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epp-c2\02_PUBLICATIONS\NI-2025\62- Temps de travail des enseignants\04- Web\"/>
    </mc:Choice>
  </mc:AlternateContent>
  <xr:revisionPtr revIDLastSave="0" documentId="13_ncr:1_{13160722-CE3F-4A56-B2AC-2969871E3C15}" xr6:coauthVersionLast="47" xr6:coauthVersionMax="47" xr10:uidLastSave="{00000000-0000-0000-0000-000000000000}"/>
  <bookViews>
    <workbookView xWindow="-120" yWindow="-120" windowWidth="29040" windowHeight="15840" tabRatio="871" xr2:uid="{00000000-000D-0000-FFFF-FFFF00000000}"/>
  </bookViews>
  <sheets>
    <sheet name="Figure 1" sheetId="1" r:id="rId1"/>
    <sheet name="Figure 2" sheetId="17" r:id="rId2"/>
    <sheet name="Figure 3" sheetId="20" r:id="rId3"/>
    <sheet name="Figure 4" sheetId="22" r:id="rId4"/>
    <sheet name="Figure 5 web" sheetId="29" r:id="rId5"/>
    <sheet name="Figure 6 web" sheetId="30" r:id="rId6"/>
    <sheet name="Figure 7 web" sheetId="21" r:id="rId7"/>
    <sheet name="Figure 8 web" sheetId="23" r:id="rId8"/>
    <sheet name="Figure 9 web" sheetId="24" r:id="rId9"/>
    <sheet name="Figure 10 web" sheetId="32" r:id="rId10"/>
    <sheet name="Source et champ" sheetId="2" r:id="rId11"/>
    <sheet name="Définitions" sheetId="3" r:id="rId12"/>
    <sheet name="Bibliographie" sheetId="4" r:id="rId13"/>
  </sheets>
  <definedNames>
    <definedName name="_ftn1" localSheetId="10">'Source et champ'!$A$13</definedName>
    <definedName name="_ftnref1" localSheetId="10">'Source et champ'!$A$10</definedName>
    <definedName name="_Hlk203725603" localSheetId="3">'Figure 4'!$A$3</definedName>
    <definedName name="_Ref199834782" localSheetId="7">'Figure 8 web'!$B$1</definedName>
    <definedName name="_Ref199862053" localSheetId="8">'Figure 9 web'!$A$1</definedName>
    <definedName name="_Ref200007914" localSheetId="1">'Figure 2'!#REF!</definedName>
    <definedName name="_Toc205971189" localSheetId="10">'Source et champ'!$A$4</definedName>
    <definedName name="_Toc205971190" localSheetId="10">'Source et champ'!$A$11</definedName>
    <definedName name="_xlnm.Print_Area" localSheetId="9">'Figure 10 web'!$A$1:$I$58</definedName>
    <definedName name="_xlnm.Print_Area" localSheetId="1">'Figure 2'!$A$1:$J$2</definedName>
    <definedName name="_xlnm.Print_Area" localSheetId="2">'Figure 3'!$A$1:$L$27</definedName>
    <definedName name="_xlnm.Print_Area" localSheetId="3">'Figure 4'!$A$1:$L$22</definedName>
    <definedName name="_xlnm.Print_Area" localSheetId="6">'Figure 7 web'!$A$1:$K$22</definedName>
    <definedName name="_xlnm.Print_Area" localSheetId="7">'Figure 8 web'!$B$1:$N$19</definedName>
    <definedName name="_xlnm.Print_Area" localSheetId="8">'Figure 9 web'!$A$1:$L$15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7" i="30" l="1"/>
  <c r="H26" i="30"/>
  <c r="H25" i="30"/>
  <c r="H24" i="30"/>
  <c r="H23" i="30"/>
  <c r="H22" i="30"/>
  <c r="H21" i="30"/>
  <c r="H20" i="30"/>
  <c r="H19" i="30"/>
  <c r="H18" i="30"/>
  <c r="H17" i="30"/>
  <c r="H16" i="30"/>
  <c r="H15" i="30"/>
  <c r="H14" i="30"/>
  <c r="H13" i="30"/>
  <c r="H12" i="30"/>
  <c r="H11" i="30"/>
  <c r="H10" i="30"/>
  <c r="H9" i="30"/>
  <c r="H8" i="30"/>
  <c r="H7" i="30"/>
  <c r="H6" i="30"/>
  <c r="H5" i="30"/>
  <c r="H4" i="30"/>
</calcChain>
</file>

<file path=xl/sharedStrings.xml><?xml version="1.0" encoding="utf-8"?>
<sst xmlns="http://schemas.openxmlformats.org/spreadsheetml/2006/main" count="550" uniqueCount="198">
  <si>
    <t>Sources</t>
  </si>
  <si>
    <t>Enquête FPE 2022</t>
  </si>
  <si>
    <t>Panel des personnels issu de la BSA</t>
  </si>
  <si>
    <t>Champ de l'étude</t>
  </si>
  <si>
    <t>Bibliographie :</t>
  </si>
  <si>
    <t>Temps de travail durant une semaine type de travail</t>
  </si>
  <si>
    <t>Temps de travail durant les vacances scolaires</t>
  </si>
  <si>
    <t>Obligations réglementaires de service des enseignants du premier degré</t>
  </si>
  <si>
    <t>Obligations réglementaires de service des enseignants du second degré</t>
  </si>
  <si>
    <t>Heures totales</t>
  </si>
  <si>
    <t>Heures d'enseignement</t>
  </si>
  <si>
    <t>Premier degré</t>
  </si>
  <si>
    <t>Second degré</t>
  </si>
  <si>
    <t>Ensemble</t>
  </si>
  <si>
    <t>Médiane</t>
  </si>
  <si>
    <t>Moyenne</t>
  </si>
  <si>
    <t>Agrégés et chaires supérieures</t>
  </si>
  <si>
    <t>Certifiés</t>
  </si>
  <si>
    <t>Professeurs d'EPS</t>
  </si>
  <si>
    <t>Professeurs de lycée professionnel</t>
  </si>
  <si>
    <t>Contractuels</t>
  </si>
  <si>
    <t>degre</t>
  </si>
  <si>
    <t>Premier degre</t>
  </si>
  <si>
    <t>Second degre</t>
  </si>
  <si>
    <t>Heures devant les élèves</t>
  </si>
  <si>
    <t>Heures de préparation/correction</t>
  </si>
  <si>
    <t>Heures autres activités</t>
  </si>
  <si>
    <t>Total</t>
  </si>
  <si>
    <t>Périodes scolaires (en heures)</t>
  </si>
  <si>
    <t>Vacances scolaires (en jours)</t>
  </si>
  <si>
    <t>Nombre d'heures d'enseignement</t>
  </si>
  <si>
    <t>Nombre d'heures autres</t>
  </si>
  <si>
    <t>Corps</t>
  </si>
  <si>
    <t xml:space="preserve"> Professeurs des écoles</t>
  </si>
  <si>
    <t xml:space="preserve"> Agrégés et chaires supérieures</t>
  </si>
  <si>
    <t xml:space="preserve"> Certifiés</t>
  </si>
  <si>
    <t xml:space="preserve"> Professeurs d'EPS</t>
  </si>
  <si>
    <t xml:space="preserve"> Professeurs de lycée professionnel</t>
  </si>
  <si>
    <t xml:space="preserve"> Contractuels</t>
  </si>
  <si>
    <t>Mission</t>
  </si>
  <si>
    <t xml:space="preserve"> Direction</t>
  </si>
  <si>
    <t xml:space="preserve"> Enseignement</t>
  </si>
  <si>
    <t xml:space="preserve"> Besoins spécifiques</t>
  </si>
  <si>
    <t xml:space="preserve"> Remplacement</t>
  </si>
  <si>
    <t>Type d'établissement</t>
  </si>
  <si>
    <t xml:space="preserve"> Ecole</t>
  </si>
  <si>
    <t xml:space="preserve"> Collège</t>
  </si>
  <si>
    <t xml:space="preserve"> Lycée professionnel</t>
  </si>
  <si>
    <t xml:space="preserve"> Lycée polyvalent</t>
  </si>
  <si>
    <t xml:space="preserve"> Lycée général ou technologique</t>
  </si>
  <si>
    <t xml:space="preserve"> Zone de remplacement</t>
  </si>
  <si>
    <t>Périodes scolaires (nombre d’heures)</t>
  </si>
  <si>
    <t>Vacances scolaires (nombre de jours)</t>
  </si>
  <si>
    <t>Secteur d'enseignement</t>
  </si>
  <si>
    <t>Public</t>
  </si>
  <si>
    <t>Privé sous contrat</t>
  </si>
  <si>
    <t xml:space="preserve">Éducation prioritaire </t>
  </si>
  <si>
    <t>Hors éducation prioritaire</t>
  </si>
  <si>
    <t>REP</t>
  </si>
  <si>
    <t>REP+</t>
  </si>
  <si>
    <t>Type d'affectation</t>
  </si>
  <si>
    <t>Définitive</t>
  </si>
  <si>
    <t>Provisoire</t>
  </si>
  <si>
    <t>Nombre d'établissements d'affectation</t>
  </si>
  <si>
    <t>Un seul</t>
  </si>
  <si>
    <t>Plusieurs</t>
  </si>
  <si>
    <t>Sexe</t>
  </si>
  <si>
    <t>Femmes</t>
  </si>
  <si>
    <t>Hommes</t>
  </si>
  <si>
    <t>Tranche d'âge</t>
  </si>
  <si>
    <t>Moins de 35 ans</t>
  </si>
  <si>
    <t>35 – 44 ans</t>
  </si>
  <si>
    <t>45 ans ou plus</t>
  </si>
  <si>
    <t>Nombre d'enfants à charge</t>
  </si>
  <si>
    <t>Pas d'enfants</t>
  </si>
  <si>
    <t>Un ou deux enfants</t>
  </si>
  <si>
    <t>Trois enfants ou plus</t>
  </si>
  <si>
    <t>Situation conjugale</t>
  </si>
  <si>
    <t>Pas en couple</t>
  </si>
  <si>
    <t>En couple</t>
  </si>
  <si>
    <t>Demande acceptée ou en cours</t>
  </si>
  <si>
    <t>Demande refusée</t>
  </si>
  <si>
    <t>Ne souhaite pas faire plus d'heures</t>
  </si>
  <si>
    <t>Pas de demande (anticipation refus)</t>
  </si>
  <si>
    <t>Nombre d'enfants</t>
  </si>
  <si>
    <t>Ensemble des enseignants</t>
  </si>
  <si>
    <t>dont heures de préparation des cours</t>
  </si>
  <si>
    <t>dont heures de correction des copies</t>
  </si>
  <si>
    <t>Nombre de jours</t>
  </si>
  <si>
    <t>Nombre d'heures par jour travaillé</t>
  </si>
  <si>
    <t>Nombre d'heures de préparation des cours et correction des copies</t>
  </si>
  <si>
    <t>DGAFP, 2024, « Rapport annuel sur l’état de la Fonction publique – Temps et organisation du temps de travail dans la fonction publique en 2023 ».</t>
  </si>
  <si>
    <t>Les heures supplémentaires</t>
  </si>
  <si>
    <t>La Base statistique des agents (BSA) est un système d’information développé par la DEPP, qui a pour objectif de fournir un aperçu exhaustif et détaillé des caractéristiques des personnels de l'Éducation nationale. Ce système d’information a été mis en place entre 2017 et 2020 et constitue une refonte complète des systèmes d’information précédents, ce qui a conduit à la création d’une source unique partagée avec les services statistiques académiques.
La BSA repose sur quelques principes fondamentaux : la définition d’un champ unique facilitant les appariements avec d’autres sources, l’utilisation de nomenclatures uniques pour tous les personnels, simplifiant ainsi les exploitations, et la création d’un système de suivi longitudinal via un panel, lui aussi exhaustif, issu de la BSA afin d’étudier les trajectoires professionnelles.</t>
  </si>
  <si>
    <t>Intervalle interdéciles</t>
  </si>
  <si>
    <t>D1</t>
  </si>
  <si>
    <t>Q1</t>
  </si>
  <si>
    <t>Q3</t>
  </si>
  <si>
    <t>D9</t>
  </si>
  <si>
    <t>Temps de travail annuel total</t>
  </si>
  <si>
    <t>Temps de travail annuel hors vacances scolaires</t>
  </si>
  <si>
    <t>Temps de travail annuel pendant les vacances scolaires</t>
  </si>
  <si>
    <r>
      <t xml:space="preserve">Champ : </t>
    </r>
    <r>
      <rPr>
        <sz val="8"/>
        <color rgb="FF1D1D1B"/>
        <rFont val="Arial"/>
        <family val="2"/>
      </rPr>
      <t> enseignants du public et du privé sous contrat à temps plein et ayant une mission d'enseignement au sein de l'Éducation nationale à la rentrée 2022, hors professeurs documentalistes.</t>
    </r>
  </si>
  <si>
    <r>
      <t xml:space="preserve">Source : </t>
    </r>
    <r>
      <rPr>
        <sz val="8"/>
        <color rgb="FF1D1D1B"/>
        <rFont val="Arial"/>
        <family val="2"/>
      </rPr>
      <t>Insee, enquête FPE, 2022. DEPP, Panel des personnels issu de BSA, 2022. Traitement DEPP</t>
    </r>
  </si>
  <si>
    <r>
      <t xml:space="preserve">Champ : </t>
    </r>
    <r>
      <rPr>
        <sz val="8"/>
        <color rgb="FF1D1D1B"/>
        <rFont val="Arial"/>
        <family val="2"/>
      </rPr>
      <t>enseignants du public et du privé sous contrat à temps plein et ayant une mission d'enseignement au sein de l'Éducation nationale à la rentrée 2022, hors professeurs documentalistes.</t>
    </r>
  </si>
  <si>
    <r>
      <t xml:space="preserve">Source : </t>
    </r>
    <r>
      <rPr>
        <sz val="8"/>
        <color rgb="FF1D1D1B"/>
        <rFont val="Arial"/>
        <family val="2"/>
      </rPr>
      <t>Insee, enquête FPE, 2022. DEPP, Panel des personnels issu de BSA, 2022. Traitement DEPP.</t>
    </r>
  </si>
  <si>
    <r>
      <t xml:space="preserve">Champ : </t>
    </r>
    <r>
      <rPr>
        <sz val="8"/>
        <color rgb="FF1D1D1B"/>
        <rFont val="Arial"/>
        <family val="2"/>
      </rPr>
      <t xml:space="preserve"> enseignants du public et du privé sous contrat à temps plein et ayant une mission d'enseignement au sein de l'Éducation nationale à la rentrée 2022, hors professeurs documentalistes.</t>
    </r>
  </si>
  <si>
    <r>
      <t xml:space="preserve">Champ : </t>
    </r>
    <r>
      <rPr>
        <sz val="8"/>
        <rFont val="Arial"/>
        <family val="2"/>
      </rPr>
      <t>enseignants du public et du privé sous contrat à temps plein et ayant une mission d'enseignement au sein de l'Éducation nationale à la rentrée 2022, hors professeurs documentalistes.</t>
    </r>
  </si>
  <si>
    <r>
      <t xml:space="preserve">Lecture : </t>
    </r>
    <r>
      <rPr>
        <sz val="8"/>
        <rFont val="Arial"/>
        <family val="2"/>
      </rPr>
      <t>le temps de travail annuel total déclaré par les enseignants de l'Éducation nationale est de 1 634,6 heures en moyenne.</t>
    </r>
  </si>
  <si>
    <r>
      <t xml:space="preserve">Source : </t>
    </r>
    <r>
      <rPr>
        <sz val="8"/>
        <rFont val="Arial"/>
        <family val="2"/>
      </rPr>
      <t>Insee, enquête FPE, 2022. DEPP, Panel des personnels issu de BSA, 2022. Traitement DEPP.</t>
    </r>
  </si>
  <si>
    <r>
      <t xml:space="preserve">Note : </t>
    </r>
    <r>
      <rPr>
        <sz val="8"/>
        <color rgb="FF1D1D1B"/>
        <rFont val="Arial"/>
        <family val="2"/>
      </rPr>
      <t> les données concernant l’éducation prioritaire  portent uniquement sur le premier degré public et les collèges pour le second degré public. </t>
    </r>
  </si>
  <si>
    <r>
      <t xml:space="preserve">Source : </t>
    </r>
    <r>
      <rPr>
        <sz val="8"/>
        <color rgb="FF1D1D1B"/>
        <rFont val="Arial"/>
        <family val="2"/>
      </rPr>
      <t xml:space="preserve"> Insee, enquête FPE, 2022. DEPP, Panel des personnels issu de BSA, 2022. Traitement DEPP.</t>
    </r>
  </si>
  <si>
    <r>
      <rPr>
        <b/>
        <sz val="8"/>
        <rFont val="Arial"/>
        <family val="2"/>
      </rPr>
      <t>Source :</t>
    </r>
    <r>
      <rPr>
        <sz val="8"/>
        <rFont val="Arial"/>
        <family val="2"/>
      </rPr>
      <t xml:space="preserve"> Insee, enquête FPE, 2022. DEPP, Panel des personnels issu de BSA, 2022. Traitement DEPP.</t>
    </r>
  </si>
  <si>
    <t xml:space="preserve">L'enquête FPE interroge les enseignants sur différents aspects de leur travail durant une semaine type (semaine sans absence ou jour férié), hors vacances scolaires :
Durant une semaine type de travail, combien de temps consacrez-vous aux tâches énumérées ci-dessous ? (En heures et minutes):
– Heures d’enseignement ;
– Heures de préparation des cours ;
– Correction des copies ;
– Documentation, recherches personnelles ;
– Activités avec la communauté éducative (réunions avec les parents, conseils des professeurs, heures de décharge et autres tâches relatives au métier d’enseignant) ;
– Activités périscolaires, mandats syndicaux, autre(s) activité(s) rémunéré(s) en dehors de l’Éducation nationale (autre fonction publique ou collectivité, secteur privé, libéral).
Le nombre d'heures de travail total par semaine d'un enseignant est ainsi égal à la somme du nombre d'heures consacrées à ces différentes tâches hors activités périscolaires, mandats syndicats et autres activités rémunérées en dehors de l’éducation nationale. </t>
  </si>
  <si>
    <t>Le service d'enseignement est organisé dans le cadre de maxima de service d'enseignement hebdomadaires (I de l'article 2 du décret n° 2014-940) : 
– 15 heures pour les professeurs agrégés ;
– 18 heures pour les professeurs certifiés, les professeurs de lycée professionnel et les adjoints d'enseignement. Les professeurs documentalistes font exception avec un service d'information et de documentation de 30 heures auxquelles s'ajoutent 6 heures consacrées aux relations avec l'extérieur ;
– 20 heures dont 3 heures consacrées au développement de l'association sportive et à l'entraînement de ses membres pour les professeurs d'éducation physique et sportive et les chargés d'enseignement d'éducation physique et sportive ;
– 17 heures pour les professeurs agrégés en EPS dont 3 heures consacrées au développement de l'association sportive et à l'entraînement de ses membres ;
– 18 heures pour les professeurs d'enseignement général de collège (PEGC) enseignant les disciplines littéraires, scientifiques, technologiques et artistiques, 20 heures dont 3 heures consacrées au développement de l'association sportive et à l'entraînement de ses membres pour les PEGC enseignant l'éducation physique et sportive et 19 heures pour ceux assurant au moins neuf heures de service en éducation physique et sportive (article 1er du décret n° 2014-941 modifiant le décret n° 86-492 du 14 mars 1986 relatif au statut particulier des PEGC) ;
– 21 heures pour les enseignants du premier degré exerçant en enseignement adapté dans le second degré (dans les établissements régionaux d'enseignement adapté, dans les sections d'enseignement général et professionnel adapté des collèges et dans les unités localisées pour l'inclusion scolaire) ;</t>
  </si>
  <si>
    <t>Les données mobilisées dans le cadre de cette étude proviennent de deux sources: l’enquête « Fonction publique de l’État 2022 » (FPE 2022) de l’Insee pour les dimensions relatives au temps de travail, et le panel des personnels issus de la Base Statistique des agents (BSA) de la DEPP pour caractériser les enseignants.</t>
  </si>
  <si>
    <t>Appariement entre FPE 2022 et le panel des personnels 2023</t>
  </si>
  <si>
    <r>
      <t xml:space="preserve">Lecture : </t>
    </r>
    <r>
      <rPr>
        <sz val="8"/>
        <color rgb="FF1D1D1B"/>
        <rFont val="Arial"/>
        <family val="2"/>
      </rPr>
      <t> dans le premier degré, 11,9 % des enseignants déclarent avoir  fait une demande, acceptée ou en cours d’acceptation, d’effectuer plus d’heures de travail, avec une hausse de revenu correspondante, pour la rentrée 2023-2024.</t>
    </r>
  </si>
  <si>
    <r>
      <rPr>
        <b/>
        <sz val="8"/>
        <color theme="1"/>
        <rFont val="Arial"/>
        <family val="2"/>
      </rPr>
      <t xml:space="preserve">Note : </t>
    </r>
    <r>
      <rPr>
        <sz val="8"/>
        <color rgb="FF1D1D1B"/>
        <rFont val="Arial"/>
        <family val="2"/>
      </rPr>
      <t>41,4 heures correspondent à 41 heures et 24 minutes (la partie décimale est convertie en minutes : 0,4 × 60 = 24).</t>
    </r>
  </si>
  <si>
    <r>
      <rPr>
        <b/>
        <sz val="8"/>
        <color indexed="8"/>
        <rFont val="Arial"/>
        <family val="2"/>
      </rPr>
      <t>Champ :</t>
    </r>
    <r>
      <rPr>
        <sz val="8"/>
        <color indexed="8"/>
        <rFont val="Arial"/>
        <family val="2"/>
      </rPr>
      <t xml:space="preserve"> enseignants du public et du privé sous contrat à temps plein et ayant une mission d'enseignement au sein de l'Éducation nationale à la rentrée 2022, hors professeurs documentalistes.</t>
    </r>
  </si>
  <si>
    <r>
      <t>Les enseignants renseignent également le nombre de jours et le nombre moyen d’heures par jour travaillé, consacrés aux tâches liées au métier d’enseignant (correction des copies, préparation des cours et de la rentrée…) pendant les vacances scolaires :
Pendant les vacances scolaires, combien de temps consacrez-vous à des activités en rapport avec l'exercice de votre métier enseignant :
– En moyenne, pendant une période de deux semaines de vacances scolaires, hors congés d’été ? nombre de jours et nombre d’heures en moyenne durant ces jours 
– En moyenne, pendant l’ensemble des congés d'été ? nombre de jours et nombre d’heures en moyenne durant ces jours 
Les enseignants disposent de 16 semaines de vacances scolaires : 8 semaines l'été et 8 semaines réparties sur le reste de l'année scolaire. Le nombre de jours total qu'un enseignant consacre à son métier pendant l'ensemble de ses vacances est ainsi égal au nombre de jours déclaré pendant les congés d'été et 4 fois le nombre de jours déclarés pendant deux semaines de vacances hors congés d'été.
L’enquête FPE 2022 prend en compte, contrairement à l’édition précédente, la mesure de la durée moyenne quotidienne de travail pendant les congés. Cette nouveauté permet d’avoir un indicateur supplémentaire pour analyser l’intensité de travail par jo</t>
    </r>
    <r>
      <rPr>
        <sz val="11"/>
        <rFont val="Arial"/>
        <family val="2"/>
      </rPr>
      <t>ur travaillé et d'en déduire un nombre total annuel d'heures travaillées</t>
    </r>
    <r>
      <rPr>
        <sz val="11"/>
        <color theme="1"/>
        <rFont val="Arial"/>
        <family val="2"/>
      </rPr>
      <t xml:space="preserve">.
</t>
    </r>
  </si>
  <si>
    <t>Cette étude porte sur l’ensemble des heures de travail des enseignants. Elle présente des résultats obtenus à partir de l’enquête « Fonction publique de l’État 2022 » (FPE 2022). Afin de réaliser des comparaisons sur des populations homogènes, les résultats sont principalement ciblés sur les enseignants à temps plein et ayant une mission d’enseignement au sein de l’éducation nationale. Pour les enseignants à temps partiel (13 % des enseignants) une partie spécifique leur est néanmoins dédiée dans le document de travail. 
L'étude n'inclut pas les professeurs documentalistes, car le nombre d'heures d'enseignement devant les élèves est mal mesuré par l'enquête FPE 2022.</t>
  </si>
  <si>
    <t>L'obligation réglementaire de service (ORS) peut ensuite être complétée dans le second degré par différents types d'heures supplémentaires :
– Les heures supplémentaires annualisées (HSA) sont les heures d’enseignement (devant élèves) hebdomadaires au-delà de l'ORS. En 2018, les enseignants pouvaient être tenus d'effectuer, dans l'intérêt du service, sauf empêchement pour raison de santé, une heure supplémentaire hebdomadaire en sus de leur maximum de service ; deux heures en 2022 Au-delà, les HSA se font sur la base du volontariat, sans limite maximale ;
– Les heures supplémentaires effectives (HSE) correspondent à des heures effectuées occasionnellement (devant élèves), dues à un dépassement ponctuel du service hebdomadaire, pour suppléer un enseignant absent par exemple ;
Les enseignants du premier degré et du second degré peuvent travailler plus d’heures dans le cadre de certains dispositifs comme le Pacte, ou les missions particulières qui consistent à attribuer à certains enseignants des responsabilités afin de mener des actions pédagogiques dans l'intérêt des élèves. Ces heures ne sont pas considérées à l'éducation nationale comme des heures supplémentaires pour les enseignants car elles ne sont pas associées à une rémunération horaire.. 
À l’Éducation nationale, pour les enseignants, le terme heures supplémentaires renvoie uniquement aux dispositifs HSA (heures supplémentaires annuelles) et HSE (heures supplémentaires effectives) dans le second degré.</t>
  </si>
  <si>
    <t>Le service des enseignants s'inscrit dans le cadre de l'organisation de la semaine scolaire retenue en application des dispositions du code de l'éducation relatives à l'organisation et au fonctionnement des écoles maternelles et élémentaires.
Le service des personnels enseignants du premier degré s'organise en 24 heures hebdomadaires d'enseignement à tous les élèves et 108 heures annuelles correspondant à différents volets :
– 36 heures pour des activités pédagogiques complémentaires (APC) en petits groupes (soit 1 heure/semaine). Les APC peuvent s'adresser à tous les élèves selon les besoins identifiés par les enseignants. Elles peuvent répondre à une aide aux élèves rencontrant des difficultés dans leurs apprentissages, une aide au travail personnel, la mise en œuvre d'une activité prévue par le projet d'école. Il s’agit d’heures d’enseignement, ainsi avec les 24 heures hebdomadaires, cela porte à 25 heures le temps d’enseignement par semaine ;
– 24 heures dédiées au soutien scolaire d’enfants en difficulté ; ces heures ne sont toutefois pas considérées comme du « temps d’enseignement » ;
– 24 heures consacrées à des activités au sein des équipes pédagogiques, du travail sur la continuité entre premier et second degré, les relations avec les parents, accompagnement d’enfants handicapés ;
– 6 heures pour la préparation et la participation aux conseils d’école.
Les enseignants du premier degré peuvent travailler plus d’heures dans le cadre de certains dispositifs comme le Pacte. Ces heures ne sont pas considérées à l'éducation nationale comme des heures supplémentaires pour les enseignants car elles ne sont pas associées à une rémunération horaire.</t>
  </si>
  <si>
    <r>
      <t xml:space="preserve">Les données de l’enquête FPE 2022, sur le champ du ministère de l’Éducation nationale ont été appariées à celles du panel des personnels 2023 issu de BSA (situation au 30 novembre 2022) pour enrichir les analyses avec des variables supplémentaires, telles que les corps, les missions ou le type d’établissement.
</t>
    </r>
    <r>
      <rPr>
        <b/>
        <sz val="11"/>
        <rFont val="Arial"/>
        <family val="2"/>
      </rPr>
      <t>Millésime</t>
    </r>
    <r>
      <rPr>
        <sz val="11"/>
        <rFont val="Arial"/>
        <family val="2"/>
      </rPr>
      <t xml:space="preserve">
L’enquête FPE 2022 interroge les enseignants au printemps 2023 sur leur situation actuelle et sur leur temps de travail au cours de l’année scolaire 2022-2023 en cohérence avec les données du panel des personnels mobilisées. Cette mesure en année scolaire correspond au vécu des enseignants et elle est ainsi plus facile à collecter mais rend la comparaison avec les autres salariés dans le cadre d'indicateurs calculés en année civile plus complexe. D’une année à l’autre le temps d’enseignement face à élèves peut sensiblement changer en lien avec les changements réglementaires notamment : heures supplémentaires annuelles obligatoires dans le second degré par exemple. 
</t>
    </r>
    <r>
      <rPr>
        <b/>
        <sz val="11"/>
        <rFont val="Arial"/>
        <family val="2"/>
      </rPr>
      <t>Méthode</t>
    </r>
    <r>
      <rPr>
        <sz val="11"/>
        <rFont val="Arial"/>
        <family val="2"/>
      </rPr>
      <t xml:space="preserve"> 
Deux méthodes d’appariement ont été utilisées : un appariement strict sur le nom, le prénom, le sexe, l’année de naissance et la commune de résidence, puis un appariement par similarité des noms (distance de Jaro-Winkler). Au total, sur les 12 275 personnels de l’éducation nationale de l’enquête FPE 2022, 8 715 ont trouvé une correspondance parmi les enseignants recensés dans le panel des personnels. Ce panel constitue en effet la référence pour identifier les enseignants ayant une mission d’enseignement devant des élèves et permet ainsi de s’assurer de la robustesse de cette variable. Ce champ reste massivement comparable aux 8 721 personnels ayant répondu enseigner face à des élèves à l’enquête FPE 2022. 
L’utilisation du code statistique non signifiant (CSNS) n’a pas été retenu dans le cadre de cette étude en raison de l’absence de la variable « commune de naissance » dans les données de l’enquête FPE 2022, ce qui ne permet pas de bénéficier pleinement des atouts du CSNS. A l’inverse, on dispose dans les deux sources de la variable « commune de résidence », dont ne tient pas compte le CSNS. Associer cette information aux informations d’état civil (nom, prénom, sexe et année de naissance), permet d’améliorer l’appariement entre les deux sources.</t>
    </r>
  </si>
  <si>
    <t>1648.8</t>
  </si>
  <si>
    <t>Temps de travail annuel</t>
  </si>
  <si>
    <t>Le temps de travail annuel correspond à la somme du temps de travail déclaré hors vacances scolaires et du temps de travail déclaré pendant l’ensemble des vacances scolaires. Concrètement, il se décompose en trois parties :
- Temps de travail hors vacances scolaires : nombre moyen d’heures déclarées par semaine, multiplié par 36 semaines (hors vacances).
- Temps de travail pendant les petites vacances : nombre de jours travaillés sur une période type de deux semaines, multiplié par le nombre moyen d’heures par jour, puis par 4 (correspondant aux quatre périodes de petites vacances).
- Temps de travail pendant les congés d’été : nombre de jours travaillés déclarés pendant l’ensemble des congés d’été, multiplié par le nombre moyen d’heures par jour travaillé.
Cet indicateur annuel du temps de travail ne tient pas compte des événements exceptionnels (absences pour raison de santé, jours fériés, etc.). Il ne correspond donc pas à une durée effective de travail.</t>
  </si>
  <si>
    <r>
      <t xml:space="preserve">Lecture : </t>
    </r>
    <r>
      <rPr>
        <sz val="8"/>
        <color rgb="FF1D1D1B"/>
        <rFont val="Arial"/>
        <family val="2"/>
      </rPr>
      <t> 12,2 % des femmes enseignantes dans le premier degré ont demandé d’effectuer des heures en plus avec une hausse de salaire pour la rentrée 2023-2024.</t>
    </r>
  </si>
  <si>
    <t>Temps de travail hebdomadaire (en heures)</t>
  </si>
  <si>
    <t>Jours de vacances scolaires travaillés (en jours)</t>
  </si>
  <si>
    <t xml:space="preserve">Coefficients </t>
  </si>
  <si>
    <t>Significativité</t>
  </si>
  <si>
    <t>Constante</t>
  </si>
  <si>
    <t>***</t>
  </si>
  <si>
    <t>Missions</t>
  </si>
  <si>
    <t>n.s.</t>
  </si>
  <si>
    <r>
      <t xml:space="preserve"> Enseignement</t>
    </r>
    <r>
      <rPr>
        <sz val="8"/>
        <color rgb="FF1D1D1B"/>
        <rFont val="Marianne Light"/>
      </rPr>
      <t>  </t>
    </r>
  </si>
  <si>
    <t>Réf.</t>
  </si>
  <si>
    <t>-</t>
  </si>
  <si>
    <t>*</t>
  </si>
  <si>
    <t>.</t>
  </si>
  <si>
    <t>Certifiés, PEGC   </t>
  </si>
  <si>
    <t>**</t>
  </si>
  <si>
    <t>PEPS</t>
  </si>
  <si>
    <t>PLP</t>
  </si>
  <si>
    <t>Non titulaires 2D</t>
  </si>
  <si>
    <t>Collège</t>
  </si>
  <si>
    <t>Lycée professionnel</t>
  </si>
  <si>
    <t>Lycée polyvalent</t>
  </si>
  <si>
    <t>Lycée général</t>
  </si>
  <si>
    <t>Zone de remplacement</t>
  </si>
  <si>
    <t>Autre</t>
  </si>
  <si>
    <t>Éducation prioritaire</t>
  </si>
  <si>
    <t>Hors REP et REP+</t>
  </si>
  <si>
    <t>Un seul établissement</t>
  </si>
  <si>
    <t>Plusieurs établissements</t>
  </si>
  <si>
    <t>Secteur</t>
  </si>
  <si>
    <t>Modalité d'affectation</t>
  </si>
  <si>
    <t>Régime de travail</t>
  </si>
  <si>
    <t>Temps plein</t>
  </si>
  <si>
    <t>Temps partiel ou incomplet</t>
  </si>
  <si>
    <t>Age</t>
  </si>
  <si>
    <t>De 35 à 44 ans</t>
  </si>
  <si>
    <t>Enfants</t>
  </si>
  <si>
    <t>Pas d'enfant</t>
  </si>
  <si>
    <r>
      <t xml:space="preserve">Note : </t>
    </r>
    <r>
      <rPr>
        <sz val="8"/>
        <color rgb="FF1D1D1B"/>
        <rFont val="Marianne Light"/>
      </rPr>
      <t>*** significatif à 0,1%, ** significatif à 1%, * significatif à 5%, . significatif à 10%, n.s. non significatif</t>
    </r>
  </si>
  <si>
    <r>
      <t xml:space="preserve">Champ : </t>
    </r>
    <r>
      <rPr>
        <sz val="8"/>
        <color rgb="FF1D1D1B"/>
        <rFont val="Marianne Light"/>
      </rPr>
      <t xml:space="preserve"> enseignants du public et du privé sous contrat à temps plein et à temps partiel ou incomplet et ayant une mission d'enseignement au sein de l'Éducation Nationale à la rentrée 2022, hors professeurs documentalistes.</t>
    </r>
  </si>
  <si>
    <r>
      <t xml:space="preserve">Lecture : </t>
    </r>
    <r>
      <rPr>
        <sz val="8"/>
        <color rgb="FF1D1D1B"/>
        <rFont val="Marianne Light"/>
      </rPr>
      <t> hors vacances scolaires, les enseignants de 45 ans ou plus du premier degré, travaillent en moyenne une heure de plus dans la semaine que ceux de moins de 35 ans (ce résultat est significatif à 1 %)</t>
    </r>
  </si>
  <si>
    <r>
      <t xml:space="preserve">Source : </t>
    </r>
    <r>
      <rPr>
        <sz val="8"/>
        <color rgb="FF1D1D1B"/>
        <rFont val="Marianne Light"/>
      </rPr>
      <t>Insee, Enquête FPE, 2022. DEPP, Panel des personnels issu de BSA, 2022. Traitement DEPP.</t>
    </r>
  </si>
  <si>
    <t>Figure 1 - Nombre moyen d'heures de travail hebdomadaire des enseignants à temps plein en 2022-2023</t>
  </si>
  <si>
    <t>Heures préparation/correction</t>
  </si>
  <si>
    <t>Heures autres</t>
  </si>
  <si>
    <t>Figure 2 - Répartition du temps de travail hebdomadaire selon la nature de l'activité, par niveau d’enseignement et par corps en 2022-2023 (en %)</t>
  </si>
  <si>
    <t>Ensemble second degré</t>
  </si>
  <si>
    <t>Figure 7 web - Temps de travail des enseignants selon les caractéristiques des établissements en 2022-2023</t>
  </si>
  <si>
    <t>Figure 8 web - Demande d’augmenter ses heures de travail avec une hausse de revenu</t>
  </si>
  <si>
    <t>Figure 9 web - Part des enseignants ayant demandé à travailler plus d'heures avec une hausse de revenu, en %</t>
  </si>
  <si>
    <t>Figure 10 web - Modélisation du temps de travail hebdomadaire et les jours de vacances scolaires travaillés des enseignants</t>
  </si>
  <si>
    <t>Figure 6 web - Distribution du nombre d'heures de travail annuel des enseignants en 2022-2023</t>
  </si>
  <si>
    <r>
      <t xml:space="preserve">DEPP, 2025, </t>
    </r>
    <r>
      <rPr>
        <i/>
        <sz val="11"/>
        <color theme="1"/>
        <rFont val="Arial"/>
        <family val="2"/>
      </rPr>
      <t>Repères et référence statistiques</t>
    </r>
  </si>
  <si>
    <t>Nombre d'heures de préparation et de correction</t>
  </si>
  <si>
    <t>Ensemble des vacances scolaires</t>
  </si>
  <si>
    <t>Congés d'été</t>
  </si>
  <si>
    <t>Vacances scolaires hors congés d’été</t>
  </si>
  <si>
    <t>Figure 3 - Temps de travail des enseignants selon leur corps, leur mission et le type d'établissement en 2022-2023</t>
  </si>
  <si>
    <t>Figure 4 - Temps de travail des enseignants selon leurs caractéristiques personnelles en 2022-2023</t>
  </si>
  <si>
    <t xml:space="preserve">Figure 5 web - Temps de travail moyen pendant les vacances scolaires des enseignants en 2022-2023 </t>
  </si>
  <si>
    <r>
      <t xml:space="preserve">Lecture : </t>
    </r>
    <r>
      <rPr>
        <sz val="8"/>
        <color rgb="FF1D1D1B"/>
        <rFont val="Arial"/>
        <family val="2"/>
      </rPr>
      <t>en 2022-2023, pendant les vacances scolaires, les enseignantes du premier degré déclarent travailler en moyenne 33 jours, hors vacances scolaires elles déclarent travailler en moyenne 41,7 heures dont 23,9 heures d'enseignement, et 11,8 heures de préparation des cours et correction des copies.</t>
    </r>
  </si>
  <si>
    <r>
      <t xml:space="preserve">Lecture : </t>
    </r>
    <r>
      <rPr>
        <sz val="8"/>
        <color rgb="FF1D1D1B"/>
        <rFont val="Arial"/>
        <family val="2"/>
      </rPr>
      <t> hors vacances scolaires, les enseignants certifiés, interrogés en 2023, déclarent travailler 42 heures par semaine en moyenne : 20 heures d’enseignement, 16 heures de préparation des cours et correction des copies et 6 heures pour les autres tâches liées à leur métier d’enseignant. tâches liées à leur métier d’enseignant.</t>
    </r>
  </si>
  <si>
    <r>
      <t xml:space="preserve">Lecture : </t>
    </r>
    <r>
      <rPr>
        <sz val="8"/>
        <color rgb="FF1D1D1B"/>
        <rFont val="Arial"/>
        <family val="2"/>
      </rPr>
      <t>en 2022-2023,</t>
    </r>
    <r>
      <rPr>
        <b/>
        <sz val="8"/>
        <color rgb="FF1D1D1B"/>
        <rFont val="Arial"/>
        <family val="2"/>
      </rPr>
      <t xml:space="preserve"> </t>
    </r>
    <r>
      <rPr>
        <sz val="8"/>
        <color rgb="FF1D1D1B"/>
        <rFont val="Arial"/>
        <family val="2"/>
      </rPr>
      <t>les enseignants du premier degré déclarent consacrer 58 % de leur temps de travail à l'enseignement en classe, 19 % à la préparation des cours, 9 % à la correction des copies et 14 % aux autres activités relatives à leur métier.</t>
    </r>
  </si>
  <si>
    <r>
      <rPr>
        <b/>
        <sz val="8"/>
        <color theme="1"/>
        <rFont val="Arial"/>
        <family val="2"/>
      </rPr>
      <t>Lecture :</t>
    </r>
    <r>
      <rPr>
        <sz val="8"/>
        <color theme="1"/>
        <rFont val="Arial"/>
        <family val="2"/>
      </rPr>
      <t xml:space="preserve"> en 2022-2023, hors vacances scolaires, les enseignants déclarent travailler 41,4 heures par semaine en moyenne.</t>
    </r>
  </si>
  <si>
    <r>
      <t xml:space="preserve">Lecture : </t>
    </r>
    <r>
      <rPr>
        <sz val="8"/>
        <color rgb="FF1D1D1B"/>
        <rFont val="Arial"/>
        <family val="2"/>
      </rPr>
      <t> en 2022-2023, en moyenne, pendant les vacances hors congés d’été, les enseignants du premier degré déclarent travailler 18,5 jours et 4,2 heures par jour travaillé.</t>
    </r>
  </si>
  <si>
    <r>
      <t xml:space="preserve">Lecture : </t>
    </r>
    <r>
      <rPr>
        <sz val="8"/>
        <color rgb="FF1D1D1B"/>
        <rFont val="Arial"/>
        <family val="2"/>
      </rPr>
      <t>en 2022-2023, les enseignants du premier degré dans le secteur public ont déclaré en moyenne 23,7 heures d’enseignement devant les élèves pendant une semaine d’école contre 24,7 dans le privé sous contrat.</t>
    </r>
  </si>
  <si>
    <r>
      <t xml:space="preserve">Dion E., Feuillet P., 2022, « La moitié des enseignants déclare travailler au moins 43 heures par semaine », </t>
    </r>
    <r>
      <rPr>
        <i/>
        <sz val="11"/>
        <color theme="1"/>
        <rFont val="Arial"/>
        <family val="2"/>
      </rPr>
      <t>Note d'Information</t>
    </r>
    <r>
      <rPr>
        <sz val="11"/>
        <color theme="1"/>
        <rFont val="Arial"/>
        <family val="2"/>
      </rPr>
      <t xml:space="preserve">, n° 22.30, DEPP. </t>
    </r>
  </si>
  <si>
    <r>
      <t xml:space="preserve">Idmachiche S., 2025, « Les enseignants déclarent travailler 41 heures 30 en moyenne par semaine hors vacances scolaires », </t>
    </r>
    <r>
      <rPr>
        <i/>
        <sz val="11"/>
        <rFont val="Arial"/>
        <family val="2"/>
      </rPr>
      <t>Note d'Information</t>
    </r>
    <r>
      <rPr>
        <sz val="11"/>
        <rFont val="Arial"/>
        <family val="2"/>
      </rPr>
      <t xml:space="preserve">, n° 25-62, DEPP. </t>
    </r>
  </si>
  <si>
    <r>
      <t xml:space="preserve">Idmachiche S., 2025, « Le temps de travail des enseignants », </t>
    </r>
    <r>
      <rPr>
        <i/>
        <sz val="11"/>
        <color theme="1"/>
        <rFont val="Arial"/>
        <family val="2"/>
      </rPr>
      <t>Document de travail</t>
    </r>
    <r>
      <rPr>
        <sz val="11"/>
        <color theme="1"/>
        <rFont val="Arial"/>
        <family val="2"/>
      </rPr>
      <t xml:space="preserve">, </t>
    </r>
    <r>
      <rPr>
        <sz val="11"/>
        <rFont val="Arial"/>
        <family val="2"/>
      </rPr>
      <t>n° 2025-E06</t>
    </r>
    <r>
      <rPr>
        <b/>
        <sz val="11"/>
        <rFont val="Arial"/>
        <family val="2"/>
      </rPr>
      <t>,</t>
    </r>
    <r>
      <rPr>
        <b/>
        <sz val="11"/>
        <color theme="1"/>
        <rFont val="Arial"/>
        <family val="2"/>
      </rPr>
      <t xml:space="preserve"> </t>
    </r>
    <r>
      <rPr>
        <sz val="11"/>
        <color theme="1"/>
        <rFont val="Arial"/>
        <family val="2"/>
      </rPr>
      <t>DEPP.</t>
    </r>
  </si>
  <si>
    <r>
      <t xml:space="preserve">L’enquête FPE 2022 réalisée par l’Insee a pour objectif, sur un échantillon de personnels, de compléter les données des systèmes d’information existants avec le recueil de données détaillées sur les agents de la fonction publique de l’État (FPE). Les informations collectées viennent ainsi enrichir les données administratives issues du Système d’Information sur les Agents des Services Publics (SIASP) en intégrant des variables non disponibles, telles que le diplôme, les parcours professionnels avant et après l’entrée dans la fonction publique, le temps de travail effectif, etc.
L’enquête FPE menée auprès des salariés de la fonction publique de l’État complète l’Enquête sur le Coût de la Main d’Ouvre et la Structure des Salaires (Ecmoss), afin de répondre à un règlement européen de 1999 sur la production de statistiques structurelles sur le coût de la main-d’œuvre et les salaires sur un champ complet. L’enquête FPE 2022, collectée de mai à juillet 2023, est la 4ème édition de cette enquête, les précédentes ayant eu lieu en 2011 (FPE 2010), en 2015 (FPE 2014) et en 2019 (FPE 2018). Les Drom, à l’exception de Mayotte, font partie du champ de l’enquête FPE depuis l’édition 2014.
L'enquête FPE 2022, comme celles de 2018, consacre un module spécifique aux enseignants. Ces derniers ont été interrogés de manière détaillée en 2023 sur l'organisation et la répartition de leur temps de travail au cours de l’année scolaire 2022-2023. Les enseignants sont invités à décomposer leur temps de travail sur une semaine type entre : heures d’enseignement, heures de préparation des cours, correction des copies, documentation, recherches personnelles et les activités avec la communauté éducative (réunions avec les parents, conseils des professeurs, heures de décharge et autres tâches relatives au métier d’enseignant) (voir encadré Définitions du temps de travail).
Pour les enseignants, le périmètre de l’enquête inclut ceux du premier et du second degré, dans les secteurs public et privé sous contrat. 
L’enquête FPE 2022 comporte 20 100 agents de la fonction publique d’état répondants, dont 12 275 relèvent du champ du ministère de l’Éducation nationale. Parmi ces 12 275 personnes, 8 721 ont déclaré dans l’enquête être enseignants et exercer devant élèves.
Le dernier millésime de 2022 de l’enquête FPE a apporté des améliorations significatives au questionnaire et au protocole de collecte, permettant ainsi de réduire les hétérogénéités et les variabilités des indicateurs principaux. Ainsi, les différents types d’heures de travail sont désormais plus détaillées (distinction de la préparation des cours et de la correction des copies, par exemple). Un message (non bloquant) apparaît également au cours de l'enquête dès lors que le total travaillé excède un certain seuil (50 heures par semaine). Ces modifications ont permis d'améliorer la qualité des réponses et de réduire la variabilité des mesures. Les différents tests ont montré que les améliorations dans le questionnaire avaient beaucoup diminué la dispersion du temps de travail et dorénavant la moyenne et la médiane sont très proches (document de travail n° 2025-E06, </t>
    </r>
    <r>
      <rPr>
        <i/>
        <sz val="10"/>
        <rFont val="Arial"/>
        <family val="2"/>
      </rPr>
      <t>Le temps de travail des enseignants</t>
    </r>
    <r>
      <rPr>
        <sz val="10"/>
        <rFont val="Arial"/>
        <family val="2"/>
      </rPr>
      <t>). Pour la décomposition du temps de travail dans les différentes dimensions : préparation des cours, temps de cours, correction de copie…la moyenne est plus facile d’utilisation car la somme des moyennes donne bien la moyenne globale ce qui n’est pas le cas de la médiane. C'est pourquoi nous privilégierons l'utilisation de la moyenne pour exploiter les données de cette nouvelle édition de l’enquête, contrairement à l'exploitation réalisée pour l'enquête FPE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</si>
</sst>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b/>
      <sz val="12"/>
      <color theme="3" tint="0.39997558519241921"/>
      <name val="Arial"/>
      <family val="2"/>
    </font>
    <font>
      <b/>
      <sz val="10"/>
      <color indexed="8"/>
      <name val="Arial"/>
      <family val="2"/>
    </font>
    <font>
      <sz val="9"/>
      <color theme="1"/>
      <name val="Arial"/>
      <family val="2"/>
    </font>
    <font>
      <sz val="9"/>
      <name val="Arial"/>
      <family val="2"/>
    </font>
    <font>
      <b/>
      <sz val="9"/>
      <name val="Arial"/>
      <family val="2"/>
    </font>
    <font>
      <b/>
      <sz val="9"/>
      <color rgb="FF1D1D1B"/>
      <name val="Arial"/>
      <family val="2"/>
    </font>
    <font>
      <sz val="9"/>
      <color rgb="FF1D1D1B"/>
      <name val="Arial"/>
      <family val="2"/>
    </font>
    <font>
      <sz val="9"/>
      <color rgb="FFFFFFFF"/>
      <name val="Arial"/>
      <family val="2"/>
    </font>
    <font>
      <b/>
      <sz val="9"/>
      <color rgb="FFFFFFFF"/>
      <name val="Arial"/>
      <family val="2"/>
    </font>
    <font>
      <sz val="9"/>
      <color rgb="FF000000"/>
      <name val="Arial"/>
      <family val="2"/>
    </font>
    <font>
      <sz val="9"/>
      <color rgb="FFE18B76"/>
      <name val="Arial"/>
      <family val="2"/>
    </font>
    <font>
      <i/>
      <sz val="9"/>
      <color rgb="FF1D1D1B"/>
      <name val="Arial"/>
      <family val="2"/>
    </font>
    <font>
      <strike/>
      <sz val="9"/>
      <name val="Arial"/>
      <family val="2"/>
    </font>
    <font>
      <strike/>
      <sz val="9"/>
      <color rgb="FF1D1D1B"/>
      <name val="Arial"/>
      <family val="2"/>
    </font>
    <font>
      <b/>
      <sz val="9"/>
      <color rgb="FF000000"/>
      <name val="Arial"/>
      <family val="2"/>
    </font>
    <font>
      <i/>
      <sz val="9"/>
      <color theme="1"/>
      <name val="Arial"/>
      <family val="2"/>
    </font>
    <font>
      <sz val="11"/>
      <color theme="1"/>
      <name val="Arial"/>
      <family val="2"/>
    </font>
    <font>
      <sz val="8"/>
      <color rgb="FF1D1D1B"/>
      <name val="Arial"/>
      <family val="2"/>
    </font>
    <font>
      <b/>
      <sz val="8"/>
      <color rgb="FF1D1D1B"/>
      <name val="Arial"/>
      <family val="2"/>
    </font>
    <font>
      <sz val="10"/>
      <name val="Arial"/>
      <family val="2"/>
    </font>
    <font>
      <sz val="8"/>
      <color theme="1"/>
      <name val="Arial"/>
      <family val="2"/>
    </font>
    <font>
      <b/>
      <sz val="8"/>
      <name val="Arial"/>
      <family val="2"/>
    </font>
    <font>
      <sz val="8"/>
      <name val="Arial"/>
      <family val="2"/>
    </font>
    <font>
      <b/>
      <sz val="8"/>
      <color theme="1"/>
      <name val="Arial"/>
      <family val="2"/>
    </font>
    <font>
      <sz val="8"/>
      <color indexed="8"/>
      <name val="Arial"/>
      <family val="2"/>
    </font>
    <font>
      <b/>
      <sz val="8"/>
      <color indexed="8"/>
      <name val="Arial"/>
      <family val="2"/>
    </font>
    <font>
      <b/>
      <sz val="6"/>
      <color rgb="FF1D1D1B"/>
      <name val="Arial"/>
      <family val="2"/>
    </font>
    <font>
      <sz val="10"/>
      <color rgb="FF1D1D1B"/>
      <name val="Arial"/>
      <family val="2"/>
    </font>
    <font>
      <sz val="11"/>
      <color rgb="FFFF0000"/>
      <name val="Arial"/>
      <family val="2"/>
    </font>
    <font>
      <i/>
      <sz val="11"/>
      <color theme="1"/>
      <name val="Arial"/>
      <family val="2"/>
    </font>
    <font>
      <b/>
      <sz val="9"/>
      <color rgb="FF333333"/>
      <name val="Arial"/>
      <family val="2"/>
    </font>
    <font>
      <sz val="11"/>
      <name val="Arial"/>
      <family val="2"/>
    </font>
    <font>
      <b/>
      <sz val="11"/>
      <name val="Arial"/>
      <family val="2"/>
    </font>
    <font>
      <sz val="8"/>
      <color rgb="FFFFFFFF"/>
      <name val="Marianne Medium"/>
    </font>
    <font>
      <b/>
      <sz val="8"/>
      <color rgb="FF1D1D1B"/>
      <name val="Marianne Light"/>
    </font>
    <font>
      <sz val="8"/>
      <color rgb="FF000000"/>
      <name val="Marianne Light"/>
    </font>
    <font>
      <b/>
      <sz val="8"/>
      <color rgb="FF000000"/>
      <name val="Marianne Light"/>
    </font>
    <font>
      <sz val="8"/>
      <color rgb="FF1D1D1B"/>
      <name val="Marianne Light"/>
    </font>
    <font>
      <i/>
      <sz val="8"/>
      <color rgb="FF000000"/>
      <name val="Marianne Light"/>
    </font>
    <font>
      <i/>
      <sz val="8"/>
      <color rgb="FF1D1D1B"/>
      <name val="Marianne Light"/>
    </font>
    <font>
      <sz val="8"/>
      <color rgb="FF404040"/>
      <name val="Marianne Light"/>
    </font>
    <font>
      <b/>
      <sz val="8"/>
      <color rgb="FF1D1D1B"/>
      <name val="Marianne"/>
    </font>
    <font>
      <sz val="11"/>
      <name val="Calibri"/>
      <family val="2"/>
      <scheme val="minor"/>
    </font>
    <font>
      <i/>
      <sz val="11"/>
      <name val="Arial"/>
      <family val="2"/>
    </font>
    <font>
      <b/>
      <sz val="11"/>
      <color theme="1"/>
      <name val="Arial"/>
      <family val="2"/>
    </font>
    <font>
      <i/>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E18B76"/>
        <bgColor indexed="64"/>
      </patternFill>
    </fill>
    <fill>
      <patternFill patternType="solid">
        <fgColor rgb="FFFFFFFF"/>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29">
    <xf numFmtId="0" fontId="0" fillId="0" borderId="0" xfId="0"/>
    <xf numFmtId="0" fontId="2" fillId="0" borderId="0" xfId="0" applyFont="1"/>
    <xf numFmtId="0" fontId="3" fillId="0" borderId="0" xfId="0" applyFont="1"/>
    <xf numFmtId="164" fontId="5" fillId="0" borderId="1" xfId="0" applyNumberFormat="1" applyFont="1" applyBorder="1" applyAlignment="1">
      <alignment horizontal="right" vertical="center"/>
    </xf>
    <xf numFmtId="0" fontId="3" fillId="0" borderId="0" xfId="0" applyFont="1" applyAlignment="1">
      <alignment horizontal="left"/>
    </xf>
    <xf numFmtId="0" fontId="3" fillId="0" borderId="1" xfId="0" applyFont="1" applyFill="1" applyBorder="1"/>
    <xf numFmtId="164" fontId="3" fillId="0" borderId="1" xfId="0" applyNumberFormat="1" applyFont="1" applyFill="1" applyBorder="1"/>
    <xf numFmtId="0" fontId="7" fillId="0" borderId="1" xfId="0" applyFont="1" applyBorder="1" applyAlignment="1">
      <alignment horizontal="right" vertical="center" wrapText="1"/>
    </xf>
    <xf numFmtId="164" fontId="7" fillId="0" borderId="1" xfId="0" applyNumberFormat="1" applyFont="1" applyBorder="1" applyAlignment="1">
      <alignment horizontal="right" vertical="center" wrapText="1"/>
    </xf>
    <xf numFmtId="0" fontId="7" fillId="0" borderId="3" xfId="0" applyFont="1" applyBorder="1" applyAlignment="1">
      <alignment horizontal="left" vertical="center" wrapText="1"/>
    </xf>
    <xf numFmtId="164" fontId="10" fillId="0" borderId="1" xfId="0" applyNumberFormat="1" applyFont="1" applyBorder="1" applyAlignment="1">
      <alignment horizontal="right" vertical="center" wrapText="1"/>
    </xf>
    <xf numFmtId="0" fontId="7" fillId="0" borderId="3" xfId="0" applyFont="1" applyBorder="1" applyAlignment="1">
      <alignment horizontal="left" vertical="center" wrapText="1" indent="5"/>
    </xf>
    <xf numFmtId="0" fontId="11" fillId="0" borderId="3" xfId="0" applyFont="1" applyBorder="1" applyAlignment="1">
      <alignment horizontal="left" vertical="center" wrapText="1"/>
    </xf>
    <xf numFmtId="164" fontId="11" fillId="0" borderId="1" xfId="0" applyNumberFormat="1" applyFont="1" applyBorder="1" applyAlignment="1">
      <alignment horizontal="right" vertical="center" wrapText="1"/>
    </xf>
    <xf numFmtId="0" fontId="6" fillId="0" borderId="1" xfId="0" applyFont="1" applyBorder="1" applyAlignment="1">
      <alignment horizontal="left" vertical="center"/>
    </xf>
    <xf numFmtId="0" fontId="6" fillId="0" borderId="1" xfId="0" applyFont="1" applyBorder="1" applyAlignment="1">
      <alignment horizontal="right" vertical="center"/>
    </xf>
    <xf numFmtId="0" fontId="7" fillId="0" borderId="1" xfId="0" applyFont="1" applyBorder="1" applyAlignment="1">
      <alignment horizontal="right" vertical="center"/>
    </xf>
    <xf numFmtId="164" fontId="6" fillId="0" borderId="1" xfId="0" applyNumberFormat="1" applyFont="1" applyBorder="1" applyAlignment="1">
      <alignment horizontal="right" vertical="center"/>
    </xf>
    <xf numFmtId="164" fontId="4" fillId="0" borderId="1" xfId="0" applyNumberFormat="1" applyFont="1" applyBorder="1" applyAlignment="1">
      <alignment horizontal="right" vertical="center" wrapText="1"/>
    </xf>
    <xf numFmtId="164" fontId="13" fillId="0" borderId="1" xfId="0" applyNumberFormat="1" applyFont="1" applyBorder="1" applyAlignment="1">
      <alignment horizontal="right" vertical="center" wrapText="1"/>
    </xf>
    <xf numFmtId="164" fontId="7" fillId="0" borderId="1" xfId="0" applyNumberFormat="1" applyFont="1" applyBorder="1" applyAlignment="1">
      <alignment vertical="center"/>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164" fontId="10"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4" fillId="0" borderId="0" xfId="0" applyFont="1"/>
    <xf numFmtId="0" fontId="10" fillId="0" borderId="1" xfId="0" applyFont="1" applyBorder="1" applyAlignment="1">
      <alignment horizontal="right" vertical="center" wrapText="1"/>
    </xf>
    <xf numFmtId="0" fontId="10" fillId="0" borderId="1" xfId="0" applyFont="1" applyBorder="1" applyAlignment="1">
      <alignment horizontal="right" vertical="center"/>
    </xf>
    <xf numFmtId="164" fontId="15" fillId="0" borderId="1" xfId="0" applyNumberFormat="1" applyFont="1" applyBorder="1" applyAlignment="1">
      <alignment horizontal="right" vertical="center"/>
    </xf>
    <xf numFmtId="0" fontId="15" fillId="0" borderId="1" xfId="0" applyFont="1" applyBorder="1" applyAlignment="1">
      <alignment horizontal="left" vertical="center"/>
    </xf>
    <xf numFmtId="0" fontId="3" fillId="0" borderId="0" xfId="0" applyFont="1" applyAlignment="1"/>
    <xf numFmtId="0" fontId="16" fillId="0" borderId="1" xfId="0" applyFont="1" applyFill="1" applyBorder="1" applyAlignment="1">
      <alignment horizontal="right"/>
    </xf>
    <xf numFmtId="164" fontId="16" fillId="0" borderId="1" xfId="0" applyNumberFormat="1" applyFont="1" applyFill="1" applyBorder="1" applyAlignment="1">
      <alignment horizontal="right"/>
    </xf>
    <xf numFmtId="0" fontId="16" fillId="0" borderId="0" xfId="0" applyFont="1" applyAlignment="1">
      <alignment horizontal="right"/>
    </xf>
    <xf numFmtId="0" fontId="3" fillId="0" borderId="0" xfId="0" applyFont="1" applyFill="1"/>
    <xf numFmtId="1" fontId="10" fillId="0" borderId="1" xfId="0" applyNumberFormat="1" applyFont="1" applyBorder="1" applyAlignment="1">
      <alignment horizontal="right" vertical="center" wrapText="1"/>
    </xf>
    <xf numFmtId="1" fontId="10" fillId="0" borderId="1" xfId="0" applyNumberFormat="1" applyFont="1" applyBorder="1" applyAlignment="1">
      <alignment horizontal="right" vertical="center"/>
    </xf>
    <xf numFmtId="1" fontId="7" fillId="0" borderId="1" xfId="0" applyNumberFormat="1" applyFont="1" applyBorder="1" applyAlignment="1">
      <alignment horizontal="right" vertical="center" wrapText="1"/>
    </xf>
    <xf numFmtId="1" fontId="12" fillId="0" borderId="1" xfId="0" applyNumberFormat="1" applyFont="1" applyBorder="1" applyAlignment="1">
      <alignment horizontal="right" vertical="center" wrapText="1"/>
    </xf>
    <xf numFmtId="1" fontId="7" fillId="0" borderId="1" xfId="0" applyNumberFormat="1" applyFont="1" applyBorder="1" applyAlignment="1">
      <alignment horizontal="right" vertical="center"/>
    </xf>
    <xf numFmtId="1" fontId="14" fillId="0" borderId="1" xfId="0" applyNumberFormat="1" applyFont="1" applyBorder="1" applyAlignment="1">
      <alignment horizontal="right" vertical="center" wrapText="1"/>
    </xf>
    <xf numFmtId="1" fontId="7" fillId="0" borderId="1" xfId="0" applyNumberFormat="1" applyFont="1" applyBorder="1" applyAlignment="1">
      <alignment vertical="center"/>
    </xf>
    <xf numFmtId="0" fontId="4" fillId="0" borderId="0" xfId="0" applyFont="1" applyAlignment="1">
      <alignment horizontal="left"/>
    </xf>
    <xf numFmtId="0" fontId="5" fillId="0" borderId="0" xfId="0" applyFont="1" applyAlignment="1">
      <alignment horizontal="left" vertical="center"/>
    </xf>
    <xf numFmtId="0" fontId="8" fillId="3" borderId="1" xfId="0" applyFont="1" applyFill="1" applyBorder="1" applyAlignment="1">
      <alignment horizontal="center" vertical="center" wrapText="1"/>
    </xf>
    <xf numFmtId="0" fontId="8" fillId="3" borderId="1" xfId="0" applyFont="1" applyFill="1" applyBorder="1" applyAlignment="1">
      <alignment vertical="center"/>
    </xf>
    <xf numFmtId="0" fontId="9" fillId="3" borderId="1" xfId="0" applyFont="1" applyFill="1" applyBorder="1" applyAlignment="1">
      <alignment horizontal="center" vertical="center" wrapText="1"/>
    </xf>
    <xf numFmtId="0" fontId="7" fillId="0" borderId="1" xfId="0" applyFont="1" applyBorder="1" applyAlignment="1">
      <alignment horizontal="left" vertical="center"/>
    </xf>
    <xf numFmtId="0" fontId="9" fillId="3" borderId="1" xfId="0" applyFont="1" applyFill="1" applyBorder="1" applyAlignment="1">
      <alignment vertical="center" wrapText="1"/>
    </xf>
    <xf numFmtId="0" fontId="17" fillId="0" borderId="0" xfId="0" applyFont="1"/>
    <xf numFmtId="0" fontId="19" fillId="0" borderId="0" xfId="0" applyFont="1" applyAlignment="1">
      <alignment horizontal="left" vertical="center"/>
    </xf>
    <xf numFmtId="0" fontId="21" fillId="0" borderId="0" xfId="0" applyFont="1"/>
    <xf numFmtId="0" fontId="22" fillId="0" borderId="0" xfId="0" applyFont="1" applyAlignment="1">
      <alignment horizontal="left" vertical="center"/>
    </xf>
    <xf numFmtId="0" fontId="21" fillId="0" borderId="0" xfId="0" applyFont="1" applyAlignment="1">
      <alignment horizontal="left"/>
    </xf>
    <xf numFmtId="164" fontId="15" fillId="0" borderId="1" xfId="0" applyNumberFormat="1" applyFont="1" applyBorder="1" applyAlignment="1">
      <alignment horizontal="center" vertical="center"/>
    </xf>
    <xf numFmtId="0" fontId="27" fillId="0" borderId="0" xfId="0" applyFont="1" applyAlignment="1">
      <alignment horizontal="left" vertical="center"/>
    </xf>
    <xf numFmtId="164" fontId="17" fillId="0" borderId="0" xfId="0" applyNumberFormat="1" applyFont="1"/>
    <xf numFmtId="1" fontId="17" fillId="0" borderId="0" xfId="0" applyNumberFormat="1" applyFont="1"/>
    <xf numFmtId="0" fontId="5" fillId="0" borderId="0" xfId="0" applyFont="1"/>
    <xf numFmtId="0" fontId="5" fillId="0" borderId="0" xfId="0" applyFont="1" applyFill="1" applyAlignment="1">
      <alignment horizontal="left" vertical="center"/>
    </xf>
    <xf numFmtId="0" fontId="4" fillId="0" borderId="0" xfId="0" applyFont="1" applyFill="1"/>
    <xf numFmtId="0" fontId="28" fillId="0" borderId="0" xfId="0" applyFont="1" applyBorder="1" applyAlignment="1">
      <alignment horizontal="left" vertical="center" wrapText="1"/>
    </xf>
    <xf numFmtId="0" fontId="17" fillId="0" borderId="0" xfId="0" applyFont="1" applyBorder="1" applyAlignment="1">
      <alignment horizontal="left" vertical="top" wrapText="1"/>
    </xf>
    <xf numFmtId="0" fontId="29" fillId="0" borderId="0" xfId="0" applyFont="1"/>
    <xf numFmtId="3" fontId="10" fillId="0" borderId="1" xfId="0" applyNumberFormat="1" applyFont="1" applyBorder="1" applyAlignment="1">
      <alignment horizontal="right" vertical="center" wrapText="1" indent="1"/>
    </xf>
    <xf numFmtId="0" fontId="15" fillId="0" borderId="1" xfId="0" applyFont="1" applyBorder="1" applyAlignment="1">
      <alignment horizontal="justify" vertical="center"/>
    </xf>
    <xf numFmtId="3" fontId="15" fillId="0" borderId="1" xfId="0" applyNumberFormat="1" applyFont="1" applyBorder="1" applyAlignment="1">
      <alignment horizontal="right" vertical="center" wrapText="1" indent="1"/>
    </xf>
    <xf numFmtId="3" fontId="31" fillId="4" borderId="1" xfId="0" applyNumberFormat="1" applyFont="1" applyFill="1" applyBorder="1" applyAlignment="1">
      <alignment horizontal="right" vertical="center" wrapText="1" indent="1"/>
    </xf>
    <xf numFmtId="0" fontId="10" fillId="0" borderId="1" xfId="0" applyFont="1" applyBorder="1" applyAlignment="1">
      <alignment horizontal="center" vertical="center"/>
    </xf>
    <xf numFmtId="0" fontId="10" fillId="0" borderId="1" xfId="0" applyFont="1" applyBorder="1" applyAlignment="1">
      <alignment horizontal="left" vertical="center"/>
    </xf>
    <xf numFmtId="164" fontId="10" fillId="0" borderId="1" xfId="0" applyNumberFormat="1" applyFont="1" applyBorder="1" applyAlignment="1">
      <alignment horizontal="center" vertical="center"/>
    </xf>
    <xf numFmtId="0" fontId="21" fillId="0" borderId="0" xfId="0" applyFont="1" applyAlignment="1">
      <alignment wrapText="1"/>
    </xf>
    <xf numFmtId="0" fontId="8" fillId="3" borderId="1" xfId="0" applyFont="1" applyFill="1" applyBorder="1" applyAlignment="1">
      <alignment horizontal="center" vertical="center" wrapText="1"/>
    </xf>
    <xf numFmtId="0" fontId="5" fillId="0" borderId="0" xfId="0" applyFont="1" applyAlignment="1">
      <alignment horizontal="left" vertical="center"/>
    </xf>
    <xf numFmtId="0" fontId="17" fillId="0" borderId="0" xfId="0" quotePrefix="1" applyFont="1" applyFill="1" applyAlignment="1">
      <alignment vertical="top" wrapText="1"/>
    </xf>
    <xf numFmtId="0" fontId="10" fillId="0" borderId="1" xfId="0" applyFont="1" applyBorder="1" applyAlignment="1">
      <alignment horizontal="left" vertical="center" wrapText="1" indent="1"/>
    </xf>
    <xf numFmtId="0" fontId="15" fillId="0" borderId="1" xfId="0" applyFont="1" applyBorder="1" applyAlignment="1">
      <alignment vertical="center" wrapText="1"/>
    </xf>
    <xf numFmtId="0" fontId="8" fillId="3" borderId="1" xfId="0" applyFont="1" applyFill="1" applyBorder="1" applyAlignment="1">
      <alignment horizontal="left" vertical="center"/>
    </xf>
    <xf numFmtId="0" fontId="5" fillId="0" borderId="0" xfId="0" applyFont="1" applyAlignment="1">
      <alignment horizontal="left" vertical="center"/>
    </xf>
    <xf numFmtId="2" fontId="10" fillId="0" borderId="1" xfId="0" applyNumberFormat="1" applyFont="1" applyBorder="1" applyAlignment="1">
      <alignment horizontal="right" vertical="center" wrapText="1"/>
    </xf>
    <xf numFmtId="0" fontId="35" fillId="0" borderId="1" xfId="0" applyFont="1" applyBorder="1" applyAlignment="1">
      <alignment horizontal="left" vertical="center"/>
    </xf>
    <xf numFmtId="2" fontId="36" fillId="0" borderId="1" xfId="0" applyNumberFormat="1" applyFont="1" applyBorder="1" applyAlignment="1">
      <alignment horizontal="center" vertical="center"/>
    </xf>
    <xf numFmtId="2" fontId="36" fillId="0" borderId="1" xfId="0" applyNumberFormat="1" applyFont="1" applyBorder="1" applyAlignment="1">
      <alignment horizontal="left" vertical="center"/>
    </xf>
    <xf numFmtId="0" fontId="36" fillId="0" borderId="1" xfId="0" applyFont="1" applyBorder="1" applyAlignment="1">
      <alignment horizontal="center" vertical="center"/>
    </xf>
    <xf numFmtId="0" fontId="37" fillId="0" borderId="1" xfId="0" applyFont="1" applyBorder="1" applyAlignment="1">
      <alignment horizontal="left" vertical="center"/>
    </xf>
    <xf numFmtId="0" fontId="36" fillId="0" borderId="1" xfId="0" applyFont="1" applyBorder="1" applyAlignment="1">
      <alignment horizontal="left" vertical="center" indent="1"/>
    </xf>
    <xf numFmtId="0" fontId="39" fillId="0" borderId="1" xfId="0" applyFont="1" applyBorder="1" applyAlignment="1">
      <alignment horizontal="center" vertical="center"/>
    </xf>
    <xf numFmtId="0" fontId="39" fillId="0" borderId="1" xfId="0" applyFont="1" applyBorder="1" applyAlignment="1">
      <alignment horizontal="left" vertical="center" indent="1"/>
    </xf>
    <xf numFmtId="2" fontId="39" fillId="0" borderId="1" xfId="0" applyNumberFormat="1" applyFont="1" applyBorder="1" applyAlignment="1">
      <alignment horizontal="center" vertical="center"/>
    </xf>
    <xf numFmtId="2" fontId="39" fillId="0" borderId="1" xfId="0" applyNumberFormat="1" applyFont="1" applyBorder="1" applyAlignment="1">
      <alignment horizontal="justify" vertical="center"/>
    </xf>
    <xf numFmtId="0" fontId="38" fillId="0" borderId="1" xfId="0" applyFont="1" applyBorder="1" applyAlignment="1">
      <alignment horizontal="left" vertical="center" indent="1"/>
    </xf>
    <xf numFmtId="0" fontId="40" fillId="0" borderId="1" xfId="0" applyFont="1" applyBorder="1" applyAlignment="1">
      <alignment horizontal="left" vertical="center" indent="1"/>
    </xf>
    <xf numFmtId="0" fontId="41" fillId="0" borderId="1" xfId="0" applyFont="1" applyBorder="1" applyAlignment="1">
      <alignment horizontal="center" vertical="center"/>
    </xf>
    <xf numFmtId="0" fontId="42" fillId="0" borderId="0" xfId="0" applyFont="1" applyAlignment="1">
      <alignment horizontal="left" vertical="center"/>
    </xf>
    <xf numFmtId="0" fontId="36" fillId="0" borderId="0" xfId="0" applyFont="1" applyAlignment="1">
      <alignment horizontal="left" vertical="center" indent="1"/>
    </xf>
    <xf numFmtId="2" fontId="36" fillId="5" borderId="0" xfId="0" applyNumberFormat="1" applyFont="1" applyFill="1" applyAlignment="1">
      <alignment horizontal="center" vertical="center"/>
    </xf>
    <xf numFmtId="0" fontId="36" fillId="0" borderId="0" xfId="0" applyFont="1" applyAlignment="1">
      <alignment horizontal="center" vertical="center"/>
    </xf>
    <xf numFmtId="0" fontId="43" fillId="0" borderId="0" xfId="0" applyFont="1"/>
    <xf numFmtId="0" fontId="34" fillId="3" borderId="1" xfId="0" applyFont="1" applyFill="1" applyBorder="1" applyAlignment="1">
      <alignment horizontal="center" vertical="center" wrapText="1"/>
    </xf>
    <xf numFmtId="164" fontId="7" fillId="0" borderId="1" xfId="0" applyNumberFormat="1" applyFont="1" applyBorder="1" applyAlignment="1">
      <alignment horizontal="right" vertical="center"/>
    </xf>
    <xf numFmtId="0" fontId="32" fillId="0" borderId="0" xfId="0" applyFont="1"/>
    <xf numFmtId="0" fontId="23" fillId="0" borderId="0" xfId="0" applyFont="1" applyAlignment="1">
      <alignment horizontal="left"/>
    </xf>
    <xf numFmtId="0" fontId="21" fillId="0" borderId="0" xfId="0" applyFont="1" applyAlignment="1">
      <alignment horizontal="left" wrapText="1"/>
    </xf>
    <xf numFmtId="0" fontId="25" fillId="0" borderId="0" xfId="0" applyFont="1" applyAlignment="1">
      <alignment horizontal="left" wrapText="1"/>
    </xf>
    <xf numFmtId="0" fontId="5" fillId="0" borderId="0" xfId="0" applyFont="1" applyFill="1" applyAlignment="1">
      <alignment horizontal="left" vertical="center"/>
    </xf>
    <xf numFmtId="0" fontId="8" fillId="3" borderId="1" xfId="0" applyFont="1" applyFill="1" applyBorder="1" applyAlignment="1">
      <alignment horizontal="center" vertical="center" wrapText="1"/>
    </xf>
    <xf numFmtId="0" fontId="19" fillId="0" borderId="0" xfId="0" applyFont="1" applyAlignment="1">
      <alignment horizontal="left" vertical="center" wrapText="1"/>
    </xf>
    <xf numFmtId="0" fontId="8" fillId="3" borderId="1" xfId="0" applyFont="1" applyFill="1" applyBorder="1" applyAlignme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9" fillId="0" borderId="2" xfId="0" applyFont="1" applyBorder="1" applyAlignment="1">
      <alignment horizontal="left" vertical="center" wrapText="1"/>
    </xf>
    <xf numFmtId="0" fontId="7" fillId="3" borderId="1" xfId="0" applyFont="1" applyFill="1" applyBorder="1" applyAlignment="1">
      <alignment vertical="center"/>
    </xf>
    <xf numFmtId="0" fontId="8" fillId="3" borderId="1" xfId="0" applyFont="1" applyFill="1" applyBorder="1" applyAlignment="1">
      <alignment horizontal="center" vertical="center"/>
    </xf>
    <xf numFmtId="0" fontId="8" fillId="3" borderId="1" xfId="0" applyFont="1" applyFill="1" applyBorder="1" applyAlignment="1">
      <alignment horizontal="left" vertical="center"/>
    </xf>
    <xf numFmtId="0" fontId="7" fillId="0" borderId="1" xfId="0" applyFont="1" applyBorder="1" applyAlignment="1">
      <alignment horizontal="left" vertical="center"/>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9" fillId="3" borderId="1" xfId="0" applyFont="1" applyFill="1" applyBorder="1" applyAlignment="1">
      <alignment vertical="center"/>
    </xf>
    <xf numFmtId="0" fontId="9" fillId="3" borderId="1" xfId="0" applyFont="1" applyFill="1" applyBorder="1" applyAlignment="1">
      <alignment vertical="center" wrapText="1"/>
    </xf>
    <xf numFmtId="0" fontId="5" fillId="0" borderId="0" xfId="0" applyFont="1" applyAlignment="1">
      <alignment horizontal="left" vertical="center"/>
    </xf>
    <xf numFmtId="0" fontId="34" fillId="3" borderId="1" xfId="0" applyFont="1" applyFill="1" applyBorder="1" applyAlignment="1">
      <alignment vertical="center"/>
    </xf>
    <xf numFmtId="0" fontId="34"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32" fillId="0" borderId="1" xfId="0" applyFont="1" applyBorder="1" applyAlignment="1">
      <alignment horizontal="left" vertical="top" wrapText="1"/>
    </xf>
    <xf numFmtId="0" fontId="17" fillId="0" borderId="1" xfId="0" applyFont="1" applyBorder="1" applyAlignment="1">
      <alignment horizontal="left" vertical="top" wrapText="1"/>
    </xf>
    <xf numFmtId="0" fontId="20" fillId="0" borderId="1" xfId="0" applyFont="1" applyBorder="1" applyAlignment="1">
      <alignment horizontal="left" vertical="top" wrapText="1"/>
    </xf>
    <xf numFmtId="0" fontId="17" fillId="0" borderId="1"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B9F84F"/>
      <color rgb="FFF549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1'!$B$23</c:f>
              <c:strCache>
                <c:ptCount val="1"/>
                <c:pt idx="0">
                  <c:v>Ensemble des enseignants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1'!$A$24:$A$27</c:f>
              <c:strCache>
                <c:ptCount val="4"/>
                <c:pt idx="0">
                  <c:v>Heures d'enseignement</c:v>
                </c:pt>
                <c:pt idx="1">
                  <c:v>Heures préparation/correction</c:v>
                </c:pt>
                <c:pt idx="2">
                  <c:v>Heures autres</c:v>
                </c:pt>
                <c:pt idx="3">
                  <c:v>Heures totales</c:v>
                </c:pt>
              </c:strCache>
            </c:strRef>
          </c:cat>
          <c:val>
            <c:numRef>
              <c:f>'Figure 1'!$B$24:$B$27</c:f>
              <c:numCache>
                <c:formatCode>0.0</c:formatCode>
                <c:ptCount val="4"/>
                <c:pt idx="0">
                  <c:v>21.3</c:v>
                </c:pt>
                <c:pt idx="1">
                  <c:v>13.9</c:v>
                </c:pt>
                <c:pt idx="2">
                  <c:v>6.3</c:v>
                </c:pt>
                <c:pt idx="3">
                  <c:v>41.4</c:v>
                </c:pt>
              </c:numCache>
            </c:numRef>
          </c:val>
          <c:extLst>
            <c:ext xmlns:c16="http://schemas.microsoft.com/office/drawing/2014/chart" uri="{C3380CC4-5D6E-409C-BE32-E72D297353CC}">
              <c16:uniqueId val="{00000000-74AC-49A7-AB6F-763A45BAE33B}"/>
            </c:ext>
          </c:extLst>
        </c:ser>
        <c:ser>
          <c:idx val="1"/>
          <c:order val="1"/>
          <c:tx>
            <c:strRef>
              <c:f>'Figure 1'!$C$23</c:f>
              <c:strCache>
                <c:ptCount val="1"/>
                <c:pt idx="0">
                  <c:v>Premier degré</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1'!$A$24:$A$27</c:f>
              <c:strCache>
                <c:ptCount val="4"/>
                <c:pt idx="0">
                  <c:v>Heures d'enseignement</c:v>
                </c:pt>
                <c:pt idx="1">
                  <c:v>Heures préparation/correction</c:v>
                </c:pt>
                <c:pt idx="2">
                  <c:v>Heures autres</c:v>
                </c:pt>
                <c:pt idx="3">
                  <c:v>Heures totales</c:v>
                </c:pt>
              </c:strCache>
            </c:strRef>
          </c:cat>
          <c:val>
            <c:numRef>
              <c:f>'Figure 1'!$C$24:$C$27</c:f>
              <c:numCache>
                <c:formatCode>0.0</c:formatCode>
                <c:ptCount val="4"/>
                <c:pt idx="0">
                  <c:v>23.8</c:v>
                </c:pt>
                <c:pt idx="1">
                  <c:v>11.9</c:v>
                </c:pt>
                <c:pt idx="2">
                  <c:v>6.1</c:v>
                </c:pt>
                <c:pt idx="3">
                  <c:v>41.8</c:v>
                </c:pt>
              </c:numCache>
            </c:numRef>
          </c:val>
          <c:extLst>
            <c:ext xmlns:c16="http://schemas.microsoft.com/office/drawing/2014/chart" uri="{C3380CC4-5D6E-409C-BE32-E72D297353CC}">
              <c16:uniqueId val="{00000001-74AC-49A7-AB6F-763A45BAE33B}"/>
            </c:ext>
          </c:extLst>
        </c:ser>
        <c:ser>
          <c:idx val="2"/>
          <c:order val="2"/>
          <c:tx>
            <c:strRef>
              <c:f>'Figure 1'!$D$23</c:f>
              <c:strCache>
                <c:ptCount val="1"/>
                <c:pt idx="0">
                  <c:v>Second degré</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1'!$A$24:$A$27</c:f>
              <c:strCache>
                <c:ptCount val="4"/>
                <c:pt idx="0">
                  <c:v>Heures d'enseignement</c:v>
                </c:pt>
                <c:pt idx="1">
                  <c:v>Heures préparation/correction</c:v>
                </c:pt>
                <c:pt idx="2">
                  <c:v>Heures autres</c:v>
                </c:pt>
                <c:pt idx="3">
                  <c:v>Heures totales</c:v>
                </c:pt>
              </c:strCache>
            </c:strRef>
          </c:cat>
          <c:val>
            <c:numRef>
              <c:f>'Figure 1'!$D$24:$D$27</c:f>
              <c:numCache>
                <c:formatCode>0.0</c:formatCode>
                <c:ptCount val="4"/>
                <c:pt idx="0">
                  <c:v>19.2</c:v>
                </c:pt>
                <c:pt idx="1">
                  <c:v>15.5</c:v>
                </c:pt>
                <c:pt idx="2">
                  <c:v>6.4</c:v>
                </c:pt>
                <c:pt idx="3">
                  <c:v>41.1</c:v>
                </c:pt>
              </c:numCache>
            </c:numRef>
          </c:val>
          <c:extLst>
            <c:ext xmlns:c16="http://schemas.microsoft.com/office/drawing/2014/chart" uri="{C3380CC4-5D6E-409C-BE32-E72D297353CC}">
              <c16:uniqueId val="{00000002-74AC-49A7-AB6F-763A45BAE33B}"/>
            </c:ext>
          </c:extLst>
        </c:ser>
        <c:dLbls>
          <c:showLegendKey val="0"/>
          <c:showVal val="0"/>
          <c:showCatName val="0"/>
          <c:showSerName val="0"/>
          <c:showPercent val="0"/>
          <c:showBubbleSize val="0"/>
        </c:dLbls>
        <c:gapWidth val="219"/>
        <c:overlap val="-27"/>
        <c:axId val="1346895088"/>
        <c:axId val="1346893424"/>
      </c:barChart>
      <c:catAx>
        <c:axId val="1346895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6893424"/>
        <c:crosses val="autoZero"/>
        <c:auto val="1"/>
        <c:lblAlgn val="ctr"/>
        <c:lblOffset val="100"/>
        <c:noMultiLvlLbl val="0"/>
      </c:catAx>
      <c:valAx>
        <c:axId val="134689342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46895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2'!$A$35</c:f>
              <c:strCache>
                <c:ptCount val="1"/>
                <c:pt idx="0">
                  <c:v>Heures devant les élèves</c:v>
                </c:pt>
              </c:strCache>
            </c:strRef>
          </c:tx>
          <c:spPr>
            <a:solidFill>
              <a:srgbClr val="0070C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2'!$B$33:$I$34</c:f>
              <c:multiLvlStrCache>
                <c:ptCount val="8"/>
                <c:lvl>
                  <c:pt idx="1">
                    <c:v>Ensemble second degré</c:v>
                  </c:pt>
                  <c:pt idx="2">
                    <c:v>Agrégés et chaires supérieures</c:v>
                  </c:pt>
                  <c:pt idx="3">
                    <c:v>Certifiés</c:v>
                  </c:pt>
                  <c:pt idx="4">
                    <c:v>Professeurs d'EPS</c:v>
                  </c:pt>
                  <c:pt idx="5">
                    <c:v>Professeurs de lycée professionnel</c:v>
                  </c:pt>
                  <c:pt idx="6">
                    <c:v>Contractuels</c:v>
                  </c:pt>
                </c:lvl>
                <c:lvl>
                  <c:pt idx="0">
                    <c:v>Premier degré</c:v>
                  </c:pt>
                  <c:pt idx="1">
                    <c:v>Second degré</c:v>
                  </c:pt>
                  <c:pt idx="7">
                    <c:v>Ensemble</c:v>
                  </c:pt>
                </c:lvl>
              </c:multiLvlStrCache>
            </c:multiLvlStrRef>
          </c:cat>
          <c:val>
            <c:numRef>
              <c:f>'Figure 2'!$B$35:$I$35</c:f>
              <c:numCache>
                <c:formatCode>0.0</c:formatCode>
                <c:ptCount val="8"/>
                <c:pt idx="0">
                  <c:v>58.07</c:v>
                </c:pt>
                <c:pt idx="1">
                  <c:v>48.1</c:v>
                </c:pt>
                <c:pt idx="2">
                  <c:v>41.5</c:v>
                </c:pt>
                <c:pt idx="3">
                  <c:v>47.8</c:v>
                </c:pt>
                <c:pt idx="4">
                  <c:v>57.734155721217192</c:v>
                </c:pt>
                <c:pt idx="5">
                  <c:v>50.153180306513704</c:v>
                </c:pt>
                <c:pt idx="6">
                  <c:v>50.196594355578291</c:v>
                </c:pt>
                <c:pt idx="7" formatCode="0.00">
                  <c:v>52.66</c:v>
                </c:pt>
              </c:numCache>
            </c:numRef>
          </c:val>
          <c:extLst>
            <c:ext xmlns:c16="http://schemas.microsoft.com/office/drawing/2014/chart" uri="{C3380CC4-5D6E-409C-BE32-E72D297353CC}">
              <c16:uniqueId val="{00000000-49F0-44AE-BECE-0FEE6FC924AD}"/>
            </c:ext>
          </c:extLst>
        </c:ser>
        <c:ser>
          <c:idx val="2"/>
          <c:order val="2"/>
          <c:tx>
            <c:strRef>
              <c:f>'Figure 2'!$A$37</c:f>
              <c:strCache>
                <c:ptCount val="1"/>
                <c:pt idx="0">
                  <c:v>dont heures de préparation des cours</c:v>
                </c:pt>
              </c:strCache>
            </c:strRef>
          </c:tx>
          <c:spPr>
            <a:solidFill>
              <a:schemeClr val="accent4">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2'!$B$33:$I$34</c:f>
              <c:multiLvlStrCache>
                <c:ptCount val="8"/>
                <c:lvl>
                  <c:pt idx="1">
                    <c:v>Ensemble second degré</c:v>
                  </c:pt>
                  <c:pt idx="2">
                    <c:v>Agrégés et chaires supérieures</c:v>
                  </c:pt>
                  <c:pt idx="3">
                    <c:v>Certifiés</c:v>
                  </c:pt>
                  <c:pt idx="4">
                    <c:v>Professeurs d'EPS</c:v>
                  </c:pt>
                  <c:pt idx="5">
                    <c:v>Professeurs de lycée professionnel</c:v>
                  </c:pt>
                  <c:pt idx="6">
                    <c:v>Contractuels</c:v>
                  </c:pt>
                </c:lvl>
                <c:lvl>
                  <c:pt idx="0">
                    <c:v>Premier degré</c:v>
                  </c:pt>
                  <c:pt idx="1">
                    <c:v>Second degré</c:v>
                  </c:pt>
                  <c:pt idx="7">
                    <c:v>Ensemble</c:v>
                  </c:pt>
                </c:lvl>
              </c:multiLvlStrCache>
            </c:multiLvlStrRef>
          </c:cat>
          <c:val>
            <c:numRef>
              <c:f>'Figure 2'!$B$37:$I$37</c:f>
              <c:numCache>
                <c:formatCode>0.0</c:formatCode>
                <c:ptCount val="8"/>
                <c:pt idx="0">
                  <c:v>19</c:v>
                </c:pt>
                <c:pt idx="1">
                  <c:v>23.52</c:v>
                </c:pt>
                <c:pt idx="2">
                  <c:v>26.36</c:v>
                </c:pt>
                <c:pt idx="3">
                  <c:v>22.8</c:v>
                </c:pt>
                <c:pt idx="4">
                  <c:v>22.965696899059601</c:v>
                </c:pt>
                <c:pt idx="5">
                  <c:v>24.2091444837552</c:v>
                </c:pt>
                <c:pt idx="6">
                  <c:v>23.366598673420199</c:v>
                </c:pt>
                <c:pt idx="7">
                  <c:v>21.45</c:v>
                </c:pt>
              </c:numCache>
            </c:numRef>
          </c:val>
          <c:extLst>
            <c:ext xmlns:c16="http://schemas.microsoft.com/office/drawing/2014/chart" uri="{C3380CC4-5D6E-409C-BE32-E72D297353CC}">
              <c16:uniqueId val="{00000002-49F0-44AE-BECE-0FEE6FC924AD}"/>
            </c:ext>
          </c:extLst>
        </c:ser>
        <c:ser>
          <c:idx val="3"/>
          <c:order val="3"/>
          <c:tx>
            <c:strRef>
              <c:f>'Figure 2'!$A$38</c:f>
              <c:strCache>
                <c:ptCount val="1"/>
                <c:pt idx="0">
                  <c:v>dont heures de correction des copies</c:v>
                </c:pt>
              </c:strCache>
            </c:strRef>
          </c:tx>
          <c:spPr>
            <a:solidFill>
              <a:schemeClr val="accent4"/>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2'!$B$33:$I$34</c:f>
              <c:multiLvlStrCache>
                <c:ptCount val="8"/>
                <c:lvl>
                  <c:pt idx="1">
                    <c:v>Ensemble second degré</c:v>
                  </c:pt>
                  <c:pt idx="2">
                    <c:v>Agrégés et chaires supérieures</c:v>
                  </c:pt>
                  <c:pt idx="3">
                    <c:v>Certifiés</c:v>
                  </c:pt>
                  <c:pt idx="4">
                    <c:v>Professeurs d'EPS</c:v>
                  </c:pt>
                  <c:pt idx="5">
                    <c:v>Professeurs de lycée professionnel</c:v>
                  </c:pt>
                  <c:pt idx="6">
                    <c:v>Contractuels</c:v>
                  </c:pt>
                </c:lvl>
                <c:lvl>
                  <c:pt idx="0">
                    <c:v>Premier degré</c:v>
                  </c:pt>
                  <c:pt idx="1">
                    <c:v>Second degré</c:v>
                  </c:pt>
                  <c:pt idx="7">
                    <c:v>Ensemble</c:v>
                  </c:pt>
                </c:lvl>
              </c:multiLvlStrCache>
            </c:multiLvlStrRef>
          </c:cat>
          <c:val>
            <c:numRef>
              <c:f>'Figure 2'!$B$38:$I$38</c:f>
              <c:numCache>
                <c:formatCode>0.0</c:formatCode>
                <c:ptCount val="8"/>
                <c:pt idx="0">
                  <c:v>8.7200000000000006</c:v>
                </c:pt>
                <c:pt idx="1">
                  <c:v>13.11</c:v>
                </c:pt>
                <c:pt idx="2">
                  <c:v>15.59</c:v>
                </c:pt>
                <c:pt idx="3">
                  <c:v>14.6100312588914</c:v>
                </c:pt>
                <c:pt idx="4">
                  <c:v>3.2704871714146302</c:v>
                </c:pt>
                <c:pt idx="5">
                  <c:v>10.072477180488699</c:v>
                </c:pt>
                <c:pt idx="6">
                  <c:v>11.228157511333499</c:v>
                </c:pt>
                <c:pt idx="7">
                  <c:v>11.1</c:v>
                </c:pt>
              </c:numCache>
            </c:numRef>
          </c:val>
          <c:extLst>
            <c:ext xmlns:c16="http://schemas.microsoft.com/office/drawing/2014/chart" uri="{C3380CC4-5D6E-409C-BE32-E72D297353CC}">
              <c16:uniqueId val="{00000003-49F0-44AE-BECE-0FEE6FC924AD}"/>
            </c:ext>
          </c:extLst>
        </c:ser>
        <c:ser>
          <c:idx val="4"/>
          <c:order val="4"/>
          <c:tx>
            <c:strRef>
              <c:f>'Figure 2'!$A$39</c:f>
              <c:strCache>
                <c:ptCount val="1"/>
                <c:pt idx="0">
                  <c:v>Heures autres activités</c:v>
                </c:pt>
              </c:strCache>
            </c:strRef>
          </c:tx>
          <c:spPr>
            <a:solidFill>
              <a:schemeClr val="accent2"/>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2'!$B$33:$I$34</c:f>
              <c:multiLvlStrCache>
                <c:ptCount val="8"/>
                <c:lvl>
                  <c:pt idx="1">
                    <c:v>Ensemble second degré</c:v>
                  </c:pt>
                  <c:pt idx="2">
                    <c:v>Agrégés et chaires supérieures</c:v>
                  </c:pt>
                  <c:pt idx="3">
                    <c:v>Certifiés</c:v>
                  </c:pt>
                  <c:pt idx="4">
                    <c:v>Professeurs d'EPS</c:v>
                  </c:pt>
                  <c:pt idx="5">
                    <c:v>Professeurs de lycée professionnel</c:v>
                  </c:pt>
                  <c:pt idx="6">
                    <c:v>Contractuels</c:v>
                  </c:pt>
                </c:lvl>
                <c:lvl>
                  <c:pt idx="0">
                    <c:v>Premier degré</c:v>
                  </c:pt>
                  <c:pt idx="1">
                    <c:v>Second degré</c:v>
                  </c:pt>
                  <c:pt idx="7">
                    <c:v>Ensemble</c:v>
                  </c:pt>
                </c:lvl>
              </c:multiLvlStrCache>
            </c:multiLvlStrRef>
          </c:cat>
          <c:val>
            <c:numRef>
              <c:f>'Figure 2'!$B$39:$I$39</c:f>
              <c:numCache>
                <c:formatCode>0.0</c:formatCode>
                <c:ptCount val="8"/>
                <c:pt idx="0">
                  <c:v>14.21</c:v>
                </c:pt>
                <c:pt idx="1">
                  <c:v>15.27</c:v>
                </c:pt>
                <c:pt idx="2">
                  <c:v>16.559999999999999</c:v>
                </c:pt>
                <c:pt idx="3">
                  <c:v>14.8160000071789</c:v>
                </c:pt>
                <c:pt idx="4">
                  <c:v>16.0296602083084</c:v>
                </c:pt>
                <c:pt idx="5">
                  <c:v>15.565198029242101</c:v>
                </c:pt>
                <c:pt idx="6">
                  <c:v>15.2086494596678</c:v>
                </c:pt>
                <c:pt idx="7">
                  <c:v>14.78</c:v>
                </c:pt>
              </c:numCache>
            </c:numRef>
          </c:val>
          <c:extLst>
            <c:ext xmlns:c16="http://schemas.microsoft.com/office/drawing/2014/chart" uri="{C3380CC4-5D6E-409C-BE32-E72D297353CC}">
              <c16:uniqueId val="{00000004-49F0-44AE-BECE-0FEE6FC924AD}"/>
            </c:ext>
          </c:extLst>
        </c:ser>
        <c:dLbls>
          <c:dLblPos val="ctr"/>
          <c:showLegendKey val="0"/>
          <c:showVal val="1"/>
          <c:showCatName val="0"/>
          <c:showSerName val="0"/>
          <c:showPercent val="0"/>
          <c:showBubbleSize val="0"/>
        </c:dLbls>
        <c:gapWidth val="150"/>
        <c:overlap val="100"/>
        <c:axId val="498487096"/>
        <c:axId val="498484144"/>
        <c:extLst>
          <c:ext xmlns:c15="http://schemas.microsoft.com/office/drawing/2012/chart" uri="{02D57815-91ED-43cb-92C2-25804820EDAC}">
            <c15:filteredBarSeries>
              <c15:ser>
                <c:idx val="1"/>
                <c:order val="1"/>
                <c:tx>
                  <c:strRef>
                    <c:extLst>
                      <c:ext uri="{02D57815-91ED-43cb-92C2-25804820EDAC}">
                        <c15:formulaRef>
                          <c15:sqref>'Figure 2'!$A$36</c15:sqref>
                        </c15:formulaRef>
                      </c:ext>
                    </c:extLst>
                    <c:strCache>
                      <c:ptCount val="1"/>
                      <c:pt idx="0">
                        <c:v>Heures de préparation/correction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'Figure 2'!$B$33:$I$34</c15:sqref>
                        </c15:formulaRef>
                      </c:ext>
                    </c:extLst>
                    <c:multiLvlStrCache>
                      <c:ptCount val="8"/>
                      <c:lvl>
                        <c:pt idx="1">
                          <c:v>Ensemble second degré</c:v>
                        </c:pt>
                        <c:pt idx="2">
                          <c:v>Agrégés et chaires supérieures</c:v>
                        </c:pt>
                        <c:pt idx="3">
                          <c:v>Certifiés</c:v>
                        </c:pt>
                        <c:pt idx="4">
                          <c:v>Professeurs d'EPS</c:v>
                        </c:pt>
                        <c:pt idx="5">
                          <c:v>Professeurs de lycée professionnel</c:v>
                        </c:pt>
                        <c:pt idx="6">
                          <c:v>Contractuels</c:v>
                        </c:pt>
                      </c:lvl>
                      <c:lvl>
                        <c:pt idx="0">
                          <c:v>Premier degré</c:v>
                        </c:pt>
                        <c:pt idx="1">
                          <c:v>Second degré</c:v>
                        </c:pt>
                        <c:pt idx="7">
                          <c:v>Ensemble</c:v>
                        </c:pt>
                      </c:lvl>
                    </c:multiLvlStrCache>
                  </c:multiLvlStrRef>
                </c:cat>
                <c:val>
                  <c:numRef>
                    <c:extLst>
                      <c:ext uri="{02D57815-91ED-43cb-92C2-25804820EDAC}">
                        <c15:formulaRef>
                          <c15:sqref>'Figure 2'!$B$36:$I$36</c15:sqref>
                        </c15:formulaRef>
                      </c:ext>
                    </c:extLst>
                    <c:numCache>
                      <c:formatCode>0.0</c:formatCode>
                      <c:ptCount val="8"/>
                      <c:pt idx="0">
                        <c:v>27.72</c:v>
                      </c:pt>
                      <c:pt idx="1">
                        <c:v>36.630000000000003</c:v>
                      </c:pt>
                      <c:pt idx="2">
                        <c:v>41.96</c:v>
                      </c:pt>
                      <c:pt idx="3">
                        <c:v>37.369999999999997</c:v>
                      </c:pt>
                      <c:pt idx="4">
                        <c:v>26.236184070474199</c:v>
                      </c:pt>
                      <c:pt idx="5">
                        <c:v>34.281621664244</c:v>
                      </c:pt>
                      <c:pt idx="6">
                        <c:v>34.594756184753798</c:v>
                      </c:pt>
                      <c:pt idx="7" formatCode="0.00">
                        <c:v>32.549999999999997</c:v>
                      </c:pt>
                    </c:numCache>
                  </c:numRef>
                </c:val>
                <c:extLst>
                  <c:ext xmlns:c16="http://schemas.microsoft.com/office/drawing/2014/chart" uri="{C3380CC4-5D6E-409C-BE32-E72D297353CC}">
                    <c16:uniqueId val="{00000001-49F0-44AE-BECE-0FEE6FC924AD}"/>
                  </c:ext>
                </c:extLst>
              </c15:ser>
            </c15:filteredBarSeries>
          </c:ext>
        </c:extLst>
      </c:barChart>
      <c:catAx>
        <c:axId val="498487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8484144"/>
        <c:crosses val="autoZero"/>
        <c:auto val="1"/>
        <c:lblAlgn val="ctr"/>
        <c:lblOffset val="100"/>
        <c:noMultiLvlLbl val="0"/>
      </c:catAx>
      <c:valAx>
        <c:axId val="498484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8487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8 web'!$B$25</c:f>
              <c:strCache>
                <c:ptCount val="1"/>
                <c:pt idx="0">
                  <c:v>Demande acceptée ou en cours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web'!$C$24:$E$24</c:f>
              <c:strCache>
                <c:ptCount val="3"/>
                <c:pt idx="0">
                  <c:v>Premier degré</c:v>
                </c:pt>
                <c:pt idx="1">
                  <c:v>Second degré</c:v>
                </c:pt>
                <c:pt idx="2">
                  <c:v>Ensemble</c:v>
                </c:pt>
              </c:strCache>
            </c:strRef>
          </c:cat>
          <c:val>
            <c:numRef>
              <c:f>'Figure 8 web'!$C$25:$E$25</c:f>
              <c:numCache>
                <c:formatCode>0.0</c:formatCode>
                <c:ptCount val="3"/>
                <c:pt idx="0" formatCode="General">
                  <c:v>11.9</c:v>
                </c:pt>
                <c:pt idx="1">
                  <c:v>27.870062723251898</c:v>
                </c:pt>
                <c:pt idx="2">
                  <c:v>20.536647424117501</c:v>
                </c:pt>
              </c:numCache>
            </c:numRef>
          </c:val>
          <c:extLst>
            <c:ext xmlns:c16="http://schemas.microsoft.com/office/drawing/2014/chart" uri="{C3380CC4-5D6E-409C-BE32-E72D297353CC}">
              <c16:uniqueId val="{00000000-3FB9-4C48-BA87-D6658082BFC5}"/>
            </c:ext>
          </c:extLst>
        </c:ser>
        <c:ser>
          <c:idx val="1"/>
          <c:order val="1"/>
          <c:tx>
            <c:strRef>
              <c:f>'Figure 8 web'!$B$26</c:f>
              <c:strCache>
                <c:ptCount val="1"/>
                <c:pt idx="0">
                  <c:v>Demande refusée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web'!$C$24:$E$24</c:f>
              <c:strCache>
                <c:ptCount val="3"/>
                <c:pt idx="0">
                  <c:v>Premier degré</c:v>
                </c:pt>
                <c:pt idx="1">
                  <c:v>Second degré</c:v>
                </c:pt>
                <c:pt idx="2">
                  <c:v>Ensemble</c:v>
                </c:pt>
              </c:strCache>
            </c:strRef>
          </c:cat>
          <c:val>
            <c:numRef>
              <c:f>'Figure 8 web'!$C$26:$E$26</c:f>
              <c:numCache>
                <c:formatCode>0.0</c:formatCode>
                <c:ptCount val="3"/>
                <c:pt idx="0" formatCode="General">
                  <c:v>0.7</c:v>
                </c:pt>
                <c:pt idx="1">
                  <c:v>1.70096973893504</c:v>
                </c:pt>
                <c:pt idx="2">
                  <c:v>1.2379332797365801</c:v>
                </c:pt>
              </c:numCache>
            </c:numRef>
          </c:val>
          <c:extLst>
            <c:ext xmlns:c16="http://schemas.microsoft.com/office/drawing/2014/chart" uri="{C3380CC4-5D6E-409C-BE32-E72D297353CC}">
              <c16:uniqueId val="{00000001-3FB9-4C48-BA87-D6658082BFC5}"/>
            </c:ext>
          </c:extLst>
        </c:ser>
        <c:ser>
          <c:idx val="2"/>
          <c:order val="2"/>
          <c:tx>
            <c:strRef>
              <c:f>'Figure 8 web'!$B$27</c:f>
              <c:strCache>
                <c:ptCount val="1"/>
                <c:pt idx="0">
                  <c:v>Pas de demande (anticipation refus)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web'!$C$24:$E$24</c:f>
              <c:strCache>
                <c:ptCount val="3"/>
                <c:pt idx="0">
                  <c:v>Premier degré</c:v>
                </c:pt>
                <c:pt idx="1">
                  <c:v>Second degré</c:v>
                </c:pt>
                <c:pt idx="2">
                  <c:v>Ensemble</c:v>
                </c:pt>
              </c:strCache>
            </c:strRef>
          </c:cat>
          <c:val>
            <c:numRef>
              <c:f>'Figure 8 web'!$C$27:$E$27</c:f>
              <c:numCache>
                <c:formatCode>0.0</c:formatCode>
                <c:ptCount val="3"/>
                <c:pt idx="0" formatCode="General">
                  <c:v>4.3</c:v>
                </c:pt>
                <c:pt idx="1">
                  <c:v>4.7495506332375701</c:v>
                </c:pt>
                <c:pt idx="2">
                  <c:v>4.5512431438747196</c:v>
                </c:pt>
              </c:numCache>
            </c:numRef>
          </c:val>
          <c:extLst>
            <c:ext xmlns:c16="http://schemas.microsoft.com/office/drawing/2014/chart" uri="{C3380CC4-5D6E-409C-BE32-E72D297353CC}">
              <c16:uniqueId val="{00000002-3FB9-4C48-BA87-D6658082BFC5}"/>
            </c:ext>
          </c:extLst>
        </c:ser>
        <c:ser>
          <c:idx val="3"/>
          <c:order val="3"/>
          <c:tx>
            <c:strRef>
              <c:f>'Figure 8 web'!$B$28</c:f>
              <c:strCache>
                <c:ptCount val="1"/>
                <c:pt idx="0">
                  <c:v>Ne souhaite pas faire plus d'heures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 web'!$C$24:$E$24</c:f>
              <c:strCache>
                <c:ptCount val="3"/>
                <c:pt idx="0">
                  <c:v>Premier degré</c:v>
                </c:pt>
                <c:pt idx="1">
                  <c:v>Second degré</c:v>
                </c:pt>
                <c:pt idx="2">
                  <c:v>Ensemble</c:v>
                </c:pt>
              </c:strCache>
            </c:strRef>
          </c:cat>
          <c:val>
            <c:numRef>
              <c:f>'Figure 8 web'!$C$28:$E$28</c:f>
              <c:numCache>
                <c:formatCode>0.0</c:formatCode>
                <c:ptCount val="3"/>
                <c:pt idx="0" formatCode="General">
                  <c:v>83.1</c:v>
                </c:pt>
                <c:pt idx="1">
                  <c:v>65.679416904575305</c:v>
                </c:pt>
                <c:pt idx="2">
                  <c:v>73.674176152271201</c:v>
                </c:pt>
              </c:numCache>
            </c:numRef>
          </c:val>
          <c:extLst>
            <c:ext xmlns:c16="http://schemas.microsoft.com/office/drawing/2014/chart" uri="{C3380CC4-5D6E-409C-BE32-E72D297353CC}">
              <c16:uniqueId val="{00000003-3FB9-4C48-BA87-D6658082BFC5}"/>
            </c:ext>
          </c:extLst>
        </c:ser>
        <c:dLbls>
          <c:showLegendKey val="0"/>
          <c:showVal val="0"/>
          <c:showCatName val="0"/>
          <c:showSerName val="0"/>
          <c:showPercent val="0"/>
          <c:showBubbleSize val="0"/>
        </c:dLbls>
        <c:gapWidth val="219"/>
        <c:overlap val="-27"/>
        <c:axId val="271560639"/>
        <c:axId val="271564799"/>
      </c:barChart>
      <c:catAx>
        <c:axId val="2715606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1564799"/>
        <c:crosses val="autoZero"/>
        <c:auto val="1"/>
        <c:lblAlgn val="ctr"/>
        <c:lblOffset val="100"/>
        <c:noMultiLvlLbl val="0"/>
      </c:catAx>
      <c:valAx>
        <c:axId val="2715647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15606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514350</xdr:colOff>
      <xdr:row>2</xdr:row>
      <xdr:rowOff>19050</xdr:rowOff>
    </xdr:from>
    <xdr:to>
      <xdr:col>1</xdr:col>
      <xdr:colOff>514350</xdr:colOff>
      <xdr:row>12</xdr:row>
      <xdr:rowOff>123825</xdr:rowOff>
    </xdr:to>
    <xdr:cxnSp macro="">
      <xdr:nvCxnSpPr>
        <xdr:cNvPr id="4" name="Connecteur droit 3">
          <a:extLst>
            <a:ext uri="{FF2B5EF4-FFF2-40B4-BE49-F238E27FC236}">
              <a16:creationId xmlns:a16="http://schemas.microsoft.com/office/drawing/2014/main" id="{652A1A65-00C0-45F3-A48C-B7EFA74A58DE}"/>
            </a:ext>
          </a:extLst>
        </xdr:cNvPr>
        <xdr:cNvCxnSpPr/>
      </xdr:nvCxnSpPr>
      <xdr:spPr>
        <a:xfrm flipV="1">
          <a:off x="1562100" y="323850"/>
          <a:ext cx="0" cy="1628775"/>
        </a:xfrm>
        <a:prstGeom prst="line">
          <a:avLst/>
        </a:prstGeom>
        <a:ln>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66674</xdr:colOff>
      <xdr:row>1</xdr:row>
      <xdr:rowOff>109537</xdr:rowOff>
    </xdr:from>
    <xdr:to>
      <xdr:col>4</xdr:col>
      <xdr:colOff>386952</xdr:colOff>
      <xdr:row>15</xdr:row>
      <xdr:rowOff>35719</xdr:rowOff>
    </xdr:to>
    <xdr:graphicFrame macro="">
      <xdr:nvGraphicFramePr>
        <xdr:cNvPr id="2" name="Graphique 1">
          <a:extLst>
            <a:ext uri="{FF2B5EF4-FFF2-40B4-BE49-F238E27FC236}">
              <a16:creationId xmlns:a16="http://schemas.microsoft.com/office/drawing/2014/main" id="{73FF79AE-946F-49D8-BD2F-C540C9676C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2</xdr:row>
      <xdr:rowOff>85724</xdr:rowOff>
    </xdr:from>
    <xdr:to>
      <xdr:col>8</xdr:col>
      <xdr:colOff>609600</xdr:colOff>
      <xdr:row>23</xdr:row>
      <xdr:rowOff>38099</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64092</xdr:colOff>
      <xdr:row>1</xdr:row>
      <xdr:rowOff>21552</xdr:rowOff>
    </xdr:from>
    <xdr:to>
      <xdr:col>5</xdr:col>
      <xdr:colOff>111717</xdr:colOff>
      <xdr:row>15</xdr:row>
      <xdr:rowOff>100981</xdr:rowOff>
    </xdr:to>
    <xdr:graphicFrame macro="">
      <xdr:nvGraphicFramePr>
        <xdr:cNvPr id="2" name="Graphique 1">
          <a:extLst>
            <a:ext uri="{FF2B5EF4-FFF2-40B4-BE49-F238E27FC236}">
              <a16:creationId xmlns:a16="http://schemas.microsoft.com/office/drawing/2014/main" id="{2D48263A-C18C-49C9-99E5-548EEE86C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
  <sheetViews>
    <sheetView showGridLines="0" tabSelected="1" zoomScale="130" zoomScaleNormal="130" workbookViewId="0">
      <selection activeCell="E21" sqref="E21"/>
    </sheetView>
  </sheetViews>
  <sheetFormatPr baseColWidth="10" defaultColWidth="9.140625" defaultRowHeight="12" x14ac:dyDescent="0.2"/>
  <cols>
    <col min="1" max="1" width="27.28515625" style="2" customWidth="1"/>
    <col min="2" max="5" width="14.85546875" style="2" customWidth="1"/>
    <col min="6" max="7" width="9.140625" style="2"/>
    <col min="8" max="11" width="15.85546875" style="2" customWidth="1"/>
    <col min="12" max="16384" width="9.140625" style="2"/>
  </cols>
  <sheetData>
    <row r="1" spans="1:18" s="25" customFormat="1" x14ac:dyDescent="0.2">
      <c r="A1" s="58" t="s">
        <v>170</v>
      </c>
    </row>
    <row r="2" spans="1:18" x14ac:dyDescent="0.2">
      <c r="H2" s="34"/>
      <c r="I2" s="34"/>
      <c r="J2" s="34"/>
      <c r="K2" s="34"/>
      <c r="L2" s="34"/>
      <c r="M2" s="34"/>
      <c r="N2" s="34"/>
      <c r="O2" s="34"/>
      <c r="P2" s="34"/>
      <c r="Q2" s="34"/>
      <c r="R2" s="34"/>
    </row>
    <row r="3" spans="1:18" x14ac:dyDescent="0.2">
      <c r="H3" s="34"/>
      <c r="I3" s="34"/>
      <c r="J3" s="34"/>
      <c r="K3" s="34"/>
      <c r="L3" s="34"/>
      <c r="M3" s="34"/>
      <c r="N3" s="34"/>
      <c r="O3" s="34"/>
      <c r="P3" s="34"/>
      <c r="Q3" s="34"/>
      <c r="R3" s="34"/>
    </row>
    <row r="4" spans="1:18" x14ac:dyDescent="0.2">
      <c r="H4" s="34"/>
      <c r="I4" s="34"/>
      <c r="J4" s="34"/>
      <c r="K4" s="34"/>
      <c r="L4" s="34"/>
      <c r="M4" s="34"/>
      <c r="N4" s="34"/>
      <c r="O4" s="34"/>
      <c r="P4" s="34"/>
      <c r="Q4" s="34"/>
      <c r="R4" s="34"/>
    </row>
    <row r="5" spans="1:18" x14ac:dyDescent="0.2">
      <c r="H5" s="34"/>
      <c r="I5" s="34"/>
      <c r="J5" s="34"/>
      <c r="K5" s="34"/>
      <c r="L5" s="34"/>
      <c r="M5" s="34"/>
      <c r="N5" s="34"/>
      <c r="O5" s="34"/>
      <c r="P5" s="34"/>
      <c r="Q5" s="34"/>
      <c r="R5" s="34"/>
    </row>
    <row r="6" spans="1:18" x14ac:dyDescent="0.2">
      <c r="O6" s="34"/>
      <c r="P6" s="34"/>
      <c r="Q6" s="34"/>
      <c r="R6" s="34"/>
    </row>
    <row r="17" spans="1:16" x14ac:dyDescent="0.2">
      <c r="A17" s="102" t="s">
        <v>191</v>
      </c>
      <c r="B17" s="102"/>
      <c r="C17" s="102"/>
      <c r="D17" s="102"/>
      <c r="E17" s="102"/>
      <c r="F17" s="102"/>
      <c r="G17" s="102"/>
      <c r="H17" s="102"/>
      <c r="I17" s="102"/>
      <c r="J17" s="102"/>
      <c r="K17" s="102"/>
      <c r="L17" s="102"/>
      <c r="M17" s="102"/>
      <c r="N17" s="102"/>
      <c r="O17" s="51"/>
      <c r="P17" s="51"/>
    </row>
    <row r="18" spans="1:16" ht="24" customHeight="1" x14ac:dyDescent="0.2">
      <c r="A18" s="102" t="s">
        <v>118</v>
      </c>
      <c r="B18" s="102"/>
      <c r="C18" s="102"/>
      <c r="D18" s="102"/>
      <c r="E18" s="71"/>
      <c r="F18" s="71"/>
      <c r="G18" s="71"/>
      <c r="H18" s="71"/>
      <c r="I18" s="71"/>
      <c r="J18" s="71"/>
      <c r="K18" s="71"/>
      <c r="L18" s="71"/>
      <c r="M18" s="71"/>
      <c r="N18" s="71"/>
    </row>
    <row r="19" spans="1:16" x14ac:dyDescent="0.2">
      <c r="A19" s="103" t="s">
        <v>119</v>
      </c>
      <c r="B19" s="103"/>
      <c r="C19" s="103"/>
      <c r="D19" s="103"/>
      <c r="E19" s="103"/>
      <c r="F19" s="103"/>
      <c r="G19" s="103"/>
      <c r="H19" s="103"/>
      <c r="I19" s="103"/>
      <c r="J19" s="103"/>
      <c r="K19" s="103"/>
      <c r="L19" s="103"/>
      <c r="M19" s="103"/>
      <c r="N19" s="103"/>
      <c r="O19" s="103"/>
      <c r="P19" s="103"/>
    </row>
    <row r="20" spans="1:16" x14ac:dyDescent="0.2">
      <c r="A20" s="101" t="s">
        <v>112</v>
      </c>
      <c r="B20" s="101"/>
      <c r="C20" s="101"/>
      <c r="D20" s="101"/>
      <c r="E20" s="101"/>
      <c r="F20" s="101"/>
      <c r="G20" s="101"/>
      <c r="H20" s="101"/>
      <c r="I20" s="53"/>
      <c r="J20" s="51"/>
      <c r="K20" s="51"/>
      <c r="L20" s="51"/>
      <c r="M20" s="51"/>
      <c r="N20" s="51"/>
      <c r="O20" s="51"/>
      <c r="P20" s="51"/>
    </row>
    <row r="21" spans="1:16" x14ac:dyDescent="0.2">
      <c r="A21" s="42"/>
      <c r="B21" s="4"/>
      <c r="C21" s="4"/>
      <c r="D21" s="4"/>
      <c r="E21" s="4"/>
      <c r="F21" s="4"/>
    </row>
    <row r="23" spans="1:16" x14ac:dyDescent="0.2">
      <c r="A23" s="5"/>
      <c r="B23" s="5" t="s">
        <v>85</v>
      </c>
      <c r="C23" s="31" t="s">
        <v>11</v>
      </c>
      <c r="D23" s="31" t="s">
        <v>12</v>
      </c>
    </row>
    <row r="24" spans="1:16" x14ac:dyDescent="0.2">
      <c r="A24" s="5" t="s">
        <v>10</v>
      </c>
      <c r="B24" s="6">
        <v>21.3</v>
      </c>
      <c r="C24" s="32">
        <v>23.8</v>
      </c>
      <c r="D24" s="32">
        <v>19.2</v>
      </c>
    </row>
    <row r="25" spans="1:16" x14ac:dyDescent="0.2">
      <c r="A25" s="5" t="s">
        <v>171</v>
      </c>
      <c r="B25" s="6">
        <v>13.9</v>
      </c>
      <c r="C25" s="32">
        <v>11.9</v>
      </c>
      <c r="D25" s="32">
        <v>15.5</v>
      </c>
    </row>
    <row r="26" spans="1:16" x14ac:dyDescent="0.2">
      <c r="A26" s="5" t="s">
        <v>172</v>
      </c>
      <c r="B26" s="6">
        <v>6.3</v>
      </c>
      <c r="C26" s="32">
        <v>6.1</v>
      </c>
      <c r="D26" s="32">
        <v>6.4</v>
      </c>
    </row>
    <row r="27" spans="1:16" x14ac:dyDescent="0.2">
      <c r="A27" s="5" t="s">
        <v>9</v>
      </c>
      <c r="B27" s="6">
        <v>41.4</v>
      </c>
      <c r="C27" s="6">
        <v>41.8</v>
      </c>
      <c r="D27" s="6">
        <v>41.1</v>
      </c>
    </row>
    <row r="28" spans="1:16" s="33" customFormat="1" x14ac:dyDescent="0.2">
      <c r="A28" s="2"/>
      <c r="B28" s="2"/>
      <c r="C28" s="2"/>
      <c r="D28" s="2"/>
      <c r="E28" s="2"/>
    </row>
    <row r="29" spans="1:16" s="33" customFormat="1" x14ac:dyDescent="0.2">
      <c r="A29" s="2"/>
      <c r="B29" s="2"/>
      <c r="C29" s="2"/>
      <c r="D29" s="2"/>
      <c r="E29" s="2"/>
    </row>
  </sheetData>
  <mergeCells count="4">
    <mergeCell ref="A20:H20"/>
    <mergeCell ref="A17:N17"/>
    <mergeCell ref="A19:P19"/>
    <mergeCell ref="A18:D1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J70"/>
  <sheetViews>
    <sheetView showGridLines="0" zoomScaleNormal="100" workbookViewId="0">
      <selection activeCell="A56" sqref="A56:XFD56"/>
    </sheetView>
  </sheetViews>
  <sheetFormatPr baseColWidth="10" defaultRowHeight="15" x14ac:dyDescent="0.25"/>
  <cols>
    <col min="1" max="1" width="35.5703125" customWidth="1"/>
    <col min="4" max="4" width="12" bestFit="1" customWidth="1"/>
  </cols>
  <sheetData>
    <row r="1" spans="1:10" s="97" customFormat="1" x14ac:dyDescent="0.25">
      <c r="A1" s="120" t="s">
        <v>178</v>
      </c>
      <c r="B1" s="120"/>
      <c r="C1" s="120"/>
      <c r="D1" s="120"/>
      <c r="E1" s="120"/>
      <c r="F1" s="120"/>
      <c r="G1" s="120"/>
      <c r="H1" s="120"/>
      <c r="I1" s="120"/>
      <c r="J1" s="120"/>
    </row>
    <row r="3" spans="1:10" x14ac:dyDescent="0.25">
      <c r="A3" s="121"/>
      <c r="B3" s="122" t="s">
        <v>129</v>
      </c>
      <c r="C3" s="122"/>
      <c r="D3" s="122"/>
      <c r="E3" s="122"/>
      <c r="F3" s="122" t="s">
        <v>130</v>
      </c>
      <c r="G3" s="122"/>
      <c r="H3" s="122"/>
      <c r="I3" s="122"/>
    </row>
    <row r="4" spans="1:10" x14ac:dyDescent="0.25">
      <c r="A4" s="121"/>
      <c r="B4" s="122" t="s">
        <v>11</v>
      </c>
      <c r="C4" s="122"/>
      <c r="D4" s="122" t="s">
        <v>12</v>
      </c>
      <c r="E4" s="122"/>
      <c r="F4" s="122" t="s">
        <v>11</v>
      </c>
      <c r="G4" s="122"/>
      <c r="H4" s="122" t="s">
        <v>12</v>
      </c>
      <c r="I4" s="122"/>
    </row>
    <row r="5" spans="1:10" x14ac:dyDescent="0.25">
      <c r="A5" s="121"/>
      <c r="B5" s="98" t="s">
        <v>131</v>
      </c>
      <c r="C5" s="98" t="s">
        <v>132</v>
      </c>
      <c r="D5" s="98" t="s">
        <v>131</v>
      </c>
      <c r="E5" s="98" t="s">
        <v>132</v>
      </c>
      <c r="F5" s="98" t="s">
        <v>131</v>
      </c>
      <c r="G5" s="98" t="s">
        <v>132</v>
      </c>
      <c r="H5" s="98" t="s">
        <v>131</v>
      </c>
      <c r="I5" s="98" t="s">
        <v>132</v>
      </c>
    </row>
    <row r="6" spans="1:10" x14ac:dyDescent="0.25">
      <c r="A6" s="80" t="s">
        <v>133</v>
      </c>
      <c r="B6" s="81">
        <v>41.299610000000001</v>
      </c>
      <c r="C6" s="81" t="s">
        <v>134</v>
      </c>
      <c r="D6" s="81">
        <v>40.829880000000003</v>
      </c>
      <c r="E6" s="82" t="s">
        <v>134</v>
      </c>
      <c r="F6" s="81">
        <v>37.6372</v>
      </c>
      <c r="G6" s="81" t="s">
        <v>134</v>
      </c>
      <c r="H6" s="81">
        <v>39.3581</v>
      </c>
      <c r="I6" s="83" t="s">
        <v>134</v>
      </c>
    </row>
    <row r="7" spans="1:10" x14ac:dyDescent="0.25">
      <c r="A7" s="84" t="s">
        <v>135</v>
      </c>
      <c r="B7" s="83"/>
      <c r="C7" s="83"/>
      <c r="D7" s="83"/>
      <c r="E7" s="83"/>
      <c r="F7" s="83"/>
      <c r="G7" s="83"/>
      <c r="H7" s="81"/>
      <c r="I7" s="83"/>
    </row>
    <row r="8" spans="1:10" x14ac:dyDescent="0.25">
      <c r="A8" s="85" t="s">
        <v>137</v>
      </c>
      <c r="B8" s="86" t="s">
        <v>138</v>
      </c>
      <c r="C8" s="86" t="s">
        <v>138</v>
      </c>
      <c r="D8" s="83" t="s">
        <v>139</v>
      </c>
      <c r="E8" s="83" t="s">
        <v>139</v>
      </c>
      <c r="F8" s="86" t="s">
        <v>138</v>
      </c>
      <c r="G8" s="86" t="s">
        <v>138</v>
      </c>
      <c r="H8" s="81" t="s">
        <v>139</v>
      </c>
      <c r="I8" s="83" t="s">
        <v>139</v>
      </c>
    </row>
    <row r="9" spans="1:10" x14ac:dyDescent="0.25">
      <c r="A9" s="87" t="s">
        <v>40</v>
      </c>
      <c r="B9" s="88">
        <v>0.19597999999999999</v>
      </c>
      <c r="C9" s="88" t="s">
        <v>136</v>
      </c>
      <c r="D9" s="83" t="s">
        <v>139</v>
      </c>
      <c r="E9" s="83" t="s">
        <v>139</v>
      </c>
      <c r="F9" s="88">
        <v>1.214</v>
      </c>
      <c r="G9" s="88" t="s">
        <v>136</v>
      </c>
      <c r="H9" s="89" t="s">
        <v>141</v>
      </c>
      <c r="I9" s="86" t="s">
        <v>141</v>
      </c>
    </row>
    <row r="10" spans="1:10" x14ac:dyDescent="0.25">
      <c r="A10" s="85" t="s">
        <v>42</v>
      </c>
      <c r="B10" s="81">
        <v>-1.39045</v>
      </c>
      <c r="C10" s="81" t="s">
        <v>140</v>
      </c>
      <c r="D10" s="83" t="s">
        <v>139</v>
      </c>
      <c r="E10" s="83" t="s">
        <v>139</v>
      </c>
      <c r="F10" s="81">
        <v>-1.3980999999999999</v>
      </c>
      <c r="G10" s="81" t="s">
        <v>136</v>
      </c>
      <c r="H10" s="81" t="s">
        <v>139</v>
      </c>
      <c r="I10" s="83" t="s">
        <v>139</v>
      </c>
    </row>
    <row r="11" spans="1:10" x14ac:dyDescent="0.25">
      <c r="A11" s="85" t="s">
        <v>43</v>
      </c>
      <c r="B11" s="81">
        <v>-0.23724000000000001</v>
      </c>
      <c r="C11" s="81" t="s">
        <v>136</v>
      </c>
      <c r="D11" s="83" t="s">
        <v>139</v>
      </c>
      <c r="E11" s="83" t="s">
        <v>139</v>
      </c>
      <c r="F11" s="81">
        <v>-3.6779999999999999</v>
      </c>
      <c r="G11" s="81" t="s">
        <v>134</v>
      </c>
      <c r="H11" s="81" t="s">
        <v>139</v>
      </c>
      <c r="I11" s="83" t="s">
        <v>139</v>
      </c>
    </row>
    <row r="12" spans="1:10" x14ac:dyDescent="0.25">
      <c r="A12" s="80" t="s">
        <v>32</v>
      </c>
      <c r="B12" s="83"/>
      <c r="C12" s="83"/>
      <c r="D12" s="83"/>
      <c r="E12" s="83"/>
      <c r="F12" s="83"/>
      <c r="G12" s="83"/>
      <c r="H12" s="81"/>
      <c r="I12" s="83"/>
    </row>
    <row r="13" spans="1:10" x14ac:dyDescent="0.25">
      <c r="A13" s="90" t="s">
        <v>142</v>
      </c>
      <c r="B13" s="83" t="s">
        <v>139</v>
      </c>
      <c r="C13" s="83" t="s">
        <v>139</v>
      </c>
      <c r="D13" s="86" t="s">
        <v>138</v>
      </c>
      <c r="E13" s="86" t="s">
        <v>138</v>
      </c>
      <c r="F13" s="83" t="s">
        <v>139</v>
      </c>
      <c r="G13" s="83" t="s">
        <v>139</v>
      </c>
      <c r="H13" s="88" t="s">
        <v>138</v>
      </c>
      <c r="I13" s="86" t="s">
        <v>138</v>
      </c>
    </row>
    <row r="14" spans="1:10" x14ac:dyDescent="0.25">
      <c r="A14" s="90" t="s">
        <v>16</v>
      </c>
      <c r="B14" s="83" t="s">
        <v>139</v>
      </c>
      <c r="C14" s="83" t="s">
        <v>139</v>
      </c>
      <c r="D14" s="81">
        <v>-1.3210200000000001</v>
      </c>
      <c r="E14" s="81" t="s">
        <v>134</v>
      </c>
      <c r="F14" s="83" t="s">
        <v>139</v>
      </c>
      <c r="G14" s="83" t="s">
        <v>139</v>
      </c>
      <c r="H14" s="81">
        <v>2.0205000000000002</v>
      </c>
      <c r="I14" s="83" t="s">
        <v>140</v>
      </c>
    </row>
    <row r="15" spans="1:10" x14ac:dyDescent="0.25">
      <c r="A15" s="90" t="s">
        <v>144</v>
      </c>
      <c r="B15" s="83" t="s">
        <v>139</v>
      </c>
      <c r="C15" s="83" t="s">
        <v>139</v>
      </c>
      <c r="D15" s="81">
        <v>-3.56094</v>
      </c>
      <c r="E15" s="81" t="s">
        <v>134</v>
      </c>
      <c r="F15" s="83" t="s">
        <v>139</v>
      </c>
      <c r="G15" s="83" t="s">
        <v>139</v>
      </c>
      <c r="H15" s="81">
        <v>-9.7266999999999992</v>
      </c>
      <c r="I15" s="83" t="s">
        <v>134</v>
      </c>
    </row>
    <row r="16" spans="1:10" x14ac:dyDescent="0.25">
      <c r="A16" s="90" t="s">
        <v>145</v>
      </c>
      <c r="B16" s="83" t="s">
        <v>139</v>
      </c>
      <c r="C16" s="83" t="s">
        <v>139</v>
      </c>
      <c r="D16" s="81">
        <v>-0.76802999999999999</v>
      </c>
      <c r="E16" s="81" t="s">
        <v>136</v>
      </c>
      <c r="F16" s="83" t="s">
        <v>139</v>
      </c>
      <c r="G16" s="83" t="s">
        <v>139</v>
      </c>
      <c r="H16" s="81">
        <v>-4.5223000000000004</v>
      </c>
      <c r="I16" s="83" t="s">
        <v>134</v>
      </c>
    </row>
    <row r="17" spans="1:9" x14ac:dyDescent="0.25">
      <c r="A17" s="90" t="s">
        <v>146</v>
      </c>
      <c r="B17" s="83" t="s">
        <v>139</v>
      </c>
      <c r="C17" s="83" t="s">
        <v>139</v>
      </c>
      <c r="D17" s="81">
        <v>0.61734</v>
      </c>
      <c r="E17" s="81" t="s">
        <v>136</v>
      </c>
      <c r="F17" s="83" t="s">
        <v>139</v>
      </c>
      <c r="G17" s="83" t="s">
        <v>139</v>
      </c>
      <c r="H17" s="81">
        <v>-4.7748999999999997</v>
      </c>
      <c r="I17" s="83" t="s">
        <v>143</v>
      </c>
    </row>
    <row r="18" spans="1:9" x14ac:dyDescent="0.25">
      <c r="A18" s="80" t="s">
        <v>44</v>
      </c>
      <c r="B18" s="83"/>
      <c r="C18" s="83"/>
      <c r="D18" s="83"/>
      <c r="E18" s="83"/>
      <c r="F18" s="83"/>
      <c r="G18" s="83"/>
      <c r="H18" s="81"/>
      <c r="I18" s="83"/>
    </row>
    <row r="19" spans="1:9" x14ac:dyDescent="0.25">
      <c r="A19" s="91" t="s">
        <v>147</v>
      </c>
      <c r="B19" s="83" t="s">
        <v>139</v>
      </c>
      <c r="C19" s="83" t="s">
        <v>139</v>
      </c>
      <c r="D19" s="86" t="s">
        <v>138</v>
      </c>
      <c r="E19" s="86" t="s">
        <v>138</v>
      </c>
      <c r="F19" s="83" t="s">
        <v>139</v>
      </c>
      <c r="G19" s="83" t="s">
        <v>139</v>
      </c>
      <c r="H19" s="88" t="s">
        <v>138</v>
      </c>
      <c r="I19" s="86" t="s">
        <v>138</v>
      </c>
    </row>
    <row r="20" spans="1:9" x14ac:dyDescent="0.25">
      <c r="A20" s="90" t="s">
        <v>148</v>
      </c>
      <c r="B20" s="83" t="s">
        <v>139</v>
      </c>
      <c r="C20" s="83" t="s">
        <v>139</v>
      </c>
      <c r="D20" s="81">
        <v>0.28756999999999999</v>
      </c>
      <c r="E20" s="81" t="s">
        <v>136</v>
      </c>
      <c r="F20" s="83" t="s">
        <v>139</v>
      </c>
      <c r="G20" s="83" t="s">
        <v>139</v>
      </c>
      <c r="H20" s="81">
        <v>2.56</v>
      </c>
      <c r="I20" s="83" t="s">
        <v>141</v>
      </c>
    </row>
    <row r="21" spans="1:9" x14ac:dyDescent="0.25">
      <c r="A21" s="90" t="s">
        <v>149</v>
      </c>
      <c r="B21" s="83" t="s">
        <v>139</v>
      </c>
      <c r="C21" s="83" t="s">
        <v>139</v>
      </c>
      <c r="D21" s="81">
        <v>0.76973999999999998</v>
      </c>
      <c r="E21" s="81" t="s">
        <v>141</v>
      </c>
      <c r="F21" s="83" t="s">
        <v>139</v>
      </c>
      <c r="G21" s="83" t="s">
        <v>139</v>
      </c>
      <c r="H21" s="81">
        <v>1.87</v>
      </c>
      <c r="I21" s="83" t="s">
        <v>140</v>
      </c>
    </row>
    <row r="22" spans="1:9" x14ac:dyDescent="0.25">
      <c r="A22" s="90" t="s">
        <v>150</v>
      </c>
      <c r="B22" s="83" t="s">
        <v>139</v>
      </c>
      <c r="C22" s="83" t="s">
        <v>139</v>
      </c>
      <c r="D22" s="81">
        <v>1.5651299999999999</v>
      </c>
      <c r="E22" s="81" t="s">
        <v>134</v>
      </c>
      <c r="F22" s="83" t="s">
        <v>139</v>
      </c>
      <c r="G22" s="83" t="s">
        <v>139</v>
      </c>
      <c r="H22" s="81">
        <v>4.42</v>
      </c>
      <c r="I22" s="83" t="s">
        <v>134</v>
      </c>
    </row>
    <row r="23" spans="1:9" x14ac:dyDescent="0.25">
      <c r="A23" s="90" t="s">
        <v>151</v>
      </c>
      <c r="B23" s="83" t="s">
        <v>139</v>
      </c>
      <c r="C23" s="83" t="s">
        <v>139</v>
      </c>
      <c r="D23" s="81">
        <v>0.53869</v>
      </c>
      <c r="E23" s="81" t="s">
        <v>136</v>
      </c>
      <c r="F23" s="83" t="s">
        <v>139</v>
      </c>
      <c r="G23" s="83" t="s">
        <v>139</v>
      </c>
      <c r="H23" s="81">
        <v>0.55000000000000004</v>
      </c>
      <c r="I23" s="83" t="s">
        <v>136</v>
      </c>
    </row>
    <row r="24" spans="1:9" x14ac:dyDescent="0.25">
      <c r="A24" s="90" t="s">
        <v>152</v>
      </c>
      <c r="B24" s="83" t="s">
        <v>139</v>
      </c>
      <c r="C24" s="83" t="s">
        <v>139</v>
      </c>
      <c r="D24" s="81">
        <v>3.6636799999999998</v>
      </c>
      <c r="E24" s="81" t="s">
        <v>136</v>
      </c>
      <c r="F24" s="83" t="s">
        <v>139</v>
      </c>
      <c r="G24" s="83" t="s">
        <v>139</v>
      </c>
      <c r="H24" s="81">
        <v>12.44</v>
      </c>
      <c r="I24" s="83" t="s">
        <v>136</v>
      </c>
    </row>
    <row r="25" spans="1:9" x14ac:dyDescent="0.25">
      <c r="A25" s="80" t="s">
        <v>153</v>
      </c>
      <c r="B25" s="83"/>
      <c r="C25" s="83"/>
      <c r="D25" s="83"/>
      <c r="E25" s="83"/>
      <c r="F25" s="83"/>
      <c r="G25" s="83"/>
      <c r="H25" s="81"/>
      <c r="I25" s="83"/>
    </row>
    <row r="26" spans="1:9" x14ac:dyDescent="0.25">
      <c r="A26" s="91" t="s">
        <v>154</v>
      </c>
      <c r="B26" s="86" t="s">
        <v>138</v>
      </c>
      <c r="C26" s="86" t="s">
        <v>138</v>
      </c>
      <c r="D26" s="86" t="s">
        <v>138</v>
      </c>
      <c r="E26" s="86" t="s">
        <v>138</v>
      </c>
      <c r="F26" s="86" t="s">
        <v>138</v>
      </c>
      <c r="G26" s="86" t="s">
        <v>138</v>
      </c>
      <c r="H26" s="88" t="s">
        <v>138</v>
      </c>
      <c r="I26" s="86" t="s">
        <v>138</v>
      </c>
    </row>
    <row r="27" spans="1:9" x14ac:dyDescent="0.25">
      <c r="A27" s="90" t="s">
        <v>58</v>
      </c>
      <c r="B27" s="81">
        <v>-1.7072099999999999</v>
      </c>
      <c r="C27" s="81" t="s">
        <v>134</v>
      </c>
      <c r="D27" s="81">
        <v>-1.01139</v>
      </c>
      <c r="E27" s="81" t="s">
        <v>141</v>
      </c>
      <c r="F27" s="81">
        <v>-0.43959999999999999</v>
      </c>
      <c r="G27" s="81" t="s">
        <v>136</v>
      </c>
      <c r="H27" s="81">
        <v>-0.4</v>
      </c>
      <c r="I27" s="83" t="s">
        <v>136</v>
      </c>
    </row>
    <row r="28" spans="1:9" x14ac:dyDescent="0.25">
      <c r="A28" s="90" t="s">
        <v>59</v>
      </c>
      <c r="B28" s="81">
        <v>-0.88300000000000001</v>
      </c>
      <c r="C28" s="81" t="s">
        <v>140</v>
      </c>
      <c r="D28" s="81">
        <v>-1.4867999999999999</v>
      </c>
      <c r="E28" s="81" t="s">
        <v>140</v>
      </c>
      <c r="F28" s="81">
        <v>-1.0647</v>
      </c>
      <c r="G28" s="81" t="s">
        <v>136</v>
      </c>
      <c r="H28" s="81">
        <v>-2.2400000000000002</v>
      </c>
      <c r="I28" s="83" t="s">
        <v>136</v>
      </c>
    </row>
    <row r="29" spans="1:9" x14ac:dyDescent="0.25">
      <c r="A29" s="80" t="s">
        <v>63</v>
      </c>
      <c r="B29" s="83"/>
      <c r="C29" s="83"/>
      <c r="D29" s="83"/>
      <c r="E29" s="83"/>
      <c r="F29" s="83"/>
      <c r="G29" s="83"/>
      <c r="H29" s="81"/>
      <c r="I29" s="83"/>
    </row>
    <row r="30" spans="1:9" x14ac:dyDescent="0.25">
      <c r="A30" s="91" t="s">
        <v>155</v>
      </c>
      <c r="B30" s="86" t="s">
        <v>138</v>
      </c>
      <c r="C30" s="86" t="s">
        <v>138</v>
      </c>
      <c r="D30" s="86" t="s">
        <v>138</v>
      </c>
      <c r="E30" s="86" t="s">
        <v>138</v>
      </c>
      <c r="F30" s="86" t="s">
        <v>138</v>
      </c>
      <c r="G30" s="86" t="s">
        <v>138</v>
      </c>
      <c r="H30" s="88" t="s">
        <v>138</v>
      </c>
      <c r="I30" s="86" t="s">
        <v>138</v>
      </c>
    </row>
    <row r="31" spans="1:9" x14ac:dyDescent="0.25">
      <c r="A31" s="90" t="s">
        <v>156</v>
      </c>
      <c r="B31" s="81">
        <v>0.54547000000000001</v>
      </c>
      <c r="C31" s="81" t="s">
        <v>136</v>
      </c>
      <c r="D31" s="81">
        <v>0.42426000000000003</v>
      </c>
      <c r="E31" s="81" t="s">
        <v>136</v>
      </c>
      <c r="F31" s="81">
        <v>0.29949999999999999</v>
      </c>
      <c r="G31" s="81" t="s">
        <v>136</v>
      </c>
      <c r="H31" s="81">
        <v>-0.56999999999999995</v>
      </c>
      <c r="I31" s="83" t="s">
        <v>136</v>
      </c>
    </row>
    <row r="32" spans="1:9" x14ac:dyDescent="0.25">
      <c r="A32" s="80" t="s">
        <v>157</v>
      </c>
      <c r="B32" s="83"/>
      <c r="C32" s="83"/>
      <c r="D32" s="83"/>
      <c r="E32" s="83"/>
      <c r="F32" s="83"/>
      <c r="G32" s="83"/>
      <c r="H32" s="81"/>
      <c r="I32" s="83"/>
    </row>
    <row r="33" spans="1:9" x14ac:dyDescent="0.25">
      <c r="A33" s="91" t="s">
        <v>54</v>
      </c>
      <c r="B33" s="86" t="s">
        <v>138</v>
      </c>
      <c r="C33" s="86" t="s">
        <v>138</v>
      </c>
      <c r="D33" s="86" t="s">
        <v>138</v>
      </c>
      <c r="E33" s="86" t="s">
        <v>138</v>
      </c>
      <c r="F33" s="86" t="s">
        <v>138</v>
      </c>
      <c r="G33" s="86" t="s">
        <v>138</v>
      </c>
      <c r="H33" s="88" t="s">
        <v>138</v>
      </c>
      <c r="I33" s="86" t="s">
        <v>138</v>
      </c>
    </row>
    <row r="34" spans="1:9" x14ac:dyDescent="0.25">
      <c r="A34" s="90" t="s">
        <v>55</v>
      </c>
      <c r="B34" s="81">
        <v>-1.40222</v>
      </c>
      <c r="C34" s="81" t="s">
        <v>143</v>
      </c>
      <c r="D34" s="81">
        <v>-1.42204</v>
      </c>
      <c r="E34" s="81" t="s">
        <v>134</v>
      </c>
      <c r="F34" s="81">
        <v>-0.2137</v>
      </c>
      <c r="G34" s="81" t="s">
        <v>136</v>
      </c>
      <c r="H34" s="81">
        <v>2.06</v>
      </c>
      <c r="I34" s="83" t="s">
        <v>143</v>
      </c>
    </row>
    <row r="35" spans="1:9" x14ac:dyDescent="0.25">
      <c r="A35" s="80" t="s">
        <v>158</v>
      </c>
      <c r="B35" s="83"/>
      <c r="C35" s="83"/>
      <c r="D35" s="83"/>
      <c r="E35" s="83"/>
      <c r="F35" s="83"/>
      <c r="G35" s="83"/>
      <c r="H35" s="81"/>
      <c r="I35" s="83"/>
    </row>
    <row r="36" spans="1:9" x14ac:dyDescent="0.25">
      <c r="A36" s="91" t="s">
        <v>61</v>
      </c>
      <c r="B36" s="86" t="s">
        <v>138</v>
      </c>
      <c r="C36" s="86" t="s">
        <v>138</v>
      </c>
      <c r="D36" s="86" t="s">
        <v>138</v>
      </c>
      <c r="E36" s="86" t="s">
        <v>138</v>
      </c>
      <c r="F36" s="86" t="s">
        <v>138</v>
      </c>
      <c r="G36" s="86" t="s">
        <v>138</v>
      </c>
      <c r="H36" s="88" t="s">
        <v>138</v>
      </c>
      <c r="I36" s="86" t="s">
        <v>138</v>
      </c>
    </row>
    <row r="37" spans="1:9" x14ac:dyDescent="0.25">
      <c r="A37" s="85" t="s">
        <v>62</v>
      </c>
      <c r="B37" s="81">
        <v>0.47097</v>
      </c>
      <c r="C37" s="81" t="s">
        <v>136</v>
      </c>
      <c r="D37" s="81">
        <v>-2.3758900000000001</v>
      </c>
      <c r="E37" s="81" t="s">
        <v>140</v>
      </c>
      <c r="F37" s="83">
        <v>5.38</v>
      </c>
      <c r="G37" s="83" t="s">
        <v>134</v>
      </c>
      <c r="H37" s="81">
        <v>3.28</v>
      </c>
      <c r="I37" s="83" t="s">
        <v>140</v>
      </c>
    </row>
    <row r="38" spans="1:9" x14ac:dyDescent="0.25">
      <c r="A38" s="80" t="s">
        <v>159</v>
      </c>
      <c r="B38" s="83"/>
      <c r="C38" s="83"/>
      <c r="D38" s="83"/>
      <c r="E38" s="83"/>
      <c r="F38" s="83"/>
      <c r="G38" s="83"/>
      <c r="H38" s="81"/>
      <c r="I38" s="83"/>
    </row>
    <row r="39" spans="1:9" x14ac:dyDescent="0.25">
      <c r="A39" s="91" t="s">
        <v>160</v>
      </c>
      <c r="B39" s="86" t="s">
        <v>138</v>
      </c>
      <c r="C39" s="86" t="s">
        <v>138</v>
      </c>
      <c r="D39" s="86" t="s">
        <v>138</v>
      </c>
      <c r="E39" s="86" t="s">
        <v>138</v>
      </c>
      <c r="F39" s="86" t="s">
        <v>138</v>
      </c>
      <c r="G39" s="86" t="s">
        <v>138</v>
      </c>
      <c r="H39" s="88" t="s">
        <v>138</v>
      </c>
      <c r="I39" s="86" t="s">
        <v>138</v>
      </c>
    </row>
    <row r="40" spans="1:9" x14ac:dyDescent="0.25">
      <c r="A40" s="90" t="s">
        <v>161</v>
      </c>
      <c r="B40" s="81">
        <v>-7.0772000000000004</v>
      </c>
      <c r="C40" s="81" t="s">
        <v>134</v>
      </c>
      <c r="D40" s="81">
        <v>-6.9064399999999999</v>
      </c>
      <c r="E40" s="81" t="s">
        <v>134</v>
      </c>
      <c r="F40" s="83">
        <v>-3.02</v>
      </c>
      <c r="G40" s="83" t="s">
        <v>134</v>
      </c>
      <c r="H40" s="81">
        <v>-3.01</v>
      </c>
      <c r="I40" s="83" t="s">
        <v>134</v>
      </c>
    </row>
    <row r="41" spans="1:9" x14ac:dyDescent="0.25">
      <c r="A41" s="80" t="s">
        <v>77</v>
      </c>
      <c r="B41" s="83"/>
      <c r="C41" s="83"/>
      <c r="D41" s="83"/>
      <c r="E41" s="83"/>
      <c r="F41" s="83"/>
      <c r="G41" s="83"/>
      <c r="H41" s="81"/>
      <c r="I41" s="83"/>
    </row>
    <row r="42" spans="1:9" x14ac:dyDescent="0.25">
      <c r="A42" s="91" t="s">
        <v>79</v>
      </c>
      <c r="B42" s="86" t="s">
        <v>138</v>
      </c>
      <c r="C42" s="86" t="s">
        <v>138</v>
      </c>
      <c r="D42" s="86" t="s">
        <v>138</v>
      </c>
      <c r="E42" s="86" t="s">
        <v>138</v>
      </c>
      <c r="F42" s="86" t="s">
        <v>138</v>
      </c>
      <c r="G42" s="86" t="s">
        <v>138</v>
      </c>
      <c r="H42" s="88" t="s">
        <v>138</v>
      </c>
      <c r="I42" s="86" t="s">
        <v>138</v>
      </c>
    </row>
    <row r="43" spans="1:9" x14ac:dyDescent="0.25">
      <c r="A43" s="90" t="s">
        <v>78</v>
      </c>
      <c r="B43" s="81">
        <v>2.6950000000000002E-2</v>
      </c>
      <c r="C43" s="81" t="s">
        <v>136</v>
      </c>
      <c r="D43" s="81">
        <v>0.17016999999999999</v>
      </c>
      <c r="E43" s="81" t="s">
        <v>136</v>
      </c>
      <c r="F43" s="81">
        <v>-0.1046</v>
      </c>
      <c r="G43" s="81" t="s">
        <v>136</v>
      </c>
      <c r="H43" s="81">
        <v>1.25</v>
      </c>
      <c r="I43" s="83" t="s">
        <v>141</v>
      </c>
    </row>
    <row r="44" spans="1:9" x14ac:dyDescent="0.25">
      <c r="A44" s="80" t="s">
        <v>162</v>
      </c>
      <c r="B44" s="83"/>
      <c r="C44" s="83"/>
      <c r="D44" s="83"/>
      <c r="E44" s="83"/>
      <c r="F44" s="83"/>
      <c r="G44" s="83"/>
      <c r="H44" s="81"/>
      <c r="I44" s="83"/>
    </row>
    <row r="45" spans="1:9" x14ac:dyDescent="0.25">
      <c r="A45" s="91" t="s">
        <v>70</v>
      </c>
      <c r="B45" s="86" t="s">
        <v>138</v>
      </c>
      <c r="C45" s="86" t="s">
        <v>138</v>
      </c>
      <c r="D45" s="86" t="s">
        <v>138</v>
      </c>
      <c r="E45" s="86" t="s">
        <v>138</v>
      </c>
      <c r="F45" s="86" t="s">
        <v>138</v>
      </c>
      <c r="G45" s="86" t="s">
        <v>138</v>
      </c>
      <c r="H45" s="88" t="s">
        <v>138</v>
      </c>
      <c r="I45" s="86" t="s">
        <v>138</v>
      </c>
    </row>
    <row r="46" spans="1:9" x14ac:dyDescent="0.25">
      <c r="A46" s="90" t="s">
        <v>163</v>
      </c>
      <c r="B46" s="81">
        <v>1.1142700000000001</v>
      </c>
      <c r="C46" s="81" t="s">
        <v>143</v>
      </c>
      <c r="D46" s="81">
        <v>0.50077000000000005</v>
      </c>
      <c r="E46" s="81" t="s">
        <v>136</v>
      </c>
      <c r="F46" s="83">
        <v>-3.25</v>
      </c>
      <c r="G46" s="83" t="s">
        <v>134</v>
      </c>
      <c r="H46" s="81">
        <v>-2.39</v>
      </c>
      <c r="I46" s="83" t="s">
        <v>143</v>
      </c>
    </row>
    <row r="47" spans="1:9" x14ac:dyDescent="0.25">
      <c r="A47" s="90" t="s">
        <v>72</v>
      </c>
      <c r="B47" s="81">
        <v>1.24115</v>
      </c>
      <c r="C47" s="81" t="s">
        <v>134</v>
      </c>
      <c r="D47" s="81">
        <v>1.08385</v>
      </c>
      <c r="E47" s="81" t="s">
        <v>143</v>
      </c>
      <c r="F47" s="83">
        <v>-8.85</v>
      </c>
      <c r="G47" s="83" t="s">
        <v>134</v>
      </c>
      <c r="H47" s="81">
        <v>-6.28</v>
      </c>
      <c r="I47" s="83" t="s">
        <v>134</v>
      </c>
    </row>
    <row r="48" spans="1:9" x14ac:dyDescent="0.25">
      <c r="A48" s="80" t="s">
        <v>164</v>
      </c>
      <c r="B48" s="83"/>
      <c r="C48" s="83"/>
      <c r="D48" s="83"/>
      <c r="E48" s="83"/>
      <c r="F48" s="83"/>
      <c r="G48" s="83"/>
      <c r="H48" s="81"/>
      <c r="I48" s="83"/>
    </row>
    <row r="49" spans="1:9" x14ac:dyDescent="0.25">
      <c r="A49" s="91" t="s">
        <v>165</v>
      </c>
      <c r="B49" s="86" t="s">
        <v>138</v>
      </c>
      <c r="C49" s="86" t="s">
        <v>138</v>
      </c>
      <c r="D49" s="86" t="s">
        <v>138</v>
      </c>
      <c r="E49" s="86" t="s">
        <v>138</v>
      </c>
      <c r="F49" s="86" t="s">
        <v>138</v>
      </c>
      <c r="G49" s="86" t="s">
        <v>138</v>
      </c>
      <c r="H49" s="88" t="s">
        <v>138</v>
      </c>
      <c r="I49" s="86" t="s">
        <v>138</v>
      </c>
    </row>
    <row r="50" spans="1:9" x14ac:dyDescent="0.25">
      <c r="A50" s="90" t="s">
        <v>75</v>
      </c>
      <c r="B50" s="81">
        <v>2.1700000000000001E-2</v>
      </c>
      <c r="C50" s="81" t="s">
        <v>136</v>
      </c>
      <c r="D50" s="81">
        <v>-8.5129999999999997E-2</v>
      </c>
      <c r="E50" s="81" t="s">
        <v>136</v>
      </c>
      <c r="F50" s="83">
        <v>0.18</v>
      </c>
      <c r="G50" s="83" t="s">
        <v>136</v>
      </c>
      <c r="H50" s="81">
        <v>0.59</v>
      </c>
      <c r="I50" s="83" t="s">
        <v>136</v>
      </c>
    </row>
    <row r="51" spans="1:9" x14ac:dyDescent="0.25">
      <c r="A51" s="90" t="s">
        <v>76</v>
      </c>
      <c r="B51" s="81">
        <v>-0.33737</v>
      </c>
      <c r="C51" s="81" t="s">
        <v>136</v>
      </c>
      <c r="D51" s="81">
        <v>-8.4879999999999997E-2</v>
      </c>
      <c r="E51" s="81" t="s">
        <v>136</v>
      </c>
      <c r="F51" s="83">
        <v>2.5299999999999998</v>
      </c>
      <c r="G51" s="83" t="s">
        <v>143</v>
      </c>
      <c r="H51" s="81">
        <v>1.52</v>
      </c>
      <c r="I51" s="83" t="s">
        <v>141</v>
      </c>
    </row>
    <row r="52" spans="1:9" x14ac:dyDescent="0.25">
      <c r="A52" s="80" t="s">
        <v>66</v>
      </c>
      <c r="B52" s="83"/>
      <c r="C52" s="83"/>
      <c r="D52" s="83"/>
      <c r="E52" s="83"/>
      <c r="F52" s="83"/>
      <c r="G52" s="83"/>
      <c r="H52" s="81"/>
      <c r="I52" s="83"/>
    </row>
    <row r="53" spans="1:9" x14ac:dyDescent="0.25">
      <c r="A53" s="91" t="s">
        <v>67</v>
      </c>
      <c r="B53" s="86" t="s">
        <v>138</v>
      </c>
      <c r="C53" s="86" t="s">
        <v>138</v>
      </c>
      <c r="D53" s="86" t="s">
        <v>138</v>
      </c>
      <c r="E53" s="86" t="s">
        <v>138</v>
      </c>
      <c r="F53" s="86" t="s">
        <v>138</v>
      </c>
      <c r="G53" s="86" t="s">
        <v>138</v>
      </c>
      <c r="H53" s="88" t="s">
        <v>138</v>
      </c>
      <c r="I53" s="86" t="s">
        <v>138</v>
      </c>
    </row>
    <row r="54" spans="1:9" x14ac:dyDescent="0.25">
      <c r="A54" s="90" t="s">
        <v>68</v>
      </c>
      <c r="B54" s="81">
        <v>0.42063</v>
      </c>
      <c r="C54" s="81" t="s">
        <v>136</v>
      </c>
      <c r="D54" s="81">
        <v>1.753E-2</v>
      </c>
      <c r="E54" s="81" t="s">
        <v>136</v>
      </c>
      <c r="F54" s="92">
        <v>-4.17</v>
      </c>
      <c r="G54" s="83" t="s">
        <v>134</v>
      </c>
      <c r="H54" s="81">
        <v>-3.87</v>
      </c>
      <c r="I54" s="83" t="s">
        <v>134</v>
      </c>
    </row>
    <row r="55" spans="1:9" x14ac:dyDescent="0.25">
      <c r="A55" s="93" t="s">
        <v>168</v>
      </c>
    </row>
    <row r="56" spans="1:9" x14ac:dyDescent="0.25">
      <c r="A56" s="93" t="s">
        <v>166</v>
      </c>
    </row>
    <row r="57" spans="1:9" x14ac:dyDescent="0.25">
      <c r="A57" s="93" t="s">
        <v>167</v>
      </c>
    </row>
    <row r="58" spans="1:9" x14ac:dyDescent="0.25">
      <c r="A58" s="93" t="s">
        <v>169</v>
      </c>
    </row>
    <row r="69" spans="1:9" x14ac:dyDescent="0.25">
      <c r="A69" s="94"/>
      <c r="B69" s="95"/>
      <c r="C69" s="95"/>
      <c r="D69" s="96"/>
      <c r="E69" s="96"/>
      <c r="F69" s="96"/>
      <c r="G69" s="96"/>
      <c r="H69" s="96"/>
      <c r="I69" s="96"/>
    </row>
    <row r="70" spans="1:9" x14ac:dyDescent="0.25">
      <c r="A70" s="94"/>
      <c r="B70" s="95"/>
      <c r="C70" s="95"/>
      <c r="D70" s="96"/>
      <c r="E70" s="96"/>
      <c r="F70" s="96"/>
      <c r="G70" s="96"/>
      <c r="H70" s="96"/>
      <c r="I70" s="96"/>
    </row>
  </sheetData>
  <mergeCells count="8">
    <mergeCell ref="A1:J1"/>
    <mergeCell ref="A3:A5"/>
    <mergeCell ref="B3:E3"/>
    <mergeCell ref="F3:I3"/>
    <mergeCell ref="B4:C4"/>
    <mergeCell ref="D4:E4"/>
    <mergeCell ref="F4:G4"/>
    <mergeCell ref="H4:I4"/>
  </mergeCells>
  <pageMargins left="0.70866141732283472" right="0.70866141732283472" top="0.74803149606299213" bottom="0.74803149606299213" header="0.31496062992125984" footer="0.31496062992125984"/>
  <pageSetup paperSize="9"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H17"/>
  <sheetViews>
    <sheetView showGridLines="0" topLeftCell="A3" zoomScale="112" zoomScaleNormal="112" workbookViewId="0">
      <selection activeCell="A5" sqref="A5:H8"/>
    </sheetView>
  </sheetViews>
  <sheetFormatPr baseColWidth="10" defaultRowHeight="14.25" x14ac:dyDescent="0.2"/>
  <cols>
    <col min="1" max="7" width="11.42578125" style="49"/>
    <col min="8" max="8" width="30.42578125" style="49" customWidth="1"/>
    <col min="9" max="11" width="11.42578125" style="49"/>
    <col min="12" max="12" width="85.5703125" style="49" customWidth="1"/>
    <col min="13" max="16384" width="11.42578125" style="49"/>
  </cols>
  <sheetData>
    <row r="1" spans="1:8" ht="15.75" x14ac:dyDescent="0.2">
      <c r="A1" s="123" t="s">
        <v>0</v>
      </c>
      <c r="B1" s="124"/>
      <c r="C1" s="124"/>
      <c r="D1" s="124"/>
      <c r="E1" s="124"/>
      <c r="F1" s="124"/>
      <c r="G1" s="124"/>
      <c r="H1" s="124"/>
    </row>
    <row r="2" spans="1:8" ht="51" customHeight="1" x14ac:dyDescent="0.2">
      <c r="A2" s="127" t="s">
        <v>115</v>
      </c>
      <c r="B2" s="127"/>
      <c r="C2" s="127"/>
      <c r="D2" s="127"/>
      <c r="E2" s="127"/>
      <c r="F2" s="127"/>
      <c r="G2" s="127"/>
      <c r="H2" s="127"/>
    </row>
    <row r="4" spans="1:8" ht="15.75" x14ac:dyDescent="0.2">
      <c r="A4" s="123" t="s">
        <v>1</v>
      </c>
      <c r="B4" s="124"/>
      <c r="C4" s="124"/>
      <c r="D4" s="124"/>
      <c r="E4" s="124"/>
      <c r="F4" s="124"/>
      <c r="G4" s="124"/>
      <c r="H4" s="124"/>
    </row>
    <row r="5" spans="1:8" ht="409.5" customHeight="1" x14ac:dyDescent="0.2">
      <c r="A5" s="127" t="s">
        <v>197</v>
      </c>
      <c r="B5" s="127"/>
      <c r="C5" s="127"/>
      <c r="D5" s="127"/>
      <c r="E5" s="127"/>
      <c r="F5" s="127"/>
      <c r="G5" s="127"/>
      <c r="H5" s="127"/>
    </row>
    <row r="6" spans="1:8" ht="15.75" customHeight="1" x14ac:dyDescent="0.2">
      <c r="A6" s="127"/>
      <c r="B6" s="127"/>
      <c r="C6" s="127"/>
      <c r="D6" s="127"/>
      <c r="E6" s="127"/>
      <c r="F6" s="127"/>
      <c r="G6" s="127"/>
      <c r="H6" s="127"/>
    </row>
    <row r="7" spans="1:8" ht="15.75" customHeight="1" x14ac:dyDescent="0.2">
      <c r="A7" s="127"/>
      <c r="B7" s="127"/>
      <c r="C7" s="127"/>
      <c r="D7" s="127"/>
      <c r="E7" s="127"/>
      <c r="F7" s="127"/>
      <c r="G7" s="127"/>
      <c r="H7" s="127"/>
    </row>
    <row r="8" spans="1:8" ht="17.25" customHeight="1" x14ac:dyDescent="0.2">
      <c r="A8" s="127"/>
      <c r="B8" s="127"/>
      <c r="C8" s="127"/>
      <c r="D8" s="127"/>
      <c r="E8" s="127"/>
      <c r="F8" s="127"/>
      <c r="G8" s="127"/>
      <c r="H8" s="127"/>
    </row>
    <row r="9" spans="1:8" x14ac:dyDescent="0.2">
      <c r="A9" s="61"/>
      <c r="B9" s="61"/>
      <c r="C9" s="61"/>
      <c r="D9" s="61"/>
      <c r="E9" s="61"/>
      <c r="F9" s="61"/>
      <c r="G9" s="61"/>
      <c r="H9" s="61"/>
    </row>
    <row r="10" spans="1:8" ht="15.75" x14ac:dyDescent="0.2">
      <c r="A10" s="123" t="s">
        <v>2</v>
      </c>
      <c r="B10" s="124"/>
      <c r="C10" s="124"/>
      <c r="D10" s="124"/>
      <c r="E10" s="124"/>
      <c r="F10" s="124"/>
      <c r="G10" s="124"/>
      <c r="H10" s="124"/>
    </row>
    <row r="11" spans="1:8" ht="144.75" customHeight="1" x14ac:dyDescent="0.2">
      <c r="A11" s="126" t="s">
        <v>93</v>
      </c>
      <c r="B11" s="126"/>
      <c r="C11" s="126"/>
      <c r="D11" s="126"/>
      <c r="E11" s="126"/>
      <c r="F11" s="126"/>
      <c r="G11" s="126"/>
      <c r="H11" s="126"/>
    </row>
    <row r="13" spans="1:8" ht="15.75" x14ac:dyDescent="0.2">
      <c r="A13" s="123" t="s">
        <v>116</v>
      </c>
      <c r="B13" s="124"/>
      <c r="C13" s="124"/>
      <c r="D13" s="124"/>
      <c r="E13" s="124"/>
      <c r="F13" s="124"/>
      <c r="G13" s="124"/>
      <c r="H13" s="124"/>
    </row>
    <row r="14" spans="1:8" ht="378" customHeight="1" x14ac:dyDescent="0.2">
      <c r="A14" s="125" t="s">
        <v>124</v>
      </c>
      <c r="B14" s="125"/>
      <c r="C14" s="125"/>
      <c r="D14" s="125"/>
      <c r="E14" s="125"/>
      <c r="F14" s="125"/>
      <c r="G14" s="125"/>
      <c r="H14" s="125"/>
    </row>
    <row r="16" spans="1:8" ht="15.75" x14ac:dyDescent="0.2">
      <c r="A16" s="123" t="s">
        <v>3</v>
      </c>
      <c r="B16" s="124"/>
      <c r="C16" s="124"/>
      <c r="D16" s="124"/>
      <c r="E16" s="124"/>
      <c r="F16" s="124"/>
      <c r="G16" s="124"/>
      <c r="H16" s="124"/>
    </row>
    <row r="17" spans="1:8" ht="120.75" customHeight="1" x14ac:dyDescent="0.2">
      <c r="A17" s="126" t="s">
        <v>121</v>
      </c>
      <c r="B17" s="126"/>
      <c r="C17" s="126"/>
      <c r="D17" s="126"/>
      <c r="E17" s="126"/>
      <c r="F17" s="126"/>
      <c r="G17" s="126"/>
      <c r="H17" s="126"/>
    </row>
  </sheetData>
  <mergeCells count="10">
    <mergeCell ref="A13:H13"/>
    <mergeCell ref="A14:H14"/>
    <mergeCell ref="A16:H16"/>
    <mergeCell ref="A17:H17"/>
    <mergeCell ref="A1:H1"/>
    <mergeCell ref="A2:H2"/>
    <mergeCell ref="A4:H4"/>
    <mergeCell ref="A5:H8"/>
    <mergeCell ref="A11:H11"/>
    <mergeCell ref="A10:H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L17"/>
  <sheetViews>
    <sheetView showGridLines="0" zoomScale="106" zoomScaleNormal="106" workbookViewId="0">
      <selection activeCell="L5" sqref="L5"/>
    </sheetView>
  </sheetViews>
  <sheetFormatPr baseColWidth="10" defaultRowHeight="14.25" x14ac:dyDescent="0.2"/>
  <cols>
    <col min="1" max="11" width="11.42578125" style="49"/>
    <col min="12" max="12" width="145.85546875" style="49" customWidth="1"/>
    <col min="13" max="16384" width="11.42578125" style="49"/>
  </cols>
  <sheetData>
    <row r="1" spans="1:10" ht="15.75" x14ac:dyDescent="0.2">
      <c r="A1" s="123" t="s">
        <v>5</v>
      </c>
      <c r="B1" s="123"/>
      <c r="C1" s="123"/>
      <c r="D1" s="123"/>
      <c r="E1" s="123"/>
      <c r="F1" s="123"/>
      <c r="G1" s="123"/>
      <c r="H1" s="123"/>
      <c r="I1" s="123"/>
      <c r="J1" s="123"/>
    </row>
    <row r="2" spans="1:10" ht="264" customHeight="1" x14ac:dyDescent="0.2">
      <c r="A2" s="128" t="s">
        <v>113</v>
      </c>
      <c r="B2" s="128"/>
      <c r="C2" s="128"/>
      <c r="D2" s="128"/>
      <c r="E2" s="128"/>
      <c r="F2" s="128"/>
      <c r="G2" s="128"/>
      <c r="H2" s="128"/>
      <c r="I2" s="128"/>
      <c r="J2" s="128"/>
    </row>
    <row r="4" spans="1:10" ht="15.75" x14ac:dyDescent="0.2">
      <c r="A4" s="123" t="s">
        <v>6</v>
      </c>
      <c r="B4" s="123"/>
      <c r="C4" s="123"/>
      <c r="D4" s="123"/>
      <c r="E4" s="123"/>
      <c r="F4" s="123"/>
      <c r="G4" s="123"/>
      <c r="H4" s="123"/>
      <c r="I4" s="123"/>
      <c r="J4" s="123"/>
    </row>
    <row r="5" spans="1:10" ht="311.25" customHeight="1" x14ac:dyDescent="0.2">
      <c r="A5" s="126" t="s">
        <v>120</v>
      </c>
      <c r="B5" s="126"/>
      <c r="C5" s="126"/>
      <c r="D5" s="126"/>
      <c r="E5" s="126"/>
      <c r="F5" s="126"/>
      <c r="G5" s="126"/>
      <c r="H5" s="126"/>
      <c r="I5" s="126"/>
      <c r="J5" s="126"/>
    </row>
    <row r="6" spans="1:10" ht="14.25" customHeight="1" x14ac:dyDescent="0.2">
      <c r="A6" s="62"/>
      <c r="B6" s="62"/>
      <c r="C6" s="62"/>
      <c r="D6" s="62"/>
      <c r="E6" s="62"/>
      <c r="F6" s="62"/>
      <c r="G6" s="62"/>
      <c r="H6" s="62"/>
      <c r="I6" s="62"/>
      <c r="J6" s="62"/>
    </row>
    <row r="7" spans="1:10" ht="18" customHeight="1" x14ac:dyDescent="0.2">
      <c r="A7" s="123" t="s">
        <v>126</v>
      </c>
      <c r="B7" s="123"/>
      <c r="C7" s="123"/>
      <c r="D7" s="123"/>
      <c r="E7" s="123"/>
      <c r="F7" s="123"/>
      <c r="G7" s="123"/>
      <c r="H7" s="123"/>
      <c r="I7" s="123"/>
      <c r="J7" s="123"/>
    </row>
    <row r="8" spans="1:10" ht="239.25" customHeight="1" x14ac:dyDescent="0.2">
      <c r="A8" s="126" t="s">
        <v>127</v>
      </c>
      <c r="B8" s="126"/>
      <c r="C8" s="126"/>
      <c r="D8" s="126"/>
      <c r="E8" s="126"/>
      <c r="F8" s="126"/>
      <c r="G8" s="126"/>
      <c r="H8" s="126"/>
      <c r="I8" s="126"/>
      <c r="J8" s="126"/>
    </row>
    <row r="10" spans="1:10" ht="15.75" x14ac:dyDescent="0.2">
      <c r="A10" s="123" t="s">
        <v>7</v>
      </c>
      <c r="B10" s="123"/>
      <c r="C10" s="123"/>
      <c r="D10" s="123"/>
      <c r="E10" s="123"/>
      <c r="F10" s="123"/>
      <c r="G10" s="123"/>
      <c r="H10" s="123"/>
      <c r="I10" s="123"/>
      <c r="J10" s="123"/>
    </row>
    <row r="11" spans="1:10" ht="295.5" customHeight="1" x14ac:dyDescent="0.2">
      <c r="A11" s="125" t="s">
        <v>123</v>
      </c>
      <c r="B11" s="125"/>
      <c r="C11" s="125"/>
      <c r="D11" s="125"/>
      <c r="E11" s="125"/>
      <c r="F11" s="125"/>
      <c r="G11" s="125"/>
      <c r="H11" s="125"/>
      <c r="I11" s="125"/>
      <c r="J11" s="125"/>
    </row>
    <row r="13" spans="1:10" ht="15.75" x14ac:dyDescent="0.2">
      <c r="A13" s="123" t="s">
        <v>8</v>
      </c>
      <c r="B13" s="123"/>
      <c r="C13" s="123"/>
      <c r="D13" s="123"/>
      <c r="E13" s="123"/>
      <c r="F13" s="123"/>
      <c r="G13" s="123"/>
      <c r="H13" s="123"/>
      <c r="I13" s="123"/>
      <c r="J13" s="123"/>
    </row>
    <row r="14" spans="1:10" ht="294.75" customHeight="1" x14ac:dyDescent="0.2">
      <c r="A14" s="126" t="s">
        <v>114</v>
      </c>
      <c r="B14" s="126"/>
      <c r="C14" s="126"/>
      <c r="D14" s="126"/>
      <c r="E14" s="126"/>
      <c r="F14" s="126"/>
      <c r="G14" s="126"/>
      <c r="H14" s="126"/>
      <c r="I14" s="126"/>
      <c r="J14" s="126"/>
    </row>
    <row r="15" spans="1:10" ht="29.25" customHeight="1" x14ac:dyDescent="0.2">
      <c r="A15" s="62"/>
      <c r="B15" s="62"/>
      <c r="C15" s="62"/>
      <c r="D15" s="62"/>
      <c r="E15" s="62"/>
      <c r="F15" s="62"/>
      <c r="G15" s="62"/>
      <c r="H15" s="62"/>
      <c r="I15" s="62"/>
      <c r="J15" s="62"/>
    </row>
    <row r="16" spans="1:10" ht="15.75" x14ac:dyDescent="0.2">
      <c r="A16" s="123" t="s">
        <v>92</v>
      </c>
      <c r="B16" s="123"/>
      <c r="C16" s="123"/>
      <c r="D16" s="123"/>
      <c r="E16" s="123"/>
      <c r="F16" s="123"/>
      <c r="G16" s="123"/>
      <c r="H16" s="123"/>
      <c r="I16" s="123"/>
      <c r="J16" s="123"/>
    </row>
    <row r="17" spans="1:12" ht="273.75" customHeight="1" x14ac:dyDescent="0.2">
      <c r="A17" s="125" t="s">
        <v>122</v>
      </c>
      <c r="B17" s="125"/>
      <c r="C17" s="125"/>
      <c r="D17" s="125"/>
      <c r="E17" s="125"/>
      <c r="F17" s="125"/>
      <c r="G17" s="125"/>
      <c r="H17" s="125"/>
      <c r="I17" s="125"/>
      <c r="J17" s="125"/>
      <c r="L17" s="74"/>
    </row>
  </sheetData>
  <mergeCells count="12">
    <mergeCell ref="A2:J2"/>
    <mergeCell ref="A1:J1"/>
    <mergeCell ref="A4:J4"/>
    <mergeCell ref="A5:J5"/>
    <mergeCell ref="A10:J10"/>
    <mergeCell ref="A7:J7"/>
    <mergeCell ref="A8:J8"/>
    <mergeCell ref="A13:J13"/>
    <mergeCell ref="A14:J14"/>
    <mergeCell ref="A17:J17"/>
    <mergeCell ref="A11:J11"/>
    <mergeCell ref="A16:J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A11"/>
  <sheetViews>
    <sheetView showGridLines="0" workbookViewId="0">
      <selection activeCell="B16" sqref="B16"/>
    </sheetView>
  </sheetViews>
  <sheetFormatPr baseColWidth="10" defaultRowHeight="14.25" x14ac:dyDescent="0.2"/>
  <cols>
    <col min="1" max="16384" width="11.42578125" style="49"/>
  </cols>
  <sheetData>
    <row r="1" spans="1:1" x14ac:dyDescent="0.2">
      <c r="A1" s="1" t="s">
        <v>4</v>
      </c>
    </row>
    <row r="2" spans="1:1" x14ac:dyDescent="0.2">
      <c r="A2" s="1"/>
    </row>
    <row r="3" spans="1:1" x14ac:dyDescent="0.2">
      <c r="A3" s="49" t="s">
        <v>180</v>
      </c>
    </row>
    <row r="4" spans="1:1" ht="9.75" customHeight="1" x14ac:dyDescent="0.2"/>
    <row r="5" spans="1:1" ht="15" x14ac:dyDescent="0.25">
      <c r="A5" s="49" t="s">
        <v>196</v>
      </c>
    </row>
    <row r="6" spans="1:1" ht="8.25" customHeight="1" x14ac:dyDescent="0.2"/>
    <row r="7" spans="1:1" x14ac:dyDescent="0.2">
      <c r="A7" s="100" t="s">
        <v>195</v>
      </c>
    </row>
    <row r="8" spans="1:1" ht="9" customHeight="1" x14ac:dyDescent="0.2">
      <c r="A8" s="63"/>
    </row>
    <row r="9" spans="1:1" x14ac:dyDescent="0.2">
      <c r="A9" s="49" t="s">
        <v>194</v>
      </c>
    </row>
    <row r="10" spans="1:1" ht="9" customHeight="1" x14ac:dyDescent="0.2"/>
    <row r="11" spans="1:1" x14ac:dyDescent="0.2">
      <c r="A11" s="49" t="s">
        <v>91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0"/>
  <sheetViews>
    <sheetView showGridLines="0" zoomScale="130" zoomScaleNormal="130" workbookViewId="0">
      <selection activeCell="A25" sqref="A25:I25"/>
    </sheetView>
  </sheetViews>
  <sheetFormatPr baseColWidth="10" defaultRowHeight="12" x14ac:dyDescent="0.2"/>
  <cols>
    <col min="1" max="1" width="31.28515625" style="2" customWidth="1"/>
    <col min="2" max="6" width="11.42578125" style="2"/>
    <col min="7" max="7" width="12.85546875" style="2" customWidth="1"/>
    <col min="8" max="10" width="11.42578125" style="2"/>
    <col min="11" max="11" width="26.28515625" style="2" customWidth="1"/>
    <col min="12" max="16384" width="11.42578125" style="2"/>
  </cols>
  <sheetData>
    <row r="1" spans="1:15" s="25" customFormat="1" x14ac:dyDescent="0.2">
      <c r="A1" s="104" t="s">
        <v>173</v>
      </c>
      <c r="B1" s="104"/>
      <c r="C1" s="104"/>
      <c r="D1" s="104"/>
      <c r="E1" s="104"/>
      <c r="F1" s="104"/>
      <c r="G1" s="104"/>
      <c r="H1" s="104"/>
      <c r="I1" s="104"/>
      <c r="J1" s="104"/>
      <c r="K1" s="2"/>
      <c r="L1" s="2"/>
      <c r="M1" s="2"/>
      <c r="N1" s="2"/>
      <c r="O1" s="2"/>
    </row>
    <row r="25" spans="1:9" ht="28.5" customHeight="1" x14ac:dyDescent="0.2">
      <c r="A25" s="106" t="s">
        <v>190</v>
      </c>
      <c r="B25" s="106"/>
      <c r="C25" s="106"/>
      <c r="D25" s="106"/>
      <c r="E25" s="106"/>
      <c r="F25" s="106"/>
      <c r="G25" s="106"/>
      <c r="H25" s="106"/>
      <c r="I25" s="106"/>
    </row>
    <row r="26" spans="1:9" ht="21" customHeight="1" x14ac:dyDescent="0.2">
      <c r="A26" s="106" t="s">
        <v>104</v>
      </c>
      <c r="B26" s="106"/>
      <c r="C26" s="106"/>
      <c r="D26" s="106"/>
      <c r="E26" s="106"/>
      <c r="F26" s="106"/>
      <c r="G26" s="106"/>
      <c r="H26" s="106"/>
      <c r="I26" s="106"/>
    </row>
    <row r="27" spans="1:9" x14ac:dyDescent="0.2">
      <c r="A27" s="50" t="s">
        <v>111</v>
      </c>
      <c r="B27" s="51"/>
      <c r="C27" s="51"/>
      <c r="D27" s="51"/>
      <c r="E27" s="51"/>
      <c r="F27" s="51"/>
      <c r="G27" s="51"/>
      <c r="H27" s="51"/>
      <c r="I27" s="51"/>
    </row>
    <row r="33" spans="1:9" x14ac:dyDescent="0.2">
      <c r="A33" s="105"/>
      <c r="B33" s="105" t="s">
        <v>11</v>
      </c>
      <c r="C33" s="105" t="s">
        <v>12</v>
      </c>
      <c r="D33" s="105"/>
      <c r="E33" s="105"/>
      <c r="F33" s="105"/>
      <c r="G33" s="105"/>
      <c r="H33" s="105"/>
      <c r="I33" s="105" t="s">
        <v>13</v>
      </c>
    </row>
    <row r="34" spans="1:9" ht="36" x14ac:dyDescent="0.2">
      <c r="A34" s="105"/>
      <c r="B34" s="105"/>
      <c r="C34" s="44" t="s">
        <v>174</v>
      </c>
      <c r="D34" s="44" t="s">
        <v>16</v>
      </c>
      <c r="E34" s="44" t="s">
        <v>17</v>
      </c>
      <c r="F34" s="44" t="s">
        <v>18</v>
      </c>
      <c r="G34" s="44" t="s">
        <v>19</v>
      </c>
      <c r="H34" s="44" t="s">
        <v>20</v>
      </c>
      <c r="I34" s="105"/>
    </row>
    <row r="35" spans="1:9" x14ac:dyDescent="0.2">
      <c r="A35" s="9" t="s">
        <v>24</v>
      </c>
      <c r="B35" s="10">
        <v>58.07</v>
      </c>
      <c r="C35" s="10">
        <v>48.1</v>
      </c>
      <c r="D35" s="10">
        <v>41.5</v>
      </c>
      <c r="E35" s="10">
        <v>47.8</v>
      </c>
      <c r="F35" s="10">
        <v>57.734155721217192</v>
      </c>
      <c r="G35" s="10">
        <v>50.153180306513704</v>
      </c>
      <c r="H35" s="10">
        <v>50.196594355578291</v>
      </c>
      <c r="I35" s="79">
        <v>52.66</v>
      </c>
    </row>
    <row r="36" spans="1:9" x14ac:dyDescent="0.2">
      <c r="A36" s="9" t="s">
        <v>25</v>
      </c>
      <c r="B36" s="10">
        <v>27.72</v>
      </c>
      <c r="C36" s="10">
        <v>36.630000000000003</v>
      </c>
      <c r="D36" s="10">
        <v>41.96</v>
      </c>
      <c r="E36" s="10">
        <v>37.369999999999997</v>
      </c>
      <c r="F36" s="10">
        <v>26.236184070474199</v>
      </c>
      <c r="G36" s="10">
        <v>34.281621664244</v>
      </c>
      <c r="H36" s="10">
        <v>34.594756184753798</v>
      </c>
      <c r="I36" s="79">
        <v>32.549999999999997</v>
      </c>
    </row>
    <row r="37" spans="1:9" ht="24" x14ac:dyDescent="0.2">
      <c r="A37" s="11" t="s">
        <v>86</v>
      </c>
      <c r="B37" s="10">
        <v>19</v>
      </c>
      <c r="C37" s="10">
        <v>23.52</v>
      </c>
      <c r="D37" s="10">
        <v>26.36</v>
      </c>
      <c r="E37" s="10">
        <v>22.8</v>
      </c>
      <c r="F37" s="10">
        <v>22.965696899059601</v>
      </c>
      <c r="G37" s="10">
        <v>24.2091444837552</v>
      </c>
      <c r="H37" s="10">
        <v>23.366598673420199</v>
      </c>
      <c r="I37" s="10">
        <v>21.45</v>
      </c>
    </row>
    <row r="38" spans="1:9" ht="24" x14ac:dyDescent="0.2">
      <c r="A38" s="11" t="s">
        <v>87</v>
      </c>
      <c r="B38" s="10">
        <v>8.7200000000000006</v>
      </c>
      <c r="C38" s="10">
        <v>13.11</v>
      </c>
      <c r="D38" s="10">
        <v>15.59</v>
      </c>
      <c r="E38" s="10">
        <v>14.6100312588914</v>
      </c>
      <c r="F38" s="10">
        <v>3.2704871714146302</v>
      </c>
      <c r="G38" s="10">
        <v>10.072477180488699</v>
      </c>
      <c r="H38" s="10">
        <v>11.228157511333499</v>
      </c>
      <c r="I38" s="10">
        <v>11.1</v>
      </c>
    </row>
    <row r="39" spans="1:9" x14ac:dyDescent="0.2">
      <c r="A39" s="9" t="s">
        <v>26</v>
      </c>
      <c r="B39" s="10">
        <v>14.21</v>
      </c>
      <c r="C39" s="10">
        <v>15.27</v>
      </c>
      <c r="D39" s="10">
        <v>16.559999999999999</v>
      </c>
      <c r="E39" s="10">
        <v>14.8160000071789</v>
      </c>
      <c r="F39" s="10">
        <v>16.0296602083084</v>
      </c>
      <c r="G39" s="10">
        <v>15.565198029242101</v>
      </c>
      <c r="H39" s="10">
        <v>15.2086494596678</v>
      </c>
      <c r="I39" s="10">
        <v>14.78</v>
      </c>
    </row>
    <row r="40" spans="1:9" x14ac:dyDescent="0.2">
      <c r="A40" s="12" t="s">
        <v>27</v>
      </c>
      <c r="B40" s="13">
        <v>100</v>
      </c>
      <c r="C40" s="13">
        <v>100</v>
      </c>
      <c r="D40" s="13">
        <v>100</v>
      </c>
      <c r="E40" s="13">
        <v>100</v>
      </c>
      <c r="F40" s="13">
        <v>100</v>
      </c>
      <c r="G40" s="13">
        <v>100</v>
      </c>
      <c r="H40" s="13">
        <v>100</v>
      </c>
      <c r="I40" s="13">
        <v>100</v>
      </c>
    </row>
  </sheetData>
  <mergeCells count="7">
    <mergeCell ref="A1:J1"/>
    <mergeCell ref="A33:A34"/>
    <mergeCell ref="B33:B34"/>
    <mergeCell ref="C33:H33"/>
    <mergeCell ref="I33:I34"/>
    <mergeCell ref="A25:I25"/>
    <mergeCell ref="A26:I26"/>
  </mergeCells>
  <pageMargins left="0.70866141732283472" right="0.70866141732283472" top="0.74803149606299213" bottom="0.74803149606299213" header="0.31496062992125984" footer="0.31496062992125984"/>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2"/>
  <sheetViews>
    <sheetView showGridLines="0" zoomScale="145" zoomScaleNormal="145" workbookViewId="0">
      <selection activeCell="A25" sqref="A25"/>
    </sheetView>
  </sheetViews>
  <sheetFormatPr baseColWidth="10" defaultRowHeight="12" x14ac:dyDescent="0.2"/>
  <cols>
    <col min="1" max="1" width="27" style="2" customWidth="1"/>
    <col min="2" max="10" width="11.42578125" style="2"/>
    <col min="11" max="11" width="15" style="2" customWidth="1"/>
    <col min="12" max="16384" width="11.42578125" style="2"/>
  </cols>
  <sheetData>
    <row r="1" spans="1:17" s="60" customFormat="1" x14ac:dyDescent="0.2">
      <c r="A1" s="59" t="s">
        <v>185</v>
      </c>
      <c r="M1" s="25"/>
      <c r="N1" s="25"/>
      <c r="O1" s="25"/>
      <c r="P1" s="25"/>
      <c r="Q1" s="25"/>
    </row>
    <row r="3" spans="1:17" x14ac:dyDescent="0.2">
      <c r="A3" s="107"/>
      <c r="B3" s="108" t="s">
        <v>28</v>
      </c>
      <c r="C3" s="108"/>
      <c r="D3" s="108"/>
      <c r="E3" s="108"/>
      <c r="F3" s="108"/>
      <c r="G3" s="108"/>
      <c r="H3" s="108"/>
      <c r="I3" s="108"/>
      <c r="J3" s="108" t="s">
        <v>29</v>
      </c>
      <c r="K3" s="108"/>
    </row>
    <row r="4" spans="1:17" x14ac:dyDescent="0.2">
      <c r="A4" s="107"/>
      <c r="B4" s="108" t="s">
        <v>11</v>
      </c>
      <c r="C4" s="108"/>
      <c r="D4" s="108"/>
      <c r="E4" s="108"/>
      <c r="F4" s="108" t="s">
        <v>12</v>
      </c>
      <c r="G4" s="108"/>
      <c r="H4" s="108"/>
      <c r="I4" s="108"/>
      <c r="J4" s="109" t="s">
        <v>11</v>
      </c>
      <c r="K4" s="109" t="s">
        <v>12</v>
      </c>
    </row>
    <row r="5" spans="1:17" ht="72.75" customHeight="1" x14ac:dyDescent="0.2">
      <c r="A5" s="107"/>
      <c r="B5" s="44" t="s">
        <v>30</v>
      </c>
      <c r="C5" s="44" t="s">
        <v>90</v>
      </c>
      <c r="D5" s="44" t="s">
        <v>31</v>
      </c>
      <c r="E5" s="46" t="s">
        <v>27</v>
      </c>
      <c r="F5" s="44" t="s">
        <v>30</v>
      </c>
      <c r="G5" s="44" t="s">
        <v>181</v>
      </c>
      <c r="H5" s="44" t="s">
        <v>31</v>
      </c>
      <c r="I5" s="46" t="s">
        <v>27</v>
      </c>
      <c r="J5" s="109"/>
      <c r="K5" s="109"/>
    </row>
    <row r="6" spans="1:17" x14ac:dyDescent="0.2">
      <c r="A6" s="14" t="s">
        <v>32</v>
      </c>
      <c r="B6" s="8"/>
      <c r="C6" s="8"/>
      <c r="D6" s="8"/>
      <c r="E6" s="17"/>
      <c r="F6" s="8"/>
      <c r="G6" s="8"/>
      <c r="H6" s="8"/>
      <c r="I6" s="17"/>
      <c r="J6" s="8"/>
      <c r="K6" s="8"/>
    </row>
    <row r="7" spans="1:17" x14ac:dyDescent="0.2">
      <c r="A7" s="47" t="s">
        <v>33</v>
      </c>
      <c r="B7" s="8">
        <v>23.820125736254901</v>
      </c>
      <c r="C7" s="8">
        <v>11.9020156428893</v>
      </c>
      <c r="D7" s="8">
        <v>6.0663968437685201</v>
      </c>
      <c r="E7" s="17">
        <v>41.788538222912798</v>
      </c>
      <c r="F7" s="8"/>
      <c r="G7" s="8"/>
      <c r="H7" s="8"/>
      <c r="I7" s="17"/>
      <c r="J7" s="37">
        <v>31.621469506104098</v>
      </c>
      <c r="K7" s="37"/>
    </row>
    <row r="8" spans="1:17" x14ac:dyDescent="0.2">
      <c r="A8" s="47" t="s">
        <v>34</v>
      </c>
      <c r="B8" s="7"/>
      <c r="C8" s="7"/>
      <c r="D8" s="7"/>
      <c r="E8" s="15"/>
      <c r="F8" s="8">
        <v>16.535094893855302</v>
      </c>
      <c r="G8" s="8">
        <v>17.834229856958199</v>
      </c>
      <c r="H8" s="8">
        <v>6.9730110259859197</v>
      </c>
      <c r="I8" s="17">
        <v>41.342335776799501</v>
      </c>
      <c r="J8" s="37"/>
      <c r="K8" s="37">
        <v>39.084419591103803</v>
      </c>
    </row>
    <row r="9" spans="1:17" x14ac:dyDescent="0.2">
      <c r="A9" s="47" t="s">
        <v>35</v>
      </c>
      <c r="B9" s="7"/>
      <c r="C9" s="7"/>
      <c r="D9" s="7"/>
      <c r="E9" s="15"/>
      <c r="F9" s="8">
        <v>19.373233100109701</v>
      </c>
      <c r="G9" s="8">
        <v>15.9655445192261</v>
      </c>
      <c r="H9" s="8">
        <v>6.3134865163187603</v>
      </c>
      <c r="I9" s="17">
        <v>41.652264135654598</v>
      </c>
      <c r="J9" s="37"/>
      <c r="K9" s="37">
        <v>35.650999870312802</v>
      </c>
    </row>
    <row r="10" spans="1:17" x14ac:dyDescent="0.2">
      <c r="A10" s="47" t="s">
        <v>36</v>
      </c>
      <c r="B10" s="7"/>
      <c r="C10" s="7"/>
      <c r="D10" s="7"/>
      <c r="E10" s="15"/>
      <c r="F10" s="8">
        <v>20.9118882706397</v>
      </c>
      <c r="G10" s="8">
        <v>10.225471196355301</v>
      </c>
      <c r="H10" s="8">
        <v>6.1657217515687801</v>
      </c>
      <c r="I10" s="17">
        <v>37.303081218563797</v>
      </c>
      <c r="J10" s="37"/>
      <c r="K10" s="38">
        <v>25.1166147199025</v>
      </c>
    </row>
    <row r="11" spans="1:17" x14ac:dyDescent="0.2">
      <c r="A11" s="47" t="s">
        <v>37</v>
      </c>
      <c r="B11" s="7"/>
      <c r="C11" s="7"/>
      <c r="D11" s="7"/>
      <c r="E11" s="15"/>
      <c r="F11" s="8">
        <v>20.099158723669699</v>
      </c>
      <c r="G11" s="8">
        <v>14.428096104342099</v>
      </c>
      <c r="H11" s="8">
        <v>6.5683579136931503</v>
      </c>
      <c r="I11" s="17">
        <v>41.095612741704997</v>
      </c>
      <c r="J11" s="37"/>
      <c r="K11" s="37">
        <v>31.469826625545299</v>
      </c>
    </row>
    <row r="12" spans="1:17" x14ac:dyDescent="0.2">
      <c r="A12" s="47" t="s">
        <v>38</v>
      </c>
      <c r="B12" s="8">
        <v>24.5296898699454</v>
      </c>
      <c r="C12" s="8">
        <v>11.602665028883001</v>
      </c>
      <c r="D12" s="8">
        <v>5.4601627295317297</v>
      </c>
      <c r="E12" s="17">
        <v>41.592517628360199</v>
      </c>
      <c r="F12" s="8">
        <v>19.464852418575799</v>
      </c>
      <c r="G12" s="8">
        <v>14.376966039215</v>
      </c>
      <c r="H12" s="8">
        <v>6.3648972909327597</v>
      </c>
      <c r="I12" s="17">
        <v>40.206715748723603</v>
      </c>
      <c r="J12" s="37">
        <v>38.9344099945138</v>
      </c>
      <c r="K12" s="37">
        <v>35.723469863680798</v>
      </c>
    </row>
    <row r="13" spans="1:17" x14ac:dyDescent="0.2">
      <c r="A13" s="14" t="s">
        <v>39</v>
      </c>
      <c r="B13" s="7"/>
      <c r="C13" s="7"/>
      <c r="D13" s="7"/>
      <c r="E13" s="15"/>
      <c r="F13" s="7"/>
      <c r="G13" s="7"/>
      <c r="H13" s="7"/>
      <c r="I13" s="15"/>
      <c r="J13" s="39"/>
      <c r="K13" s="39"/>
    </row>
    <row r="14" spans="1:17" x14ac:dyDescent="0.2">
      <c r="A14" s="47" t="s">
        <v>40</v>
      </c>
      <c r="B14" s="8">
        <v>20.9840453082846</v>
      </c>
      <c r="C14" s="8">
        <v>10.4567288055883</v>
      </c>
      <c r="D14" s="8">
        <v>10.917758967785099</v>
      </c>
      <c r="E14" s="17">
        <v>42.358533081658102</v>
      </c>
      <c r="F14" s="8"/>
      <c r="G14" s="8"/>
      <c r="H14" s="8"/>
      <c r="I14" s="17"/>
      <c r="J14" s="37">
        <v>32.018187256732602</v>
      </c>
      <c r="K14" s="37"/>
    </row>
    <row r="15" spans="1:17" x14ac:dyDescent="0.2">
      <c r="A15" s="47" t="s">
        <v>41</v>
      </c>
      <c r="B15" s="8">
        <v>24.265370618990001</v>
      </c>
      <c r="C15" s="8">
        <v>12.172904513285999</v>
      </c>
      <c r="D15" s="8">
        <v>5.4380459886179402</v>
      </c>
      <c r="E15" s="17">
        <v>41.876321120893998</v>
      </c>
      <c r="F15" s="8">
        <v>19.238153740842801</v>
      </c>
      <c r="G15" s="8">
        <v>15.514151066712399</v>
      </c>
      <c r="H15" s="8">
        <v>6.4380503073872202</v>
      </c>
      <c r="I15" s="17">
        <v>41.190355114942498</v>
      </c>
      <c r="J15" s="37">
        <v>32.056228962560503</v>
      </c>
      <c r="K15" s="37">
        <v>34.775726815316503</v>
      </c>
    </row>
    <row r="16" spans="1:17" x14ac:dyDescent="0.2">
      <c r="A16" s="47" t="s">
        <v>42</v>
      </c>
      <c r="B16" s="8">
        <v>23.4124968048997</v>
      </c>
      <c r="C16" s="8">
        <v>10.236341119800899</v>
      </c>
      <c r="D16" s="8">
        <v>6.6871244890316399</v>
      </c>
      <c r="E16" s="17">
        <v>40.335962413732197</v>
      </c>
      <c r="F16" s="8">
        <v>18.378670191690201</v>
      </c>
      <c r="G16" s="8">
        <v>14.512276099520401</v>
      </c>
      <c r="H16" s="8">
        <v>8.5705277971335203</v>
      </c>
      <c r="I16" s="17">
        <v>41.461474088344197</v>
      </c>
      <c r="J16" s="37">
        <v>29.4159911547736</v>
      </c>
      <c r="K16" s="37">
        <v>36.737351586943703</v>
      </c>
    </row>
    <row r="17" spans="1:11" x14ac:dyDescent="0.2">
      <c r="A17" s="47" t="s">
        <v>43</v>
      </c>
      <c r="B17" s="8">
        <v>23.655117858496901</v>
      </c>
      <c r="C17" s="8">
        <v>12.4630209284553</v>
      </c>
      <c r="D17" s="8">
        <v>5.3443065862019603</v>
      </c>
      <c r="E17" s="17">
        <v>41.462445373154203</v>
      </c>
      <c r="F17" s="8">
        <v>18.179311704670699</v>
      </c>
      <c r="G17" s="8">
        <v>15.552996450093699</v>
      </c>
      <c r="H17" s="8">
        <v>6.1001043500665597</v>
      </c>
      <c r="I17" s="17">
        <v>39.832412504830998</v>
      </c>
      <c r="J17" s="37">
        <v>30.490973075912802</v>
      </c>
      <c r="K17" s="37">
        <v>36.661854253446101</v>
      </c>
    </row>
    <row r="18" spans="1:11" x14ac:dyDescent="0.2">
      <c r="A18" s="14" t="s">
        <v>44</v>
      </c>
      <c r="B18" s="7"/>
      <c r="C18" s="7"/>
      <c r="D18" s="7"/>
      <c r="E18" s="15"/>
      <c r="F18" s="7"/>
      <c r="G18" s="7"/>
      <c r="H18" s="7"/>
      <c r="I18" s="15"/>
      <c r="J18" s="37"/>
      <c r="K18" s="37"/>
    </row>
    <row r="19" spans="1:11" x14ac:dyDescent="0.2">
      <c r="A19" s="47" t="s">
        <v>45</v>
      </c>
      <c r="B19" s="18">
        <v>23.9064915532478</v>
      </c>
      <c r="C19" s="18">
        <v>11.921319552836501</v>
      </c>
      <c r="D19" s="18">
        <v>6.1323524345070997</v>
      </c>
      <c r="E19" s="3">
        <v>41.960163540591402</v>
      </c>
      <c r="F19" s="8"/>
      <c r="G19" s="8"/>
      <c r="H19" s="8"/>
      <c r="I19" s="17"/>
      <c r="J19" s="37">
        <v>31.990449045107201</v>
      </c>
      <c r="K19" s="37"/>
    </row>
    <row r="20" spans="1:11" x14ac:dyDescent="0.2">
      <c r="A20" s="47" t="s">
        <v>46</v>
      </c>
      <c r="B20" s="19"/>
      <c r="C20" s="19"/>
      <c r="D20" s="19"/>
      <c r="E20" s="3">
        <v>39.963858260515003</v>
      </c>
      <c r="F20" s="8">
        <v>19.507986996267402</v>
      </c>
      <c r="G20" s="8">
        <v>14.5545171790534</v>
      </c>
      <c r="H20" s="8">
        <v>6.5243300763605303</v>
      </c>
      <c r="I20" s="17">
        <v>40.586834251681402</v>
      </c>
      <c r="J20" s="40"/>
      <c r="K20" s="37">
        <v>33.484835018401903</v>
      </c>
    </row>
    <row r="21" spans="1:11" x14ac:dyDescent="0.2">
      <c r="A21" s="47" t="s">
        <v>47</v>
      </c>
      <c r="B21" s="19"/>
      <c r="C21" s="19"/>
      <c r="D21" s="19"/>
      <c r="E21" s="3">
        <v>38.531287883797297</v>
      </c>
      <c r="F21" s="8">
        <v>20.211875484372399</v>
      </c>
      <c r="G21" s="8">
        <v>14.1961801322218</v>
      </c>
      <c r="H21" s="8">
        <v>6.4686639057434698</v>
      </c>
      <c r="I21" s="17">
        <v>40.876719522337801</v>
      </c>
      <c r="J21" s="40"/>
      <c r="K21" s="37">
        <v>32.324546107535397</v>
      </c>
    </row>
    <row r="22" spans="1:11" x14ac:dyDescent="0.2">
      <c r="A22" s="47" t="s">
        <v>48</v>
      </c>
      <c r="B22" s="19"/>
      <c r="C22" s="19"/>
      <c r="D22" s="19"/>
      <c r="E22" s="3">
        <v>29</v>
      </c>
      <c r="F22" s="8">
        <v>19.175108592106898</v>
      </c>
      <c r="G22" s="8">
        <v>15.7211015585707</v>
      </c>
      <c r="H22" s="8">
        <v>6.43931462423176</v>
      </c>
      <c r="I22" s="17">
        <v>41.335524774909402</v>
      </c>
      <c r="J22" s="40"/>
      <c r="K22" s="37">
        <v>34.222040936504797</v>
      </c>
    </row>
    <row r="23" spans="1:11" x14ac:dyDescent="0.2">
      <c r="A23" s="47" t="s">
        <v>49</v>
      </c>
      <c r="B23" s="19"/>
      <c r="C23" s="19"/>
      <c r="D23" s="19"/>
      <c r="E23" s="3"/>
      <c r="F23" s="8">
        <v>18.2073282930311</v>
      </c>
      <c r="G23" s="8">
        <v>17.892639868802299</v>
      </c>
      <c r="H23" s="8">
        <v>6.2586677949860903</v>
      </c>
      <c r="I23" s="17">
        <v>42.358635956819498</v>
      </c>
      <c r="J23" s="40"/>
      <c r="K23" s="37">
        <v>39.2003391625978</v>
      </c>
    </row>
    <row r="24" spans="1:11" x14ac:dyDescent="0.2">
      <c r="A24" s="47" t="s">
        <v>50</v>
      </c>
      <c r="B24" s="8">
        <v>23.8023232782623</v>
      </c>
      <c r="C24" s="8">
        <v>12.399575912859</v>
      </c>
      <c r="D24" s="8">
        <v>5.2635977911565197</v>
      </c>
      <c r="E24" s="17">
        <v>41.465496982277898</v>
      </c>
      <c r="F24" s="8">
        <v>18.698786532875701</v>
      </c>
      <c r="G24" s="8">
        <v>15.8956633364625</v>
      </c>
      <c r="H24" s="8">
        <v>6.2832966063967799</v>
      </c>
      <c r="I24" s="17">
        <v>40.877746475735101</v>
      </c>
      <c r="J24" s="37">
        <v>31.971867715552101</v>
      </c>
      <c r="K24" s="37">
        <v>35.905267212564702</v>
      </c>
    </row>
    <row r="25" spans="1:11" x14ac:dyDescent="0.2">
      <c r="A25" s="50" t="s">
        <v>189</v>
      </c>
    </row>
    <row r="26" spans="1:11" x14ac:dyDescent="0.2">
      <c r="A26" s="50" t="s">
        <v>104</v>
      </c>
    </row>
    <row r="27" spans="1:11" x14ac:dyDescent="0.2">
      <c r="A27" s="50" t="s">
        <v>105</v>
      </c>
    </row>
    <row r="32" spans="1:11" x14ac:dyDescent="0.2">
      <c r="A32" s="43"/>
    </row>
  </sheetData>
  <mergeCells count="7">
    <mergeCell ref="A3:A5"/>
    <mergeCell ref="B3:I3"/>
    <mergeCell ref="J3:K3"/>
    <mergeCell ref="B4:E4"/>
    <mergeCell ref="F4:I4"/>
    <mergeCell ref="J4:J5"/>
    <mergeCell ref="K4:K5"/>
  </mergeCells>
  <pageMargins left="0.70866141732283472" right="0.70866141732283472" top="0.74803149606299213" bottom="0.74803149606299213" header="0.31496062992125984" footer="0.31496062992125984"/>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2"/>
  <sheetViews>
    <sheetView showGridLines="0" zoomScale="145" zoomScaleNormal="145" workbookViewId="0">
      <selection activeCell="A20" sqref="A20:K20"/>
    </sheetView>
  </sheetViews>
  <sheetFormatPr baseColWidth="10" defaultRowHeight="12" x14ac:dyDescent="0.2"/>
  <cols>
    <col min="1" max="1" width="25.5703125" style="2" customWidth="1"/>
    <col min="2" max="5" width="11.42578125" style="2"/>
    <col min="6" max="7" width="12.28515625" style="2" customWidth="1"/>
    <col min="8" max="10" width="11.42578125" style="2"/>
    <col min="11" max="11" width="13.85546875" style="2" customWidth="1"/>
    <col min="12" max="16384" width="11.42578125" style="2"/>
  </cols>
  <sheetData>
    <row r="1" spans="1:15" s="25" customFormat="1" x14ac:dyDescent="0.2">
      <c r="A1" s="43" t="s">
        <v>186</v>
      </c>
    </row>
    <row r="3" spans="1:15" x14ac:dyDescent="0.2">
      <c r="A3" s="111"/>
      <c r="B3" s="112" t="s">
        <v>28</v>
      </c>
      <c r="C3" s="112"/>
      <c r="D3" s="112"/>
      <c r="E3" s="112"/>
      <c r="F3" s="112"/>
      <c r="G3" s="112"/>
      <c r="H3" s="112"/>
      <c r="I3" s="112"/>
      <c r="J3" s="113" t="s">
        <v>29</v>
      </c>
      <c r="K3" s="113"/>
    </row>
    <row r="4" spans="1:15" x14ac:dyDescent="0.2">
      <c r="A4" s="111"/>
      <c r="B4" s="112" t="s">
        <v>11</v>
      </c>
      <c r="C4" s="112"/>
      <c r="D4" s="112"/>
      <c r="E4" s="112"/>
      <c r="F4" s="112" t="s">
        <v>12</v>
      </c>
      <c r="G4" s="112"/>
      <c r="H4" s="112"/>
      <c r="I4" s="112"/>
      <c r="J4" s="105" t="s">
        <v>11</v>
      </c>
      <c r="K4" s="105" t="s">
        <v>12</v>
      </c>
    </row>
    <row r="5" spans="1:15" s="30" customFormat="1" ht="70.5" customHeight="1" x14ac:dyDescent="0.2">
      <c r="A5" s="111"/>
      <c r="B5" s="44" t="s">
        <v>30</v>
      </c>
      <c r="C5" s="44" t="s">
        <v>90</v>
      </c>
      <c r="D5" s="44" t="s">
        <v>31</v>
      </c>
      <c r="E5" s="46" t="s">
        <v>27</v>
      </c>
      <c r="F5" s="44" t="s">
        <v>30</v>
      </c>
      <c r="G5" s="44" t="s">
        <v>90</v>
      </c>
      <c r="H5" s="44" t="s">
        <v>31</v>
      </c>
      <c r="I5" s="46" t="s">
        <v>27</v>
      </c>
      <c r="J5" s="105"/>
      <c r="K5" s="105"/>
      <c r="M5" s="2"/>
      <c r="N5" s="2"/>
      <c r="O5" s="2"/>
    </row>
    <row r="6" spans="1:15" x14ac:dyDescent="0.2">
      <c r="A6" s="14" t="s">
        <v>66</v>
      </c>
      <c r="B6" s="7"/>
      <c r="C6" s="7"/>
      <c r="D6" s="7"/>
      <c r="E6" s="16"/>
      <c r="F6" s="7"/>
      <c r="G6" s="7"/>
      <c r="H6" s="7"/>
      <c r="I6" s="16"/>
      <c r="J6" s="7"/>
      <c r="K6" s="7"/>
    </row>
    <row r="7" spans="1:15" x14ac:dyDescent="0.2">
      <c r="A7" s="47" t="s">
        <v>67</v>
      </c>
      <c r="B7" s="8">
        <v>23.8689223215565</v>
      </c>
      <c r="C7" s="8">
        <v>11.8196405687204</v>
      </c>
      <c r="D7" s="8">
        <v>6.03356671701669</v>
      </c>
      <c r="E7" s="17">
        <v>41.722129607293603</v>
      </c>
      <c r="F7" s="8">
        <v>19.053227147011299</v>
      </c>
      <c r="G7" s="8">
        <v>15.686792550890299</v>
      </c>
      <c r="H7" s="8">
        <v>6.4350086043475097</v>
      </c>
      <c r="I7" s="17">
        <v>41.175028302249103</v>
      </c>
      <c r="J7" s="37">
        <v>32.5280869418092</v>
      </c>
      <c r="K7" s="37">
        <v>36.804828405547703</v>
      </c>
    </row>
    <row r="8" spans="1:15" x14ac:dyDescent="0.2">
      <c r="A8" s="47" t="s">
        <v>68</v>
      </c>
      <c r="B8" s="8">
        <v>23.6373642689904</v>
      </c>
      <c r="C8" s="8">
        <v>12.303514803357199</v>
      </c>
      <c r="D8" s="8">
        <v>6.1760255823185304</v>
      </c>
      <c r="E8" s="17">
        <v>42.1169046546662</v>
      </c>
      <c r="F8" s="8">
        <v>19.370379430916699</v>
      </c>
      <c r="G8" s="8">
        <v>15.288749646807</v>
      </c>
      <c r="H8" s="8">
        <v>6.4316617020459796</v>
      </c>
      <c r="I8" s="17">
        <v>41.090790779769797</v>
      </c>
      <c r="J8" s="37">
        <v>27.618388037596599</v>
      </c>
      <c r="K8" s="37">
        <v>32.3833960979049</v>
      </c>
    </row>
    <row r="9" spans="1:15" x14ac:dyDescent="0.2">
      <c r="A9" s="14" t="s">
        <v>69</v>
      </c>
      <c r="B9" s="8"/>
      <c r="C9" s="8"/>
      <c r="D9" s="8"/>
      <c r="E9" s="17"/>
      <c r="F9" s="8"/>
      <c r="G9" s="8"/>
      <c r="H9" s="8"/>
      <c r="I9" s="17"/>
      <c r="J9" s="37"/>
      <c r="K9" s="37"/>
    </row>
    <row r="10" spans="1:15" x14ac:dyDescent="0.2">
      <c r="A10" s="47" t="s">
        <v>70</v>
      </c>
      <c r="B10" s="8">
        <v>23.6346085732205</v>
      </c>
      <c r="C10" s="8">
        <v>11.997727307247599</v>
      </c>
      <c r="D10" s="8">
        <v>4.9976853925872797</v>
      </c>
      <c r="E10" s="17">
        <v>40.630021273055398</v>
      </c>
      <c r="F10" s="8">
        <v>19.384154660125599</v>
      </c>
      <c r="G10" s="8">
        <v>14.656327567947001</v>
      </c>
      <c r="H10" s="8">
        <v>5.7290690691486601</v>
      </c>
      <c r="I10" s="17">
        <v>39.769551297221298</v>
      </c>
      <c r="J10" s="37">
        <v>37.655435892841098</v>
      </c>
      <c r="K10" s="37">
        <v>38.082203044236003</v>
      </c>
    </row>
    <row r="11" spans="1:15" x14ac:dyDescent="0.2">
      <c r="A11" s="47" t="s">
        <v>71</v>
      </c>
      <c r="B11" s="8">
        <v>24.074851576336499</v>
      </c>
      <c r="C11" s="8">
        <v>11.8719012470359</v>
      </c>
      <c r="D11" s="8">
        <v>5.8269001537599499</v>
      </c>
      <c r="E11" s="17">
        <v>41.773652977132301</v>
      </c>
      <c r="F11" s="8">
        <v>19.216462106396499</v>
      </c>
      <c r="G11" s="8">
        <v>15.115787324820801</v>
      </c>
      <c r="H11" s="8">
        <v>6.3502153692864702</v>
      </c>
      <c r="I11" s="17">
        <v>40.682464800503801</v>
      </c>
      <c r="J11" s="37">
        <v>33.771718777978698</v>
      </c>
      <c r="K11" s="37">
        <v>36.866751014818199</v>
      </c>
    </row>
    <row r="12" spans="1:15" x14ac:dyDescent="0.2">
      <c r="A12" s="47" t="s">
        <v>72</v>
      </c>
      <c r="B12" s="8">
        <v>23.766797350793201</v>
      </c>
      <c r="C12" s="8">
        <v>11.8729575685878</v>
      </c>
      <c r="D12" s="8">
        <v>6.5962974098909797</v>
      </c>
      <c r="E12" s="17">
        <v>42.236052329271999</v>
      </c>
      <c r="F12" s="8">
        <v>19.1344309179213</v>
      </c>
      <c r="G12" s="8">
        <v>15.8994750686547</v>
      </c>
      <c r="H12" s="8">
        <v>6.6471436331944096</v>
      </c>
      <c r="I12" s="17">
        <v>41.681049619770398</v>
      </c>
      <c r="J12" s="37">
        <v>28.293395965163601</v>
      </c>
      <c r="K12" s="37">
        <v>33.1702202309122</v>
      </c>
    </row>
    <row r="13" spans="1:15" x14ac:dyDescent="0.2">
      <c r="A13" s="14" t="s">
        <v>73</v>
      </c>
      <c r="B13" s="20"/>
      <c r="C13" s="20"/>
      <c r="D13" s="20"/>
      <c r="E13" s="20"/>
      <c r="F13" s="20"/>
      <c r="G13" s="20"/>
      <c r="H13" s="20"/>
      <c r="I13" s="20"/>
      <c r="J13" s="41"/>
      <c r="K13" s="41"/>
    </row>
    <row r="14" spans="1:15" x14ac:dyDescent="0.2">
      <c r="A14" s="21" t="s">
        <v>74</v>
      </c>
      <c r="B14" s="8">
        <v>23.662936153948699</v>
      </c>
      <c r="C14" s="8">
        <v>11.9629860752061</v>
      </c>
      <c r="D14" s="8">
        <v>6.1134902026933702</v>
      </c>
      <c r="E14" s="17">
        <v>41.739412431848201</v>
      </c>
      <c r="F14" s="8">
        <v>18.938802025597202</v>
      </c>
      <c r="G14" s="8">
        <v>15.776618754474001</v>
      </c>
      <c r="H14" s="8">
        <v>6.4500104905703104</v>
      </c>
      <c r="I14" s="17">
        <v>41.165431270641598</v>
      </c>
      <c r="J14" s="37">
        <v>32.342953495225501</v>
      </c>
      <c r="K14" s="37">
        <v>35.320786878761503</v>
      </c>
    </row>
    <row r="15" spans="1:15" x14ac:dyDescent="0.2">
      <c r="A15" s="21" t="s">
        <v>75</v>
      </c>
      <c r="B15" s="8">
        <v>23.925945356463998</v>
      </c>
      <c r="C15" s="8">
        <v>11.8136476096499</v>
      </c>
      <c r="D15" s="8">
        <v>6.0627786419166201</v>
      </c>
      <c r="E15" s="17">
        <v>41.802371608030498</v>
      </c>
      <c r="F15" s="8">
        <v>19.357527862746501</v>
      </c>
      <c r="G15" s="8">
        <v>15.241047661598</v>
      </c>
      <c r="H15" s="8">
        <v>6.4983871981962897</v>
      </c>
      <c r="I15" s="17">
        <v>41.096962722540802</v>
      </c>
      <c r="J15" s="37">
        <v>30.9178788081398</v>
      </c>
      <c r="K15" s="37">
        <v>34.447340730439301</v>
      </c>
    </row>
    <row r="16" spans="1:15" x14ac:dyDescent="0.2">
      <c r="A16" s="21" t="s">
        <v>76</v>
      </c>
      <c r="B16" s="8">
        <v>23.880335616280298</v>
      </c>
      <c r="C16" s="8">
        <v>12.0953458577909</v>
      </c>
      <c r="D16" s="8">
        <v>5.8621630787920003</v>
      </c>
      <c r="E16" s="17">
        <v>41.837844552863302</v>
      </c>
      <c r="F16" s="8">
        <v>19.359413410003501</v>
      </c>
      <c r="G16" s="8">
        <v>15.7787088576606</v>
      </c>
      <c r="H16" s="8">
        <v>6.0852731057098204</v>
      </c>
      <c r="I16" s="17">
        <v>41.223395373373897</v>
      </c>
      <c r="J16" s="37">
        <v>33.850753583247197</v>
      </c>
      <c r="K16" s="37">
        <v>35.050912074357399</v>
      </c>
    </row>
    <row r="17" spans="1:11" x14ac:dyDescent="0.2">
      <c r="A17" s="14" t="s">
        <v>77</v>
      </c>
      <c r="B17" s="8"/>
      <c r="C17" s="8"/>
      <c r="D17" s="8"/>
      <c r="E17" s="17"/>
      <c r="F17" s="8"/>
      <c r="G17" s="8"/>
      <c r="H17" s="8"/>
      <c r="I17" s="17"/>
      <c r="J17" s="39"/>
      <c r="K17" s="39"/>
    </row>
    <row r="18" spans="1:11" x14ac:dyDescent="0.2">
      <c r="A18" s="21" t="s">
        <v>78</v>
      </c>
      <c r="B18" s="8">
        <v>23.907253555746401</v>
      </c>
      <c r="C18" s="8">
        <v>11.741107744556199</v>
      </c>
      <c r="D18" s="8">
        <v>6.1271561303577897</v>
      </c>
      <c r="E18" s="17">
        <v>41.7755174306604</v>
      </c>
      <c r="F18" s="8">
        <v>19.165888831248701</v>
      </c>
      <c r="G18" s="8">
        <v>15.5942180995334</v>
      </c>
      <c r="H18" s="8">
        <v>6.5099425034447398</v>
      </c>
      <c r="I18" s="17">
        <v>41.270049434226898</v>
      </c>
      <c r="J18" s="37">
        <v>31.4894759732225</v>
      </c>
      <c r="K18" s="37">
        <v>36.1424071034183</v>
      </c>
    </row>
    <row r="19" spans="1:11" x14ac:dyDescent="0.2">
      <c r="A19" s="21" t="s">
        <v>79</v>
      </c>
      <c r="B19" s="8">
        <v>23.811584701496201</v>
      </c>
      <c r="C19" s="8">
        <v>11.9390344089444</v>
      </c>
      <c r="D19" s="8">
        <v>6.0373048242468803</v>
      </c>
      <c r="E19" s="17">
        <v>41.787923934687498</v>
      </c>
      <c r="F19" s="8">
        <v>19.202246217368099</v>
      </c>
      <c r="G19" s="8">
        <v>15.482778007517799</v>
      </c>
      <c r="H19" s="8">
        <v>6.4069488677272801</v>
      </c>
      <c r="I19" s="17">
        <v>41.091973092613202</v>
      </c>
      <c r="J19" s="37">
        <v>31.810658837258998</v>
      </c>
      <c r="K19" s="37">
        <v>34.411337229148003</v>
      </c>
    </row>
    <row r="20" spans="1:11" ht="24.75" customHeight="1" x14ac:dyDescent="0.2">
      <c r="A20" s="106" t="s">
        <v>188</v>
      </c>
      <c r="B20" s="106"/>
      <c r="C20" s="106"/>
      <c r="D20" s="106"/>
      <c r="E20" s="106"/>
      <c r="F20" s="106"/>
      <c r="G20" s="106"/>
      <c r="H20" s="106"/>
      <c r="I20" s="106"/>
      <c r="J20" s="106"/>
      <c r="K20" s="106"/>
    </row>
    <row r="21" spans="1:11" x14ac:dyDescent="0.2">
      <c r="A21" s="110" t="s">
        <v>104</v>
      </c>
      <c r="B21" s="110"/>
      <c r="C21" s="110"/>
      <c r="D21" s="110"/>
      <c r="E21" s="110"/>
      <c r="F21" s="110"/>
      <c r="G21" s="110"/>
      <c r="H21" s="110"/>
      <c r="I21" s="110"/>
      <c r="J21" s="110"/>
      <c r="K21" s="110"/>
    </row>
    <row r="22" spans="1:11" x14ac:dyDescent="0.2">
      <c r="A22" s="50" t="s">
        <v>105</v>
      </c>
      <c r="B22" s="51"/>
      <c r="C22" s="51"/>
      <c r="D22" s="51"/>
      <c r="E22" s="51"/>
      <c r="F22" s="51"/>
      <c r="G22" s="51"/>
      <c r="H22" s="51"/>
      <c r="I22" s="51"/>
      <c r="J22" s="51"/>
      <c r="K22" s="51"/>
    </row>
  </sheetData>
  <mergeCells count="9">
    <mergeCell ref="A21:K21"/>
    <mergeCell ref="A20:K20"/>
    <mergeCell ref="A3:A5"/>
    <mergeCell ref="B3:I3"/>
    <mergeCell ref="J3:K3"/>
    <mergeCell ref="B4:E4"/>
    <mergeCell ref="F4:I4"/>
    <mergeCell ref="J4:J5"/>
    <mergeCell ref="K4:K5"/>
  </mergeCells>
  <pageMargins left="0.70866141732283472" right="0.70866141732283472" top="0.74803149606299213" bottom="0.74803149606299213" header="0.31496062992125984" footer="0.31496062992125984"/>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F15"/>
  <sheetViews>
    <sheetView showGridLines="0" zoomScale="130" zoomScaleNormal="130" workbookViewId="0">
      <selection activeCell="A13" sqref="A13:F13"/>
    </sheetView>
  </sheetViews>
  <sheetFormatPr baseColWidth="10" defaultRowHeight="14.25" x14ac:dyDescent="0.2"/>
  <cols>
    <col min="1" max="1" width="38.85546875" style="49" customWidth="1"/>
    <col min="2" max="2" width="12.28515625" style="49" bestFit="1" customWidth="1"/>
    <col min="3" max="3" width="14.28515625" style="49" bestFit="1" customWidth="1"/>
    <col min="4" max="16384" width="11.42578125" style="49"/>
  </cols>
  <sheetData>
    <row r="1" spans="1:6" s="25" customFormat="1" ht="12" x14ac:dyDescent="0.2">
      <c r="A1" s="43" t="s">
        <v>187</v>
      </c>
    </row>
    <row r="3" spans="1:6" ht="36" x14ac:dyDescent="0.2">
      <c r="A3" s="45"/>
      <c r="B3" s="45"/>
      <c r="C3" s="45" t="s">
        <v>88</v>
      </c>
      <c r="D3" s="44" t="s">
        <v>89</v>
      </c>
    </row>
    <row r="4" spans="1:6" x14ac:dyDescent="0.2">
      <c r="A4" s="114" t="s">
        <v>182</v>
      </c>
      <c r="B4" s="47" t="s">
        <v>11</v>
      </c>
      <c r="C4" s="99">
        <v>31.7425446263839</v>
      </c>
      <c r="D4" s="23">
        <v>4.2948930000000001</v>
      </c>
    </row>
    <row r="5" spans="1:6" x14ac:dyDescent="0.2">
      <c r="A5" s="114"/>
      <c r="B5" s="47" t="s">
        <v>12</v>
      </c>
      <c r="C5" s="99">
        <v>34.858185599036098</v>
      </c>
      <c r="D5" s="23">
        <v>4.3093830000000004</v>
      </c>
    </row>
    <row r="6" spans="1:6" x14ac:dyDescent="0.2">
      <c r="A6" s="114"/>
      <c r="B6" s="14" t="s">
        <v>13</v>
      </c>
      <c r="C6" s="17">
        <v>33.431301099635498</v>
      </c>
      <c r="D6" s="23">
        <v>4.3027309999999996</v>
      </c>
    </row>
    <row r="7" spans="1:6" x14ac:dyDescent="0.2">
      <c r="A7" s="114" t="s">
        <v>183</v>
      </c>
      <c r="B7" s="47" t="s">
        <v>11</v>
      </c>
      <c r="C7" s="99">
        <v>13.2921818549147</v>
      </c>
      <c r="D7" s="23">
        <v>4.3028996338390799</v>
      </c>
    </row>
    <row r="8" spans="1:6" x14ac:dyDescent="0.2">
      <c r="A8" s="114"/>
      <c r="B8" s="47" t="s">
        <v>12</v>
      </c>
      <c r="C8" s="99">
        <v>13.442456426711701</v>
      </c>
      <c r="D8" s="23">
        <v>4.1512979404924497</v>
      </c>
    </row>
    <row r="9" spans="1:6" x14ac:dyDescent="0.2">
      <c r="A9" s="114"/>
      <c r="B9" s="14" t="s">
        <v>13</v>
      </c>
      <c r="C9" s="17">
        <v>13.373634486368401</v>
      </c>
      <c r="D9" s="24">
        <v>4.2207276688269904</v>
      </c>
    </row>
    <row r="10" spans="1:6" x14ac:dyDescent="0.2">
      <c r="A10" s="114" t="s">
        <v>184</v>
      </c>
      <c r="B10" s="47" t="s">
        <v>11</v>
      </c>
      <c r="C10" s="99">
        <v>18.450362771469099</v>
      </c>
      <c r="D10" s="23">
        <v>4.1764783100162397</v>
      </c>
    </row>
    <row r="11" spans="1:6" x14ac:dyDescent="0.2">
      <c r="A11" s="114"/>
      <c r="B11" s="47" t="s">
        <v>12</v>
      </c>
      <c r="C11" s="99">
        <v>21.415729172324401</v>
      </c>
      <c r="D11" s="23">
        <v>4.3229192145698301</v>
      </c>
    </row>
    <row r="12" spans="1:6" x14ac:dyDescent="0.2">
      <c r="A12" s="114"/>
      <c r="B12" s="14" t="s">
        <v>13</v>
      </c>
      <c r="C12" s="17">
        <v>20.057666613267099</v>
      </c>
      <c r="D12" s="24">
        <v>4.2558529965364196</v>
      </c>
    </row>
    <row r="13" spans="1:6" ht="26.25" customHeight="1" x14ac:dyDescent="0.2">
      <c r="A13" s="106" t="s">
        <v>192</v>
      </c>
      <c r="B13" s="106"/>
      <c r="C13" s="106"/>
      <c r="D13" s="106"/>
      <c r="E13" s="106"/>
      <c r="F13" s="106"/>
    </row>
    <row r="14" spans="1:6" ht="24" customHeight="1" x14ac:dyDescent="0.2">
      <c r="A14" s="106" t="s">
        <v>102</v>
      </c>
      <c r="B14" s="106"/>
      <c r="C14" s="106"/>
      <c r="D14" s="106"/>
      <c r="E14" s="106"/>
      <c r="F14" s="106"/>
    </row>
    <row r="15" spans="1:6" x14ac:dyDescent="0.2">
      <c r="A15" s="50" t="s">
        <v>103</v>
      </c>
      <c r="B15" s="51"/>
      <c r="C15" s="51"/>
      <c r="D15" s="51"/>
      <c r="E15" s="51"/>
      <c r="F15" s="51"/>
    </row>
  </sheetData>
  <mergeCells count="5">
    <mergeCell ref="A4:A6"/>
    <mergeCell ref="A7:A9"/>
    <mergeCell ref="A10:A12"/>
    <mergeCell ref="A14:F14"/>
    <mergeCell ref="A13:F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I30"/>
  <sheetViews>
    <sheetView showGridLines="0" zoomScale="115" zoomScaleNormal="115" workbookViewId="0"/>
  </sheetViews>
  <sheetFormatPr baseColWidth="10" defaultRowHeight="14.25" x14ac:dyDescent="0.2"/>
  <cols>
    <col min="1" max="1" width="30.28515625" style="49" customWidth="1"/>
    <col min="2" max="2" width="35.28515625" style="49" customWidth="1"/>
    <col min="3" max="16384" width="11.42578125" style="49"/>
  </cols>
  <sheetData>
    <row r="1" spans="1:9" x14ac:dyDescent="0.2">
      <c r="A1" s="73" t="s">
        <v>179</v>
      </c>
    </row>
    <row r="3" spans="1:9" ht="24" x14ac:dyDescent="0.2">
      <c r="A3" s="72"/>
      <c r="B3" s="72"/>
      <c r="C3" s="72" t="s">
        <v>95</v>
      </c>
      <c r="D3" s="72" t="s">
        <v>96</v>
      </c>
      <c r="E3" s="72" t="s">
        <v>14</v>
      </c>
      <c r="F3" s="72" t="s">
        <v>97</v>
      </c>
      <c r="G3" s="72" t="s">
        <v>98</v>
      </c>
      <c r="H3" s="72" t="s">
        <v>94</v>
      </c>
      <c r="I3" s="72" t="s">
        <v>15</v>
      </c>
    </row>
    <row r="4" spans="1:9" x14ac:dyDescent="0.2">
      <c r="A4" s="115" t="s">
        <v>99</v>
      </c>
      <c r="B4" s="76" t="s">
        <v>11</v>
      </c>
      <c r="C4" s="66">
        <v>1306</v>
      </c>
      <c r="D4" s="66">
        <v>1460</v>
      </c>
      <c r="E4" s="66">
        <v>1626</v>
      </c>
      <c r="F4" s="66">
        <v>1808</v>
      </c>
      <c r="G4" s="66">
        <v>1992</v>
      </c>
      <c r="H4" s="66">
        <f>G4-C4</f>
        <v>686</v>
      </c>
      <c r="I4" s="66">
        <v>1637.3</v>
      </c>
    </row>
    <row r="5" spans="1:9" x14ac:dyDescent="0.2">
      <c r="A5" s="116"/>
      <c r="B5" s="76" t="s">
        <v>12</v>
      </c>
      <c r="C5" s="66">
        <v>1258</v>
      </c>
      <c r="D5" s="66">
        <v>1438</v>
      </c>
      <c r="E5" s="66">
        <v>1615</v>
      </c>
      <c r="F5" s="66">
        <v>1818</v>
      </c>
      <c r="G5" s="66">
        <v>2014</v>
      </c>
      <c r="H5" s="66">
        <f t="shared" ref="H5:H27" si="0">G5-C5</f>
        <v>756</v>
      </c>
      <c r="I5" s="66">
        <v>1632.3</v>
      </c>
    </row>
    <row r="6" spans="1:9" x14ac:dyDescent="0.2">
      <c r="A6" s="116"/>
      <c r="B6" s="75" t="s">
        <v>34</v>
      </c>
      <c r="C6" s="64">
        <v>1293</v>
      </c>
      <c r="D6" s="64">
        <v>1476</v>
      </c>
      <c r="E6" s="64">
        <v>1626</v>
      </c>
      <c r="F6" s="64">
        <v>1856</v>
      </c>
      <c r="G6" s="64">
        <v>2074</v>
      </c>
      <c r="H6" s="64">
        <f t="shared" si="0"/>
        <v>781</v>
      </c>
      <c r="I6" s="64">
        <v>1666.1256789338499</v>
      </c>
    </row>
    <row r="7" spans="1:9" x14ac:dyDescent="0.2">
      <c r="A7" s="116"/>
      <c r="B7" s="75" t="s">
        <v>35</v>
      </c>
      <c r="C7" s="64">
        <v>1300</v>
      </c>
      <c r="D7" s="64">
        <v>1467</v>
      </c>
      <c r="E7" s="64">
        <v>1642</v>
      </c>
      <c r="F7" s="64">
        <v>1832</v>
      </c>
      <c r="G7" s="64">
        <v>2021</v>
      </c>
      <c r="H7" s="64">
        <f t="shared" si="0"/>
        <v>721</v>
      </c>
      <c r="I7" s="64">
        <v>1653.62344936163</v>
      </c>
    </row>
    <row r="8" spans="1:9" x14ac:dyDescent="0.2">
      <c r="A8" s="116"/>
      <c r="B8" s="75" t="s">
        <v>36</v>
      </c>
      <c r="C8" s="64">
        <v>1071</v>
      </c>
      <c r="D8" s="64">
        <v>1254</v>
      </c>
      <c r="E8" s="64">
        <v>1420</v>
      </c>
      <c r="F8" s="64">
        <v>1609</v>
      </c>
      <c r="G8" s="64">
        <v>1754</v>
      </c>
      <c r="H8" s="64">
        <f t="shared" si="0"/>
        <v>683</v>
      </c>
      <c r="I8" s="64">
        <v>1434.4905036011</v>
      </c>
    </row>
    <row r="9" spans="1:9" x14ac:dyDescent="0.2">
      <c r="A9" s="116"/>
      <c r="B9" s="75" t="s">
        <v>37</v>
      </c>
      <c r="C9" s="64">
        <v>1273</v>
      </c>
      <c r="D9" s="64">
        <v>1439</v>
      </c>
      <c r="E9" s="64">
        <v>1600</v>
      </c>
      <c r="F9" s="64">
        <v>1784</v>
      </c>
      <c r="G9" s="64">
        <v>1970</v>
      </c>
      <c r="H9" s="64">
        <f t="shared" si="0"/>
        <v>697</v>
      </c>
      <c r="I9" s="64">
        <v>1621.52405259489</v>
      </c>
    </row>
    <row r="10" spans="1:9" x14ac:dyDescent="0.2">
      <c r="A10" s="116"/>
      <c r="B10" s="75" t="s">
        <v>38</v>
      </c>
      <c r="C10" s="64">
        <v>1172</v>
      </c>
      <c r="D10" s="64">
        <v>1341</v>
      </c>
      <c r="E10" s="64">
        <v>1584</v>
      </c>
      <c r="F10" s="64">
        <v>1808</v>
      </c>
      <c r="G10" s="64">
        <v>2058</v>
      </c>
      <c r="H10" s="64">
        <f t="shared" si="0"/>
        <v>886</v>
      </c>
      <c r="I10" s="64">
        <v>1597.8547716851699</v>
      </c>
    </row>
    <row r="11" spans="1:9" x14ac:dyDescent="0.2">
      <c r="A11" s="117"/>
      <c r="B11" s="65" t="s">
        <v>13</v>
      </c>
      <c r="C11" s="66">
        <v>1284</v>
      </c>
      <c r="D11" s="66">
        <v>1449</v>
      </c>
      <c r="E11" s="66">
        <v>1620</v>
      </c>
      <c r="F11" s="66">
        <v>1813</v>
      </c>
      <c r="G11" s="66">
        <v>2004</v>
      </c>
      <c r="H11" s="66">
        <f t="shared" si="0"/>
        <v>720</v>
      </c>
      <c r="I11" s="66">
        <v>1634.6</v>
      </c>
    </row>
    <row r="12" spans="1:9" x14ac:dyDescent="0.2">
      <c r="A12" s="115" t="s">
        <v>100</v>
      </c>
      <c r="B12" s="76" t="s">
        <v>11</v>
      </c>
      <c r="C12" s="66">
        <v>1224</v>
      </c>
      <c r="D12" s="66">
        <v>1350</v>
      </c>
      <c r="E12" s="66">
        <v>1512</v>
      </c>
      <c r="F12" s="66">
        <v>1656</v>
      </c>
      <c r="G12" s="66">
        <v>1800</v>
      </c>
      <c r="H12" s="66">
        <f t="shared" si="0"/>
        <v>576</v>
      </c>
      <c r="I12" s="66">
        <v>1504.3</v>
      </c>
    </row>
    <row r="13" spans="1:9" x14ac:dyDescent="0.2">
      <c r="A13" s="116"/>
      <c r="B13" s="76" t="s">
        <v>12</v>
      </c>
      <c r="C13" s="66">
        <v>1152</v>
      </c>
      <c r="D13" s="66">
        <v>1314</v>
      </c>
      <c r="E13" s="66">
        <v>1476</v>
      </c>
      <c r="F13" s="66">
        <v>1656</v>
      </c>
      <c r="G13" s="66">
        <v>1800</v>
      </c>
      <c r="H13" s="66">
        <f t="shared" si="0"/>
        <v>648</v>
      </c>
      <c r="I13" s="66">
        <v>1481</v>
      </c>
    </row>
    <row r="14" spans="1:9" x14ac:dyDescent="0.2">
      <c r="A14" s="116"/>
      <c r="B14" s="75" t="s">
        <v>34</v>
      </c>
      <c r="C14" s="64">
        <v>1170</v>
      </c>
      <c r="D14" s="64">
        <v>1332</v>
      </c>
      <c r="E14" s="64">
        <v>1476</v>
      </c>
      <c r="F14" s="64" t="s">
        <v>125</v>
      </c>
      <c r="G14" s="64">
        <v>1800</v>
      </c>
      <c r="H14" s="64">
        <f t="shared" si="0"/>
        <v>630</v>
      </c>
      <c r="I14" s="64">
        <v>1488.3240879647799</v>
      </c>
    </row>
    <row r="15" spans="1:9" x14ac:dyDescent="0.2">
      <c r="A15" s="116"/>
      <c r="B15" s="75" t="s">
        <v>35</v>
      </c>
      <c r="C15" s="64">
        <v>1188</v>
      </c>
      <c r="D15" s="64">
        <v>1332</v>
      </c>
      <c r="E15" s="64">
        <v>1476</v>
      </c>
      <c r="F15" s="64">
        <v>1656</v>
      </c>
      <c r="G15" s="64">
        <v>1800</v>
      </c>
      <c r="H15" s="64">
        <f t="shared" si="0"/>
        <v>612</v>
      </c>
      <c r="I15" s="64">
        <v>1499.4815088835601</v>
      </c>
    </row>
    <row r="16" spans="1:9" x14ac:dyDescent="0.2">
      <c r="A16" s="116"/>
      <c r="B16" s="75" t="s">
        <v>36</v>
      </c>
      <c r="C16" s="64">
        <v>1008</v>
      </c>
      <c r="D16" s="64">
        <v>1188</v>
      </c>
      <c r="E16" s="64">
        <v>1332</v>
      </c>
      <c r="F16" s="64">
        <v>1512</v>
      </c>
      <c r="G16" s="64">
        <v>1656</v>
      </c>
      <c r="H16" s="64">
        <f t="shared" si="0"/>
        <v>648</v>
      </c>
      <c r="I16" s="64">
        <v>1342.91092386829</v>
      </c>
    </row>
    <row r="17" spans="1:9" x14ac:dyDescent="0.2">
      <c r="A17" s="116"/>
      <c r="B17" s="75" t="s">
        <v>37</v>
      </c>
      <c r="C17" s="64">
        <v>1188</v>
      </c>
      <c r="D17" s="64">
        <v>1332</v>
      </c>
      <c r="E17" s="64">
        <v>1476</v>
      </c>
      <c r="F17" s="64">
        <v>1620</v>
      </c>
      <c r="G17" s="64">
        <v>1764</v>
      </c>
      <c r="H17" s="64">
        <f t="shared" si="0"/>
        <v>576</v>
      </c>
      <c r="I17" s="64">
        <v>1479.4420587013799</v>
      </c>
    </row>
    <row r="18" spans="1:9" x14ac:dyDescent="0.2">
      <c r="A18" s="116"/>
      <c r="B18" s="75" t="s">
        <v>38</v>
      </c>
      <c r="C18" s="64">
        <v>1080</v>
      </c>
      <c r="D18" s="64">
        <v>1260</v>
      </c>
      <c r="E18" s="64">
        <v>1440</v>
      </c>
      <c r="F18" s="64">
        <v>1620</v>
      </c>
      <c r="G18" s="64">
        <v>1836</v>
      </c>
      <c r="H18" s="64">
        <f t="shared" si="0"/>
        <v>756</v>
      </c>
      <c r="I18" s="64">
        <v>1447.4417669540501</v>
      </c>
    </row>
    <row r="19" spans="1:9" x14ac:dyDescent="0.2">
      <c r="A19" s="117"/>
      <c r="B19" s="65" t="s">
        <v>13</v>
      </c>
      <c r="C19" s="67">
        <v>1188</v>
      </c>
      <c r="D19" s="67">
        <v>1332</v>
      </c>
      <c r="E19" s="67">
        <v>1476</v>
      </c>
      <c r="F19" s="67">
        <v>1656</v>
      </c>
      <c r="G19" s="67">
        <v>1800</v>
      </c>
      <c r="H19" s="67">
        <f t="shared" si="0"/>
        <v>612</v>
      </c>
      <c r="I19" s="67">
        <v>1491.6</v>
      </c>
    </row>
    <row r="20" spans="1:9" x14ac:dyDescent="0.2">
      <c r="A20" s="115" t="s">
        <v>101</v>
      </c>
      <c r="B20" s="76" t="s">
        <v>11</v>
      </c>
      <c r="C20" s="66">
        <v>50</v>
      </c>
      <c r="D20" s="66">
        <v>78</v>
      </c>
      <c r="E20" s="66">
        <v>116</v>
      </c>
      <c r="F20" s="66">
        <v>172</v>
      </c>
      <c r="G20" s="66">
        <v>240</v>
      </c>
      <c r="H20" s="66">
        <f t="shared" si="0"/>
        <v>190</v>
      </c>
      <c r="I20" s="66">
        <v>133</v>
      </c>
    </row>
    <row r="21" spans="1:9" x14ac:dyDescent="0.2">
      <c r="A21" s="116"/>
      <c r="B21" s="76" t="s">
        <v>12</v>
      </c>
      <c r="C21" s="66">
        <v>52</v>
      </c>
      <c r="D21" s="66">
        <v>85</v>
      </c>
      <c r="E21" s="66">
        <v>134</v>
      </c>
      <c r="F21" s="66">
        <v>200</v>
      </c>
      <c r="G21" s="66">
        <v>272</v>
      </c>
      <c r="H21" s="66">
        <f t="shared" si="0"/>
        <v>220</v>
      </c>
      <c r="I21" s="66">
        <v>151.30000000000001</v>
      </c>
    </row>
    <row r="22" spans="1:9" x14ac:dyDescent="0.2">
      <c r="A22" s="116"/>
      <c r="B22" s="75" t="s">
        <v>34</v>
      </c>
      <c r="C22" s="64">
        <v>68</v>
      </c>
      <c r="D22" s="64">
        <v>105</v>
      </c>
      <c r="E22" s="64">
        <v>160</v>
      </c>
      <c r="F22" s="64">
        <v>232</v>
      </c>
      <c r="G22" s="64">
        <v>308</v>
      </c>
      <c r="H22" s="64">
        <f t="shared" si="0"/>
        <v>240</v>
      </c>
      <c r="I22" s="64">
        <v>177.80159096906999</v>
      </c>
    </row>
    <row r="23" spans="1:9" x14ac:dyDescent="0.2">
      <c r="A23" s="116"/>
      <c r="B23" s="75" t="s">
        <v>35</v>
      </c>
      <c r="C23" s="64">
        <v>58</v>
      </c>
      <c r="D23" s="64">
        <v>90</v>
      </c>
      <c r="E23" s="64">
        <v>140</v>
      </c>
      <c r="F23" s="64">
        <v>204</v>
      </c>
      <c r="G23" s="64">
        <v>270</v>
      </c>
      <c r="H23" s="64">
        <f t="shared" si="0"/>
        <v>212</v>
      </c>
      <c r="I23" s="64">
        <v>154.141940478066</v>
      </c>
    </row>
    <row r="24" spans="1:9" x14ac:dyDescent="0.2">
      <c r="A24" s="116"/>
      <c r="B24" s="75" t="s">
        <v>36</v>
      </c>
      <c r="C24" s="64">
        <v>22</v>
      </c>
      <c r="D24" s="64">
        <v>48</v>
      </c>
      <c r="E24" s="64">
        <v>75</v>
      </c>
      <c r="F24" s="64">
        <v>120</v>
      </c>
      <c r="G24" s="64">
        <v>175</v>
      </c>
      <c r="H24" s="64">
        <f t="shared" si="0"/>
        <v>153</v>
      </c>
      <c r="I24" s="64">
        <v>91.579579732805598</v>
      </c>
    </row>
    <row r="25" spans="1:9" x14ac:dyDescent="0.2">
      <c r="A25" s="116"/>
      <c r="B25" s="75" t="s">
        <v>37</v>
      </c>
      <c r="C25" s="64">
        <v>45</v>
      </c>
      <c r="D25" s="64">
        <v>80</v>
      </c>
      <c r="E25" s="64">
        <v>120</v>
      </c>
      <c r="F25" s="64">
        <v>188</v>
      </c>
      <c r="G25" s="64">
        <v>270</v>
      </c>
      <c r="H25" s="64">
        <f t="shared" si="0"/>
        <v>225</v>
      </c>
      <c r="I25" s="64">
        <v>142.08199389351</v>
      </c>
    </row>
    <row r="26" spans="1:9" x14ac:dyDescent="0.2">
      <c r="A26" s="116"/>
      <c r="B26" s="75" t="s">
        <v>38</v>
      </c>
      <c r="C26" s="64">
        <v>50</v>
      </c>
      <c r="D26" s="64">
        <v>80</v>
      </c>
      <c r="E26" s="64">
        <v>128</v>
      </c>
      <c r="F26" s="64">
        <v>215</v>
      </c>
      <c r="G26" s="64">
        <v>268</v>
      </c>
      <c r="H26" s="64">
        <f t="shared" si="0"/>
        <v>218</v>
      </c>
      <c r="I26" s="64">
        <v>150.41300473112301</v>
      </c>
    </row>
    <row r="27" spans="1:9" x14ac:dyDescent="0.2">
      <c r="A27" s="117"/>
      <c r="B27" s="65" t="s">
        <v>13</v>
      </c>
      <c r="C27" s="67">
        <v>52</v>
      </c>
      <c r="D27" s="67">
        <v>80</v>
      </c>
      <c r="E27" s="67">
        <v>124</v>
      </c>
      <c r="F27" s="67">
        <v>187</v>
      </c>
      <c r="G27" s="67">
        <v>258</v>
      </c>
      <c r="H27" s="67">
        <f t="shared" si="0"/>
        <v>206</v>
      </c>
      <c r="I27" s="67">
        <v>142.9</v>
      </c>
    </row>
    <row r="28" spans="1:9" x14ac:dyDescent="0.2">
      <c r="A28" s="52" t="s">
        <v>108</v>
      </c>
    </row>
    <row r="29" spans="1:9" x14ac:dyDescent="0.2">
      <c r="A29" s="52" t="s">
        <v>107</v>
      </c>
    </row>
    <row r="30" spans="1:9" x14ac:dyDescent="0.2">
      <c r="A30" s="52" t="s">
        <v>109</v>
      </c>
    </row>
  </sheetData>
  <mergeCells count="3">
    <mergeCell ref="A4:A11"/>
    <mergeCell ref="A12:A19"/>
    <mergeCell ref="A20:A2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K22"/>
  <sheetViews>
    <sheetView showGridLines="0" zoomScale="130" zoomScaleNormal="130" workbookViewId="0">
      <selection activeCell="A19" sqref="A19:K19"/>
    </sheetView>
  </sheetViews>
  <sheetFormatPr baseColWidth="10" defaultRowHeight="12" x14ac:dyDescent="0.2"/>
  <cols>
    <col min="1" max="1" width="35.7109375" style="2" customWidth="1"/>
    <col min="2" max="16384" width="11.42578125" style="2"/>
  </cols>
  <sheetData>
    <row r="1" spans="1:11" s="25" customFormat="1" x14ac:dyDescent="0.2">
      <c r="A1" s="43" t="s">
        <v>175</v>
      </c>
    </row>
    <row r="3" spans="1:11" x14ac:dyDescent="0.2">
      <c r="A3" s="107"/>
      <c r="B3" s="118" t="s">
        <v>51</v>
      </c>
      <c r="C3" s="118"/>
      <c r="D3" s="118"/>
      <c r="E3" s="118"/>
      <c r="F3" s="118"/>
      <c r="G3" s="118"/>
      <c r="H3" s="118"/>
      <c r="I3" s="118"/>
      <c r="J3" s="119" t="s">
        <v>52</v>
      </c>
      <c r="K3" s="119"/>
    </row>
    <row r="4" spans="1:11" x14ac:dyDescent="0.2">
      <c r="A4" s="107"/>
      <c r="B4" s="118" t="s">
        <v>11</v>
      </c>
      <c r="C4" s="118"/>
      <c r="D4" s="118"/>
      <c r="E4" s="118"/>
      <c r="F4" s="118" t="s">
        <v>12</v>
      </c>
      <c r="G4" s="118"/>
      <c r="H4" s="118"/>
      <c r="I4" s="118"/>
      <c r="J4" s="119"/>
      <c r="K4" s="119"/>
    </row>
    <row r="5" spans="1:11" s="30" customFormat="1" ht="72" x14ac:dyDescent="0.2">
      <c r="A5" s="107"/>
      <c r="B5" s="48" t="s">
        <v>30</v>
      </c>
      <c r="C5" s="44" t="s">
        <v>90</v>
      </c>
      <c r="D5" s="48" t="s">
        <v>31</v>
      </c>
      <c r="E5" s="48" t="s">
        <v>27</v>
      </c>
      <c r="F5" s="48" t="s">
        <v>30</v>
      </c>
      <c r="G5" s="44" t="s">
        <v>90</v>
      </c>
      <c r="H5" s="48" t="s">
        <v>31</v>
      </c>
      <c r="I5" s="48" t="s">
        <v>27</v>
      </c>
      <c r="J5" s="48" t="s">
        <v>11</v>
      </c>
      <c r="K5" s="48" t="s">
        <v>12</v>
      </c>
    </row>
    <row r="6" spans="1:11" x14ac:dyDescent="0.2">
      <c r="A6" s="14" t="s">
        <v>53</v>
      </c>
      <c r="B6" s="26"/>
      <c r="C6" s="26"/>
      <c r="D6" s="26"/>
      <c r="E6" s="27"/>
      <c r="F6" s="26"/>
      <c r="G6" s="26"/>
      <c r="H6" s="26"/>
      <c r="I6" s="27"/>
      <c r="J6" s="27"/>
      <c r="K6" s="27"/>
    </row>
    <row r="7" spans="1:11" x14ac:dyDescent="0.2">
      <c r="A7" s="22" t="s">
        <v>54</v>
      </c>
      <c r="B7" s="10">
        <v>23.742648489515901</v>
      </c>
      <c r="C7" s="10">
        <v>11.9580687922923</v>
      </c>
      <c r="D7" s="10">
        <v>6.08632813148943</v>
      </c>
      <c r="E7" s="28">
        <v>41.787045413297697</v>
      </c>
      <c r="F7" s="10">
        <v>19.118327439546899</v>
      </c>
      <c r="G7" s="10">
        <v>15.6728510658423</v>
      </c>
      <c r="H7" s="10">
        <v>6.5080527029080901</v>
      </c>
      <c r="I7" s="28">
        <v>41.2992312082973</v>
      </c>
      <c r="J7" s="35">
        <v>31.620379623323501</v>
      </c>
      <c r="K7" s="35">
        <v>34.551226899724398</v>
      </c>
    </row>
    <row r="8" spans="1:11" x14ac:dyDescent="0.2">
      <c r="A8" s="22" t="s">
        <v>55</v>
      </c>
      <c r="B8" s="10">
        <v>24.697463908337699</v>
      </c>
      <c r="C8" s="10">
        <v>11.305195612717499</v>
      </c>
      <c r="D8" s="10">
        <v>5.7656313463488003</v>
      </c>
      <c r="E8" s="28">
        <v>41.768290867404097</v>
      </c>
      <c r="F8" s="10">
        <v>19.5401274372514</v>
      </c>
      <c r="G8" s="10">
        <v>14.7599873217419</v>
      </c>
      <c r="H8" s="10">
        <v>6.0863434722140104</v>
      </c>
      <c r="I8" s="28">
        <v>40.3864582312073</v>
      </c>
      <c r="J8" s="35">
        <v>32.9276930317425</v>
      </c>
      <c r="K8" s="35">
        <v>36.288363147465297</v>
      </c>
    </row>
    <row r="9" spans="1:11" x14ac:dyDescent="0.2">
      <c r="A9" s="29" t="s">
        <v>56</v>
      </c>
      <c r="B9" s="10"/>
      <c r="C9" s="10"/>
      <c r="D9" s="10"/>
      <c r="E9" s="28"/>
      <c r="F9" s="10"/>
      <c r="G9" s="10"/>
      <c r="H9" s="10"/>
      <c r="I9" s="28"/>
      <c r="J9" s="36"/>
      <c r="K9" s="36"/>
    </row>
    <row r="10" spans="1:11" x14ac:dyDescent="0.2">
      <c r="A10" s="22" t="s">
        <v>57</v>
      </c>
      <c r="B10" s="10">
        <v>23.7241830850623</v>
      </c>
      <c r="C10" s="10">
        <v>12.257504824907899</v>
      </c>
      <c r="D10" s="10">
        <v>6.1812292768855803</v>
      </c>
      <c r="E10" s="28">
        <v>42.1629171868558</v>
      </c>
      <c r="F10" s="10">
        <v>19.559838493576901</v>
      </c>
      <c r="G10" s="10">
        <v>14.7649457963896</v>
      </c>
      <c r="H10" s="10">
        <v>6.5487056470352698</v>
      </c>
      <c r="I10" s="28">
        <v>40.8734899370018</v>
      </c>
      <c r="J10" s="35">
        <v>31.645625465722301</v>
      </c>
      <c r="K10" s="35">
        <v>32.879275046487699</v>
      </c>
    </row>
    <row r="11" spans="1:11" x14ac:dyDescent="0.2">
      <c r="A11" s="22" t="s">
        <v>58</v>
      </c>
      <c r="B11" s="10">
        <v>23.601137097503301</v>
      </c>
      <c r="C11" s="10">
        <v>10.906230826517</v>
      </c>
      <c r="D11" s="10">
        <v>5.7723488912513599</v>
      </c>
      <c r="E11" s="28">
        <v>40.279716815271698</v>
      </c>
      <c r="F11" s="10">
        <v>19.190171762234801</v>
      </c>
      <c r="G11" s="10">
        <v>14.0516883182661</v>
      </c>
      <c r="H11" s="10">
        <v>6.8454606581066297</v>
      </c>
      <c r="I11" s="28">
        <v>40.087320738607502</v>
      </c>
      <c r="J11" s="35">
        <v>31.9078946385474</v>
      </c>
      <c r="K11" s="35">
        <v>33.794397493596499</v>
      </c>
    </row>
    <row r="12" spans="1:11" x14ac:dyDescent="0.2">
      <c r="A12" s="22" t="s">
        <v>59</v>
      </c>
      <c r="B12" s="10">
        <v>24.0688555544601</v>
      </c>
      <c r="C12" s="10">
        <v>11.2423421612258</v>
      </c>
      <c r="D12" s="10">
        <v>5.8329986198349397</v>
      </c>
      <c r="E12" s="28">
        <v>41.144196335520903</v>
      </c>
      <c r="F12" s="10">
        <v>19.034649134237299</v>
      </c>
      <c r="G12" s="10">
        <v>13.323223229600099</v>
      </c>
      <c r="H12" s="10">
        <v>7.2559071565013502</v>
      </c>
      <c r="I12" s="28">
        <v>39.613779520338802</v>
      </c>
      <c r="J12" s="35">
        <v>31.045856688167099</v>
      </c>
      <c r="K12" s="35">
        <v>30.998493276693601</v>
      </c>
    </row>
    <row r="13" spans="1:11" x14ac:dyDescent="0.2">
      <c r="A13" s="29" t="s">
        <v>60</v>
      </c>
      <c r="B13" s="10"/>
      <c r="C13" s="10"/>
      <c r="D13" s="10"/>
      <c r="E13" s="28"/>
      <c r="F13" s="10"/>
      <c r="G13" s="10"/>
      <c r="H13" s="10"/>
      <c r="I13" s="28"/>
      <c r="J13" s="36"/>
      <c r="K13" s="36"/>
    </row>
    <row r="14" spans="1:11" x14ac:dyDescent="0.2">
      <c r="A14" s="22" t="s">
        <v>61</v>
      </c>
      <c r="B14" s="10">
        <v>23.849208661478201</v>
      </c>
      <c r="C14" s="10">
        <v>11.849852651531601</v>
      </c>
      <c r="D14" s="10">
        <v>6.1224053746809499</v>
      </c>
      <c r="E14" s="28">
        <v>41.821466687690801</v>
      </c>
      <c r="F14" s="10">
        <v>19.2203178922442</v>
      </c>
      <c r="G14" s="10">
        <v>15.608977778872299</v>
      </c>
      <c r="H14" s="10">
        <v>6.45295521171826</v>
      </c>
      <c r="I14" s="28">
        <v>41.282250882834802</v>
      </c>
      <c r="J14" s="35">
        <v>31.001075188307301</v>
      </c>
      <c r="K14" s="35">
        <v>34.684900500273002</v>
      </c>
    </row>
    <row r="15" spans="1:11" x14ac:dyDescent="0.2">
      <c r="A15" s="22" t="s">
        <v>62</v>
      </c>
      <c r="B15" s="10">
        <v>23.6273186884677</v>
      </c>
      <c r="C15" s="10">
        <v>12.454099532255</v>
      </c>
      <c r="D15" s="10">
        <v>5.27702403438649</v>
      </c>
      <c r="E15" s="28">
        <v>41.358442255109203</v>
      </c>
      <c r="F15" s="10">
        <v>18.930979782917898</v>
      </c>
      <c r="G15" s="10">
        <v>14.582230345990199</v>
      </c>
      <c r="H15" s="10">
        <v>6.2483064124082501</v>
      </c>
      <c r="I15" s="28">
        <v>39.761516541316503</v>
      </c>
      <c r="J15" s="35">
        <v>40.4918699239118</v>
      </c>
      <c r="K15" s="35">
        <v>36.510971100826701</v>
      </c>
    </row>
    <row r="16" spans="1:11" x14ac:dyDescent="0.2">
      <c r="A16" s="29" t="s">
        <v>63</v>
      </c>
      <c r="B16" s="10"/>
      <c r="C16" s="10"/>
      <c r="D16" s="10"/>
      <c r="E16" s="28"/>
      <c r="F16" s="10"/>
      <c r="G16" s="10"/>
      <c r="H16" s="10"/>
      <c r="I16" s="28"/>
      <c r="J16" s="36"/>
      <c r="K16" s="36"/>
    </row>
    <row r="17" spans="1:11" x14ac:dyDescent="0.2">
      <c r="A17" s="22" t="s">
        <v>64</v>
      </c>
      <c r="B17" s="10">
        <v>23.836186576347899</v>
      </c>
      <c r="C17" s="10">
        <v>11.924389971466899</v>
      </c>
      <c r="D17" s="10">
        <v>6.0863111241166497</v>
      </c>
      <c r="E17" s="28">
        <v>41.846887671931597</v>
      </c>
      <c r="F17" s="10">
        <v>19.193505649286902</v>
      </c>
      <c r="G17" s="10">
        <v>15.5372159176708</v>
      </c>
      <c r="H17" s="10">
        <v>6.4529234891887999</v>
      </c>
      <c r="I17" s="28">
        <v>41.183645056146503</v>
      </c>
      <c r="J17" s="35">
        <v>31.729115000339199</v>
      </c>
      <c r="K17" s="35">
        <v>34.720392222147403</v>
      </c>
    </row>
    <row r="18" spans="1:11" x14ac:dyDescent="0.2">
      <c r="A18" s="22" t="s">
        <v>65</v>
      </c>
      <c r="B18" s="10">
        <v>24.156703402774799</v>
      </c>
      <c r="C18" s="10">
        <v>12.756613348041901</v>
      </c>
      <c r="D18" s="10">
        <v>4.9720558784844497</v>
      </c>
      <c r="E18" s="28">
        <v>41.885372629301102</v>
      </c>
      <c r="F18" s="10">
        <v>19.273700064506698</v>
      </c>
      <c r="G18" s="10">
        <v>15.111155066034</v>
      </c>
      <c r="H18" s="10">
        <v>6.2351485237464104</v>
      </c>
      <c r="I18" s="28">
        <v>40.620003654287203</v>
      </c>
      <c r="J18" s="35">
        <v>36.487006237006199</v>
      </c>
      <c r="K18" s="35">
        <v>35.4056911727452</v>
      </c>
    </row>
    <row r="19" spans="1:11" x14ac:dyDescent="0.2">
      <c r="A19" s="106" t="s">
        <v>193</v>
      </c>
      <c r="B19" s="106"/>
      <c r="C19" s="106"/>
      <c r="D19" s="106"/>
      <c r="E19" s="106"/>
      <c r="F19" s="106"/>
      <c r="G19" s="106"/>
      <c r="H19" s="106"/>
      <c r="I19" s="106"/>
      <c r="J19" s="106"/>
      <c r="K19" s="106"/>
    </row>
    <row r="20" spans="1:11" x14ac:dyDescent="0.2">
      <c r="A20" s="50" t="s">
        <v>110</v>
      </c>
      <c r="B20" s="51"/>
      <c r="C20" s="51"/>
      <c r="D20" s="51"/>
      <c r="E20" s="51"/>
      <c r="F20" s="51"/>
      <c r="G20" s="51"/>
      <c r="H20" s="51"/>
      <c r="I20" s="51"/>
      <c r="J20" s="51"/>
      <c r="K20" s="51"/>
    </row>
    <row r="21" spans="1:11" x14ac:dyDescent="0.2">
      <c r="A21" s="106" t="s">
        <v>106</v>
      </c>
      <c r="B21" s="106"/>
      <c r="C21" s="106"/>
      <c r="D21" s="106"/>
      <c r="E21" s="106"/>
      <c r="F21" s="106"/>
      <c r="G21" s="106"/>
      <c r="H21" s="106"/>
      <c r="I21" s="106"/>
      <c r="J21" s="106"/>
      <c r="K21" s="106"/>
    </row>
    <row r="22" spans="1:11" x14ac:dyDescent="0.2">
      <c r="A22" s="50" t="s">
        <v>111</v>
      </c>
      <c r="B22" s="51"/>
      <c r="C22" s="51"/>
      <c r="D22" s="51"/>
      <c r="E22" s="51"/>
      <c r="F22" s="51"/>
      <c r="G22" s="51"/>
      <c r="H22" s="51"/>
      <c r="I22" s="51"/>
      <c r="J22" s="51"/>
      <c r="K22" s="51"/>
    </row>
  </sheetData>
  <mergeCells count="7">
    <mergeCell ref="A19:K19"/>
    <mergeCell ref="A21:K21"/>
    <mergeCell ref="A3:A5"/>
    <mergeCell ref="B3:I3"/>
    <mergeCell ref="J3:K4"/>
    <mergeCell ref="B4:E4"/>
    <mergeCell ref="F4:I4"/>
  </mergeCells>
  <pageMargins left="0.70866141732283472" right="0.70866141732283472" top="0.74803149606299213" bottom="0.74803149606299213"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V37"/>
  <sheetViews>
    <sheetView showGridLines="0" zoomScaleNormal="100" workbookViewId="0">
      <selection activeCell="B17" sqref="B17:F17"/>
    </sheetView>
  </sheetViews>
  <sheetFormatPr baseColWidth="10" defaultRowHeight="14.25" x14ac:dyDescent="0.2"/>
  <cols>
    <col min="1" max="1" width="13.7109375" style="49" bestFit="1" customWidth="1"/>
    <col min="2" max="2" width="33.5703125" style="49" bestFit="1" customWidth="1"/>
    <col min="3" max="16384" width="11.42578125" style="49"/>
  </cols>
  <sheetData>
    <row r="1" spans="2:11" s="25" customFormat="1" ht="12" x14ac:dyDescent="0.2">
      <c r="B1" s="120" t="s">
        <v>176</v>
      </c>
      <c r="C1" s="120"/>
      <c r="D1" s="120"/>
      <c r="E1" s="120"/>
      <c r="F1" s="120"/>
      <c r="G1" s="120"/>
      <c r="H1" s="120"/>
      <c r="I1" s="120"/>
      <c r="J1" s="120"/>
      <c r="K1" s="120"/>
    </row>
    <row r="17" spans="1:22" ht="35.25" customHeight="1" x14ac:dyDescent="0.2">
      <c r="B17" s="106" t="s">
        <v>117</v>
      </c>
      <c r="C17" s="106"/>
      <c r="D17" s="106"/>
      <c r="E17" s="106"/>
      <c r="F17" s="106"/>
    </row>
    <row r="18" spans="1:22" ht="24.75" customHeight="1" x14ac:dyDescent="0.2">
      <c r="B18" s="106" t="s">
        <v>102</v>
      </c>
      <c r="C18" s="106"/>
      <c r="D18" s="106"/>
      <c r="E18" s="106"/>
      <c r="F18" s="106"/>
    </row>
    <row r="19" spans="1:22" x14ac:dyDescent="0.2">
      <c r="B19" s="50" t="s">
        <v>105</v>
      </c>
      <c r="C19" s="55"/>
    </row>
    <row r="24" spans="1:22" x14ac:dyDescent="0.2">
      <c r="A24" s="49" t="s">
        <v>21</v>
      </c>
      <c r="C24" s="49" t="s">
        <v>11</v>
      </c>
      <c r="D24" s="49" t="s">
        <v>12</v>
      </c>
      <c r="E24" s="49" t="s">
        <v>13</v>
      </c>
    </row>
    <row r="25" spans="1:22" x14ac:dyDescent="0.2">
      <c r="A25" s="49" t="s">
        <v>22</v>
      </c>
      <c r="B25" s="49" t="s">
        <v>80</v>
      </c>
      <c r="C25" s="49">
        <v>11.9</v>
      </c>
      <c r="D25" s="56">
        <v>27.870062723251898</v>
      </c>
      <c r="E25" s="56">
        <v>20.536647424117501</v>
      </c>
    </row>
    <row r="26" spans="1:22" x14ac:dyDescent="0.2">
      <c r="A26" s="49" t="s">
        <v>22</v>
      </c>
      <c r="B26" s="49" t="s">
        <v>81</v>
      </c>
      <c r="C26" s="49">
        <v>0.7</v>
      </c>
      <c r="D26" s="56">
        <v>1.70096973893504</v>
      </c>
      <c r="E26" s="56">
        <v>1.2379332797365801</v>
      </c>
    </row>
    <row r="27" spans="1:22" x14ac:dyDescent="0.2">
      <c r="A27" s="49" t="s">
        <v>22</v>
      </c>
      <c r="B27" s="49" t="s">
        <v>83</v>
      </c>
      <c r="C27" s="49">
        <v>4.3</v>
      </c>
      <c r="D27" s="56">
        <v>4.7495506332375701</v>
      </c>
      <c r="E27" s="56">
        <v>4.5512431438747196</v>
      </c>
    </row>
    <row r="28" spans="1:22" x14ac:dyDescent="0.2">
      <c r="A28" s="49" t="s">
        <v>22</v>
      </c>
      <c r="B28" s="49" t="s">
        <v>82</v>
      </c>
      <c r="C28" s="49">
        <v>83.1</v>
      </c>
      <c r="D28" s="56">
        <v>65.679416904575305</v>
      </c>
      <c r="E28" s="56">
        <v>73.674176152271201</v>
      </c>
      <c r="K28" s="56"/>
      <c r="L28" s="56"/>
      <c r="M28" s="56"/>
      <c r="N28" s="56"/>
      <c r="O28" s="56"/>
      <c r="P28" s="56"/>
      <c r="Q28" s="56"/>
      <c r="R28" s="56"/>
      <c r="S28" s="56"/>
      <c r="T28" s="56"/>
      <c r="U28" s="56"/>
      <c r="V28" s="56"/>
    </row>
    <row r="29" spans="1:22" x14ac:dyDescent="0.2">
      <c r="A29" s="49" t="s">
        <v>23</v>
      </c>
      <c r="D29" s="57"/>
      <c r="E29" s="56"/>
      <c r="I29" s="56"/>
    </row>
    <row r="30" spans="1:22" x14ac:dyDescent="0.2">
      <c r="A30" s="49" t="s">
        <v>23</v>
      </c>
      <c r="D30" s="57"/>
      <c r="E30" s="56"/>
      <c r="I30" s="56"/>
    </row>
    <row r="31" spans="1:22" x14ac:dyDescent="0.2">
      <c r="A31" s="49" t="s">
        <v>23</v>
      </c>
      <c r="D31" s="57"/>
      <c r="E31" s="56"/>
      <c r="I31" s="56"/>
    </row>
    <row r="32" spans="1:22" x14ac:dyDescent="0.2">
      <c r="A32" s="49" t="s">
        <v>23</v>
      </c>
      <c r="D32" s="57"/>
      <c r="E32" s="56"/>
      <c r="I32" s="56"/>
    </row>
    <row r="33" spans="1:9" x14ac:dyDescent="0.2">
      <c r="A33" s="49" t="s">
        <v>13</v>
      </c>
      <c r="D33" s="57"/>
      <c r="E33" s="56"/>
      <c r="I33" s="56"/>
    </row>
    <row r="34" spans="1:9" x14ac:dyDescent="0.2">
      <c r="A34" s="49" t="s">
        <v>13</v>
      </c>
      <c r="D34" s="57"/>
      <c r="E34" s="56"/>
      <c r="I34" s="56"/>
    </row>
    <row r="35" spans="1:9" x14ac:dyDescent="0.2">
      <c r="A35" s="49" t="s">
        <v>13</v>
      </c>
      <c r="D35" s="57"/>
      <c r="E35" s="56"/>
      <c r="I35" s="56"/>
    </row>
    <row r="36" spans="1:9" x14ac:dyDescent="0.2">
      <c r="A36" s="49" t="s">
        <v>13</v>
      </c>
      <c r="D36" s="57"/>
      <c r="E36" s="56"/>
      <c r="I36" s="56"/>
    </row>
    <row r="37" spans="1:9" x14ac:dyDescent="0.2">
      <c r="I37" s="56"/>
    </row>
  </sheetData>
  <mergeCells count="3">
    <mergeCell ref="B1:K1"/>
    <mergeCell ref="B18:F18"/>
    <mergeCell ref="B17:F17"/>
  </mergeCells>
  <pageMargins left="0.70866141732283472" right="0.70866141732283472" top="0.74803149606299213" bottom="0.74803149606299213" header="0.31496062992125984" footer="0.31496062992125984"/>
  <pageSetup paperSize="9" scale="7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J15"/>
  <sheetViews>
    <sheetView showGridLines="0" zoomScale="115" zoomScaleNormal="115" workbookViewId="0">
      <selection activeCell="A14" sqref="A14:XFD14"/>
    </sheetView>
  </sheetViews>
  <sheetFormatPr baseColWidth="10" defaultRowHeight="14.25" x14ac:dyDescent="0.2"/>
  <cols>
    <col min="1" max="1" width="24.7109375" style="49" customWidth="1"/>
    <col min="2" max="2" width="12.85546875" style="49" customWidth="1"/>
    <col min="3" max="3" width="12" style="49" bestFit="1" customWidth="1"/>
    <col min="4" max="4" width="12.28515625" style="49" bestFit="1" customWidth="1"/>
    <col min="5" max="5" width="12" style="49" bestFit="1" customWidth="1"/>
    <col min="6" max="6" width="12.28515625" style="49" bestFit="1" customWidth="1"/>
    <col min="7" max="7" width="12" style="49" bestFit="1" customWidth="1"/>
    <col min="8" max="16384" width="11.42578125" style="49"/>
  </cols>
  <sheetData>
    <row r="1" spans="1:10" s="25" customFormat="1" ht="12" x14ac:dyDescent="0.2">
      <c r="A1" s="120" t="s">
        <v>177</v>
      </c>
      <c r="B1" s="120"/>
      <c r="C1" s="120"/>
      <c r="D1" s="120"/>
      <c r="E1" s="120"/>
      <c r="F1" s="120"/>
      <c r="G1" s="120"/>
      <c r="H1" s="120"/>
      <c r="I1" s="120"/>
      <c r="J1" s="120"/>
    </row>
    <row r="2" spans="1:10" s="25" customFormat="1" ht="12" x14ac:dyDescent="0.2">
      <c r="A2" s="78"/>
      <c r="B2" s="78"/>
      <c r="C2" s="78"/>
      <c r="D2" s="78"/>
      <c r="E2" s="78"/>
      <c r="F2" s="78"/>
      <c r="G2" s="78"/>
      <c r="H2" s="78"/>
      <c r="I2" s="78"/>
      <c r="J2" s="78"/>
    </row>
    <row r="3" spans="1:10" s="25" customFormat="1" ht="12" x14ac:dyDescent="0.2">
      <c r="A3" s="112"/>
      <c r="B3" s="112" t="s">
        <v>13</v>
      </c>
      <c r="C3" s="112"/>
      <c r="D3" s="112" t="s">
        <v>67</v>
      </c>
      <c r="E3" s="112"/>
      <c r="F3" s="112" t="s">
        <v>68</v>
      </c>
      <c r="G3" s="112"/>
      <c r="H3" s="78"/>
      <c r="I3" s="78"/>
      <c r="J3" s="78"/>
    </row>
    <row r="4" spans="1:10" s="25" customFormat="1" ht="12" x14ac:dyDescent="0.2">
      <c r="A4" s="112"/>
      <c r="B4" s="77" t="s">
        <v>11</v>
      </c>
      <c r="C4" s="77" t="s">
        <v>12</v>
      </c>
      <c r="D4" s="77" t="s">
        <v>11</v>
      </c>
      <c r="E4" s="77" t="s">
        <v>12</v>
      </c>
      <c r="F4" s="77" t="s">
        <v>11</v>
      </c>
      <c r="G4" s="77" t="s">
        <v>12</v>
      </c>
      <c r="H4" s="78"/>
      <c r="I4" s="78"/>
      <c r="J4" s="78"/>
    </row>
    <row r="5" spans="1:10" s="25" customFormat="1" ht="12" x14ac:dyDescent="0.2">
      <c r="A5" s="29" t="s">
        <v>84</v>
      </c>
      <c r="B5" s="68"/>
      <c r="C5" s="68"/>
      <c r="D5" s="68"/>
      <c r="E5" s="68"/>
      <c r="F5" s="68"/>
      <c r="G5" s="68"/>
      <c r="H5" s="78"/>
      <c r="I5" s="78"/>
      <c r="J5" s="78"/>
    </row>
    <row r="6" spans="1:10" s="25" customFormat="1" ht="12" x14ac:dyDescent="0.2">
      <c r="A6" s="69" t="s">
        <v>74</v>
      </c>
      <c r="B6" s="70">
        <v>10.291947976971301</v>
      </c>
      <c r="C6" s="70">
        <v>24.6156418096175</v>
      </c>
      <c r="D6" s="70">
        <v>10.291947976971301</v>
      </c>
      <c r="E6" s="70">
        <v>24.6156418096175</v>
      </c>
      <c r="F6" s="70">
        <v>12.005170501494201</v>
      </c>
      <c r="G6" s="70">
        <v>28.030209796849999</v>
      </c>
      <c r="H6" s="78"/>
      <c r="I6" s="78"/>
      <c r="J6" s="78"/>
    </row>
    <row r="7" spans="1:10" s="25" customFormat="1" ht="12" x14ac:dyDescent="0.2">
      <c r="A7" s="69" t="s">
        <v>75</v>
      </c>
      <c r="B7" s="70">
        <v>13.1485206066987</v>
      </c>
      <c r="C7" s="70">
        <v>32.275671539091498</v>
      </c>
      <c r="D7" s="70">
        <v>13.1485206066987</v>
      </c>
      <c r="E7" s="70">
        <v>32.275671539091498</v>
      </c>
      <c r="F7" s="70">
        <v>15.2449661084529</v>
      </c>
      <c r="G7" s="70">
        <v>36.205643286916498</v>
      </c>
      <c r="H7" s="78"/>
      <c r="I7" s="78"/>
      <c r="J7" s="78"/>
    </row>
    <row r="8" spans="1:10" s="25" customFormat="1" ht="12" x14ac:dyDescent="0.2">
      <c r="A8" s="69" t="s">
        <v>76</v>
      </c>
      <c r="B8" s="70">
        <v>16.362840713391801</v>
      </c>
      <c r="C8" s="70">
        <v>34.988778299709303</v>
      </c>
      <c r="D8" s="70">
        <v>16.362840713391801</v>
      </c>
      <c r="E8" s="70">
        <v>34.988778299709303</v>
      </c>
      <c r="F8" s="70">
        <v>20.057753530143401</v>
      </c>
      <c r="G8" s="70">
        <v>34.8318849663846</v>
      </c>
      <c r="H8" s="78"/>
      <c r="I8" s="78"/>
      <c r="J8" s="78"/>
    </row>
    <row r="9" spans="1:10" s="25" customFormat="1" ht="12" x14ac:dyDescent="0.2">
      <c r="A9" s="29" t="s">
        <v>77</v>
      </c>
      <c r="B9" s="68"/>
      <c r="C9" s="68"/>
      <c r="D9" s="68"/>
      <c r="E9" s="68"/>
      <c r="F9" s="68"/>
      <c r="G9" s="68"/>
      <c r="H9" s="78"/>
      <c r="I9" s="78"/>
      <c r="J9" s="78"/>
    </row>
    <row r="10" spans="1:10" s="25" customFormat="1" ht="12" x14ac:dyDescent="0.2">
      <c r="A10" s="69" t="s">
        <v>78</v>
      </c>
      <c r="B10" s="70">
        <v>13.6748471195869</v>
      </c>
      <c r="C10" s="70">
        <v>29.321761919599101</v>
      </c>
      <c r="D10" s="70">
        <v>14.496700547935299</v>
      </c>
      <c r="E10" s="70">
        <v>27.1184047222504</v>
      </c>
      <c r="F10" s="70">
        <v>9.0493763377370993</v>
      </c>
      <c r="G10" s="70">
        <v>32.707232351667301</v>
      </c>
      <c r="H10" s="78"/>
      <c r="I10" s="78"/>
      <c r="J10" s="78"/>
    </row>
    <row r="11" spans="1:10" s="25" customFormat="1" ht="12" x14ac:dyDescent="0.2">
      <c r="A11" s="69" t="s">
        <v>79</v>
      </c>
      <c r="B11" s="70">
        <v>12.2702134938658</v>
      </c>
      <c r="C11" s="70">
        <v>29.657433261053502</v>
      </c>
      <c r="D11" s="70">
        <v>11.542587820439699</v>
      </c>
      <c r="E11" s="70">
        <v>27.1726973033545</v>
      </c>
      <c r="F11" s="70">
        <v>16.026113071516299</v>
      </c>
      <c r="G11" s="70">
        <v>32.629302404981203</v>
      </c>
      <c r="H11" s="78"/>
      <c r="I11" s="78"/>
      <c r="J11" s="78"/>
    </row>
    <row r="12" spans="1:10" s="25" customFormat="1" ht="12" x14ac:dyDescent="0.2">
      <c r="A12" s="29" t="s">
        <v>13</v>
      </c>
      <c r="B12" s="54">
        <v>12.5676119669666</v>
      </c>
      <c r="C12" s="54">
        <v>29.571032462186999</v>
      </c>
      <c r="D12" s="54">
        <v>12.1747519351837</v>
      </c>
      <c r="E12" s="54">
        <v>27.157590654511299</v>
      </c>
      <c r="F12" s="54">
        <v>14.632097669929699</v>
      </c>
      <c r="G12" s="54">
        <v>32.6472904443646</v>
      </c>
      <c r="H12" s="78"/>
      <c r="I12" s="78"/>
      <c r="J12" s="78"/>
    </row>
    <row r="13" spans="1:10" ht="26.25" customHeight="1" x14ac:dyDescent="0.2">
      <c r="A13" s="106" t="s">
        <v>128</v>
      </c>
      <c r="B13" s="106"/>
      <c r="C13" s="106"/>
      <c r="D13" s="106"/>
      <c r="E13" s="106"/>
      <c r="F13" s="106"/>
    </row>
    <row r="14" spans="1:10" ht="27" customHeight="1" x14ac:dyDescent="0.2">
      <c r="A14" s="106" t="s">
        <v>102</v>
      </c>
      <c r="B14" s="106"/>
      <c r="C14" s="106"/>
      <c r="D14" s="106"/>
      <c r="E14" s="106"/>
      <c r="F14" s="106"/>
    </row>
    <row r="15" spans="1:10" x14ac:dyDescent="0.2">
      <c r="A15" s="50" t="s">
        <v>105</v>
      </c>
    </row>
  </sheetData>
  <mergeCells count="7">
    <mergeCell ref="A1:J1"/>
    <mergeCell ref="A14:F14"/>
    <mergeCell ref="A13:F13"/>
    <mergeCell ref="A3:A4"/>
    <mergeCell ref="B3:C3"/>
    <mergeCell ref="D3:E3"/>
    <mergeCell ref="F3:G3"/>
  </mergeCells>
  <pageMargins left="0.70866141732283472" right="0.7086614173228347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14</vt:i4>
      </vt:variant>
    </vt:vector>
  </HeadingPairs>
  <TitlesOfParts>
    <vt:vector size="27" baseType="lpstr">
      <vt:lpstr>Figure 1</vt:lpstr>
      <vt:lpstr>Figure 2</vt:lpstr>
      <vt:lpstr>Figure 3</vt:lpstr>
      <vt:lpstr>Figure 4</vt:lpstr>
      <vt:lpstr>Figure 5 web</vt:lpstr>
      <vt:lpstr>Figure 6 web</vt:lpstr>
      <vt:lpstr>Figure 7 web</vt:lpstr>
      <vt:lpstr>Figure 8 web</vt:lpstr>
      <vt:lpstr>Figure 9 web</vt:lpstr>
      <vt:lpstr>Figure 10 web</vt:lpstr>
      <vt:lpstr>Source et champ</vt:lpstr>
      <vt:lpstr>Définitions</vt:lpstr>
      <vt:lpstr>Bibliographie</vt:lpstr>
      <vt:lpstr>'Source et champ'!_ftn1</vt:lpstr>
      <vt:lpstr>'Source et champ'!_ftnref1</vt:lpstr>
      <vt:lpstr>'Figure 4'!_Hlk203725603</vt:lpstr>
      <vt:lpstr>'Figure 8 web'!_Ref199834782</vt:lpstr>
      <vt:lpstr>'Figure 9 web'!_Ref199862053</vt:lpstr>
      <vt:lpstr>'Source et champ'!_Toc205971189</vt:lpstr>
      <vt:lpstr>'Source et champ'!_Toc205971190</vt:lpstr>
      <vt:lpstr>'Figure 10 web'!Zone_d_impression</vt:lpstr>
      <vt:lpstr>'Figure 2'!Zone_d_impression</vt:lpstr>
      <vt:lpstr>'Figure 3'!Zone_d_impression</vt:lpstr>
      <vt:lpstr>'Figure 4'!Zone_d_impression</vt:lpstr>
      <vt:lpstr>'Figure 7 web'!Zone_d_impression</vt:lpstr>
      <vt:lpstr>'Figure 8 web'!Zone_d_impression</vt:lpstr>
      <vt:lpstr>'Figure 9 web'!Zone_d_impression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enseignants déclarent travailler 41 heures 30 en moyenne par semaine hors vacances scolaires</dc:title>
  <dc:creator>DEPP</dc:creator>
  <cp:keywords>enseignant du premier degré ; enseignant du second degré ; condition de travail ; temps de travail ; temps de travail hebdomadaire moyen ; âge ; sexe ; secteur d’enseignement ; corps des enseignant ; niveau d’enseignement ; enseignant ; temps plein ; nature de l’activité ; enseignement face à élève ; préparation des cours ; corrections des copies ; type d’établissement</cp:keywords>
  <cp:lastModifiedBy>JOHANNA SZTANKE</cp:lastModifiedBy>
  <dcterms:created xsi:type="dcterms:W3CDTF">2015-06-05T18:19:34Z</dcterms:created>
  <dcterms:modified xsi:type="dcterms:W3CDTF">2025-11-05T13:44:40Z</dcterms:modified>
</cp:coreProperties>
</file>