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c2\02_PUBLICATIONS\NI-2025\59- Constat 2D\02- Edition\"/>
    </mc:Choice>
  </mc:AlternateContent>
  <bookViews>
    <workbookView xWindow="0" yWindow="0" windowWidth="28800" windowHeight="11700" tabRatio="904"/>
  </bookViews>
  <sheets>
    <sheet name="Source-Méthodologie" sheetId="47" r:id="rId1"/>
    <sheet name="Figure 1" sheetId="53" r:id="rId2"/>
    <sheet name="Figure 1 complémentaire" sheetId="40" r:id="rId3"/>
    <sheet name="Figure 2" sheetId="42" r:id="rId4"/>
    <sheet name="Figure 3 en ligne" sheetId="11" r:id="rId5"/>
    <sheet name="Figure 4 en ligne" sheetId="18" r:id="rId6"/>
    <sheet name="Figure 5 en ligne" sheetId="16" r:id="rId7"/>
    <sheet name="Figure 6 en ligne" sheetId="45" r:id="rId8"/>
    <sheet name="Figure 7 en ligne" sheetId="32" r:id="rId9"/>
    <sheet name="Figure 8 en ligne" sheetId="51" r:id="rId10"/>
    <sheet name="Figure 9 en ligne" sheetId="52" r:id="rId11"/>
    <sheet name="Figure 10 en ligne" sheetId="49" r:id="rId12"/>
    <sheet name="Figure 11 en ligne" sheetId="50" r:id="rId13"/>
    <sheet name="Figure 12 en ligne" sheetId="43" r:id="rId14"/>
    <sheet name="Figure 13 en ligne" sheetId="38" r:id="rId15"/>
    <sheet name="Figure 14 en ligne" sheetId="54" r:id="rId16"/>
  </sheets>
  <externalReferences>
    <externalReference r:id="rId17"/>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9" i="53" l="1"/>
</calcChain>
</file>

<file path=xl/sharedStrings.xml><?xml version="1.0" encoding="utf-8"?>
<sst xmlns="http://schemas.openxmlformats.org/spreadsheetml/2006/main" count="632" uniqueCount="287">
  <si>
    <t>PUBLIC</t>
  </si>
  <si>
    <t>Sixième</t>
  </si>
  <si>
    <t>Cinquième</t>
  </si>
  <si>
    <t>Quatrième</t>
  </si>
  <si>
    <t>Troisième</t>
  </si>
  <si>
    <t>Ensemble 6e-3e (*)</t>
  </si>
  <si>
    <t>Formations en collège</t>
  </si>
  <si>
    <t>SEGPA</t>
  </si>
  <si>
    <t>Formations en collège
y compris Segpa</t>
  </si>
  <si>
    <t>1ère année de CAP</t>
  </si>
  <si>
    <t>2ème année de CAP</t>
  </si>
  <si>
    <t>TOTAL CAP 2 ans</t>
  </si>
  <si>
    <t>TOTAL BMA</t>
  </si>
  <si>
    <t>2nde professionnelle</t>
  </si>
  <si>
    <t>1ère professionnelle</t>
  </si>
  <si>
    <t>Term professionnelle</t>
  </si>
  <si>
    <t>Ensemble bac professionnel</t>
  </si>
  <si>
    <t>Autres Pro (**)</t>
  </si>
  <si>
    <t>Ensemble formations Professionnelles en lycée</t>
  </si>
  <si>
    <t>2nde GT</t>
  </si>
  <si>
    <t>1ère GT</t>
  </si>
  <si>
    <t>Terminale GT</t>
  </si>
  <si>
    <t>Ensemble formations générales et technologiques en lycée</t>
  </si>
  <si>
    <t xml:space="preserve">Ensemble second degré </t>
  </si>
  <si>
    <t>ENSEMBLE</t>
  </si>
  <si>
    <t>Situation</t>
  </si>
  <si>
    <t>Redoublement de troisième</t>
  </si>
  <si>
    <t>Ensemble</t>
  </si>
  <si>
    <t>PARIS</t>
  </si>
  <si>
    <t>AIX-MARS.</t>
  </si>
  <si>
    <t>BESANCON</t>
  </si>
  <si>
    <t>BORDEAUX</t>
  </si>
  <si>
    <t>CLERMONT-F</t>
  </si>
  <si>
    <t>DIJON</t>
  </si>
  <si>
    <t>GRENOBLE</t>
  </si>
  <si>
    <t>LILLE</t>
  </si>
  <si>
    <t>LYON</t>
  </si>
  <si>
    <t>MONTPELL.</t>
  </si>
  <si>
    <t>POITIERS</t>
  </si>
  <si>
    <t>RENNES</t>
  </si>
  <si>
    <t>STRASBOURG</t>
  </si>
  <si>
    <t>TOULOUSE</t>
  </si>
  <si>
    <t>NANTES</t>
  </si>
  <si>
    <t>ORLEANS-T</t>
  </si>
  <si>
    <t>REIMS</t>
  </si>
  <si>
    <t>AMIENS</t>
  </si>
  <si>
    <t>LIMOGES</t>
  </si>
  <si>
    <t>NICE</t>
  </si>
  <si>
    <t>CRETEIL</t>
  </si>
  <si>
    <t>VERSAILLES</t>
  </si>
  <si>
    <t>CORSE</t>
  </si>
  <si>
    <t>LA REUNION</t>
  </si>
  <si>
    <t>MARTINIQUE</t>
  </si>
  <si>
    <t>GUADELOUPE</t>
  </si>
  <si>
    <t>GUYANE</t>
  </si>
  <si>
    <t>MAYOTTE</t>
  </si>
  <si>
    <t>Académie</t>
  </si>
  <si>
    <t>(en %)</t>
  </si>
  <si>
    <t>NANCY-METZ</t>
  </si>
  <si>
    <t>Seconde GT</t>
  </si>
  <si>
    <t>Première GT</t>
  </si>
  <si>
    <t xml:space="preserve">NANCY-METZ </t>
  </si>
  <si>
    <t>Rentrée 2020</t>
  </si>
  <si>
    <t>NORMANDIE</t>
  </si>
  <si>
    <t>Public</t>
  </si>
  <si>
    <t>Evolution</t>
  </si>
  <si>
    <t>Evolution %</t>
  </si>
  <si>
    <t>(*) Y compris troisième prépa-métiers en lycée</t>
  </si>
  <si>
    <t>Première année de CAP</t>
  </si>
  <si>
    <t>Deuxième année de CAP</t>
  </si>
  <si>
    <t>Total CAP 2 ans</t>
  </si>
  <si>
    <t>Total BMA</t>
  </si>
  <si>
    <t>Seconde professionnelle</t>
  </si>
  <si>
    <t>Première professionnelle</t>
  </si>
  <si>
    <t>Terminale professionnelle</t>
  </si>
  <si>
    <t>Redoublements de sixième</t>
  </si>
  <si>
    <t>Redoublements de cinquième</t>
  </si>
  <si>
    <t>Redoublements de quatrième</t>
  </si>
  <si>
    <t>Redoublements de troisième</t>
  </si>
  <si>
    <t>Ensemble formations professionnelles en lycée</t>
  </si>
  <si>
    <t>Troisième vers voie professionnelle</t>
  </si>
  <si>
    <t>Redoublement de seconde GT</t>
  </si>
  <si>
    <t>Seconde GT vers première générale</t>
  </si>
  <si>
    <t>Seconde GT vers première technologique</t>
  </si>
  <si>
    <t>dont vers première STMG</t>
  </si>
  <si>
    <t>Seconde GT vers voie professionnelle</t>
  </si>
  <si>
    <t>… fin de première année de CAP</t>
  </si>
  <si>
    <t>Évolution en %</t>
  </si>
  <si>
    <t>Segpa</t>
  </si>
  <si>
    <t>PRIVE sous contrat</t>
  </si>
  <si>
    <t>Rentrée 2021</t>
  </si>
  <si>
    <t>Effectifs en 2022</t>
  </si>
  <si>
    <t>Rentrée 2022</t>
  </si>
  <si>
    <t>Privé sous contrat</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</si>
  <si>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</si>
  <si>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</si>
  <si>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</si>
  <si>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</si>
  <si>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</si>
  <si>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</si>
  <si>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</si>
  <si>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</si>
  <si>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</si>
  <si>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</si>
  <si>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</si>
  <si>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</si>
  <si>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</si>
  <si>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</si>
  <si>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</si>
  <si>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</si>
  <si>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</si>
  <si>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</si>
  <si>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</si>
  <si>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Côte d'Or</t>
  </si>
  <si>
    <t>Côtes d'Armor</t>
  </si>
  <si>
    <t>Creuse</t>
  </si>
  <si>
    <t>Dordogne</t>
  </si>
  <si>
    <t>Doubs</t>
  </si>
  <si>
    <t>Drôme</t>
  </si>
  <si>
    <t>Eure</t>
  </si>
  <si>
    <t>Eure-et-Loir</t>
  </si>
  <si>
    <t>Finistère</t>
  </si>
  <si>
    <t>Corse-du-Sud</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</si>
  <si>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</si>
  <si>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</si>
  <si>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</si>
  <si>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</si>
  <si>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</si>
  <si>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</si>
  <si>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</si>
  <si>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</si>
  <si>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</si>
  <si>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</si>
  <si>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</si>
  <si>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</si>
  <si>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</si>
  <si>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</si>
  <si>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</si>
  <si>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</si>
  <si>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</si>
  <si>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</si>
  <si>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</si>
  <si>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</si>
  <si>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</si>
  <si>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</si>
  <si>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</si>
  <si>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</si>
  <si>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</si>
  <si>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</si>
  <si>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</si>
  <si>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</si>
  <si>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</si>
  <si>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</si>
  <si>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</si>
  <si>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</si>
  <si>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</si>
  <si>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</si>
  <si>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</si>
  <si>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</si>
  <si>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</si>
  <si>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</si>
  <si>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</si>
  <si>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</si>
  <si>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</si>
  <si>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</si>
  <si>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</si>
  <si>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</si>
  <si>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</si>
  <si>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</si>
  <si>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</si>
  <si>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</si>
  <si>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</si>
  <si>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</si>
  <si>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</si>
  <si>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</si>
  <si>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</si>
  <si>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</si>
  <si>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</si>
  <si>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</si>
  <si>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</si>
  <si>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</si>
  <si>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</si>
  <si>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</si>
  <si>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</si>
  <si>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</si>
  <si>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</si>
  <si>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</si>
  <si>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</si>
  <si>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</si>
  <si>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</si>
  <si>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</si>
  <si>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</si>
  <si>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</si>
  <si>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</si>
  <si>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t>Mayotte</t>
  </si>
  <si>
    <t>France métro. + DROM</t>
  </si>
  <si>
    <t>Part du secteur privé sous contrat dans le second degré</t>
  </si>
  <si>
    <t>Formations en collège y compris Segpa</t>
  </si>
  <si>
    <t>Ensemble formations GT en lycée</t>
  </si>
  <si>
    <t xml:space="preserve">                           vers seconde professionnelle</t>
  </si>
  <si>
    <t>Sortants des établissements du MENJ en…</t>
  </si>
  <si>
    <t>… fin de seconde professionnelle</t>
  </si>
  <si>
    <t>… fin de première professionnelle</t>
  </si>
  <si>
    <t>Troisième vers seconde GT</t>
  </si>
  <si>
    <t>Effectifs en 2023</t>
  </si>
  <si>
    <t>Rentrée 2023</t>
  </si>
  <si>
    <t>ND</t>
  </si>
  <si>
    <t>sortie vers l'apprentissage</t>
  </si>
  <si>
    <t>dont apprentissage/agriculture</t>
  </si>
  <si>
    <t>Autres situations</t>
  </si>
  <si>
    <t>dont : sortie vers l'agriculture</t>
  </si>
  <si>
    <t xml:space="preserve"> </t>
  </si>
  <si>
    <t>Champ et source</t>
  </si>
  <si>
    <t>Méthodologie</t>
  </si>
  <si>
    <t>Autres situations (dont sorties vers l'agriculture et l'apprentissage)</t>
  </si>
  <si>
    <t>Méthode appariemments INE</t>
  </si>
  <si>
    <t>Ancienne méthode</t>
  </si>
  <si>
    <t xml:space="preserve">               dont : vers première année de CAP en 2 ans</t>
  </si>
  <si>
    <t>ULIS en collège</t>
  </si>
  <si>
    <t>ULIS pro</t>
  </si>
  <si>
    <t>ULIS GT</t>
  </si>
  <si>
    <t>Formations en lycée 
y compris ULIS</t>
  </si>
  <si>
    <t>Formations en lycée y compris ULIS</t>
  </si>
  <si>
    <t>ULIS en  collège</t>
  </si>
  <si>
    <t>Formations en collège
y compris Segpa et ULIS</t>
  </si>
  <si>
    <t>sortie vers l'instruction en famille</t>
  </si>
  <si>
    <t>Ensemble classe préparatoire à la classe de seconde</t>
  </si>
  <si>
    <t>Effectifs en 2024</t>
  </si>
  <si>
    <t>Rentrée 2024</t>
  </si>
  <si>
    <t>Troisième vers prépa seconde</t>
  </si>
  <si>
    <t>Effectifs en 2025</t>
  </si>
  <si>
    <t>Evolution
2024/2025</t>
  </si>
  <si>
    <t>Évolution
2024/2025</t>
  </si>
  <si>
    <t>Rentrée 2025</t>
  </si>
  <si>
    <r>
      <rPr>
        <b/>
        <sz val="9"/>
        <rFont val="Marianne"/>
      </rPr>
      <t>Champ :</t>
    </r>
    <r>
      <rPr>
        <sz val="9"/>
        <rFont val="Marianne"/>
      </rPr>
      <t xml:space="preserve"> France, enseignement public et privé sous contrat.</t>
    </r>
  </si>
  <si>
    <r>
      <rPr>
        <b/>
        <sz val="10"/>
        <rFont val="Marianne"/>
      </rPr>
      <t>Champ :</t>
    </r>
    <r>
      <rPr>
        <sz val="10"/>
        <rFont val="Marianne"/>
      </rPr>
      <t xml:space="preserve"> France, enseignement public et privé sous contrat.</t>
    </r>
  </si>
  <si>
    <r>
      <t xml:space="preserve">Cette </t>
    </r>
    <r>
      <rPr>
        <i/>
        <sz val="10"/>
        <rFont val="Marianne"/>
      </rPr>
      <t>Note d’Information</t>
    </r>
    <r>
      <rPr>
        <sz val="10"/>
        <rFont val="Marianne"/>
      </rPr>
      <t xml:space="preserve"> couvre uniquement les effectifs sous statut scolaire suivant une formation du second degré (hors classes post-baccalauréat) dans les établissements relevant du ministère de l’Éducation nationale ou de l’Enseignement supérieur et de la Recherche : établissements publics et privés sous contrat. Sont donc exclus du champ les élèves inscrits dans un établissement du second degré relevant d’autres ministères, et notamment des ministères chargés de l’agriculture, de la défense, de la justice, de la mer, du travail et de la santé. Sont également exclus les élèves qui suivent une formation par alternance (apprentissage). Enfin, sont exclus ceux scolarisés dans un établissement du second degré du secteur privé hors contrat ; ceux qui s’orientent vers ces voies sont donc comptés parmi les sortants. Les données de l'ensemble des élèves sont collectées à partir du système d'information statistique consolidé académique (Sysca).</t>
    </r>
  </si>
  <si>
    <r>
      <t xml:space="preserve">               dont : vers 1</t>
    </r>
    <r>
      <rPr>
        <i/>
        <vertAlign val="superscript"/>
        <sz val="10"/>
        <rFont val="Marianne"/>
      </rPr>
      <t>re</t>
    </r>
    <r>
      <rPr>
        <i/>
        <sz val="10"/>
        <rFont val="Marianne"/>
      </rPr>
      <t> année de CAP en 2 ans</t>
    </r>
  </si>
  <si>
    <r>
      <t>Ensemble sixième-troisième</t>
    </r>
    <r>
      <rPr>
        <b/>
        <vertAlign val="superscript"/>
        <sz val="10"/>
        <rFont val="Marianne"/>
      </rPr>
      <t xml:space="preserve"> 1</t>
    </r>
  </si>
  <si>
    <r>
      <t>Autres pro</t>
    </r>
    <r>
      <rPr>
        <vertAlign val="superscript"/>
        <sz val="10"/>
        <rFont val="Marianne"/>
      </rPr>
      <t xml:space="preserve"> 2</t>
    </r>
  </si>
  <si>
    <r>
      <rPr>
        <b/>
        <sz val="10"/>
        <rFont val="Marianne"/>
      </rPr>
      <t>1.</t>
    </r>
    <r>
      <rPr>
        <sz val="10"/>
        <rFont val="Marianne"/>
      </rPr>
      <t xml:space="preserve"> Y compris troisième prépa-métiers en lycée.</t>
    </r>
  </si>
  <si>
    <r>
      <rPr>
        <b/>
        <sz val="10"/>
        <rFont val="Marianne"/>
      </rPr>
      <t>2.</t>
    </r>
    <r>
      <rPr>
        <sz val="10"/>
        <rFont val="Marianne"/>
      </rPr>
      <t xml:space="preserve"> Dont formations diverses de niveaux 3 et 4, CAP en un an et brevet professionnel.</t>
    </r>
  </si>
  <si>
    <r>
      <rPr>
        <b/>
        <sz val="10"/>
        <rFont val="Marianne"/>
      </rPr>
      <t>Champ :</t>
    </r>
    <r>
      <rPr>
        <sz val="10"/>
        <rFont val="Marianne"/>
      </rPr>
      <t xml:space="preserve"> France, enseignement public et privé sous contrat.</t>
    </r>
  </si>
  <si>
    <r>
      <rPr>
        <b/>
        <sz val="10"/>
        <rFont val="Marianne"/>
      </rPr>
      <t>Champ :</t>
    </r>
    <r>
      <rPr>
        <sz val="10"/>
        <rFont val="Marianne"/>
      </rPr>
      <t xml:space="preserve"> France, établissements publics et privés sous contrat. Y compris ULIS à partir de 2015.</t>
    </r>
  </si>
  <si>
    <r>
      <rPr>
        <b/>
        <sz val="10"/>
        <rFont val="Marianne"/>
      </rPr>
      <t>Champ :</t>
    </r>
    <r>
      <rPr>
        <sz val="10"/>
        <rFont val="Marianne"/>
      </rPr>
      <t xml:space="preserve"> France, enseignement public et privé sous contrat. Hors ULIS.</t>
    </r>
  </si>
  <si>
    <r>
      <rPr>
        <b/>
        <sz val="10"/>
        <rFont val="Marianne"/>
      </rPr>
      <t>Champ :</t>
    </r>
    <r>
      <rPr>
        <sz val="10"/>
        <rFont val="Marianne"/>
      </rPr>
      <t xml:space="preserve"> France, établissements publics et privés sous contrat.</t>
    </r>
  </si>
  <si>
    <r>
      <rPr>
        <b/>
        <sz val="10"/>
        <rFont val="Marianne"/>
      </rPr>
      <t>Source</t>
    </r>
    <r>
      <rPr>
        <sz val="10"/>
        <rFont val="Marianne"/>
      </rPr>
      <t xml:space="preserve"> : DEPP, Systèmes d’information Scolarité et SIFA ; Système d'information du ministère chargé de l'agriculture.</t>
    </r>
  </si>
  <si>
    <r>
      <rPr>
        <b/>
        <sz val="10"/>
        <rFont val="Marianne"/>
      </rPr>
      <t>Lecture :</t>
    </r>
    <r>
      <rPr>
        <sz val="10"/>
        <rFont val="Marianne"/>
      </rPr>
      <t xml:space="preserve"> 24,8 % des élèves scolarisés en troisième générale ou Segpa à la rentrée 2024 ont poursuivi leurs études en second cycle professionnel à la rentrée 2025 dans les établissements du MENJ.</t>
    </r>
  </si>
  <si>
    <r>
      <rPr>
        <b/>
        <sz val="10"/>
        <rFont val="Marianne"/>
      </rPr>
      <t>Lecture :</t>
    </r>
    <r>
      <rPr>
        <sz val="10"/>
        <rFont val="Marianne"/>
      </rPr>
      <t xml:space="preserve"> 0,6 % des élèves scolarisés en sixième à la rentrée 2024 sont redoublants à la rentrée 2025.</t>
    </r>
  </si>
  <si>
    <r>
      <rPr>
        <b/>
        <sz val="10"/>
        <rFont val="Marianne"/>
      </rPr>
      <t>2.</t>
    </r>
    <r>
      <rPr>
        <sz val="10"/>
        <rFont val="Marianne"/>
      </rPr>
      <t xml:space="preserve"> Dont formations diverses de niveaux 3 et 4, CAP en un ou trois ans et brevet professionnel.</t>
    </r>
  </si>
  <si>
    <r>
      <t>Ensemble sixième-troisième</t>
    </r>
    <r>
      <rPr>
        <b/>
        <vertAlign val="superscript"/>
        <sz val="10"/>
        <rFont val="Marianne"/>
      </rPr>
      <t>1</t>
    </r>
  </si>
  <si>
    <r>
      <t>Autres pro</t>
    </r>
    <r>
      <rPr>
        <b/>
        <vertAlign val="superscript"/>
        <sz val="10"/>
        <rFont val="Marianne"/>
      </rPr>
      <t>2</t>
    </r>
  </si>
  <si>
    <r>
      <rPr>
        <b/>
        <sz val="10"/>
        <rFont val="Marianne"/>
      </rPr>
      <t>2.</t>
    </r>
    <r>
      <rPr>
        <sz val="10"/>
        <rFont val="Marianne"/>
      </rPr>
      <t xml:space="preserve"> Dont formations diverses de niveaux 3 et 4, CAP en un ou trois ans et brevet professionnel.</t>
    </r>
  </si>
  <si>
    <r>
      <rPr>
        <b/>
        <sz val="10"/>
        <rFont val="Marianne"/>
      </rPr>
      <t xml:space="preserve">Lecture : </t>
    </r>
    <r>
      <rPr>
        <sz val="10"/>
        <rFont val="Marianne"/>
      </rPr>
      <t>66,2 % des élèves scolarisés en seconde GT à la rentrée 2024 ont poursuivi leurs études en première générale à la rentrée 2025.</t>
    </r>
  </si>
  <si>
    <r>
      <rPr>
        <b/>
        <sz val="10"/>
        <rFont val="Marianne"/>
      </rPr>
      <t xml:space="preserve">Lecture : </t>
    </r>
    <r>
      <rPr>
        <sz val="10"/>
        <rFont val="Marianne"/>
      </rPr>
      <t>3,2 % des élèves scolarisés en seconde GT à la rentrée 2024 sont redoublants à la rentrée 2025.</t>
    </r>
  </si>
  <si>
    <r>
      <t xml:space="preserve">Depuis la rentrée scolaire 2019, l’immatriculation systématique dans Sysca des élèves </t>
    </r>
    <r>
      <rPr>
        <i/>
        <sz val="10"/>
        <rFont val="Marianne"/>
      </rPr>
      <t>via</t>
    </r>
    <r>
      <rPr>
        <sz val="10"/>
        <rFont val="Marianne"/>
      </rPr>
      <t xml:space="preserve"> leur identifiant (INE) permet de retracer leurs parcours scolaires d’une année scolaire à l'autre. Ainsi depuis la rentrée 2023, </t>
    </r>
    <r>
      <rPr>
        <b/>
        <sz val="10"/>
        <rFont val="Marianne"/>
      </rPr>
      <t xml:space="preserve">la méthodologie du calcul des taux de redoublement, de passage et de sortie a été révisée, </t>
    </r>
    <r>
      <rPr>
        <sz val="10"/>
        <rFont val="Marianne"/>
      </rPr>
      <t>et les chiffres des années 2020 à 2022 ont ainsi été rétropolés. Elle met dorénavant en regard les situations individuelles des élèves sur deux rentrées successives. Auparavant, la formation d’une rentrée scolaire pour un élève était comparée à celle en fin d’année scolaire précédente. Cette méthode ne prenait par exemple pas en compte les changements de formation en cours d’année scolaire, ce type de situation étant plus fréquent au sein de la voie professionnelle. De fait, ces indicateurs de transition (passage, redoublement, sortie) diffèrent de ceux publiés auparavant. Cette nouvelle méthodologie permet de suivre les élèves sortant du système éducatif de l'éducation nationale pour s'orienter vers une formation en apprentissage ou relevant du ministère de l'agriculture. En effet, dans ces formations, les élèves conservent leur INE.</t>
    </r>
  </si>
  <si>
    <t>Effets du changement de méthodologie du calcul des taux de redoublement, de passage et de sortie (figures 2 à 6 de la présente note)</t>
  </si>
  <si>
    <t>Taux de redoublement par niveau de la sixième à la troisième (en %)</t>
  </si>
  <si>
    <t>Évolution des taux de passage et de redoublement à l’issue de la classe de troisième (en %)</t>
  </si>
  <si>
    <t>Évolution des taux de passage et de redoublement à l’issue de la classe de seconde GT (en %)</t>
  </si>
  <si>
    <t>Taux de sortie de la voie professionnelle selon le niveau (en %)</t>
  </si>
  <si>
    <t>Sortants des établissements du MENSR en…</t>
  </si>
  <si>
    <t>Taux de redoublement en seconde, première et terminale GT (en %)</t>
  </si>
  <si>
    <r>
      <rPr>
        <b/>
        <sz val="10"/>
        <rFont val="Marianne"/>
      </rPr>
      <t>Source :</t>
    </r>
    <r>
      <rPr>
        <sz val="10"/>
        <rFont val="Marianne"/>
      </rPr>
      <t xml:space="preserve"> DEPP, système d’information Scolarité.</t>
    </r>
  </si>
  <si>
    <t xml:space="preserve">Figure 2 - Évolution entre 2024 et 2025 des effectifs d’élèves du second degré par académie </t>
  </si>
  <si>
    <t>Figure 1 - Effectifs d’élèves dans les établissements du second degré des secteurs public et privé sous contrat à la rentrée 2025</t>
  </si>
  <si>
    <t>Figure 1 complémentaire - Effectifs d’élèves dans les établissements du second degré des secteurs public et privé sous contrat à la rentrée 2025</t>
  </si>
  <si>
    <r>
      <t xml:space="preserve">Figure 3 web - Taux de redoublement par niveau de la sixième à la troisième </t>
    </r>
    <r>
      <rPr>
        <sz val="10"/>
        <rFont val="Marianne"/>
      </rPr>
      <t>(en %)</t>
    </r>
  </si>
  <si>
    <t>Figure 5 web - Évolution des taux de passage et de redoublement à l’issue de la classe de seconde GT (en %)</t>
  </si>
  <si>
    <t xml:space="preserve">Figure 8 web - Effectifs d’élèves en baccalauréat professionnel  </t>
  </si>
  <si>
    <t>Figure 9 web - Effectifs d’élèves en CAP en deux ans</t>
  </si>
  <si>
    <t>Figure 10 web - Effectifs d’élèves dans les établissements publics et privé sous contrat du second degré à la rentrée 2025</t>
  </si>
  <si>
    <t xml:space="preserve">Figure 11 web- Évolution entre 2024 et 2025 des effectifs d’élèves du second degré des secteurs public et privé sous contrat par académie </t>
  </si>
  <si>
    <t>Figure 14 web - Effectifs d’élèves dans les établissements du second degré des secteurs public et privé sous contrat à la rentrée 2024 par département</t>
  </si>
  <si>
    <r>
      <t xml:space="preserve">Réf : </t>
    </r>
    <r>
      <rPr>
        <i/>
        <sz val="10"/>
        <rFont val="Marianne"/>
      </rPr>
      <t>Note d'Information</t>
    </r>
    <r>
      <rPr>
        <sz val="10"/>
        <rFont val="Marianne"/>
      </rPr>
      <t xml:space="preserve"> n° 25.59. DEPP</t>
    </r>
  </si>
  <si>
    <r>
      <rPr>
        <b/>
        <sz val="10"/>
        <rFont val="Marianne"/>
      </rPr>
      <t>Champ :</t>
    </r>
    <r>
      <rPr>
        <sz val="10"/>
        <rFont val="Marianne"/>
      </rPr>
      <t xml:space="preserve"> France, établissements publics et privés sous contrat, hors Segpa. Y compris ULIS.</t>
    </r>
  </si>
  <si>
    <r>
      <rPr>
        <b/>
        <sz val="10"/>
        <rFont val="Marianne"/>
      </rPr>
      <t>Source</t>
    </r>
    <r>
      <rPr>
        <sz val="10"/>
        <rFont val="Marianne"/>
      </rPr>
      <t xml:space="preserve"> : DEPP, systèmes d’information Scolarité et SIFA ; système d'information du ministère chargé de l'agriculture.</t>
    </r>
  </si>
  <si>
    <t>Figure 4 web - Évolution des taux de passage et de redoublement à l’issue de la classe de troisième (en %)</t>
  </si>
  <si>
    <r>
      <rPr>
        <b/>
        <sz val="10"/>
        <rFont val="Marianne"/>
      </rPr>
      <t>Sources</t>
    </r>
    <r>
      <rPr>
        <sz val="10"/>
        <rFont val="Marianne"/>
      </rPr>
      <t xml:space="preserve"> : DEPP, systèmes d’information Scolarité et SIFA ; système d'information du ministère chargé de l'agriculture.</t>
    </r>
  </si>
  <si>
    <t>Figure 6 web - Taux de redoublement en seconde, première et terminale GT (en %)</t>
  </si>
  <si>
    <t>Figure 7 web - Taux de sortie de la voie professionnelle selon le niveau (en %)</t>
  </si>
  <si>
    <r>
      <rPr>
        <b/>
        <sz val="10"/>
        <rFont val="Marianne"/>
      </rPr>
      <t>Lecture :</t>
    </r>
    <r>
      <rPr>
        <sz val="10"/>
        <rFont val="Marianne"/>
      </rPr>
      <t xml:space="preserve"> 11,2 % des élèves scolarisés en seconde professionnelle à la rentrée 2024 ne sont plus scolarisés dans un établissement du MENSR à la rentrée 2025.</t>
    </r>
  </si>
  <si>
    <t>(**) Dont formations diverses de niveaux 4 et 3, CAP en un an et brevet professionnel</t>
  </si>
  <si>
    <t>Figure 12 web - Part du secteur privé dans le 2nd degré par académie en 2025 (en %)</t>
  </si>
  <si>
    <r>
      <rPr>
        <b/>
        <sz val="9"/>
        <rFont val="Marianne"/>
      </rPr>
      <t>Source :</t>
    </r>
    <r>
      <rPr>
        <sz val="9"/>
        <rFont val="Marianne"/>
      </rPr>
      <t xml:space="preserve"> DEPP, système d’information Scolarité.</t>
    </r>
  </si>
  <si>
    <r>
      <t xml:space="preserve">Réf : </t>
    </r>
    <r>
      <rPr>
        <i/>
        <sz val="9"/>
        <rFont val="Marianne"/>
      </rPr>
      <t>Note d'Information</t>
    </r>
    <r>
      <rPr>
        <sz val="9"/>
        <rFont val="Marianne"/>
      </rPr>
      <t xml:space="preserve"> n° 25.59. DEPP</t>
    </r>
  </si>
  <si>
    <t>Figure 13 web - Evolution des taux de redoublement en 2nde GT par académie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</si>
</sst>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00\ _€_-;\-* #,##0.00\ _€_-;_-* &quot;-&quot;??\ _€_-;_-@_-"/>
    <numFmt numFmtId="165" formatCode="0.0"/>
    <numFmt numFmtId="166" formatCode="_-* #,##0\ _€_-;\-* #,##0\ _€_-;_-* &quot;-&quot;??\ _€_-;_-@_-"/>
    <numFmt numFmtId="167" formatCode="#,##0.0_ ;\-#,##0.0\ "/>
    <numFmt numFmtId="168" formatCode="&quot; &quot;#,##0"/>
    <numFmt numFmtId="169" formatCode="\ #,##0"/>
    <numFmt numFmtId="170" formatCode="0.0%"/>
    <numFmt numFmtId="171" formatCode="0.000%"/>
  </numFmts>
  <fonts count="19" x14ac:knownFonts="1">
    <font>
      <sz val="11"/>
      <color theme="1"/>
      <name val="Calibri"/>
      <family val="2"/>
      <scheme val="minor"/>
    </font>
    <font>
      <sz val="11"/>
      <color theme="1"/>
      <name val="Calibri"/>
      <family val="2"/>
      <scheme val="minor"/>
    </font>
    <font>
      <sz val="10"/>
      <name val="MS Sans Serif"/>
      <family val="2"/>
    </font>
    <font>
      <sz val="10"/>
      <name val="Arial"/>
      <family val="2"/>
    </font>
    <font>
      <sz val="10"/>
      <name val="Arial"/>
      <family val="2"/>
    </font>
    <font>
      <b/>
      <i/>
      <sz val="10"/>
      <name val="Arial"/>
      <family val="2"/>
    </font>
    <font>
      <sz val="11"/>
      <color rgb="FF000000"/>
      <name val="Calibri"/>
      <family val="2"/>
      <scheme val="minor"/>
    </font>
    <font>
      <b/>
      <sz val="10"/>
      <name val="Marianne"/>
    </font>
    <font>
      <sz val="10"/>
      <name val="Marianne"/>
    </font>
    <font>
      <i/>
      <sz val="10"/>
      <name val="Marianne"/>
    </font>
    <font>
      <b/>
      <i/>
      <sz val="10"/>
      <name val="Marianne"/>
    </font>
    <font>
      <sz val="8"/>
      <name val="Marianne"/>
    </font>
    <font>
      <sz val="9"/>
      <name val="Marianne"/>
    </font>
    <font>
      <b/>
      <sz val="9"/>
      <name val="Marianne"/>
    </font>
    <font>
      <i/>
      <vertAlign val="superscript"/>
      <sz val="10"/>
      <name val="Marianne"/>
    </font>
    <font>
      <b/>
      <vertAlign val="superscript"/>
      <sz val="10"/>
      <name val="Marianne"/>
    </font>
    <font>
      <vertAlign val="superscript"/>
      <sz val="10"/>
      <name val="Marianne"/>
    </font>
    <font>
      <b/>
      <sz val="11"/>
      <name val="Marianne"/>
    </font>
    <font>
      <i/>
      <sz val="9"/>
      <name val="Marianne"/>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CC"/>
        <bgColor indexed="64"/>
      </patternFill>
    </fill>
    <fill>
      <patternFill patternType="solid">
        <fgColor theme="0" tint="-0.14999847407452621"/>
        <bgColor rgb="FF000000"/>
      </patternFill>
    </fill>
    <fill>
      <patternFill patternType="solid">
        <fgColor theme="0" tint="-0.34998626667073579"/>
        <bgColor rgb="FF000000"/>
      </patternFill>
    </fill>
    <fill>
      <patternFill patternType="solid">
        <fgColor theme="0"/>
        <bgColor indexed="64"/>
      </patternFill>
    </fill>
    <fill>
      <patternFill patternType="solid">
        <fgColor rgb="FFFFFFFF"/>
        <bgColor rgb="FFFFFFFF"/>
      </patternFill>
    </fill>
    <fill>
      <patternFill patternType="solid">
        <fgColor rgb="FFFFFFCC"/>
        <bgColor rgb="FF000000"/>
      </patternFill>
    </fill>
    <fill>
      <patternFill patternType="solid">
        <fgColor theme="0"/>
        <bgColor rgb="FF000000"/>
      </patternFill>
    </fill>
  </fills>
  <borders count="72">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diagonal/>
    </border>
    <border>
      <left/>
      <right/>
      <top/>
      <bottom style="thin">
        <color auto="1"/>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dotted">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bottom style="thin">
        <color auto="1"/>
      </bottom>
      <diagonal/>
    </border>
    <border>
      <left/>
      <right style="dotted">
        <color auto="1"/>
      </right>
      <top/>
      <bottom style="thin">
        <color auto="1"/>
      </bottom>
      <diagonal/>
    </border>
    <border>
      <left/>
      <right style="thin">
        <color auto="1"/>
      </right>
      <top/>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thin">
        <color auto="1"/>
      </left>
      <right style="dotted">
        <color auto="1"/>
      </right>
      <top/>
      <bottom style="thin">
        <color auto="1"/>
      </bottom>
      <diagonal/>
    </border>
    <border>
      <left style="thin">
        <color auto="1"/>
      </left>
      <right style="thin">
        <color auto="1"/>
      </right>
      <top/>
      <bottom style="dotted">
        <color auto="1"/>
      </bottom>
      <diagonal/>
    </border>
    <border>
      <left style="medium">
        <color auto="1"/>
      </left>
      <right style="thin">
        <color auto="1"/>
      </right>
      <top style="dotted">
        <color auto="1"/>
      </top>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auto="1"/>
      </top>
      <bottom style="dotted">
        <color auto="1"/>
      </bottom>
      <diagonal/>
    </border>
    <border>
      <left/>
      <right/>
      <top style="dotted">
        <color auto="1"/>
      </top>
      <bottom style="thin">
        <color auto="1"/>
      </bottom>
      <diagonal/>
    </border>
    <border>
      <left/>
      <right/>
      <top style="thin">
        <color indexed="64"/>
      </top>
      <bottom style="medium">
        <color indexed="64"/>
      </bottom>
      <diagonal/>
    </border>
    <border>
      <left/>
      <right/>
      <top style="medium">
        <color auto="1"/>
      </top>
      <bottom style="thin">
        <color auto="1"/>
      </bottom>
      <diagonal/>
    </border>
    <border>
      <left/>
      <right/>
      <top style="dotted">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auto="1"/>
      </bottom>
      <diagonal/>
    </border>
    <border>
      <left style="thin">
        <color indexed="64"/>
      </left>
      <right/>
      <top/>
      <bottom style="thin">
        <color auto="1"/>
      </bottom>
      <diagonal/>
    </border>
    <border>
      <left style="thin">
        <color rgb="FFDDDDDD"/>
      </left>
      <right style="thin">
        <color rgb="FFDDDDDD"/>
      </right>
      <top style="thin">
        <color rgb="FFDDDDDD"/>
      </top>
      <bottom style="thin">
        <color rgb="FFDDDDDD"/>
      </bottom>
      <diagonal/>
    </border>
    <border>
      <left style="thin">
        <color indexed="64"/>
      </left>
      <right/>
      <top style="thin">
        <color indexed="64"/>
      </top>
      <bottom style="dotted">
        <color indexed="64"/>
      </bottom>
      <diagonal/>
    </border>
    <border>
      <left style="thin">
        <color indexed="64"/>
      </left>
      <right/>
      <top style="dotted">
        <color auto="1"/>
      </top>
      <bottom style="dotted">
        <color auto="1"/>
      </bottom>
      <diagonal/>
    </border>
    <border>
      <left style="thin">
        <color indexed="64"/>
      </left>
      <right/>
      <top style="dotted">
        <color auto="1"/>
      </top>
      <bottom/>
      <diagonal/>
    </border>
    <border>
      <left style="thin">
        <color auto="1"/>
      </left>
      <right/>
      <top style="dotted">
        <color auto="1"/>
      </top>
      <bottom style="thin">
        <color auto="1"/>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auto="1"/>
      </top>
      <bottom/>
      <diagonal/>
    </border>
    <border>
      <left style="medium">
        <color indexed="64"/>
      </left>
      <right style="medium">
        <color indexed="64"/>
      </right>
      <top style="dotted">
        <color auto="1"/>
      </top>
      <bottom style="thin">
        <color auto="1"/>
      </bottom>
      <diagonal/>
    </border>
    <border>
      <left style="medium">
        <color indexed="64"/>
      </left>
      <right style="medium">
        <color indexed="64"/>
      </right>
      <top style="thin">
        <color indexed="64"/>
      </top>
      <bottom style="medium">
        <color indexed="64"/>
      </bottom>
      <diagonal/>
    </border>
  </borders>
  <cellStyleXfs count="13">
    <xf numFmtId="0" fontId="0" fillId="0" borderId="0"/>
    <xf numFmtId="0" fontId="2" fillId="0" borderId="0"/>
    <xf numFmtId="0" fontId="3" fillId="0" borderId="0"/>
    <xf numFmtId="0" fontId="3" fillId="0" borderId="0"/>
    <xf numFmtId="0" fontId="4" fillId="0" borderId="0"/>
    <xf numFmtId="9" fontId="5"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0" fontId="3" fillId="0" borderId="0"/>
    <xf numFmtId="9" fontId="1" fillId="0" borderId="0" applyFont="0" applyFill="0" applyBorder="0" applyAlignment="0" applyProtection="0"/>
    <xf numFmtId="43" fontId="1" fillId="0" borderId="0" applyFont="0" applyFill="0" applyBorder="0" applyAlignment="0" applyProtection="0"/>
    <xf numFmtId="0" fontId="6" fillId="0" borderId="0"/>
  </cellStyleXfs>
  <cellXfs count="398">
    <xf numFmtId="0" fontId="0" fillId="0" borderId="0" xfId="0"/>
    <xf numFmtId="0" fontId="7" fillId="0" borderId="0" xfId="9" applyFont="1" applyAlignment="1">
      <alignment horizontal="left" vertical="center"/>
    </xf>
    <xf numFmtId="0" fontId="7" fillId="9" borderId="4" xfId="0" applyFont="1" applyFill="1" applyBorder="1" applyAlignment="1">
      <alignment horizontal="center" vertical="center" wrapText="1"/>
    </xf>
    <xf numFmtId="165" fontId="8" fillId="9" borderId="4" xfId="0" applyNumberFormat="1" applyFont="1" applyFill="1" applyBorder="1" applyAlignment="1">
      <alignment horizontal="center" vertical="center" wrapText="1"/>
    </xf>
    <xf numFmtId="165" fontId="7" fillId="9"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65" fontId="8" fillId="0" borderId="4" xfId="0" applyNumberFormat="1" applyFont="1" applyFill="1" applyBorder="1" applyAlignment="1">
      <alignment horizontal="center" vertical="center"/>
    </xf>
    <xf numFmtId="165" fontId="7" fillId="0" borderId="4" xfId="0" applyNumberFormat="1" applyFont="1" applyFill="1" applyBorder="1" applyAlignment="1">
      <alignment horizontal="center" vertical="center"/>
    </xf>
    <xf numFmtId="165" fontId="9" fillId="0" borderId="4" xfId="0" applyNumberFormat="1" applyFont="1" applyFill="1" applyBorder="1" applyAlignment="1">
      <alignment horizontal="center" vertical="center"/>
    </xf>
    <xf numFmtId="165" fontId="10" fillId="0" borderId="4" xfId="0" applyNumberFormat="1" applyFont="1" applyFill="1" applyBorder="1" applyAlignment="1">
      <alignment horizontal="center" vertical="center"/>
    </xf>
    <xf numFmtId="165" fontId="8" fillId="0" borderId="4" xfId="0" applyNumberFormat="1" applyFont="1" applyFill="1" applyBorder="1" applyAlignment="1">
      <alignment horizontal="center" vertical="center" wrapText="1"/>
    </xf>
    <xf numFmtId="165" fontId="7" fillId="0" borderId="4" xfId="0" applyNumberFormat="1" applyFont="1" applyFill="1" applyBorder="1" applyAlignment="1">
      <alignment horizontal="center" vertical="center" wrapText="1"/>
    </xf>
    <xf numFmtId="165" fontId="9" fillId="0" borderId="4" xfId="0" applyNumberFormat="1" applyFont="1" applyFill="1" applyBorder="1" applyAlignment="1">
      <alignment horizontal="center" vertical="center" wrapText="1"/>
    </xf>
    <xf numFmtId="165" fontId="10" fillId="0" borderId="4" xfId="0" applyNumberFormat="1" applyFont="1" applyFill="1" applyBorder="1" applyAlignment="1">
      <alignment horizontal="center" vertical="center" wrapText="1"/>
    </xf>
    <xf numFmtId="0" fontId="8" fillId="0" borderId="0" xfId="0" applyFont="1"/>
    <xf numFmtId="165" fontId="8" fillId="0" borderId="4" xfId="0" applyNumberFormat="1" applyFont="1" applyFill="1" applyBorder="1"/>
    <xf numFmtId="165" fontId="7" fillId="0" borderId="4" xfId="0" applyNumberFormat="1" applyFont="1" applyFill="1" applyBorder="1"/>
    <xf numFmtId="0" fontId="12" fillId="0" borderId="0" xfId="9" applyFont="1" applyAlignment="1">
      <alignment horizontal="left" vertical="center"/>
    </xf>
    <xf numFmtId="3" fontId="8" fillId="6" borderId="56" xfId="1" applyNumberFormat="1" applyFont="1" applyFill="1" applyBorder="1" applyAlignment="1">
      <alignment horizontal="center" vertical="center"/>
    </xf>
    <xf numFmtId="3" fontId="8" fillId="6" borderId="0" xfId="1" applyNumberFormat="1" applyFont="1" applyFill="1" applyBorder="1" applyAlignment="1">
      <alignment horizontal="center" vertical="center"/>
    </xf>
    <xf numFmtId="0" fontId="7" fillId="3" borderId="22" xfId="0" applyFont="1" applyFill="1" applyBorder="1" applyAlignment="1">
      <alignment vertical="center" wrapText="1"/>
    </xf>
    <xf numFmtId="3" fontId="7" fillId="3" borderId="22" xfId="0" applyNumberFormat="1" applyFont="1" applyFill="1" applyBorder="1" applyAlignment="1">
      <alignment horizontal="center" vertical="center" wrapText="1"/>
    </xf>
    <xf numFmtId="168" fontId="7" fillId="7" borderId="31" xfId="0" applyNumberFormat="1" applyFont="1" applyFill="1" applyBorder="1" applyAlignment="1">
      <alignment horizontal="center" vertical="center" wrapText="1"/>
    </xf>
    <xf numFmtId="3" fontId="7" fillId="3" borderId="2" xfId="0" applyNumberFormat="1" applyFont="1" applyFill="1" applyBorder="1" applyAlignment="1">
      <alignment horizontal="center" vertical="center" wrapText="1"/>
    </xf>
    <xf numFmtId="3" fontId="7" fillId="7" borderId="31" xfId="0" applyNumberFormat="1" applyFont="1" applyFill="1" applyBorder="1" applyAlignment="1">
      <alignment horizontal="center" vertical="center" wrapText="1"/>
    </xf>
    <xf numFmtId="168" fontId="7" fillId="3" borderId="1" xfId="0" applyNumberFormat="1" applyFont="1" applyFill="1" applyBorder="1" applyAlignment="1">
      <alignment horizontal="center" vertical="center" wrapText="1"/>
    </xf>
    <xf numFmtId="168" fontId="7" fillId="3" borderId="31" xfId="0" applyNumberFormat="1" applyFont="1" applyFill="1" applyBorder="1" applyAlignment="1">
      <alignment horizontal="center" vertical="center" wrapText="1"/>
    </xf>
    <xf numFmtId="169" fontId="7" fillId="3" borderId="1" xfId="0" applyNumberFormat="1" applyFont="1" applyFill="1" applyBorder="1" applyAlignment="1">
      <alignment horizontal="center" vertical="center" wrapText="1"/>
    </xf>
    <xf numFmtId="0" fontId="7" fillId="4" borderId="58" xfId="0" applyFont="1" applyFill="1" applyBorder="1" applyAlignment="1">
      <alignment vertical="center" wrapText="1"/>
    </xf>
    <xf numFmtId="3" fontId="7" fillId="4" borderId="58" xfId="0" applyNumberFormat="1" applyFont="1" applyFill="1" applyBorder="1" applyAlignment="1">
      <alignment horizontal="center" vertical="center" wrapText="1"/>
    </xf>
    <xf numFmtId="168" fontId="7" fillId="8" borderId="33" xfId="0" applyNumberFormat="1" applyFont="1" applyFill="1" applyBorder="1" applyAlignment="1">
      <alignment horizontal="center" vertical="center" wrapText="1"/>
    </xf>
    <xf numFmtId="3" fontId="7" fillId="4" borderId="8" xfId="0" applyNumberFormat="1" applyFont="1" applyFill="1" applyBorder="1" applyAlignment="1">
      <alignment horizontal="center" vertical="center" wrapText="1"/>
    </xf>
    <xf numFmtId="169" fontId="7" fillId="4" borderId="24" xfId="0" applyNumberFormat="1" applyFont="1" applyFill="1" applyBorder="1" applyAlignment="1">
      <alignment horizontal="center" vertical="center" wrapText="1"/>
    </xf>
    <xf numFmtId="0" fontId="8" fillId="0" borderId="0" xfId="9" applyFont="1" applyAlignment="1">
      <alignment horizontal="left" vertical="center"/>
    </xf>
    <xf numFmtId="0" fontId="12" fillId="0" borderId="0" xfId="0" applyFont="1" applyFill="1" applyAlignment="1">
      <alignment vertical="center"/>
    </xf>
    <xf numFmtId="0" fontId="8" fillId="0" borderId="0" xfId="0" applyFont="1" applyFill="1" applyAlignment="1">
      <alignment vertical="center"/>
    </xf>
    <xf numFmtId="0" fontId="8" fillId="0" borderId="8" xfId="0" applyFont="1" applyFill="1" applyBorder="1" applyAlignment="1">
      <alignment vertical="center"/>
    </xf>
    <xf numFmtId="0" fontId="7" fillId="0" borderId="26" xfId="0" applyFont="1" applyFill="1" applyBorder="1" applyAlignment="1">
      <alignment horizontal="center" vertical="center" wrapText="1"/>
    </xf>
    <xf numFmtId="3" fontId="8" fillId="0" borderId="28" xfId="0" applyNumberFormat="1" applyFont="1" applyFill="1" applyBorder="1" applyAlignment="1">
      <alignment vertical="center"/>
    </xf>
    <xf numFmtId="3" fontId="8" fillId="0" borderId="0" xfId="0" applyNumberFormat="1" applyFont="1" applyFill="1" applyBorder="1" applyAlignment="1">
      <alignment horizontal="right" vertical="center" wrapText="1"/>
    </xf>
    <xf numFmtId="3" fontId="7" fillId="0" borderId="28" xfId="0" applyNumberFormat="1" applyFont="1" applyFill="1" applyBorder="1" applyAlignment="1">
      <alignment vertical="center"/>
    </xf>
    <xf numFmtId="3" fontId="7" fillId="0" borderId="0" xfId="0" applyNumberFormat="1" applyFont="1" applyFill="1" applyBorder="1" applyAlignment="1">
      <alignment horizontal="right" vertical="center" wrapText="1"/>
    </xf>
    <xf numFmtId="3" fontId="8" fillId="0" borderId="0" xfId="1" applyNumberFormat="1" applyFont="1" applyFill="1" applyBorder="1" applyAlignment="1">
      <alignment vertical="center"/>
    </xf>
    <xf numFmtId="0" fontId="7" fillId="3" borderId="35" xfId="0" applyFont="1" applyFill="1" applyBorder="1" applyAlignment="1">
      <alignment vertical="center" wrapText="1"/>
    </xf>
    <xf numFmtId="3" fontId="7" fillId="3" borderId="30" xfId="0" applyNumberFormat="1" applyFont="1" applyFill="1" applyBorder="1" applyAlignment="1">
      <alignment vertical="center"/>
    </xf>
    <xf numFmtId="3" fontId="7" fillId="3" borderId="2" xfId="0" applyNumberFormat="1" applyFont="1" applyFill="1" applyBorder="1" applyAlignment="1">
      <alignment horizontal="right" vertical="center" wrapText="1"/>
    </xf>
    <xf numFmtId="3" fontId="7" fillId="7" borderId="31" xfId="0" applyNumberFormat="1" applyFont="1" applyFill="1" applyBorder="1" applyAlignment="1">
      <alignment horizontal="right" vertical="center" wrapText="1"/>
    </xf>
    <xf numFmtId="170" fontId="7" fillId="3" borderId="1" xfId="10" applyNumberFormat="1" applyFont="1" applyFill="1" applyBorder="1" applyAlignment="1">
      <alignment horizontal="right" vertical="center" wrapText="1"/>
    </xf>
    <xf numFmtId="168" fontId="7" fillId="3" borderId="31" xfId="0" applyNumberFormat="1" applyFont="1" applyFill="1" applyBorder="1" applyAlignment="1">
      <alignment horizontal="right" vertical="center" wrapText="1"/>
    </xf>
    <xf numFmtId="0" fontId="7" fillId="4" borderId="38" xfId="0" applyFont="1" applyFill="1" applyBorder="1" applyAlignment="1">
      <alignment vertical="center" wrapText="1"/>
    </xf>
    <xf numFmtId="3" fontId="7" fillId="4" borderId="32" xfId="0" applyNumberFormat="1" applyFont="1" applyFill="1" applyBorder="1" applyAlignment="1">
      <alignment vertical="center"/>
    </xf>
    <xf numFmtId="3" fontId="7" fillId="4" borderId="8" xfId="0" applyNumberFormat="1" applyFont="1" applyFill="1" applyBorder="1" applyAlignment="1">
      <alignment horizontal="right" vertical="center" wrapText="1"/>
    </xf>
    <xf numFmtId="168" fontId="7" fillId="8" borderId="33" xfId="0" applyNumberFormat="1" applyFont="1" applyFill="1" applyBorder="1" applyAlignment="1">
      <alignment horizontal="right" vertical="center" wrapText="1"/>
    </xf>
    <xf numFmtId="170" fontId="7" fillId="4" borderId="24" xfId="10" applyNumberFormat="1" applyFont="1" applyFill="1" applyBorder="1" applyAlignment="1">
      <alignment horizontal="right" vertical="center" wrapText="1"/>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xf numFmtId="0" fontId="8" fillId="0" borderId="2" xfId="0" applyFont="1" applyBorder="1" applyAlignment="1">
      <alignment horizontal="center" vertical="center" wrapText="1"/>
    </xf>
    <xf numFmtId="165" fontId="8" fillId="0" borderId="7" xfId="0" applyNumberFormat="1" applyFont="1" applyBorder="1" applyAlignment="1">
      <alignment horizontal="center" vertical="center" wrapText="1"/>
    </xf>
    <xf numFmtId="165" fontId="8" fillId="0" borderId="0" xfId="0" applyNumberFormat="1" applyFont="1" applyBorder="1" applyAlignment="1">
      <alignment horizontal="center" vertical="center" wrapText="1"/>
    </xf>
    <xf numFmtId="165" fontId="9" fillId="0" borderId="0" xfId="0" applyNumberFormat="1" applyFont="1" applyBorder="1" applyAlignment="1">
      <alignment horizontal="center" vertical="center" wrapText="1"/>
    </xf>
    <xf numFmtId="165" fontId="9" fillId="0" borderId="0" xfId="0" applyNumberFormat="1" applyFont="1" applyBorder="1" applyAlignment="1">
      <alignment horizontal="center" vertical="center"/>
    </xf>
    <xf numFmtId="165" fontId="9" fillId="0" borderId="8" xfId="0" applyNumberFormat="1" applyFont="1" applyBorder="1" applyAlignment="1">
      <alignment horizontal="center" vertical="center"/>
    </xf>
    <xf numFmtId="0" fontId="8" fillId="0" borderId="0" xfId="0" applyFont="1" applyFill="1" applyAlignment="1">
      <alignment horizontal="left" vertical="center" wrapText="1"/>
    </xf>
    <xf numFmtId="0" fontId="8" fillId="0" borderId="0" xfId="0" applyFont="1" applyFill="1"/>
    <xf numFmtId="2" fontId="8" fillId="0" borderId="0" xfId="0" applyNumberFormat="1" applyFont="1"/>
    <xf numFmtId="165" fontId="8" fillId="0" borderId="0" xfId="0" applyNumberFormat="1" applyFont="1"/>
    <xf numFmtId="0" fontId="12" fillId="9" borderId="0" xfId="0" applyFont="1" applyFill="1"/>
    <xf numFmtId="0" fontId="8" fillId="9" borderId="0" xfId="0" applyFont="1" applyFill="1"/>
    <xf numFmtId="0" fontId="8" fillId="9" borderId="2" xfId="0" applyFont="1" applyFill="1" applyBorder="1" applyAlignment="1">
      <alignment horizontal="center" vertical="center" wrapText="1"/>
    </xf>
    <xf numFmtId="165" fontId="8" fillId="9" borderId="7" xfId="0" applyNumberFormat="1" applyFont="1" applyFill="1" applyBorder="1" applyAlignment="1">
      <alignment horizontal="center" vertical="center"/>
    </xf>
    <xf numFmtId="165" fontId="8" fillId="9" borderId="0" xfId="0" applyNumberFormat="1" applyFont="1" applyFill="1" applyBorder="1" applyAlignment="1">
      <alignment horizontal="center" vertical="center"/>
    </xf>
    <xf numFmtId="165" fontId="9" fillId="9" borderId="0" xfId="0" applyNumberFormat="1" applyFont="1" applyFill="1" applyBorder="1" applyAlignment="1">
      <alignment horizontal="center" vertical="center"/>
    </xf>
    <xf numFmtId="165" fontId="9" fillId="9" borderId="8" xfId="0" applyNumberFormat="1" applyFont="1" applyFill="1" applyBorder="1" applyAlignment="1">
      <alignment horizontal="center" vertical="center"/>
    </xf>
    <xf numFmtId="0" fontId="8" fillId="9" borderId="4" xfId="0" applyFont="1" applyFill="1" applyBorder="1" applyAlignment="1">
      <alignment horizontal="center" vertical="center" wrapText="1"/>
    </xf>
    <xf numFmtId="165" fontId="8" fillId="9" borderId="41" xfId="0" applyNumberFormat="1" applyFont="1" applyFill="1" applyBorder="1" applyAlignment="1">
      <alignment horizontal="center" vertical="center" wrapText="1"/>
    </xf>
    <xf numFmtId="165" fontId="8" fillId="9" borderId="55" xfId="0" applyNumberFormat="1" applyFont="1" applyFill="1" applyBorder="1" applyAlignment="1">
      <alignment horizontal="center" vertical="center" wrapText="1"/>
    </xf>
    <xf numFmtId="165" fontId="8" fillId="9" borderId="57"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0" xfId="0" applyNumberFormat="1" applyFont="1" applyFill="1" applyBorder="1" applyAlignment="1">
      <alignment horizontal="center" vertical="center"/>
    </xf>
    <xf numFmtId="165" fontId="9" fillId="0" borderId="0" xfId="0" applyNumberFormat="1" applyFont="1" applyFill="1" applyBorder="1" applyAlignment="1">
      <alignment horizontal="center" vertical="center"/>
    </xf>
    <xf numFmtId="165" fontId="9" fillId="0" borderId="8" xfId="0" applyNumberFormat="1" applyFont="1" applyFill="1" applyBorder="1" applyAlignment="1">
      <alignment horizontal="center" vertical="center"/>
    </xf>
    <xf numFmtId="0" fontId="8" fillId="0" borderId="2" xfId="0" applyFont="1" applyBorder="1" applyAlignment="1">
      <alignment horizontal="center"/>
    </xf>
    <xf numFmtId="3" fontId="8" fillId="0" borderId="0" xfId="0" applyNumberFormat="1" applyFont="1"/>
    <xf numFmtId="3" fontId="8" fillId="0" borderId="0" xfId="0" applyNumberFormat="1" applyFont="1" applyFill="1"/>
    <xf numFmtId="3" fontId="8" fillId="0" borderId="8" xfId="0" applyNumberFormat="1" applyFont="1" applyFill="1" applyBorder="1"/>
    <xf numFmtId="1" fontId="7" fillId="0" borderId="7" xfId="0" applyNumberFormat="1" applyFont="1" applyFill="1" applyBorder="1" applyAlignment="1">
      <alignment vertical="center" wrapText="1"/>
    </xf>
    <xf numFmtId="1" fontId="8" fillId="0" borderId="0" xfId="0" applyNumberFormat="1" applyFont="1"/>
    <xf numFmtId="3" fontId="8" fillId="0" borderId="0" xfId="1" applyNumberFormat="1" applyFont="1" applyFill="1" applyBorder="1"/>
    <xf numFmtId="3" fontId="8" fillId="6" borderId="0" xfId="1" applyNumberFormat="1" applyFont="1" applyFill="1" applyBorder="1"/>
    <xf numFmtId="0" fontId="7" fillId="3" borderId="56" xfId="0" applyFont="1" applyFill="1" applyBorder="1" applyAlignment="1">
      <alignment vertical="center" wrapText="1"/>
    </xf>
    <xf numFmtId="3" fontId="7" fillId="3" borderId="50" xfId="0" applyNumberFormat="1" applyFont="1" applyFill="1" applyBorder="1" applyAlignment="1">
      <alignment horizontal="right" vertical="center" wrapText="1"/>
    </xf>
    <xf numFmtId="3" fontId="7" fillId="3" borderId="0" xfId="0" applyNumberFormat="1" applyFont="1" applyFill="1" applyBorder="1" applyAlignment="1">
      <alignment horizontal="right" vertical="center" wrapText="1"/>
    </xf>
    <xf numFmtId="3" fontId="7" fillId="3" borderId="51" xfId="0" applyNumberFormat="1" applyFont="1" applyFill="1" applyBorder="1" applyAlignment="1">
      <alignment horizontal="right" vertical="center" wrapText="1"/>
    </xf>
    <xf numFmtId="3" fontId="7" fillId="3" borderId="34" xfId="0" applyNumberFormat="1" applyFont="1" applyFill="1" applyBorder="1" applyAlignment="1">
      <alignment horizontal="right" vertical="center" wrapText="1"/>
    </xf>
    <xf numFmtId="3" fontId="7" fillId="4" borderId="52" xfId="0" applyNumberFormat="1" applyFont="1" applyFill="1" applyBorder="1" applyAlignment="1">
      <alignment horizontal="right" vertical="center" wrapText="1"/>
    </xf>
    <xf numFmtId="3" fontId="7" fillId="4" borderId="53" xfId="0" applyNumberFormat="1" applyFont="1" applyFill="1" applyBorder="1" applyAlignment="1">
      <alignment horizontal="right" vertical="center" wrapText="1"/>
    </xf>
    <xf numFmtId="3" fontId="7" fillId="4" borderId="24" xfId="0" applyNumberFormat="1" applyFont="1" applyFill="1" applyBorder="1" applyAlignment="1">
      <alignment horizontal="right" vertical="center" wrapText="1"/>
    </xf>
    <xf numFmtId="0" fontId="8" fillId="0" borderId="0" xfId="2" applyFont="1" applyFill="1" applyBorder="1" applyAlignment="1">
      <alignment vertical="center"/>
    </xf>
    <xf numFmtId="0" fontId="8" fillId="0" borderId="0" xfId="0" applyFont="1" applyFill="1" applyBorder="1" applyAlignment="1">
      <alignment horizontal="left"/>
    </xf>
    <xf numFmtId="0" fontId="8" fillId="0" borderId="0" xfId="0" applyFont="1" applyFill="1" applyBorder="1" applyAlignment="1">
      <alignment horizontal="left" wrapText="1"/>
    </xf>
    <xf numFmtId="0" fontId="7" fillId="0" borderId="0" xfId="0" applyFont="1" applyFill="1" applyBorder="1" applyAlignment="1">
      <alignment horizontal="center" vertical="center" wrapText="1"/>
    </xf>
    <xf numFmtId="0" fontId="8" fillId="0" borderId="0" xfId="0" applyFont="1" applyFill="1" applyAlignment="1">
      <alignment wrapText="1"/>
    </xf>
    <xf numFmtId="0" fontId="7" fillId="4" borderId="4" xfId="0" applyFont="1" applyFill="1" applyBorder="1" applyAlignment="1">
      <alignment horizontal="left" vertical="top" wrapText="1"/>
    </xf>
    <xf numFmtId="166" fontId="7" fillId="4" borderId="4" xfId="7" applyNumberFormat="1" applyFont="1" applyFill="1" applyBorder="1" applyAlignment="1">
      <alignment horizontal="center"/>
    </xf>
    <xf numFmtId="0" fontId="8" fillId="0" borderId="0" xfId="9" applyFont="1" applyFill="1"/>
    <xf numFmtId="0" fontId="8" fillId="0" borderId="0" xfId="0" applyFont="1" applyFill="1" applyBorder="1"/>
    <xf numFmtId="0" fontId="8" fillId="0" borderId="0" xfId="0" applyFont="1" applyFill="1" applyBorder="1" applyAlignment="1">
      <alignment horizontal="center"/>
    </xf>
    <xf numFmtId="0" fontId="8" fillId="0" borderId="0" xfId="0" applyFont="1" applyFill="1" applyBorder="1" applyAlignment="1">
      <alignment vertical="center"/>
    </xf>
    <xf numFmtId="0" fontId="8" fillId="0" borderId="41" xfId="0" applyFont="1" applyFill="1" applyBorder="1" applyAlignment="1">
      <alignment vertical="center" wrapText="1"/>
    </xf>
    <xf numFmtId="0" fontId="8" fillId="0" borderId="41"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4" xfId="0" applyFont="1" applyFill="1" applyBorder="1" applyAlignment="1">
      <alignment vertical="center"/>
    </xf>
    <xf numFmtId="0" fontId="12" fillId="0" borderId="0" xfId="0" applyFont="1" applyFill="1" applyBorder="1" applyAlignment="1">
      <alignment vertical="center"/>
    </xf>
    <xf numFmtId="3" fontId="7" fillId="7" borderId="2" xfId="0" applyNumberFormat="1" applyFont="1" applyFill="1" applyBorder="1" applyAlignment="1">
      <alignment horizontal="right" vertical="center" wrapText="1"/>
    </xf>
    <xf numFmtId="3" fontId="7" fillId="7" borderId="4" xfId="0" applyNumberFormat="1" applyFont="1" applyFill="1" applyBorder="1" applyAlignment="1">
      <alignment horizontal="right" vertical="center" wrapText="1"/>
    </xf>
    <xf numFmtId="168" fontId="7" fillId="3" borderId="2" xfId="0" applyNumberFormat="1" applyFont="1" applyFill="1" applyBorder="1" applyAlignment="1">
      <alignment horizontal="right" vertical="center" wrapText="1"/>
    </xf>
    <xf numFmtId="168" fontId="7" fillId="3" borderId="4" xfId="0" applyNumberFormat="1" applyFont="1" applyFill="1" applyBorder="1" applyAlignment="1">
      <alignment horizontal="right" vertical="center" wrapText="1"/>
    </xf>
    <xf numFmtId="168" fontId="7" fillId="8" borderId="8" xfId="0" applyNumberFormat="1" applyFont="1" applyFill="1" applyBorder="1" applyAlignment="1">
      <alignment horizontal="right" vertical="center" wrapText="1"/>
    </xf>
    <xf numFmtId="168" fontId="7" fillId="8" borderId="57" xfId="0" applyNumberFormat="1" applyFont="1" applyFill="1" applyBorder="1" applyAlignment="1">
      <alignment horizontal="right" vertical="center" wrapText="1"/>
    </xf>
    <xf numFmtId="0" fontId="8" fillId="0" borderId="0" xfId="0" applyFont="1" applyFill="1" applyBorder="1" applyAlignment="1">
      <alignment wrapText="1"/>
    </xf>
    <xf numFmtId="167" fontId="8" fillId="0" borderId="0" xfId="0" applyNumberFormat="1" applyFont="1" applyFill="1"/>
    <xf numFmtId="0" fontId="8" fillId="0" borderId="0" xfId="0" applyFont="1" applyFill="1" applyBorder="1" applyAlignment="1">
      <alignment horizontal="left" vertical="top" wrapText="1"/>
    </xf>
    <xf numFmtId="0" fontId="7" fillId="0" borderId="0" xfId="0" applyFont="1" applyAlignment="1">
      <alignment horizontal="justify" vertical="center"/>
    </xf>
    <xf numFmtId="0" fontId="8" fillId="0" borderId="0" xfId="0" applyFont="1" applyAlignment="1">
      <alignment horizontal="justify" vertical="center"/>
    </xf>
    <xf numFmtId="0" fontId="7" fillId="0" borderId="0" xfId="0" applyFont="1" applyAlignment="1">
      <alignment horizontal="justify" vertical="center" wrapText="1"/>
    </xf>
    <xf numFmtId="0" fontId="7" fillId="9" borderId="2" xfId="0" applyFont="1" applyFill="1" applyBorder="1" applyAlignment="1">
      <alignment horizontal="center" vertical="center"/>
    </xf>
    <xf numFmtId="0" fontId="8" fillId="9" borderId="4" xfId="0" applyFont="1" applyFill="1" applyBorder="1" applyAlignment="1">
      <alignment vertical="center"/>
    </xf>
    <xf numFmtId="0" fontId="7" fillId="0" borderId="0" xfId="0" applyFont="1" applyAlignment="1">
      <alignment vertical="center"/>
    </xf>
    <xf numFmtId="0" fontId="7" fillId="0" borderId="4" xfId="0" applyFont="1" applyBorder="1" applyAlignment="1">
      <alignment horizontal="center" vertical="center" wrapText="1"/>
    </xf>
    <xf numFmtId="0" fontId="8" fillId="2" borderId="4" xfId="0" applyFont="1" applyFill="1" applyBorder="1" applyAlignment="1">
      <alignment vertical="center" wrapText="1"/>
    </xf>
    <xf numFmtId="0" fontId="9" fillId="2" borderId="4" xfId="0" applyFont="1" applyFill="1" applyBorder="1" applyAlignment="1">
      <alignment horizontal="right" vertical="center" wrapText="1"/>
    </xf>
    <xf numFmtId="0" fontId="7" fillId="0" borderId="4" xfId="0" applyFont="1" applyBorder="1" applyAlignment="1">
      <alignment horizontal="center" vertical="center"/>
    </xf>
    <xf numFmtId="0" fontId="7" fillId="0" borderId="0" xfId="0" applyFont="1" applyAlignment="1">
      <alignment horizontal="left"/>
    </xf>
    <xf numFmtId="0" fontId="8" fillId="0" borderId="4" xfId="0" applyFont="1" applyBorder="1"/>
    <xf numFmtId="0" fontId="8" fillId="2" borderId="4" xfId="0" applyFont="1" applyFill="1" applyBorder="1" applyAlignment="1">
      <alignment horizontal="right" vertical="center" wrapText="1"/>
    </xf>
    <xf numFmtId="0" fontId="7" fillId="0" borderId="36" xfId="0" applyFont="1" applyBorder="1" applyAlignment="1">
      <alignment horizontal="center" vertical="center" wrapText="1"/>
    </xf>
    <xf numFmtId="0" fontId="7" fillId="6"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8" fillId="0" borderId="37" xfId="0" applyFont="1" applyBorder="1" applyAlignment="1">
      <alignment vertical="center" wrapText="1"/>
    </xf>
    <xf numFmtId="3" fontId="8" fillId="6" borderId="0" xfId="0" applyNumberFormat="1" applyFont="1" applyFill="1" applyBorder="1" applyAlignment="1">
      <alignment horizontal="right" vertical="center" wrapText="1"/>
    </xf>
    <xf numFmtId="168" fontId="8" fillId="0" borderId="0" xfId="0" applyNumberFormat="1" applyFont="1" applyFill="1" applyBorder="1" applyAlignment="1">
      <alignment horizontal="right" vertical="center" wrapText="1"/>
    </xf>
    <xf numFmtId="168" fontId="8" fillId="0" borderId="55" xfId="0" applyNumberFormat="1" applyFont="1" applyFill="1" applyBorder="1" applyAlignment="1">
      <alignment horizontal="right" vertical="center" wrapText="1"/>
    </xf>
    <xf numFmtId="3" fontId="8" fillId="0" borderId="55" xfId="0" applyNumberFormat="1" applyFont="1" applyFill="1" applyBorder="1" applyAlignment="1">
      <alignment horizontal="right" vertical="center" wrapText="1"/>
    </xf>
    <xf numFmtId="0" fontId="7" fillId="0" borderId="37" xfId="0" applyFont="1" applyFill="1" applyBorder="1" applyAlignment="1">
      <alignment vertical="center" wrapText="1"/>
    </xf>
    <xf numFmtId="3" fontId="7" fillId="6" borderId="0" xfId="0" applyNumberFormat="1" applyFont="1" applyFill="1" applyBorder="1" applyAlignment="1">
      <alignment horizontal="right" vertical="center" wrapText="1"/>
    </xf>
    <xf numFmtId="3" fontId="7" fillId="0" borderId="55" xfId="0" applyNumberFormat="1" applyFont="1" applyFill="1" applyBorder="1" applyAlignment="1">
      <alignment horizontal="right" vertical="center" wrapText="1"/>
    </xf>
    <xf numFmtId="3" fontId="8" fillId="6" borderId="0" xfId="1" applyNumberFormat="1" applyFont="1" applyFill="1" applyBorder="1" applyAlignment="1">
      <alignment vertical="center"/>
    </xf>
    <xf numFmtId="0" fontId="7" fillId="2" borderId="37" xfId="0" applyFont="1" applyFill="1" applyBorder="1" applyAlignment="1">
      <alignment vertical="center" wrapText="1"/>
    </xf>
    <xf numFmtId="168" fontId="7" fillId="0" borderId="0" xfId="0" applyNumberFormat="1" applyFont="1" applyFill="1" applyBorder="1" applyAlignment="1">
      <alignment horizontal="right" vertical="center" wrapText="1"/>
    </xf>
    <xf numFmtId="168" fontId="7" fillId="0" borderId="55" xfId="0" applyNumberFormat="1" applyFont="1" applyFill="1" applyBorder="1" applyAlignment="1">
      <alignment horizontal="right" vertical="center" wrapText="1"/>
    </xf>
    <xf numFmtId="0" fontId="7" fillId="0" borderId="0" xfId="0" applyFont="1" applyAlignment="1">
      <alignment horizontal="left" vertical="center"/>
    </xf>
    <xf numFmtId="0" fontId="7" fillId="0" borderId="15" xfId="0" applyFont="1" applyBorder="1" applyAlignment="1">
      <alignment vertical="center"/>
    </xf>
    <xf numFmtId="0" fontId="7" fillId="0" borderId="46"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3" xfId="0" applyFont="1" applyBorder="1" applyAlignment="1">
      <alignment vertical="center"/>
    </xf>
    <xf numFmtId="0" fontId="8" fillId="0" borderId="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16" xfId="0" applyFont="1" applyBorder="1" applyAlignment="1">
      <alignment vertical="center"/>
    </xf>
    <xf numFmtId="165" fontId="8" fillId="0" borderId="42" xfId="0" applyNumberFormat="1" applyFont="1" applyFill="1" applyBorder="1" applyAlignment="1">
      <alignment horizontal="right" vertical="center" wrapText="1"/>
    </xf>
    <xf numFmtId="165" fontId="8" fillId="0" borderId="17" xfId="0" applyNumberFormat="1" applyFont="1" applyFill="1" applyBorder="1" applyAlignment="1">
      <alignment horizontal="right" vertical="center" wrapText="1"/>
    </xf>
    <xf numFmtId="165" fontId="8" fillId="0" borderId="60" xfId="0" applyNumberFormat="1" applyFont="1" applyFill="1" applyBorder="1" applyAlignment="1">
      <alignment horizontal="right" vertical="center" wrapText="1"/>
    </xf>
    <xf numFmtId="165" fontId="8" fillId="0" borderId="67" xfId="0" applyNumberFormat="1" applyFont="1" applyFill="1" applyBorder="1" applyAlignment="1">
      <alignment horizontal="right" vertical="center" wrapText="1"/>
    </xf>
    <xf numFmtId="0" fontId="8" fillId="0" borderId="18" xfId="0" applyFont="1" applyBorder="1" applyAlignment="1">
      <alignment vertical="center"/>
    </xf>
    <xf numFmtId="165" fontId="8" fillId="0" borderId="43" xfId="0" applyNumberFormat="1" applyFont="1" applyFill="1" applyBorder="1" applyAlignment="1">
      <alignment horizontal="right" vertical="center" wrapText="1"/>
    </xf>
    <xf numFmtId="165" fontId="8" fillId="0" borderId="19" xfId="0" applyNumberFormat="1" applyFont="1" applyFill="1" applyBorder="1" applyAlignment="1">
      <alignment horizontal="right" vertical="center" wrapText="1"/>
    </xf>
    <xf numFmtId="165" fontId="8" fillId="0" borderId="61" xfId="0" applyNumberFormat="1" applyFont="1" applyFill="1" applyBorder="1" applyAlignment="1">
      <alignment horizontal="right" vertical="center" wrapText="1"/>
    </xf>
    <xf numFmtId="165" fontId="8" fillId="0" borderId="68" xfId="0" applyNumberFormat="1" applyFont="1" applyFill="1" applyBorder="1" applyAlignment="1">
      <alignment horizontal="right" vertical="center" wrapText="1"/>
    </xf>
    <xf numFmtId="0" fontId="8" fillId="2" borderId="18" xfId="0" applyFont="1" applyFill="1" applyBorder="1" applyAlignment="1">
      <alignment vertical="center" wrapText="1"/>
    </xf>
    <xf numFmtId="165" fontId="8" fillId="0" borderId="43" xfId="0" applyNumberFormat="1" applyFont="1" applyFill="1" applyBorder="1" applyAlignment="1">
      <alignment horizontal="right" vertical="center"/>
    </xf>
    <xf numFmtId="165" fontId="8" fillId="0" borderId="19" xfId="0" applyNumberFormat="1" applyFont="1" applyFill="1" applyBorder="1" applyAlignment="1">
      <alignment horizontal="right" vertical="center"/>
    </xf>
    <xf numFmtId="165" fontId="8" fillId="0" borderId="61" xfId="0" applyNumberFormat="1" applyFont="1" applyFill="1" applyBorder="1" applyAlignment="1">
      <alignment horizontal="right" vertical="center"/>
    </xf>
    <xf numFmtId="165" fontId="8" fillId="0" borderId="68" xfId="0" applyNumberFormat="1" applyFont="1" applyFill="1" applyBorder="1" applyAlignment="1">
      <alignment horizontal="right" vertical="center"/>
    </xf>
    <xf numFmtId="0" fontId="8" fillId="0" borderId="40" xfId="0" applyFont="1" applyBorder="1" applyAlignment="1">
      <alignment vertical="center"/>
    </xf>
    <xf numFmtId="165" fontId="8" fillId="0" borderId="47" xfId="0" applyNumberFormat="1" applyFont="1" applyFill="1" applyBorder="1" applyAlignment="1">
      <alignment horizontal="right" vertical="center" wrapText="1"/>
    </xf>
    <xf numFmtId="165" fontId="8" fillId="0" borderId="25" xfId="0" applyNumberFormat="1" applyFont="1" applyFill="1" applyBorder="1" applyAlignment="1">
      <alignment horizontal="right" vertical="center" wrapText="1"/>
    </xf>
    <xf numFmtId="165" fontId="8" fillId="0" borderId="62" xfId="0" applyNumberFormat="1" applyFont="1" applyFill="1" applyBorder="1" applyAlignment="1">
      <alignment horizontal="right" vertical="center" wrapText="1"/>
    </xf>
    <xf numFmtId="165" fontId="8" fillId="0" borderId="69" xfId="0" applyNumberFormat="1" applyFont="1" applyFill="1" applyBorder="1" applyAlignment="1">
      <alignment horizontal="right" vertical="center" wrapText="1"/>
    </xf>
    <xf numFmtId="0" fontId="8" fillId="0" borderId="20" xfId="0" applyFont="1" applyBorder="1" applyAlignment="1">
      <alignment vertical="center"/>
    </xf>
    <xf numFmtId="165" fontId="8" fillId="0" borderId="44" xfId="0" applyNumberFormat="1" applyFont="1" applyFill="1" applyBorder="1" applyAlignment="1">
      <alignment horizontal="right" vertical="center" wrapText="1"/>
    </xf>
    <xf numFmtId="165" fontId="8" fillId="0" borderId="21" xfId="0" applyNumberFormat="1" applyFont="1" applyFill="1" applyBorder="1" applyAlignment="1">
      <alignment horizontal="right" vertical="center" wrapText="1"/>
    </xf>
    <xf numFmtId="165" fontId="8" fillId="0" borderId="63" xfId="0" applyNumberFormat="1" applyFont="1" applyFill="1" applyBorder="1" applyAlignment="1">
      <alignment horizontal="right" vertical="center" wrapText="1"/>
    </xf>
    <xf numFmtId="165" fontId="8" fillId="0" borderId="70" xfId="0" applyNumberFormat="1" applyFont="1" applyFill="1" applyBorder="1" applyAlignment="1">
      <alignment horizontal="right" vertical="center" wrapText="1"/>
    </xf>
    <xf numFmtId="0" fontId="7" fillId="2" borderId="5" xfId="0" applyFont="1" applyFill="1" applyBorder="1" applyAlignment="1">
      <alignment vertical="center" wrapText="1"/>
    </xf>
    <xf numFmtId="165" fontId="7" fillId="0" borderId="45" xfId="0" applyNumberFormat="1" applyFont="1" applyFill="1" applyBorder="1" applyAlignment="1">
      <alignment horizontal="right" vertical="center"/>
    </xf>
    <xf numFmtId="165" fontId="7" fillId="0" borderId="6" xfId="0" applyNumberFormat="1" applyFont="1" applyFill="1" applyBorder="1" applyAlignment="1">
      <alignment horizontal="right" vertical="center"/>
    </xf>
    <xf numFmtId="165" fontId="7" fillId="0" borderId="64" xfId="0" applyNumberFormat="1" applyFont="1" applyFill="1" applyBorder="1" applyAlignment="1">
      <alignment horizontal="right" vertical="center"/>
    </xf>
    <xf numFmtId="165" fontId="7" fillId="0" borderId="71" xfId="0" applyNumberFormat="1" applyFont="1" applyFill="1" applyBorder="1" applyAlignment="1">
      <alignment horizontal="right" vertical="center"/>
    </xf>
    <xf numFmtId="0" fontId="11" fillId="0" borderId="9" xfId="0" applyFont="1" applyFill="1" applyBorder="1" applyAlignment="1">
      <alignment horizontal="left" vertical="center" wrapText="1"/>
    </xf>
    <xf numFmtId="165" fontId="8" fillId="0" borderId="17" xfId="0" applyNumberFormat="1" applyFont="1" applyFill="1" applyBorder="1" applyAlignment="1">
      <alignment vertical="center"/>
    </xf>
    <xf numFmtId="0" fontId="17" fillId="0" borderId="0" xfId="0" applyFont="1" applyAlignment="1">
      <alignment horizontal="center" vertical="center" wrapText="1"/>
    </xf>
    <xf numFmtId="0" fontId="11" fillId="0" borderId="11" xfId="0" applyFont="1" applyFill="1" applyBorder="1" applyAlignment="1">
      <alignment horizontal="left" vertical="center" wrapText="1"/>
    </xf>
    <xf numFmtId="165" fontId="8" fillId="0" borderId="39" xfId="0" applyNumberFormat="1" applyFont="1" applyFill="1" applyBorder="1" applyAlignment="1">
      <alignment vertical="center"/>
    </xf>
    <xf numFmtId="166" fontId="8" fillId="0" borderId="0" xfId="7" applyNumberFormat="1" applyFont="1" applyFill="1" applyBorder="1" applyAlignment="1">
      <alignment vertical="center"/>
    </xf>
    <xf numFmtId="0" fontId="11" fillId="0" borderId="13" xfId="0" applyFont="1" applyFill="1" applyBorder="1" applyAlignment="1">
      <alignment horizontal="left" vertical="center" wrapText="1"/>
    </xf>
    <xf numFmtId="165" fontId="8" fillId="0" borderId="4" xfId="0" applyNumberFormat="1" applyFont="1" applyFill="1" applyBorder="1" applyAlignment="1">
      <alignment vertical="center"/>
    </xf>
    <xf numFmtId="0" fontId="7" fillId="0" borderId="0" xfId="0" applyFont="1" applyFill="1" applyBorder="1" applyAlignment="1">
      <alignment horizontal="left"/>
    </xf>
    <xf numFmtId="0" fontId="7" fillId="0" borderId="0" xfId="0" applyFont="1" applyBorder="1" applyAlignment="1">
      <alignment horizontal="center"/>
    </xf>
    <xf numFmtId="0" fontId="7" fillId="6" borderId="4" xfId="0" applyFont="1" applyFill="1" applyBorder="1" applyAlignment="1">
      <alignment horizontal="center" vertical="center" wrapText="1"/>
    </xf>
    <xf numFmtId="0" fontId="8" fillId="12" borderId="9" xfId="0" applyFont="1" applyFill="1" applyBorder="1" applyAlignment="1">
      <alignment horizontal="left" vertical="center" wrapText="1"/>
    </xf>
    <xf numFmtId="166" fontId="8" fillId="12" borderId="10" xfId="7" applyNumberFormat="1" applyFont="1" applyFill="1" applyBorder="1" applyAlignment="1">
      <alignment horizontal="center"/>
    </xf>
    <xf numFmtId="166" fontId="8" fillId="11" borderId="10" xfId="7" applyNumberFormat="1" applyFont="1" applyFill="1" applyBorder="1" applyAlignment="1">
      <alignment horizontal="center"/>
    </xf>
    <xf numFmtId="166" fontId="8" fillId="5" borderId="10" xfId="7" applyNumberFormat="1" applyFont="1" applyFill="1" applyBorder="1" applyAlignment="1">
      <alignment horizontal="center"/>
    </xf>
    <xf numFmtId="167" fontId="8" fillId="0" borderId="10" xfId="7" applyNumberFormat="1" applyFont="1" applyFill="1" applyBorder="1" applyAlignment="1">
      <alignment horizontal="center"/>
    </xf>
    <xf numFmtId="166" fontId="8" fillId="0" borderId="10" xfId="7" applyNumberFormat="1" applyFont="1" applyFill="1" applyBorder="1" applyAlignment="1">
      <alignment horizontal="center"/>
    </xf>
    <xf numFmtId="166" fontId="8" fillId="6" borderId="10" xfId="7" applyNumberFormat="1" applyFont="1" applyFill="1" applyBorder="1" applyAlignment="1">
      <alignment horizontal="center"/>
    </xf>
    <xf numFmtId="166" fontId="8" fillId="5" borderId="12" xfId="7" applyNumberFormat="1" applyFont="1" applyFill="1" applyBorder="1" applyAlignment="1">
      <alignment horizontal="center"/>
    </xf>
    <xf numFmtId="167" fontId="8" fillId="0" borderId="0" xfId="7" applyNumberFormat="1" applyFont="1" applyFill="1" applyBorder="1" applyAlignment="1">
      <alignment horizontal="center"/>
    </xf>
    <xf numFmtId="0" fontId="8" fillId="12" borderId="11" xfId="0" applyFont="1" applyFill="1" applyBorder="1" applyAlignment="1">
      <alignment horizontal="left" vertical="center" wrapText="1"/>
    </xf>
    <xf numFmtId="166" fontId="8" fillId="12" borderId="12" xfId="7" applyNumberFormat="1" applyFont="1" applyFill="1" applyBorder="1" applyAlignment="1">
      <alignment horizontal="center"/>
    </xf>
    <xf numFmtId="166" fontId="8" fillId="11" borderId="12" xfId="7" applyNumberFormat="1" applyFont="1" applyFill="1" applyBorder="1" applyAlignment="1">
      <alignment horizontal="center"/>
    </xf>
    <xf numFmtId="166" fontId="8" fillId="0" borderId="12" xfId="7" applyNumberFormat="1" applyFont="1" applyFill="1" applyBorder="1" applyAlignment="1">
      <alignment horizontal="center"/>
    </xf>
    <xf numFmtId="166" fontId="8" fillId="6" borderId="12" xfId="7" applyNumberFormat="1" applyFont="1" applyFill="1" applyBorder="1" applyAlignment="1">
      <alignment horizontal="center"/>
    </xf>
    <xf numFmtId="0" fontId="8" fillId="12" borderId="13" xfId="0" applyFont="1" applyFill="1" applyBorder="1" applyAlignment="1">
      <alignment horizontal="left" vertical="center" wrapText="1"/>
    </xf>
    <xf numFmtId="166" fontId="8" fillId="12" borderId="14" xfId="7" applyNumberFormat="1" applyFont="1" applyFill="1" applyBorder="1" applyAlignment="1">
      <alignment horizontal="center"/>
    </xf>
    <xf numFmtId="166" fontId="8" fillId="11" borderId="14" xfId="7" applyNumberFormat="1" applyFont="1" applyFill="1" applyBorder="1" applyAlignment="1">
      <alignment horizontal="center"/>
    </xf>
    <xf numFmtId="166" fontId="8" fillId="5" borderId="14" xfId="7" applyNumberFormat="1" applyFont="1" applyFill="1" applyBorder="1" applyAlignment="1">
      <alignment horizontal="center"/>
    </xf>
    <xf numFmtId="166" fontId="8" fillId="0" borderId="14" xfId="7" applyNumberFormat="1" applyFont="1" applyFill="1" applyBorder="1" applyAlignment="1">
      <alignment horizontal="center"/>
    </xf>
    <xf numFmtId="166" fontId="8" fillId="6" borderId="14" xfId="7" applyNumberFormat="1" applyFont="1" applyFill="1" applyBorder="1" applyAlignment="1">
      <alignment horizontal="center"/>
    </xf>
    <xf numFmtId="166" fontId="7" fillId="8" borderId="4" xfId="7" applyNumberFormat="1" applyFont="1" applyFill="1" applyBorder="1" applyAlignment="1">
      <alignment horizontal="center"/>
    </xf>
    <xf numFmtId="167" fontId="7" fillId="8" borderId="4" xfId="7" applyNumberFormat="1" applyFont="1" applyFill="1" applyBorder="1" applyAlignment="1">
      <alignment horizontal="center"/>
    </xf>
    <xf numFmtId="167" fontId="7" fillId="4" borderId="4" xfId="7" applyNumberFormat="1" applyFont="1" applyFill="1" applyBorder="1" applyAlignment="1">
      <alignment horizontal="center"/>
    </xf>
    <xf numFmtId="0" fontId="8" fillId="0" borderId="0" xfId="0" applyFont="1" applyFill="1" applyAlignment="1">
      <alignment horizontal="center"/>
    </xf>
    <xf numFmtId="166" fontId="8" fillId="0" borderId="0" xfId="0" applyNumberFormat="1" applyFont="1" applyFill="1" applyBorder="1" applyAlignment="1">
      <alignment horizontal="center"/>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0" borderId="56" xfId="0" applyFont="1" applyBorder="1" applyAlignment="1">
      <alignment vertical="center" wrapText="1"/>
    </xf>
    <xf numFmtId="3" fontId="8" fillId="0" borderId="50" xfId="0" applyNumberFormat="1" applyFont="1" applyBorder="1" applyAlignment="1">
      <alignment horizontal="right" vertical="center" wrapText="1"/>
    </xf>
    <xf numFmtId="3" fontId="8" fillId="0" borderId="51" xfId="0" applyNumberFormat="1" applyFont="1" applyFill="1" applyBorder="1" applyAlignment="1">
      <alignment horizontal="right" vertical="center" wrapText="1"/>
    </xf>
    <xf numFmtId="3" fontId="8" fillId="0" borderId="50" xfId="0" applyNumberFormat="1" applyFont="1" applyFill="1" applyBorder="1" applyAlignment="1">
      <alignment horizontal="right" vertical="center" wrapText="1"/>
    </xf>
    <xf numFmtId="3" fontId="8" fillId="0" borderId="34" xfId="0" applyNumberFormat="1" applyFont="1" applyFill="1" applyBorder="1" applyAlignment="1">
      <alignment horizontal="right" vertical="center" wrapText="1"/>
    </xf>
    <xf numFmtId="0" fontId="7" fillId="0" borderId="56" xfId="0" applyFont="1" applyFill="1" applyBorder="1" applyAlignment="1">
      <alignment vertical="center" wrapText="1"/>
    </xf>
    <xf numFmtId="3" fontId="7" fillId="0" borderId="50" xfId="0" applyNumberFormat="1" applyFont="1" applyFill="1" applyBorder="1" applyAlignment="1">
      <alignment horizontal="right" vertical="center" wrapText="1"/>
    </xf>
    <xf numFmtId="3" fontId="7" fillId="0" borderId="51" xfId="0" applyNumberFormat="1" applyFont="1" applyFill="1" applyBorder="1" applyAlignment="1">
      <alignment horizontal="right" vertical="center" wrapText="1"/>
    </xf>
    <xf numFmtId="3" fontId="7" fillId="0" borderId="34" xfId="0" applyNumberFormat="1" applyFont="1" applyFill="1" applyBorder="1" applyAlignment="1">
      <alignment horizontal="right" vertical="center" wrapText="1"/>
    </xf>
    <xf numFmtId="0" fontId="7" fillId="2" borderId="56" xfId="0" applyFont="1" applyFill="1" applyBorder="1" applyAlignment="1">
      <alignment vertical="center" wrapText="1"/>
    </xf>
    <xf numFmtId="3" fontId="7" fillId="2" borderId="50" xfId="0" applyNumberFormat="1" applyFont="1" applyFill="1" applyBorder="1" applyAlignment="1">
      <alignment horizontal="right" vertical="center" wrapText="1"/>
    </xf>
    <xf numFmtId="0" fontId="7" fillId="0" borderId="0" xfId="0" applyFont="1"/>
    <xf numFmtId="3" fontId="7" fillId="0" borderId="0" xfId="0" applyNumberFormat="1" applyFont="1"/>
    <xf numFmtId="3" fontId="8" fillId="0" borderId="0" xfId="0" applyNumberFormat="1" applyFont="1" applyFill="1" applyBorder="1"/>
    <xf numFmtId="0" fontId="7" fillId="0" borderId="0" xfId="0" applyFont="1" applyFill="1" applyAlignment="1">
      <alignment horizontal="left" vertical="center"/>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8" fillId="0" borderId="0" xfId="0" applyFont="1" applyAlignment="1">
      <alignment horizontal="center"/>
    </xf>
    <xf numFmtId="0" fontId="8" fillId="0" borderId="0" xfId="0" applyFont="1" applyBorder="1" applyAlignment="1">
      <alignment vertical="center" wrapText="1"/>
    </xf>
    <xf numFmtId="3" fontId="8" fillId="0" borderId="0" xfId="0" applyNumberFormat="1" applyFont="1" applyBorder="1" applyAlignment="1">
      <alignment vertical="center" wrapText="1"/>
    </xf>
    <xf numFmtId="0" fontId="8" fillId="0" borderId="8" xfId="0" applyFont="1" applyBorder="1" applyAlignment="1">
      <alignment vertical="center" wrapText="1"/>
    </xf>
    <xf numFmtId="3" fontId="8" fillId="0" borderId="8" xfId="0" applyNumberFormat="1" applyFont="1" applyBorder="1"/>
    <xf numFmtId="0" fontId="7" fillId="0" borderId="0" xfId="0" applyFont="1" applyFill="1" applyBorder="1" applyAlignment="1">
      <alignment vertical="center" wrapText="1"/>
    </xf>
    <xf numFmtId="0" fontId="8" fillId="0" borderId="0" xfId="0" applyFont="1" applyAlignment="1">
      <alignment horizontal="left" vertical="center" wrapText="1"/>
    </xf>
    <xf numFmtId="3" fontId="8" fillId="10" borderId="59" xfId="0" applyNumberFormat="1" applyFont="1" applyFill="1" applyBorder="1" applyAlignment="1">
      <alignment horizontal="right"/>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2" borderId="0" xfId="0" applyFont="1" applyFill="1" applyBorder="1" applyAlignment="1">
      <alignment horizontal="right" vertical="center" wrapText="1"/>
    </xf>
    <xf numFmtId="165" fontId="7" fillId="9" borderId="7" xfId="0" applyNumberFormat="1" applyFont="1" applyFill="1" applyBorder="1" applyAlignment="1">
      <alignment horizontal="center"/>
    </xf>
    <xf numFmtId="0" fontId="9" fillId="2" borderId="0" xfId="0" applyFont="1" applyFill="1" applyBorder="1" applyAlignment="1">
      <alignment horizontal="right" vertical="center" wrapText="1"/>
    </xf>
    <xf numFmtId="165" fontId="10" fillId="0" borderId="0" xfId="0" applyNumberFormat="1" applyFont="1" applyFill="1" applyBorder="1" applyAlignment="1">
      <alignment horizontal="center" vertical="center"/>
    </xf>
    <xf numFmtId="0" fontId="9" fillId="0" borderId="0" xfId="0" applyFont="1"/>
    <xf numFmtId="165" fontId="7" fillId="0" borderId="0" xfId="0" applyNumberFormat="1" applyFont="1" applyFill="1" applyBorder="1" applyAlignment="1">
      <alignment horizontal="center" vertical="center"/>
    </xf>
    <xf numFmtId="0" fontId="9" fillId="2" borderId="8" xfId="0" applyFont="1" applyFill="1" applyBorder="1" applyAlignment="1">
      <alignment horizontal="right" vertical="center" wrapText="1"/>
    </xf>
    <xf numFmtId="165" fontId="10" fillId="0" borderId="8" xfId="0" applyNumberFormat="1" applyFont="1" applyFill="1" applyBorder="1" applyAlignment="1">
      <alignment horizontal="center" vertical="center"/>
    </xf>
    <xf numFmtId="0" fontId="7" fillId="0" borderId="0" xfId="0" applyFont="1" applyFill="1"/>
    <xf numFmtId="0" fontId="7" fillId="0" borderId="22" xfId="0" applyFont="1" applyBorder="1" applyAlignment="1">
      <alignment horizontal="left" vertical="center"/>
    </xf>
    <xf numFmtId="0" fontId="8" fillId="2" borderId="54" xfId="0" applyFont="1" applyFill="1" applyBorder="1" applyAlignment="1">
      <alignment vertical="center" wrapText="1"/>
    </xf>
    <xf numFmtId="165" fontId="7" fillId="0" borderId="7" xfId="0" applyNumberFormat="1" applyFont="1" applyBorder="1" applyAlignment="1">
      <alignment horizontal="center" vertical="center" wrapText="1"/>
    </xf>
    <xf numFmtId="0" fontId="8" fillId="2" borderId="56" xfId="0" applyFont="1" applyFill="1" applyBorder="1" applyAlignment="1">
      <alignment vertical="center" wrapText="1"/>
    </xf>
    <xf numFmtId="165" fontId="7" fillId="0" borderId="0" xfId="0" applyNumberFormat="1" applyFont="1" applyBorder="1" applyAlignment="1">
      <alignment horizontal="center" vertical="center" wrapText="1"/>
    </xf>
    <xf numFmtId="0" fontId="9" fillId="2" borderId="56" xfId="0" applyFont="1" applyFill="1" applyBorder="1" applyAlignment="1">
      <alignment horizontal="right" vertical="center" wrapText="1"/>
    </xf>
    <xf numFmtId="165" fontId="10" fillId="0" borderId="0" xfId="0" applyNumberFormat="1" applyFont="1" applyBorder="1" applyAlignment="1">
      <alignment horizontal="center" vertical="center" wrapText="1"/>
    </xf>
    <xf numFmtId="0" fontId="9" fillId="0" borderId="0" xfId="0" applyFont="1" applyBorder="1" applyAlignment="1">
      <alignment horizontal="center" vertical="center"/>
    </xf>
    <xf numFmtId="0" fontId="9" fillId="9" borderId="58" xfId="0" applyFont="1" applyFill="1" applyBorder="1" applyAlignment="1">
      <alignment horizontal="right" vertical="center" wrapText="1"/>
    </xf>
    <xf numFmtId="0" fontId="9" fillId="9" borderId="8" xfId="0" applyFont="1" applyFill="1" applyBorder="1" applyAlignment="1">
      <alignment horizontal="center" vertical="center"/>
    </xf>
    <xf numFmtId="0" fontId="8" fillId="9" borderId="0" xfId="0" applyFont="1" applyFill="1" applyBorder="1"/>
    <xf numFmtId="0" fontId="7" fillId="9" borderId="0" xfId="0" applyFont="1" applyFill="1" applyBorder="1" applyAlignment="1">
      <alignment vertical="center"/>
    </xf>
    <xf numFmtId="0" fontId="7" fillId="9" borderId="0" xfId="0" applyFont="1" applyFill="1"/>
    <xf numFmtId="0" fontId="7" fillId="9" borderId="22"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8" fillId="9" borderId="0" xfId="0" applyFont="1" applyFill="1" applyAlignment="1">
      <alignment wrapText="1"/>
    </xf>
    <xf numFmtId="0" fontId="8" fillId="9" borderId="54" xfId="0" applyFont="1" applyFill="1" applyBorder="1" applyAlignment="1">
      <alignment vertical="center" wrapText="1"/>
    </xf>
    <xf numFmtId="165" fontId="7" fillId="9" borderId="7" xfId="0" applyNumberFormat="1" applyFont="1" applyFill="1" applyBorder="1" applyAlignment="1">
      <alignment horizontal="center" vertical="center"/>
    </xf>
    <xf numFmtId="0" fontId="8" fillId="9" borderId="56" xfId="0" applyFont="1" applyFill="1" applyBorder="1" applyAlignment="1">
      <alignment vertical="center" wrapText="1"/>
    </xf>
    <xf numFmtId="165" fontId="7" fillId="9" borderId="0" xfId="0" applyNumberFormat="1" applyFont="1" applyFill="1" applyBorder="1" applyAlignment="1">
      <alignment horizontal="center" vertical="center"/>
    </xf>
    <xf numFmtId="0" fontId="9" fillId="9" borderId="56" xfId="0" applyFont="1" applyFill="1" applyBorder="1" applyAlignment="1">
      <alignment horizontal="right" vertical="center" wrapText="1"/>
    </xf>
    <xf numFmtId="165" fontId="10" fillId="9" borderId="0" xfId="0" applyNumberFormat="1" applyFont="1" applyFill="1" applyBorder="1" applyAlignment="1">
      <alignment horizontal="center" vertical="center"/>
    </xf>
    <xf numFmtId="0" fontId="9" fillId="9" borderId="0" xfId="0" applyFont="1" applyFill="1" applyBorder="1" applyAlignment="1">
      <alignment horizontal="center" vertical="center"/>
    </xf>
    <xf numFmtId="0" fontId="8" fillId="9" borderId="0" xfId="0" applyFont="1" applyFill="1" applyAlignment="1">
      <alignment horizontal="left" vertical="center"/>
    </xf>
    <xf numFmtId="165" fontId="8" fillId="9" borderId="0" xfId="0" applyNumberFormat="1" applyFont="1" applyFill="1"/>
    <xf numFmtId="0" fontId="7" fillId="9" borderId="0" xfId="0" applyFont="1" applyFill="1" applyBorder="1"/>
    <xf numFmtId="0" fontId="7" fillId="9" borderId="22" xfId="0" applyFont="1" applyFill="1" applyBorder="1" applyAlignment="1">
      <alignment horizontal="center" vertical="center"/>
    </xf>
    <xf numFmtId="0" fontId="8" fillId="9" borderId="41" xfId="0" applyFont="1" applyFill="1" applyBorder="1" applyAlignment="1">
      <alignment vertical="center"/>
    </xf>
    <xf numFmtId="165" fontId="7" fillId="9" borderId="41" xfId="0" applyNumberFormat="1" applyFont="1" applyFill="1" applyBorder="1" applyAlignment="1">
      <alignment horizontal="center" vertical="center" wrapText="1"/>
    </xf>
    <xf numFmtId="0" fontId="8" fillId="9" borderId="55" xfId="0" applyFont="1" applyFill="1" applyBorder="1" applyAlignment="1">
      <alignment vertical="center"/>
    </xf>
    <xf numFmtId="165" fontId="7" fillId="9" borderId="55" xfId="0" applyNumberFormat="1" applyFont="1" applyFill="1" applyBorder="1" applyAlignment="1">
      <alignment horizontal="center" vertical="center" wrapText="1"/>
    </xf>
    <xf numFmtId="0" fontId="8" fillId="9" borderId="57" xfId="0" applyFont="1" applyFill="1" applyBorder="1" applyAlignment="1">
      <alignment vertical="center"/>
    </xf>
    <xf numFmtId="165" fontId="7" fillId="9" borderId="57" xfId="0" applyNumberFormat="1" applyFont="1" applyFill="1" applyBorder="1" applyAlignment="1">
      <alignment horizontal="center" vertical="center" wrapText="1"/>
    </xf>
    <xf numFmtId="0" fontId="8" fillId="9" borderId="0" xfId="0" applyFont="1" applyFill="1" applyAlignment="1">
      <alignment vertical="center"/>
    </xf>
    <xf numFmtId="167" fontId="8" fillId="0" borderId="12" xfId="7" applyNumberFormat="1" applyFont="1" applyFill="1" applyBorder="1" applyAlignment="1">
      <alignment horizontal="center"/>
    </xf>
    <xf numFmtId="0" fontId="8" fillId="0" borderId="11" xfId="0" applyFont="1" applyFill="1" applyBorder="1" applyAlignment="1">
      <alignment horizontal="left" vertical="center" wrapText="1"/>
    </xf>
    <xf numFmtId="167" fontId="8" fillId="0" borderId="14" xfId="7" applyNumberFormat="1" applyFont="1" applyFill="1" applyBorder="1" applyAlignment="1">
      <alignment horizontal="center"/>
    </xf>
    <xf numFmtId="0" fontId="8" fillId="0" borderId="0" xfId="0" applyFont="1" applyFill="1" applyAlignment="1">
      <alignment horizontal="right"/>
    </xf>
    <xf numFmtId="165" fontId="7" fillId="0" borderId="0" xfId="7" applyNumberFormat="1" applyFont="1" applyFill="1" applyBorder="1" applyAlignment="1">
      <alignment horizontal="right"/>
    </xf>
    <xf numFmtId="0" fontId="8" fillId="0" borderId="8" xfId="0" applyFont="1" applyBorder="1" applyAlignment="1">
      <alignment vertical="center"/>
    </xf>
    <xf numFmtId="0" fontId="8" fillId="0" borderId="56" xfId="0" applyFont="1" applyBorder="1" applyAlignment="1">
      <alignment vertical="center"/>
    </xf>
    <xf numFmtId="0" fontId="7" fillId="0" borderId="27" xfId="0" applyFont="1" applyFill="1" applyBorder="1" applyAlignment="1">
      <alignment horizontal="center" vertical="center" wrapText="1"/>
    </xf>
    <xf numFmtId="168" fontId="8" fillId="0" borderId="29" xfId="0" applyNumberFormat="1" applyFont="1" applyFill="1" applyBorder="1" applyAlignment="1">
      <alignment horizontal="right" vertical="center" wrapText="1"/>
    </xf>
    <xf numFmtId="170" fontId="8" fillId="0" borderId="34" xfId="10" applyNumberFormat="1" applyFont="1" applyFill="1" applyBorder="1" applyAlignment="1">
      <alignment horizontal="right" vertical="center" wrapText="1"/>
    </xf>
    <xf numFmtId="0" fontId="8" fillId="0" borderId="0" xfId="12" applyFont="1"/>
    <xf numFmtId="3" fontId="8" fillId="0" borderId="29" xfId="0" applyNumberFormat="1" applyFont="1" applyFill="1" applyBorder="1" applyAlignment="1">
      <alignment horizontal="right" vertical="center" wrapText="1"/>
    </xf>
    <xf numFmtId="3" fontId="7" fillId="0" borderId="29" xfId="0" applyNumberFormat="1" applyFont="1" applyFill="1" applyBorder="1" applyAlignment="1">
      <alignment horizontal="right" vertical="center" wrapText="1"/>
    </xf>
    <xf numFmtId="170" fontId="7" fillId="0" borderId="34" xfId="10" applyNumberFormat="1" applyFont="1" applyFill="1" applyBorder="1" applyAlignment="1">
      <alignment horizontal="right" vertical="center" wrapText="1"/>
    </xf>
    <xf numFmtId="170" fontId="8" fillId="0" borderId="0" xfId="10" applyNumberFormat="1" applyFont="1" applyAlignment="1">
      <alignment vertical="center"/>
    </xf>
    <xf numFmtId="168" fontId="7" fillId="0" borderId="29" xfId="0" applyNumberFormat="1" applyFont="1" applyFill="1" applyBorder="1" applyAlignment="1">
      <alignment horizontal="right" vertical="center" wrapText="1"/>
    </xf>
    <xf numFmtId="170" fontId="8" fillId="0" borderId="0" xfId="10" applyNumberFormat="1" applyFont="1" applyFill="1" applyAlignment="1">
      <alignment vertical="center"/>
    </xf>
    <xf numFmtId="0" fontId="7" fillId="6" borderId="54" xfId="0" applyFont="1" applyFill="1" applyBorder="1" applyAlignment="1">
      <alignment horizontal="center" vertical="center" wrapText="1"/>
    </xf>
    <xf numFmtId="3" fontId="8" fillId="6" borderId="56" xfId="0" applyNumberFormat="1" applyFont="1" applyFill="1" applyBorder="1" applyAlignment="1">
      <alignment horizontal="center" vertical="center" wrapText="1"/>
    </xf>
    <xf numFmtId="168" fontId="8" fillId="0" borderId="29" xfId="0" applyNumberFormat="1" applyFont="1" applyFill="1" applyBorder="1" applyAlignment="1">
      <alignment horizontal="center" vertical="center" wrapText="1"/>
    </xf>
    <xf numFmtId="3" fontId="8" fillId="6" borderId="0" xfId="0" applyNumberFormat="1" applyFont="1" applyFill="1" applyBorder="1" applyAlignment="1">
      <alignment horizontal="center" vertical="center" wrapText="1"/>
    </xf>
    <xf numFmtId="169" fontId="8" fillId="0" borderId="34" xfId="0" applyNumberFormat="1" applyFont="1" applyFill="1" applyBorder="1" applyAlignment="1">
      <alignment horizontal="center" vertical="center" wrapText="1"/>
    </xf>
    <xf numFmtId="3" fontId="8" fillId="0" borderId="29" xfId="0" applyNumberFormat="1" applyFont="1" applyFill="1" applyBorder="1" applyAlignment="1">
      <alignment horizontal="center" vertical="center" wrapText="1"/>
    </xf>
    <xf numFmtId="168" fontId="8" fillId="0" borderId="34" xfId="0" applyNumberFormat="1" applyFont="1" applyFill="1" applyBorder="1" applyAlignment="1">
      <alignment horizontal="center" vertical="center" wrapText="1"/>
    </xf>
    <xf numFmtId="3" fontId="7" fillId="6" borderId="56" xfId="0" applyNumberFormat="1" applyFont="1" applyFill="1" applyBorder="1" applyAlignment="1">
      <alignment horizontal="center" vertical="center" wrapText="1"/>
    </xf>
    <xf numFmtId="168" fontId="7" fillId="0" borderId="29" xfId="0" applyNumberFormat="1" applyFont="1" applyFill="1" applyBorder="1" applyAlignment="1">
      <alignment horizontal="center" vertical="center" wrapText="1"/>
    </xf>
    <xf numFmtId="3" fontId="7" fillId="6" borderId="0" xfId="0" applyNumberFormat="1" applyFont="1" applyFill="1" applyBorder="1" applyAlignment="1">
      <alignment horizontal="center" vertical="center" wrapText="1"/>
    </xf>
    <xf numFmtId="3" fontId="7" fillId="0" borderId="29" xfId="0" applyNumberFormat="1" applyFont="1" applyFill="1" applyBorder="1" applyAlignment="1">
      <alignment horizontal="center" vertical="center" wrapText="1"/>
    </xf>
    <xf numFmtId="168" fontId="7" fillId="0" borderId="34" xfId="0" applyNumberFormat="1" applyFont="1" applyFill="1" applyBorder="1" applyAlignment="1">
      <alignment horizontal="center" vertical="center" wrapText="1"/>
    </xf>
    <xf numFmtId="3" fontId="8" fillId="0" borderId="34" xfId="0" applyNumberFormat="1" applyFont="1" applyFill="1" applyBorder="1" applyAlignment="1">
      <alignment horizontal="center" vertical="center" wrapText="1"/>
    </xf>
    <xf numFmtId="169" fontId="8" fillId="0" borderId="29" xfId="0" applyNumberFormat="1" applyFont="1" applyFill="1" applyBorder="1" applyAlignment="1">
      <alignment horizontal="center" vertical="center" wrapText="1"/>
    </xf>
    <xf numFmtId="169" fontId="7" fillId="0" borderId="29" xfId="0" applyNumberFormat="1" applyFont="1" applyFill="1" applyBorder="1" applyAlignment="1">
      <alignment horizontal="center" vertical="center" wrapText="1"/>
    </xf>
    <xf numFmtId="169" fontId="7" fillId="0" borderId="34" xfId="0" applyNumberFormat="1" applyFont="1" applyFill="1" applyBorder="1" applyAlignment="1">
      <alignment horizontal="center" vertical="center" wrapText="1"/>
    </xf>
    <xf numFmtId="0" fontId="8" fillId="0" borderId="0" xfId="0" applyFont="1" applyBorder="1" applyAlignment="1">
      <alignment horizontal="left" vertical="center"/>
    </xf>
    <xf numFmtId="0" fontId="7" fillId="9" borderId="0" xfId="0" applyFont="1" applyFill="1" applyAlignment="1">
      <alignment horizontal="left"/>
    </xf>
    <xf numFmtId="0" fontId="8" fillId="9" borderId="1" xfId="0" applyFont="1" applyFill="1" applyBorder="1"/>
    <xf numFmtId="0" fontId="8" fillId="9" borderId="4" xfId="0" applyFont="1" applyFill="1" applyBorder="1" applyAlignment="1">
      <alignment horizontal="center" wrapText="1"/>
    </xf>
    <xf numFmtId="0" fontId="7" fillId="9" borderId="4" xfId="0" applyFont="1" applyFill="1" applyBorder="1" applyAlignment="1">
      <alignment horizontal="center" wrapText="1"/>
    </xf>
    <xf numFmtId="0" fontId="8" fillId="9" borderId="23" xfId="0" applyFont="1" applyFill="1" applyBorder="1"/>
    <xf numFmtId="165" fontId="8" fillId="9" borderId="41" xfId="0" applyNumberFormat="1" applyFont="1" applyFill="1" applyBorder="1"/>
    <xf numFmtId="165" fontId="7" fillId="9" borderId="41" xfId="0" applyNumberFormat="1" applyFont="1" applyFill="1" applyBorder="1"/>
    <xf numFmtId="0" fontId="8" fillId="9" borderId="34" xfId="0" applyFont="1" applyFill="1" applyBorder="1"/>
    <xf numFmtId="165" fontId="8" fillId="9" borderId="55" xfId="0" applyNumberFormat="1" applyFont="1" applyFill="1" applyBorder="1"/>
    <xf numFmtId="165" fontId="7" fillId="9" borderId="55" xfId="0" applyNumberFormat="1" applyFont="1" applyFill="1" applyBorder="1"/>
    <xf numFmtId="0" fontId="8" fillId="9" borderId="24" xfId="0" applyFont="1" applyFill="1" applyBorder="1"/>
    <xf numFmtId="165" fontId="8" fillId="9" borderId="57" xfId="0" applyNumberFormat="1" applyFont="1" applyFill="1" applyBorder="1"/>
    <xf numFmtId="165" fontId="7" fillId="9" borderId="57" xfId="0" applyNumberFormat="1" applyFont="1" applyFill="1" applyBorder="1"/>
    <xf numFmtId="170" fontId="8" fillId="0" borderId="0" xfId="10" applyNumberFormat="1" applyFont="1"/>
    <xf numFmtId="165" fontId="8" fillId="9" borderId="0" xfId="0" applyNumberFormat="1" applyFont="1" applyFill="1" applyBorder="1"/>
    <xf numFmtId="170" fontId="7" fillId="0" borderId="0" xfId="10" applyNumberFormat="1" applyFont="1" applyAlignment="1">
      <alignment vertical="center"/>
    </xf>
    <xf numFmtId="171" fontId="8" fillId="0" borderId="0" xfId="10" applyNumberFormat="1" applyFont="1" applyAlignment="1">
      <alignment vertical="center"/>
    </xf>
    <xf numFmtId="0" fontId="7" fillId="9" borderId="22"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0" xfId="0" applyFont="1" applyFill="1" applyBorder="1" applyAlignment="1">
      <alignment horizontal="left" vertical="center" wrapText="1"/>
    </xf>
    <xf numFmtId="0" fontId="8"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Border="1" applyAlignment="1">
      <alignment horizontal="justify" vertical="center"/>
    </xf>
    <xf numFmtId="0" fontId="8" fillId="0" borderId="0" xfId="0" applyFont="1" applyBorder="1" applyAlignment="1">
      <alignment vertical="center"/>
    </xf>
    <xf numFmtId="0" fontId="8" fillId="0" borderId="0" xfId="0" applyFont="1" applyAlignment="1">
      <alignment horizontal="justify" vertical="center"/>
    </xf>
    <xf numFmtId="0" fontId="8" fillId="0" borderId="0" xfId="0" applyFont="1" applyAlignment="1">
      <alignment vertical="center"/>
    </xf>
    <xf numFmtId="0" fontId="7" fillId="0" borderId="0" xfId="0" applyFont="1" applyAlignment="1">
      <alignment horizontal="justify" vertical="center"/>
    </xf>
    <xf numFmtId="0" fontId="7" fillId="0" borderId="2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0" xfId="0" applyFont="1" applyFill="1" applyAlignment="1">
      <alignment horizontal="left" vertical="center"/>
    </xf>
    <xf numFmtId="0" fontId="7" fillId="5" borderId="0" xfId="0" applyFont="1" applyFill="1" applyBorder="1" applyAlignment="1">
      <alignment horizontal="left"/>
    </xf>
    <xf numFmtId="0" fontId="8" fillId="9" borderId="7" xfId="0" applyFont="1" applyFill="1" applyBorder="1" applyAlignment="1">
      <alignment horizontal="left" vertical="center"/>
    </xf>
    <xf numFmtId="0" fontId="8" fillId="9" borderId="0" xfId="0" applyFont="1" applyFill="1" applyBorder="1" applyAlignment="1">
      <alignment horizontal="left" vertical="center" wrapText="1"/>
    </xf>
    <xf numFmtId="165" fontId="7" fillId="9" borderId="0" xfId="0" applyNumberFormat="1" applyFont="1" applyFill="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7" xfId="0" applyFont="1" applyFill="1" applyBorder="1" applyAlignment="1">
      <alignment horizontal="left" vertical="center" wrapText="1"/>
    </xf>
    <xf numFmtId="165" fontId="10" fillId="0" borderId="0" xfId="0" applyNumberFormat="1" applyFont="1" applyBorder="1" applyAlignment="1">
      <alignment horizontal="center" vertical="center"/>
    </xf>
    <xf numFmtId="0" fontId="8" fillId="9" borderId="0" xfId="0" applyFont="1" applyFill="1" applyAlignment="1">
      <alignment horizontal="left" vertical="center" wrapText="1"/>
    </xf>
    <xf numFmtId="0" fontId="7" fillId="0" borderId="0" xfId="0" applyFont="1" applyFill="1" applyAlignment="1">
      <alignment horizontal="left" vertical="center"/>
    </xf>
    <xf numFmtId="0" fontId="8" fillId="0" borderId="0" xfId="0" applyFont="1" applyAlignment="1"/>
    <xf numFmtId="0" fontId="8" fillId="0" borderId="0" xfId="0" applyFont="1" applyBorder="1" applyAlignment="1"/>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4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2" xfId="0" applyFont="1" applyFill="1" applyBorder="1" applyAlignment="1">
      <alignment horizontal="center"/>
    </xf>
    <xf numFmtId="0" fontId="7" fillId="0" borderId="2" xfId="0" applyFont="1" applyFill="1" applyBorder="1" applyAlignment="1">
      <alignment horizontal="center"/>
    </xf>
    <xf numFmtId="0" fontId="7" fillId="0" borderId="1" xfId="0" applyFont="1" applyFill="1" applyBorder="1" applyAlignment="1">
      <alignment horizontal="center"/>
    </xf>
    <xf numFmtId="0" fontId="8" fillId="0" borderId="0" xfId="0" applyFont="1" applyFill="1" applyAlignment="1">
      <alignment horizontal="justify" vertical="center"/>
    </xf>
    <xf numFmtId="0" fontId="8" fillId="0" borderId="0" xfId="0" applyFont="1" applyFill="1" applyAlignment="1"/>
    <xf numFmtId="0" fontId="7" fillId="0" borderId="0" xfId="0" applyFont="1" applyFill="1" applyAlignment="1">
      <alignment vertical="center"/>
    </xf>
  </cellXfs>
  <cellStyles count="13">
    <cellStyle name="Milliers" xfId="7" builtinId="3"/>
    <cellStyle name="Milliers 2" xfId="11"/>
    <cellStyle name="Normal" xfId="0" builtinId="0"/>
    <cellStyle name="Normal 2" xfId="2"/>
    <cellStyle name="Normal 2 2" xfId="6"/>
    <cellStyle name="Normal 3" xfId="3"/>
    <cellStyle name="Normal 4" xfId="4"/>
    <cellStyle name="Normal 4 2" xfId="9"/>
    <cellStyle name="Normal 5" xfId="8"/>
    <cellStyle name="Normal 6" xfId="12"/>
    <cellStyle name="Normal_Recap_prév2011_2012" xfId="1"/>
    <cellStyle name="Pourcentage" xfId="10" builtinId="5"/>
    <cellStyle name="Pourcentage 2" xfId="5"/>
  </cellStyles>
  <dxfs count="0"/>
  <tableStyles count="0" defaultTableStyle="TableStyleMedium2" defaultPivotStyle="PivotStyleLight16"/>
  <colors>
    <mruColors>
      <color rgb="FF4FFF9F"/>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2'!$B$3</c:f>
              <c:strCache>
                <c:ptCount val="1"/>
                <c:pt idx="0">
                  <c:v>Évolution en %</c:v>
                </c:pt>
              </c:strCache>
            </c:strRef>
          </c:tx>
          <c:invertIfNegative val="0"/>
          <c:cat>
            <c:strRef>
              <c:f>'Figure 2'!$A$4:$A$33</c:f>
              <c:strCache>
                <c:ptCount val="30"/>
                <c:pt idx="0">
                  <c:v>CRETEIL</c:v>
                </c:pt>
                <c:pt idx="1">
                  <c:v>VERSAILLES</c:v>
                </c:pt>
                <c:pt idx="2">
                  <c:v>NICE</c:v>
                </c:pt>
                <c:pt idx="3">
                  <c:v>AIX-MARS.</c:v>
                </c:pt>
                <c:pt idx="4">
                  <c:v>LYON</c:v>
                </c:pt>
                <c:pt idx="5">
                  <c:v>STRASBOURG</c:v>
                </c:pt>
                <c:pt idx="6">
                  <c:v>TOULOUSE</c:v>
                </c:pt>
                <c:pt idx="7">
                  <c:v>CORSE</c:v>
                </c:pt>
                <c:pt idx="8">
                  <c:v>GRENOBLE</c:v>
                </c:pt>
                <c:pt idx="9">
                  <c:v>ORLEANS-T</c:v>
                </c:pt>
                <c:pt idx="10">
                  <c:v>LILLE</c:v>
                </c:pt>
                <c:pt idx="11">
                  <c:v>MONTPELL.</c:v>
                </c:pt>
                <c:pt idx="12">
                  <c:v>NANCY-METZ </c:v>
                </c:pt>
                <c:pt idx="13">
                  <c:v>NANTES</c:v>
                </c:pt>
                <c:pt idx="14">
                  <c:v>AMIENS</c:v>
                </c:pt>
                <c:pt idx="15">
                  <c:v>BORDEAUX</c:v>
                </c:pt>
                <c:pt idx="16">
                  <c:v>CLERMONT-F</c:v>
                </c:pt>
                <c:pt idx="17">
                  <c:v>NORMANDIE</c:v>
                </c:pt>
                <c:pt idx="18">
                  <c:v>MAYOTTE</c:v>
                </c:pt>
                <c:pt idx="19">
                  <c:v>DIJON</c:v>
                </c:pt>
                <c:pt idx="20">
                  <c:v>POITIERS</c:v>
                </c:pt>
                <c:pt idx="21">
                  <c:v>REIMS</c:v>
                </c:pt>
                <c:pt idx="22">
                  <c:v>LA REUNION</c:v>
                </c:pt>
                <c:pt idx="23">
                  <c:v>BESANCON</c:v>
                </c:pt>
                <c:pt idx="24">
                  <c:v>RENNES</c:v>
                </c:pt>
                <c:pt idx="25">
                  <c:v>PARIS</c:v>
                </c:pt>
                <c:pt idx="26">
                  <c:v>LIMOGES</c:v>
                </c:pt>
                <c:pt idx="27">
                  <c:v>GUYANE</c:v>
                </c:pt>
                <c:pt idx="28">
                  <c:v>GUADELOUPE</c:v>
                </c:pt>
                <c:pt idx="29">
                  <c:v>MARTINIQUE</c:v>
                </c:pt>
              </c:strCache>
            </c:strRef>
          </c:cat>
          <c:val>
            <c:numRef>
              <c:f>'Figure 2'!$B$4:$B$33</c:f>
              <c:numCache>
                <c:formatCode>#\ ##0.0_ ;\-#\ ##0.0\ </c:formatCode>
                <c:ptCount val="30"/>
                <c:pt idx="0">
                  <c:v>0.9</c:v>
                </c:pt>
                <c:pt idx="1">
                  <c:v>0.4</c:v>
                </c:pt>
                <c:pt idx="2">
                  <c:v>0.3</c:v>
                </c:pt>
                <c:pt idx="3">
                  <c:v>0.1</c:v>
                </c:pt>
                <c:pt idx="4">
                  <c:v>0.1</c:v>
                </c:pt>
                <c:pt idx="5">
                  <c:v>0</c:v>
                </c:pt>
                <c:pt idx="6">
                  <c:v>0</c:v>
                </c:pt>
                <c:pt idx="7">
                  <c:v>-0.1</c:v>
                </c:pt>
                <c:pt idx="8">
                  <c:v>-0.2</c:v>
                </c:pt>
                <c:pt idx="9">
                  <c:v>-0.4</c:v>
                </c:pt>
                <c:pt idx="10">
                  <c:v>-0.5</c:v>
                </c:pt>
                <c:pt idx="11">
                  <c:v>-0.5</c:v>
                </c:pt>
                <c:pt idx="12">
                  <c:v>-0.5</c:v>
                </c:pt>
                <c:pt idx="13">
                  <c:v>-0.5</c:v>
                </c:pt>
                <c:pt idx="14">
                  <c:v>-0.5</c:v>
                </c:pt>
                <c:pt idx="15">
                  <c:v>-0.6</c:v>
                </c:pt>
                <c:pt idx="16">
                  <c:v>-0.6</c:v>
                </c:pt>
                <c:pt idx="17">
                  <c:v>-0.6</c:v>
                </c:pt>
                <c:pt idx="18">
                  <c:v>-0.6</c:v>
                </c:pt>
                <c:pt idx="19">
                  <c:v>-0.7</c:v>
                </c:pt>
                <c:pt idx="20">
                  <c:v>-0.7</c:v>
                </c:pt>
                <c:pt idx="21">
                  <c:v>-0.7</c:v>
                </c:pt>
                <c:pt idx="22">
                  <c:v>-0.7</c:v>
                </c:pt>
                <c:pt idx="23">
                  <c:v>-0.8</c:v>
                </c:pt>
                <c:pt idx="24">
                  <c:v>-0.8</c:v>
                </c:pt>
                <c:pt idx="25">
                  <c:v>-0.9</c:v>
                </c:pt>
                <c:pt idx="26">
                  <c:v>-1.2</c:v>
                </c:pt>
                <c:pt idx="27">
                  <c:v>-1.2</c:v>
                </c:pt>
                <c:pt idx="28">
                  <c:v>-2.5</c:v>
                </c:pt>
                <c:pt idx="29">
                  <c:v>-2.6</c:v>
                </c:pt>
              </c:numCache>
            </c:numRef>
          </c:val>
          <c:extLst>
            <c:ext xmlns:c16="http://schemas.microsoft.com/office/drawing/2014/chart" uri="{C3380CC4-5D6E-409C-BE32-E72D297353CC}">
              <c16:uniqueId val="{00000000-278E-485F-99ED-8683ED9DE499}"/>
            </c:ext>
          </c:extLst>
        </c:ser>
        <c:dLbls>
          <c:showLegendKey val="0"/>
          <c:showVal val="0"/>
          <c:showCatName val="0"/>
          <c:showSerName val="0"/>
          <c:showPercent val="0"/>
          <c:showBubbleSize val="0"/>
        </c:dLbls>
        <c:gapWidth val="150"/>
        <c:axId val="97331072"/>
        <c:axId val="97332608"/>
      </c:barChart>
      <c:catAx>
        <c:axId val="97331072"/>
        <c:scaling>
          <c:orientation val="minMax"/>
        </c:scaling>
        <c:delete val="0"/>
        <c:axPos val="b"/>
        <c:numFmt formatCode="General" sourceLinked="1"/>
        <c:majorTickMark val="out"/>
        <c:minorTickMark val="none"/>
        <c:tickLblPos val="low"/>
        <c:crossAx val="97332608"/>
        <c:crossesAt val="0"/>
        <c:auto val="1"/>
        <c:lblAlgn val="ctr"/>
        <c:lblOffset val="100"/>
        <c:noMultiLvlLbl val="0"/>
      </c:catAx>
      <c:valAx>
        <c:axId val="97332608"/>
        <c:scaling>
          <c:orientation val="minMax"/>
          <c:max val="1"/>
          <c:min val="-4.5"/>
        </c:scaling>
        <c:delete val="0"/>
        <c:axPos val="l"/>
        <c:majorGridlines/>
        <c:numFmt formatCode="&quot; &quot;0.0" sourceLinked="0"/>
        <c:majorTickMark val="out"/>
        <c:minorTickMark val="none"/>
        <c:tickLblPos val="nextTo"/>
        <c:crossAx val="97331072"/>
        <c:crosses val="autoZero"/>
        <c:crossBetween val="between"/>
        <c:majorUnit val="0.5"/>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6 en ligne'!$A$4</c:f>
              <c:strCache>
                <c:ptCount val="1"/>
                <c:pt idx="0">
                  <c:v>Seconde GT</c:v>
                </c:pt>
              </c:strCache>
            </c:strRef>
          </c:tx>
          <c:spPr>
            <a:ln w="28575" cap="rnd">
              <a:solidFill>
                <a:schemeClr val="accent1"/>
              </a:solidFill>
              <a:round/>
            </a:ln>
            <a:effectLst/>
          </c:spPr>
          <c:marker>
            <c:symbol val="none"/>
          </c:marker>
          <c:cat>
            <c:numRef>
              <c:f>'Figure 6 en ligne'!$B$3:$G$3</c:f>
              <c:numCache>
                <c:formatCode>General</c:formatCode>
                <c:ptCount val="6"/>
                <c:pt idx="0">
                  <c:v>2020</c:v>
                </c:pt>
                <c:pt idx="1">
                  <c:v>2021</c:v>
                </c:pt>
                <c:pt idx="2">
                  <c:v>2022</c:v>
                </c:pt>
                <c:pt idx="3">
                  <c:v>2023</c:v>
                </c:pt>
                <c:pt idx="4">
                  <c:v>2024</c:v>
                </c:pt>
                <c:pt idx="5">
                  <c:v>2025</c:v>
                </c:pt>
              </c:numCache>
            </c:numRef>
          </c:cat>
          <c:val>
            <c:numRef>
              <c:f>'Figure 6 en ligne'!$B$4:$G$4</c:f>
              <c:numCache>
                <c:formatCode>0.0</c:formatCode>
                <c:ptCount val="6"/>
                <c:pt idx="0">
                  <c:v>2.7</c:v>
                </c:pt>
                <c:pt idx="1">
                  <c:v>2.8</c:v>
                </c:pt>
                <c:pt idx="2">
                  <c:v>2.9</c:v>
                </c:pt>
                <c:pt idx="3">
                  <c:v>2.8</c:v>
                </c:pt>
                <c:pt idx="4">
                  <c:v>3.3</c:v>
                </c:pt>
                <c:pt idx="5">
                  <c:v>3.2</c:v>
                </c:pt>
              </c:numCache>
            </c:numRef>
          </c:val>
          <c:smooth val="0"/>
          <c:extLst>
            <c:ext xmlns:c16="http://schemas.microsoft.com/office/drawing/2014/chart" uri="{C3380CC4-5D6E-409C-BE32-E72D297353CC}">
              <c16:uniqueId val="{00000000-9377-4D79-926A-DB2D202145B8}"/>
            </c:ext>
          </c:extLst>
        </c:ser>
        <c:ser>
          <c:idx val="1"/>
          <c:order val="1"/>
          <c:tx>
            <c:strRef>
              <c:f>'Figure 6 en ligne'!$A$5</c:f>
              <c:strCache>
                <c:ptCount val="1"/>
                <c:pt idx="0">
                  <c:v>Première GT</c:v>
                </c:pt>
              </c:strCache>
            </c:strRef>
          </c:tx>
          <c:spPr>
            <a:ln w="28575" cap="rnd">
              <a:solidFill>
                <a:schemeClr val="accent2"/>
              </a:solidFill>
              <a:round/>
            </a:ln>
            <a:effectLst/>
          </c:spPr>
          <c:marker>
            <c:symbol val="none"/>
          </c:marker>
          <c:cat>
            <c:numRef>
              <c:f>'Figure 6 en ligne'!$B$3:$G$3</c:f>
              <c:numCache>
                <c:formatCode>General</c:formatCode>
                <c:ptCount val="6"/>
                <c:pt idx="0">
                  <c:v>2020</c:v>
                </c:pt>
                <c:pt idx="1">
                  <c:v>2021</c:v>
                </c:pt>
                <c:pt idx="2">
                  <c:v>2022</c:v>
                </c:pt>
                <c:pt idx="3">
                  <c:v>2023</c:v>
                </c:pt>
                <c:pt idx="4">
                  <c:v>2024</c:v>
                </c:pt>
                <c:pt idx="5">
                  <c:v>2025</c:v>
                </c:pt>
              </c:numCache>
            </c:numRef>
          </c:cat>
          <c:val>
            <c:numRef>
              <c:f>'Figure 6 en ligne'!$B$5:$G$5</c:f>
              <c:numCache>
                <c:formatCode>0.0</c:formatCode>
                <c:ptCount val="6"/>
                <c:pt idx="0">
                  <c:v>2</c:v>
                </c:pt>
                <c:pt idx="1">
                  <c:v>2.2000000000000002</c:v>
                </c:pt>
                <c:pt idx="2">
                  <c:v>2.5</c:v>
                </c:pt>
                <c:pt idx="3">
                  <c:v>2.1</c:v>
                </c:pt>
                <c:pt idx="4">
                  <c:v>2.2999999999999998</c:v>
                </c:pt>
                <c:pt idx="5">
                  <c:v>2.1</c:v>
                </c:pt>
              </c:numCache>
            </c:numRef>
          </c:val>
          <c:smooth val="0"/>
          <c:extLst>
            <c:ext xmlns:c16="http://schemas.microsoft.com/office/drawing/2014/chart" uri="{C3380CC4-5D6E-409C-BE32-E72D297353CC}">
              <c16:uniqueId val="{00000001-9377-4D79-926A-DB2D202145B8}"/>
            </c:ext>
          </c:extLst>
        </c:ser>
        <c:ser>
          <c:idx val="2"/>
          <c:order val="2"/>
          <c:tx>
            <c:strRef>
              <c:f>'Figure 6 en ligne'!$A$6</c:f>
              <c:strCache>
                <c:ptCount val="1"/>
                <c:pt idx="0">
                  <c:v>Terminale GT</c:v>
                </c:pt>
              </c:strCache>
            </c:strRef>
          </c:tx>
          <c:spPr>
            <a:ln w="28575" cap="rnd">
              <a:solidFill>
                <a:schemeClr val="accent3"/>
              </a:solidFill>
              <a:round/>
            </a:ln>
            <a:effectLst/>
          </c:spPr>
          <c:marker>
            <c:symbol val="none"/>
          </c:marker>
          <c:cat>
            <c:numRef>
              <c:f>'Figure 6 en ligne'!$B$3:$G$3</c:f>
              <c:numCache>
                <c:formatCode>General</c:formatCode>
                <c:ptCount val="6"/>
                <c:pt idx="0">
                  <c:v>2020</c:v>
                </c:pt>
                <c:pt idx="1">
                  <c:v>2021</c:v>
                </c:pt>
                <c:pt idx="2">
                  <c:v>2022</c:v>
                </c:pt>
                <c:pt idx="3">
                  <c:v>2023</c:v>
                </c:pt>
                <c:pt idx="4">
                  <c:v>2024</c:v>
                </c:pt>
                <c:pt idx="5">
                  <c:v>2025</c:v>
                </c:pt>
              </c:numCache>
            </c:numRef>
          </c:cat>
          <c:val>
            <c:numRef>
              <c:f>'Figure 6 en ligne'!$B$6:$G$6</c:f>
              <c:numCache>
                <c:formatCode>0.0</c:formatCode>
                <c:ptCount val="6"/>
                <c:pt idx="0">
                  <c:v>1.3</c:v>
                </c:pt>
                <c:pt idx="1">
                  <c:v>1.7</c:v>
                </c:pt>
                <c:pt idx="2">
                  <c:v>2.7</c:v>
                </c:pt>
                <c:pt idx="3">
                  <c:v>2.7</c:v>
                </c:pt>
                <c:pt idx="4">
                  <c:v>2.6</c:v>
                </c:pt>
                <c:pt idx="5">
                  <c:v>2.4</c:v>
                </c:pt>
              </c:numCache>
            </c:numRef>
          </c:val>
          <c:smooth val="0"/>
          <c:extLst>
            <c:ext xmlns:c16="http://schemas.microsoft.com/office/drawing/2014/chart" uri="{C3380CC4-5D6E-409C-BE32-E72D297353CC}">
              <c16:uniqueId val="{00000002-9377-4D79-926A-DB2D202145B8}"/>
            </c:ext>
          </c:extLst>
        </c:ser>
        <c:dLbls>
          <c:showLegendKey val="0"/>
          <c:showVal val="0"/>
          <c:showCatName val="0"/>
          <c:showSerName val="0"/>
          <c:showPercent val="0"/>
          <c:showBubbleSize val="0"/>
        </c:dLbls>
        <c:smooth val="0"/>
        <c:axId val="595492960"/>
        <c:axId val="595494272"/>
      </c:lineChart>
      <c:catAx>
        <c:axId val="59549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5494272"/>
        <c:crosses val="autoZero"/>
        <c:auto val="1"/>
        <c:lblAlgn val="ctr"/>
        <c:lblOffset val="100"/>
        <c:noMultiLvlLbl val="0"/>
      </c:catAx>
      <c:valAx>
        <c:axId val="5954942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54929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'Figure 8 en ligne'!$A$4</c:f>
              <c:strCache>
                <c:ptCount val="1"/>
                <c:pt idx="0">
                  <c:v>Seconde professionnelle</c:v>
                </c:pt>
              </c:strCache>
            </c:strRef>
          </c:tx>
          <c:spPr>
            <a:ln w="28575" cap="rnd">
              <a:solidFill>
                <a:schemeClr val="accent3"/>
              </a:solidFill>
              <a:round/>
            </a:ln>
            <a:effectLst/>
          </c:spPr>
          <c:marker>
            <c:symbol val="none"/>
          </c:marker>
          <c:cat>
            <c:numRef>
              <c:f>'Figure 8 en ligne'!$B$3:$M$3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'Figure 8 en ligne'!$B$4:$M$4</c:f>
              <c:numCache>
                <c:formatCode>#,##0</c:formatCode>
                <c:ptCount val="12"/>
                <c:pt idx="0">
                  <c:v>183857</c:v>
                </c:pt>
                <c:pt idx="1">
                  <c:v>183968</c:v>
                </c:pt>
                <c:pt idx="2">
                  <c:v>181503</c:v>
                </c:pt>
                <c:pt idx="3">
                  <c:v>177688</c:v>
                </c:pt>
                <c:pt idx="4">
                  <c:v>177523</c:v>
                </c:pt>
                <c:pt idx="5">
                  <c:v>176970</c:v>
                </c:pt>
                <c:pt idx="6">
                  <c:v>173220</c:v>
                </c:pt>
                <c:pt idx="7">
                  <c:v>173125</c:v>
                </c:pt>
                <c:pt idx="8">
                  <c:v>176114</c:v>
                </c:pt>
                <c:pt idx="9">
                  <c:v>180855</c:v>
                </c:pt>
                <c:pt idx="10">
                  <c:v>184717</c:v>
                </c:pt>
                <c:pt idx="11">
                  <c:v>184707</c:v>
                </c:pt>
              </c:numCache>
            </c:numRef>
          </c:val>
          <c:smooth val="0"/>
          <c:extLst>
            <c:ext xmlns:c16="http://schemas.microsoft.com/office/drawing/2014/chart" uri="{C3380CC4-5D6E-409C-BE32-E72D297353CC}">
              <c16:uniqueId val="{00000002-B6BA-4932-A6DC-56C823C174B3}"/>
            </c:ext>
          </c:extLst>
        </c:ser>
        <c:ser>
          <c:idx val="3"/>
          <c:order val="1"/>
          <c:tx>
            <c:strRef>
              <c:f>'Figure 8 en ligne'!$A$5</c:f>
              <c:strCache>
                <c:ptCount val="1"/>
                <c:pt idx="0">
                  <c:v>Première professionnelle</c:v>
                </c:pt>
              </c:strCache>
            </c:strRef>
          </c:tx>
          <c:spPr>
            <a:ln w="28575" cap="rnd">
              <a:solidFill>
                <a:schemeClr val="accent4"/>
              </a:solidFill>
              <a:round/>
            </a:ln>
            <a:effectLst/>
          </c:spPr>
          <c:marker>
            <c:symbol val="none"/>
          </c:marker>
          <c:cat>
            <c:numRef>
              <c:f>'Figure 8 en ligne'!$B$3:$M$3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'Figure 8 en ligne'!$B$5:$M$5</c:f>
              <c:numCache>
                <c:formatCode>#,##0</c:formatCode>
                <c:ptCount val="12"/>
                <c:pt idx="0">
                  <c:v>177950</c:v>
                </c:pt>
                <c:pt idx="1">
                  <c:v>179276</c:v>
                </c:pt>
                <c:pt idx="2">
                  <c:v>180185</c:v>
                </c:pt>
                <c:pt idx="3">
                  <c:v>178190</c:v>
                </c:pt>
                <c:pt idx="4">
                  <c:v>176141</c:v>
                </c:pt>
                <c:pt idx="5">
                  <c:v>175695</c:v>
                </c:pt>
                <c:pt idx="6">
                  <c:v>178128</c:v>
                </c:pt>
                <c:pt idx="7">
                  <c:v>172792</c:v>
                </c:pt>
                <c:pt idx="8">
                  <c:v>171574</c:v>
                </c:pt>
                <c:pt idx="9">
                  <c:v>175263</c:v>
                </c:pt>
                <c:pt idx="10">
                  <c:v>180263</c:v>
                </c:pt>
                <c:pt idx="11">
                  <c:v>183183</c:v>
                </c:pt>
              </c:numCache>
            </c:numRef>
          </c:val>
          <c:smooth val="0"/>
          <c:extLst>
            <c:ext xmlns:c16="http://schemas.microsoft.com/office/drawing/2014/chart" uri="{C3380CC4-5D6E-409C-BE32-E72D297353CC}">
              <c16:uniqueId val="{00000003-B6BA-4932-A6DC-56C823C174B3}"/>
            </c:ext>
          </c:extLst>
        </c:ser>
        <c:ser>
          <c:idx val="4"/>
          <c:order val="2"/>
          <c:tx>
            <c:strRef>
              <c:f>'Figure 8 en ligne'!$A$6</c:f>
              <c:strCache>
                <c:ptCount val="1"/>
                <c:pt idx="0">
                  <c:v>Terminale professionnelle</c:v>
                </c:pt>
              </c:strCache>
            </c:strRef>
          </c:tx>
          <c:spPr>
            <a:ln w="28575" cap="rnd">
              <a:solidFill>
                <a:schemeClr val="accent5"/>
              </a:solidFill>
              <a:round/>
            </a:ln>
            <a:effectLst/>
          </c:spPr>
          <c:marker>
            <c:symbol val="none"/>
          </c:marker>
          <c:cat>
            <c:numRef>
              <c:f>'Figure 8 en ligne'!$B$3:$M$3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'Figure 8 en ligne'!$B$6:$M$6</c:f>
              <c:numCache>
                <c:formatCode>#,##0</c:formatCode>
                <c:ptCount val="12"/>
                <c:pt idx="0">
                  <c:v>165212</c:v>
                </c:pt>
                <c:pt idx="1">
                  <c:v>166946</c:v>
                </c:pt>
                <c:pt idx="2">
                  <c:v>169142</c:v>
                </c:pt>
                <c:pt idx="3">
                  <c:v>169666</c:v>
                </c:pt>
                <c:pt idx="4">
                  <c:v>165552</c:v>
                </c:pt>
                <c:pt idx="5">
                  <c:v>163113</c:v>
                </c:pt>
                <c:pt idx="6">
                  <c:v>164185</c:v>
                </c:pt>
                <c:pt idx="7">
                  <c:v>162315</c:v>
                </c:pt>
                <c:pt idx="8">
                  <c:v>157410</c:v>
                </c:pt>
                <c:pt idx="9">
                  <c:v>157901</c:v>
                </c:pt>
                <c:pt idx="10">
                  <c:v>161522</c:v>
                </c:pt>
                <c:pt idx="11">
                  <c:v>166471</c:v>
                </c:pt>
              </c:numCache>
            </c:numRef>
          </c:val>
          <c:smooth val="0"/>
          <c:extLst>
            <c:ext xmlns:c16="http://schemas.microsoft.com/office/drawing/2014/chart" uri="{C3380CC4-5D6E-409C-BE32-E72D297353CC}">
              <c16:uniqueId val="{00000004-B6BA-4932-A6DC-56C823C174B3}"/>
            </c:ext>
          </c:extLst>
        </c:ser>
        <c:dLbls>
          <c:showLegendKey val="0"/>
          <c:showVal val="0"/>
          <c:showCatName val="0"/>
          <c:showSerName val="0"/>
          <c:showPercent val="0"/>
          <c:showBubbleSize val="0"/>
        </c:dLbls>
        <c:smooth val="0"/>
        <c:axId val="148563072"/>
        <c:axId val="148564992"/>
        <c:extLst/>
      </c:lineChart>
      <c:catAx>
        <c:axId val="14856307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564992"/>
        <c:crosses val="autoZero"/>
        <c:auto val="1"/>
        <c:lblAlgn val="ctr"/>
        <c:lblOffset val="100"/>
        <c:noMultiLvlLbl val="0"/>
      </c:catAx>
      <c:valAx>
        <c:axId val="148564992"/>
        <c:scaling>
          <c:orientation val="minMax"/>
          <c:min val="155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563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 en ligne'!$A$4</c:f>
              <c:strCache>
                <c:ptCount val="1"/>
                <c:pt idx="0">
                  <c:v>Première année de CAP</c:v>
                </c:pt>
              </c:strCache>
            </c:strRef>
          </c:tx>
          <c:spPr>
            <a:ln w="28575" cap="rnd">
              <a:solidFill>
                <a:schemeClr val="accent1"/>
              </a:solidFill>
              <a:round/>
            </a:ln>
            <a:effectLst/>
          </c:spPr>
          <c:marker>
            <c:symbol val="none"/>
          </c:marker>
          <c:cat>
            <c:numRef>
              <c:f>'Figure 9 en ligne'!$B$3:$M$3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'Figure 9 en ligne'!$B$4:$M$4</c:f>
              <c:numCache>
                <c:formatCode>#,##0</c:formatCode>
                <c:ptCount val="12"/>
                <c:pt idx="0">
                  <c:v>59783</c:v>
                </c:pt>
                <c:pt idx="1">
                  <c:v>58961</c:v>
                </c:pt>
                <c:pt idx="2">
                  <c:v>58116</c:v>
                </c:pt>
                <c:pt idx="3">
                  <c:v>56732</c:v>
                </c:pt>
                <c:pt idx="4">
                  <c:v>56083</c:v>
                </c:pt>
                <c:pt idx="5">
                  <c:v>55898</c:v>
                </c:pt>
                <c:pt idx="6">
                  <c:v>54482</c:v>
                </c:pt>
                <c:pt idx="7">
                  <c:v>53822</c:v>
                </c:pt>
                <c:pt idx="8">
                  <c:v>54879</c:v>
                </c:pt>
                <c:pt idx="9">
                  <c:v>56334</c:v>
                </c:pt>
                <c:pt idx="10">
                  <c:v>58148</c:v>
                </c:pt>
                <c:pt idx="11">
                  <c:v>59059</c:v>
                </c:pt>
              </c:numCache>
            </c:numRef>
          </c:val>
          <c:smooth val="0"/>
          <c:extLst>
            <c:ext xmlns:c16="http://schemas.microsoft.com/office/drawing/2014/chart" uri="{C3380CC4-5D6E-409C-BE32-E72D297353CC}">
              <c16:uniqueId val="{00000000-8B6E-46B0-982C-9DA57220F5F4}"/>
            </c:ext>
          </c:extLst>
        </c:ser>
        <c:ser>
          <c:idx val="1"/>
          <c:order val="1"/>
          <c:tx>
            <c:strRef>
              <c:f>'Figure 9 en ligne'!$A$5</c:f>
              <c:strCache>
                <c:ptCount val="1"/>
                <c:pt idx="0">
                  <c:v>Deuxième année de CAP</c:v>
                </c:pt>
              </c:strCache>
            </c:strRef>
          </c:tx>
          <c:spPr>
            <a:ln w="28575" cap="rnd">
              <a:solidFill>
                <a:schemeClr val="accent2"/>
              </a:solidFill>
              <a:round/>
            </a:ln>
            <a:effectLst/>
          </c:spPr>
          <c:marker>
            <c:symbol val="none"/>
          </c:marker>
          <c:cat>
            <c:numRef>
              <c:f>'Figure 9 en ligne'!$B$3:$M$3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'Figure 9 en ligne'!$B$5:$M$5</c:f>
              <c:numCache>
                <c:formatCode>#,##0</c:formatCode>
                <c:ptCount val="12"/>
                <c:pt idx="0">
                  <c:v>51039</c:v>
                </c:pt>
                <c:pt idx="1">
                  <c:v>50858</c:v>
                </c:pt>
                <c:pt idx="2">
                  <c:v>50303</c:v>
                </c:pt>
                <c:pt idx="3">
                  <c:v>49208</c:v>
                </c:pt>
                <c:pt idx="4">
                  <c:v>48304</c:v>
                </c:pt>
                <c:pt idx="5">
                  <c:v>47559</c:v>
                </c:pt>
                <c:pt idx="6">
                  <c:v>49715</c:v>
                </c:pt>
                <c:pt idx="7">
                  <c:v>46205</c:v>
                </c:pt>
                <c:pt idx="8">
                  <c:v>44361</c:v>
                </c:pt>
                <c:pt idx="9">
                  <c:v>45591</c:v>
                </c:pt>
                <c:pt idx="10">
                  <c:v>47471</c:v>
                </c:pt>
                <c:pt idx="11">
                  <c:v>48944</c:v>
                </c:pt>
              </c:numCache>
            </c:numRef>
          </c:val>
          <c:smooth val="0"/>
          <c:extLst>
            <c:ext xmlns:c16="http://schemas.microsoft.com/office/drawing/2014/chart" uri="{C3380CC4-5D6E-409C-BE32-E72D297353CC}">
              <c16:uniqueId val="{00000001-8B6E-46B0-982C-9DA57220F5F4}"/>
            </c:ext>
          </c:extLst>
        </c:ser>
        <c:dLbls>
          <c:showLegendKey val="0"/>
          <c:showVal val="0"/>
          <c:showCatName val="0"/>
          <c:showSerName val="0"/>
          <c:showPercent val="0"/>
          <c:showBubbleSize val="0"/>
        </c:dLbls>
        <c:smooth val="0"/>
        <c:axId val="97059968"/>
        <c:axId val="97061504"/>
      </c:lineChart>
      <c:catAx>
        <c:axId val="97059968"/>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061504"/>
        <c:crosses val="autoZero"/>
        <c:auto val="1"/>
        <c:lblAlgn val="ctr"/>
        <c:lblOffset val="100"/>
        <c:noMultiLvlLbl val="0"/>
      </c:catAx>
      <c:valAx>
        <c:axId val="97061504"/>
        <c:scaling>
          <c:orientation val="minMax"/>
          <c:min val="4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059968"/>
        <c:crosses val="autoZero"/>
        <c:crossBetween val="midCat"/>
        <c:majorUnit val="5000"/>
        <c:minorUnit val="5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12139107611597E-2"/>
          <c:y val="9.3748292775620301E-2"/>
          <c:w val="0.9120711942257218"/>
          <c:h val="0.61391431820509113"/>
        </c:manualLayout>
      </c:layout>
      <c:barChart>
        <c:barDir val="col"/>
        <c:grouping val="clustered"/>
        <c:varyColors val="0"/>
        <c:ser>
          <c:idx val="0"/>
          <c:order val="0"/>
          <c:tx>
            <c:strRef>
              <c:f>'Figure 12 en ligne'!$B$4</c:f>
              <c:strCache>
                <c:ptCount val="1"/>
                <c:pt idx="0">
                  <c:v>Part du secteur privé sous contrat dans le second degré</c:v>
                </c:pt>
              </c:strCache>
            </c:strRef>
          </c:tx>
          <c:invertIfNegative val="0"/>
          <c:cat>
            <c:strRef>
              <c:f>'Figure 12 en ligne'!$A$5:$A$34</c:f>
              <c:strCache>
                <c:ptCount val="30"/>
                <c:pt idx="0">
                  <c:v>RENNES</c:v>
                </c:pt>
                <c:pt idx="1">
                  <c:v>NANTES</c:v>
                </c:pt>
                <c:pt idx="2">
                  <c:v>PARIS</c:v>
                </c:pt>
                <c:pt idx="3">
                  <c:v>LYON</c:v>
                </c:pt>
                <c:pt idx="4">
                  <c:v>LILLE</c:v>
                </c:pt>
                <c:pt idx="5">
                  <c:v>GRENOBLE</c:v>
                </c:pt>
                <c:pt idx="6">
                  <c:v>CLERMONT-F</c:v>
                </c:pt>
                <c:pt idx="7">
                  <c:v>AIX-MARS.</c:v>
                </c:pt>
                <c:pt idx="8">
                  <c:v>BORDEAUX</c:v>
                </c:pt>
                <c:pt idx="9">
                  <c:v>NORMANDIE</c:v>
                </c:pt>
                <c:pt idx="10">
                  <c:v>REIMS</c:v>
                </c:pt>
                <c:pt idx="11">
                  <c:v>TOULOUSE</c:v>
                </c:pt>
                <c:pt idx="12">
                  <c:v>MONTPELL.</c:v>
                </c:pt>
                <c:pt idx="13">
                  <c:v>VERSAILLES</c:v>
                </c:pt>
                <c:pt idx="14">
                  <c:v>AMIENS</c:v>
                </c:pt>
                <c:pt idx="15">
                  <c:v>POITIERS</c:v>
                </c:pt>
                <c:pt idx="16">
                  <c:v>BESANCON</c:v>
                </c:pt>
                <c:pt idx="17">
                  <c:v>NANCY-METZ </c:v>
                </c:pt>
                <c:pt idx="18">
                  <c:v>DIJON</c:v>
                </c:pt>
                <c:pt idx="19">
                  <c:v>ORLEANS-T</c:v>
                </c:pt>
                <c:pt idx="20">
                  <c:v>STRASBOURG</c:v>
                </c:pt>
                <c:pt idx="21">
                  <c:v>NICE</c:v>
                </c:pt>
                <c:pt idx="22">
                  <c:v>MARTINIQUE</c:v>
                </c:pt>
                <c:pt idx="23">
                  <c:v>CRETEIL</c:v>
                </c:pt>
                <c:pt idx="24">
                  <c:v>LIMOGES</c:v>
                </c:pt>
                <c:pt idx="25">
                  <c:v>GUADELOUPE</c:v>
                </c:pt>
                <c:pt idx="26">
                  <c:v>LA REUNION</c:v>
                </c:pt>
                <c:pt idx="27">
                  <c:v>GUYANE</c:v>
                </c:pt>
                <c:pt idx="28">
                  <c:v>CORSE</c:v>
                </c:pt>
                <c:pt idx="29">
                  <c:v>MAYOTTE</c:v>
                </c:pt>
              </c:strCache>
            </c:strRef>
          </c:cat>
          <c:val>
            <c:numRef>
              <c:f>'Figure 12 en ligne'!$B$5:$B$34</c:f>
              <c:numCache>
                <c:formatCode>0.0</c:formatCode>
                <c:ptCount val="30"/>
                <c:pt idx="0">
                  <c:v>42.5</c:v>
                </c:pt>
                <c:pt idx="1">
                  <c:v>41.6</c:v>
                </c:pt>
                <c:pt idx="2">
                  <c:v>36.799999999999997</c:v>
                </c:pt>
                <c:pt idx="3">
                  <c:v>27.9</c:v>
                </c:pt>
                <c:pt idx="4">
                  <c:v>26.9</c:v>
                </c:pt>
                <c:pt idx="5">
                  <c:v>22.3</c:v>
                </c:pt>
                <c:pt idx="6">
                  <c:v>21.6</c:v>
                </c:pt>
                <c:pt idx="7">
                  <c:v>21.1</c:v>
                </c:pt>
                <c:pt idx="8">
                  <c:v>19.5</c:v>
                </c:pt>
                <c:pt idx="9">
                  <c:v>19.399999999999999</c:v>
                </c:pt>
                <c:pt idx="10">
                  <c:v>18.7</c:v>
                </c:pt>
                <c:pt idx="11">
                  <c:v>17.8</c:v>
                </c:pt>
                <c:pt idx="12">
                  <c:v>17.7</c:v>
                </c:pt>
                <c:pt idx="13">
                  <c:v>17.600000000000001</c:v>
                </c:pt>
                <c:pt idx="14">
                  <c:v>16.899999999999999</c:v>
                </c:pt>
                <c:pt idx="15">
                  <c:v>16.399999999999999</c:v>
                </c:pt>
                <c:pt idx="16">
                  <c:v>16.3</c:v>
                </c:pt>
                <c:pt idx="17">
                  <c:v>15.8</c:v>
                </c:pt>
                <c:pt idx="18">
                  <c:v>15.7</c:v>
                </c:pt>
                <c:pt idx="19">
                  <c:v>15.1</c:v>
                </c:pt>
                <c:pt idx="20">
                  <c:v>15</c:v>
                </c:pt>
                <c:pt idx="21">
                  <c:v>14.9</c:v>
                </c:pt>
                <c:pt idx="22">
                  <c:v>14.6</c:v>
                </c:pt>
                <c:pt idx="23">
                  <c:v>13</c:v>
                </c:pt>
                <c:pt idx="24">
                  <c:v>11</c:v>
                </c:pt>
                <c:pt idx="25">
                  <c:v>10.4</c:v>
                </c:pt>
                <c:pt idx="26">
                  <c:v>8.6999999999999993</c:v>
                </c:pt>
                <c:pt idx="27">
                  <c:v>7.5</c:v>
                </c:pt>
                <c:pt idx="28">
                  <c:v>6</c:v>
                </c:pt>
                <c:pt idx="29">
                  <c:v>0.4</c:v>
                </c:pt>
              </c:numCache>
            </c:numRef>
          </c:val>
          <c:extLst>
            <c:ext xmlns:c16="http://schemas.microsoft.com/office/drawing/2014/chart" uri="{C3380CC4-5D6E-409C-BE32-E72D297353CC}">
              <c16:uniqueId val="{00000000-A365-4DF1-B9C0-89807E32E464}"/>
            </c:ext>
          </c:extLst>
        </c:ser>
        <c:dLbls>
          <c:showLegendKey val="0"/>
          <c:showVal val="0"/>
          <c:showCatName val="0"/>
          <c:showSerName val="0"/>
          <c:showPercent val="0"/>
          <c:showBubbleSize val="0"/>
        </c:dLbls>
        <c:gapWidth val="150"/>
        <c:axId val="97369472"/>
        <c:axId val="99259520"/>
      </c:barChart>
      <c:catAx>
        <c:axId val="97369472"/>
        <c:scaling>
          <c:orientation val="minMax"/>
        </c:scaling>
        <c:delete val="0"/>
        <c:axPos val="b"/>
        <c:numFmt formatCode="General" sourceLinked="0"/>
        <c:majorTickMark val="out"/>
        <c:minorTickMark val="none"/>
        <c:tickLblPos val="nextTo"/>
        <c:crossAx val="99259520"/>
        <c:crosses val="autoZero"/>
        <c:auto val="1"/>
        <c:lblAlgn val="ctr"/>
        <c:lblOffset val="100"/>
        <c:noMultiLvlLbl val="0"/>
      </c:catAx>
      <c:valAx>
        <c:axId val="99259520"/>
        <c:scaling>
          <c:orientation val="minMax"/>
        </c:scaling>
        <c:delete val="0"/>
        <c:axPos val="l"/>
        <c:majorGridlines/>
        <c:title>
          <c:tx>
            <c:rich>
              <a:bodyPr rot="0" vert="horz"/>
              <a:lstStyle/>
              <a:p>
                <a:pPr>
                  <a:defRPr/>
                </a:pPr>
                <a:r>
                  <a:rPr lang="fr-FR"/>
                  <a:t>%</a:t>
                </a:r>
              </a:p>
            </c:rich>
          </c:tx>
          <c:layout>
            <c:manualLayout>
              <c:xMode val="edge"/>
              <c:yMode val="edge"/>
              <c:x val="3.125E-2"/>
              <c:y val="2.5046258357976751E-2"/>
            </c:manualLayout>
          </c:layout>
          <c:overlay val="0"/>
        </c:title>
        <c:numFmt formatCode="0" sourceLinked="0"/>
        <c:majorTickMark val="out"/>
        <c:minorTickMark val="none"/>
        <c:tickLblPos val="nextTo"/>
        <c:crossAx val="97369472"/>
        <c:crosses val="autoZero"/>
        <c:crossBetween val="between"/>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36131</xdr:colOff>
      <xdr:row>3</xdr:row>
      <xdr:rowOff>33647</xdr:rowOff>
    </xdr:from>
    <xdr:to>
      <xdr:col>12</xdr:col>
      <xdr:colOff>69263</xdr:colOff>
      <xdr:row>29</xdr:row>
      <xdr:rowOff>100736</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104775</xdr:rowOff>
    </xdr:from>
    <xdr:to>
      <xdr:col>9</xdr:col>
      <xdr:colOff>257175</xdr:colOff>
      <xdr:row>23</xdr:row>
      <xdr:rowOff>133350</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519112</xdr:colOff>
      <xdr:row>7</xdr:row>
      <xdr:rowOff>33337</xdr:rowOff>
    </xdr:from>
    <xdr:to>
      <xdr:col>6</xdr:col>
      <xdr:colOff>176212</xdr:colOff>
      <xdr:row>21</xdr:row>
      <xdr:rowOff>109537</xdr:rowOff>
    </xdr:to>
    <xdr:graphicFrame macro="">
      <xdr:nvGraphicFramePr>
        <xdr:cNvPr id="4" name="Graphique 3">
          <a:extLst>
            <a:ext uri="{FF2B5EF4-FFF2-40B4-BE49-F238E27FC236}">
              <a16:creationId xmlns:a16="http://schemas.microsoft.com/office/drawing/2014/main" id="{19F5AFD0-F7B1-471C-93B8-308939DD7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276225</xdr:colOff>
      <xdr:row>6</xdr:row>
      <xdr:rowOff>166687</xdr:rowOff>
    </xdr:from>
    <xdr:to>
      <xdr:col>5</xdr:col>
      <xdr:colOff>571500</xdr:colOff>
      <xdr:row>21</xdr:row>
      <xdr:rowOff>52387</xdr:rowOff>
    </xdr:to>
    <xdr:graphicFrame macro="">
      <xdr:nvGraphicFramePr>
        <xdr:cNvPr id="2" name="Graphique 1">
          <a:extLst>
            <a:ext uri="{FF2B5EF4-FFF2-40B4-BE49-F238E27FC236}">
              <a16:creationId xmlns:a16="http://schemas.microsoft.com/office/drawing/2014/main" id="{8C7FB1E8-DBDB-4ED8-82D3-E3438DB47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390524</xdr:colOff>
      <xdr:row>3</xdr:row>
      <xdr:rowOff>152399</xdr:rowOff>
    </xdr:from>
    <xdr:to>
      <xdr:col>12</xdr:col>
      <xdr:colOff>38100</xdr:colOff>
      <xdr:row>34</xdr:row>
      <xdr:rowOff>95249</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ujets\Constats-Previsions\Constat2D\2025\Constat_V2025\demo-naiss-nbre-tau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sheetNames>
    <sheetDataSet>
      <sheetData sheetId="0">
        <row r="21">
          <cell r="D21" t="str">
            <v>terminale</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51"/>
  <sheetViews>
    <sheetView tabSelected="1" zoomScale="130" zoomScaleNormal="130" workbookViewId="0">
      <selection activeCell="A39" sqref="A39"/>
    </sheetView>
  </sheetViews>
  <sheetFormatPr baseColWidth="10" defaultRowHeight="15.75" x14ac:dyDescent="0.3"/>
  <cols>
    <col min="1" max="1" width="33.42578125" style="14" customWidth="1"/>
    <col min="2" max="16384" width="11.42578125" style="14"/>
  </cols>
  <sheetData>
    <row r="1" spans="1:7" x14ac:dyDescent="0.3">
      <c r="A1" s="124" t="s">
        <v>212</v>
      </c>
    </row>
    <row r="2" spans="1:7" x14ac:dyDescent="0.3">
      <c r="A2" s="124"/>
    </row>
    <row r="3" spans="1:7" ht="135" customHeight="1" x14ac:dyDescent="0.3">
      <c r="A3" s="356" t="s">
        <v>236</v>
      </c>
      <c r="B3" s="356"/>
      <c r="C3" s="356"/>
      <c r="D3" s="356"/>
      <c r="E3" s="356"/>
      <c r="F3" s="356"/>
      <c r="G3" s="356"/>
    </row>
    <row r="4" spans="1:7" x14ac:dyDescent="0.3">
      <c r="A4" s="125"/>
    </row>
    <row r="5" spans="1:7" x14ac:dyDescent="0.3">
      <c r="A5" s="126" t="s">
        <v>213</v>
      </c>
    </row>
    <row r="6" spans="1:7" x14ac:dyDescent="0.3">
      <c r="A6" s="126"/>
    </row>
    <row r="7" spans="1:7" ht="169.5" customHeight="1" x14ac:dyDescent="0.3">
      <c r="A7" s="356" t="s">
        <v>255</v>
      </c>
      <c r="B7" s="356"/>
      <c r="C7" s="356"/>
      <c r="D7" s="356"/>
      <c r="E7" s="356"/>
      <c r="F7" s="356"/>
      <c r="G7" s="356"/>
    </row>
    <row r="8" spans="1:7" x14ac:dyDescent="0.3">
      <c r="A8" s="125"/>
    </row>
    <row r="9" spans="1:7" x14ac:dyDescent="0.3">
      <c r="A9" s="1" t="s">
        <v>256</v>
      </c>
    </row>
    <row r="11" spans="1:7" x14ac:dyDescent="0.3">
      <c r="A11" s="355" t="s">
        <v>257</v>
      </c>
      <c r="B11" s="355"/>
      <c r="C11" s="355"/>
      <c r="D11" s="355"/>
      <c r="E11" s="106"/>
      <c r="F11" s="106"/>
      <c r="G11" s="106"/>
    </row>
    <row r="12" spans="1:7" ht="31.5" x14ac:dyDescent="0.3">
      <c r="A12" s="127" t="s">
        <v>25</v>
      </c>
      <c r="B12" s="2" t="s">
        <v>62</v>
      </c>
      <c r="C12" s="2" t="s">
        <v>90</v>
      </c>
      <c r="D12" s="2" t="s">
        <v>92</v>
      </c>
      <c r="E12" s="2" t="s">
        <v>62</v>
      </c>
      <c r="F12" s="2" t="s">
        <v>90</v>
      </c>
      <c r="G12" s="2" t="s">
        <v>92</v>
      </c>
    </row>
    <row r="13" spans="1:7" x14ac:dyDescent="0.3">
      <c r="A13" s="127"/>
      <c r="B13" s="352" t="s">
        <v>216</v>
      </c>
      <c r="C13" s="353"/>
      <c r="D13" s="354"/>
      <c r="E13" s="352" t="s">
        <v>215</v>
      </c>
      <c r="F13" s="353"/>
      <c r="G13" s="354"/>
    </row>
    <row r="14" spans="1:7" x14ac:dyDescent="0.3">
      <c r="A14" s="128" t="s">
        <v>75</v>
      </c>
      <c r="B14" s="3">
        <v>0.73</v>
      </c>
      <c r="C14" s="3">
        <v>0.76</v>
      </c>
      <c r="D14" s="4">
        <v>0.76</v>
      </c>
      <c r="E14" s="3">
        <v>0.59670852863832202</v>
      </c>
      <c r="F14" s="3">
        <v>0.61480343625402101</v>
      </c>
      <c r="G14" s="4">
        <v>0.58892420499999998</v>
      </c>
    </row>
    <row r="15" spans="1:7" x14ac:dyDescent="0.3">
      <c r="A15" s="128" t="s">
        <v>76</v>
      </c>
      <c r="B15" s="3">
        <v>0.49</v>
      </c>
      <c r="C15" s="3">
        <v>0.54</v>
      </c>
      <c r="D15" s="4">
        <v>0.5</v>
      </c>
      <c r="E15" s="3">
        <v>0.451607842190696</v>
      </c>
      <c r="F15" s="3">
        <v>0.51306620520502999</v>
      </c>
      <c r="G15" s="4">
        <v>0.45861010499999999</v>
      </c>
    </row>
    <row r="16" spans="1:7" x14ac:dyDescent="0.3">
      <c r="A16" s="128" t="s">
        <v>77</v>
      </c>
      <c r="B16" s="3">
        <v>0.41</v>
      </c>
      <c r="C16" s="3">
        <v>0.43</v>
      </c>
      <c r="D16" s="4">
        <v>0.46</v>
      </c>
      <c r="E16" s="3">
        <v>0.36642553346177598</v>
      </c>
      <c r="F16" s="3">
        <v>0.39587339339660299</v>
      </c>
      <c r="G16" s="4">
        <v>0.402552833</v>
      </c>
    </row>
    <row r="17" spans="1:7" x14ac:dyDescent="0.3">
      <c r="A17" s="128" t="s">
        <v>78</v>
      </c>
      <c r="B17" s="3">
        <v>1.97</v>
      </c>
      <c r="C17" s="3">
        <v>1.89</v>
      </c>
      <c r="D17" s="4">
        <v>2.15</v>
      </c>
      <c r="E17" s="3">
        <v>1.8013612845192499</v>
      </c>
      <c r="F17" s="3">
        <v>1.7456239460168701</v>
      </c>
      <c r="G17" s="4">
        <v>1.9131382770000001</v>
      </c>
    </row>
    <row r="19" spans="1:7" x14ac:dyDescent="0.3">
      <c r="A19" s="129" t="s">
        <v>258</v>
      </c>
      <c r="B19" s="129"/>
      <c r="C19" s="129"/>
      <c r="D19" s="129"/>
      <c r="E19" s="129"/>
    </row>
    <row r="20" spans="1:7" ht="31.5" x14ac:dyDescent="0.3">
      <c r="A20" s="130" t="s">
        <v>25</v>
      </c>
      <c r="B20" s="5" t="s">
        <v>62</v>
      </c>
      <c r="C20" s="5" t="s">
        <v>90</v>
      </c>
      <c r="D20" s="5" t="s">
        <v>92</v>
      </c>
      <c r="E20" s="5" t="s">
        <v>62</v>
      </c>
      <c r="F20" s="5" t="s">
        <v>90</v>
      </c>
      <c r="G20" s="5" t="s">
        <v>92</v>
      </c>
    </row>
    <row r="21" spans="1:7" ht="15" customHeight="1" x14ac:dyDescent="0.3">
      <c r="A21" s="130"/>
      <c r="B21" s="352" t="s">
        <v>216</v>
      </c>
      <c r="C21" s="353"/>
      <c r="D21" s="354"/>
      <c r="E21" s="352" t="s">
        <v>215</v>
      </c>
      <c r="F21" s="353"/>
      <c r="G21" s="354"/>
    </row>
    <row r="22" spans="1:7" x14ac:dyDescent="0.3">
      <c r="A22" s="131" t="s">
        <v>26</v>
      </c>
      <c r="B22" s="6">
        <v>1.93</v>
      </c>
      <c r="C22" s="6">
        <v>1.85</v>
      </c>
      <c r="D22" s="7">
        <v>2.1</v>
      </c>
      <c r="E22" s="6">
        <v>1.769911504</v>
      </c>
      <c r="F22" s="6">
        <v>1.71330341387763</v>
      </c>
      <c r="G22" s="7">
        <v>1.875845883</v>
      </c>
    </row>
    <row r="23" spans="1:7" x14ac:dyDescent="0.3">
      <c r="A23" s="131" t="s">
        <v>203</v>
      </c>
      <c r="B23" s="6">
        <v>65.02</v>
      </c>
      <c r="C23" s="6">
        <v>64.36</v>
      </c>
      <c r="D23" s="7">
        <v>62.85</v>
      </c>
      <c r="E23" s="6">
        <v>64.060466610000006</v>
      </c>
      <c r="F23" s="6">
        <v>63.690953743960897</v>
      </c>
      <c r="G23" s="7">
        <v>62.087288620000002</v>
      </c>
    </row>
    <row r="24" spans="1:7" x14ac:dyDescent="0.3">
      <c r="A24" s="131" t="s">
        <v>80</v>
      </c>
      <c r="B24" s="6">
        <v>24.03</v>
      </c>
      <c r="C24" s="6">
        <v>23.69</v>
      </c>
      <c r="D24" s="7">
        <v>24.37</v>
      </c>
      <c r="E24" s="6">
        <v>23.29810926</v>
      </c>
      <c r="F24" s="6">
        <v>23.213970820939853</v>
      </c>
      <c r="G24" s="7">
        <v>23.801595169999999</v>
      </c>
    </row>
    <row r="25" spans="1:7" ht="32.25" x14ac:dyDescent="0.3">
      <c r="A25" s="132" t="s">
        <v>237</v>
      </c>
      <c r="B25" s="8">
        <v>5.55</v>
      </c>
      <c r="C25" s="8">
        <v>5.45</v>
      </c>
      <c r="D25" s="9">
        <v>5.59</v>
      </c>
      <c r="E25" s="8">
        <v>5.2347059150000002</v>
      </c>
      <c r="F25" s="8">
        <v>5.21803715758164</v>
      </c>
      <c r="G25" s="9">
        <v>5.3212267019999997</v>
      </c>
    </row>
    <row r="26" spans="1:7" ht="31.5" x14ac:dyDescent="0.3">
      <c r="A26" s="132" t="s">
        <v>199</v>
      </c>
      <c r="B26" s="8">
        <v>18.47</v>
      </c>
      <c r="C26" s="8">
        <v>18.23</v>
      </c>
      <c r="D26" s="9">
        <v>18.78</v>
      </c>
      <c r="E26" s="8">
        <v>18.023324469999999</v>
      </c>
      <c r="F26" s="8">
        <v>17.9484035366151</v>
      </c>
      <c r="G26" s="9">
        <v>18.448032380000001</v>
      </c>
    </row>
    <row r="27" spans="1:7" ht="31.5" x14ac:dyDescent="0.3">
      <c r="A27" s="131" t="s">
        <v>214</v>
      </c>
      <c r="B27" s="6">
        <v>9.019999999999996</v>
      </c>
      <c r="C27" s="6">
        <v>10.100000000000005</v>
      </c>
      <c r="D27" s="6">
        <v>10.680000000000003</v>
      </c>
      <c r="E27" s="6">
        <v>10.871512625999987</v>
      </c>
      <c r="F27" s="6">
        <v>11.381772021221625</v>
      </c>
      <c r="G27" s="6">
        <v>12.235270327000002</v>
      </c>
    </row>
    <row r="29" spans="1:7" x14ac:dyDescent="0.3">
      <c r="A29" s="129" t="s">
        <v>259</v>
      </c>
      <c r="B29" s="129"/>
      <c r="C29" s="129"/>
      <c r="D29" s="129"/>
      <c r="E29" s="129"/>
    </row>
    <row r="30" spans="1:7" ht="31.5" x14ac:dyDescent="0.3">
      <c r="A30" s="133" t="s">
        <v>25</v>
      </c>
      <c r="B30" s="5" t="s">
        <v>62</v>
      </c>
      <c r="C30" s="5" t="s">
        <v>90</v>
      </c>
      <c r="D30" s="5" t="s">
        <v>92</v>
      </c>
      <c r="E30" s="5" t="s">
        <v>62</v>
      </c>
      <c r="F30" s="5" t="s">
        <v>90</v>
      </c>
      <c r="G30" s="5" t="s">
        <v>92</v>
      </c>
    </row>
    <row r="31" spans="1:7" ht="15" customHeight="1" x14ac:dyDescent="0.3">
      <c r="A31" s="133"/>
      <c r="B31" s="352" t="s">
        <v>216</v>
      </c>
      <c r="C31" s="353"/>
      <c r="D31" s="354"/>
      <c r="E31" s="352" t="s">
        <v>215</v>
      </c>
      <c r="F31" s="353"/>
      <c r="G31" s="354"/>
    </row>
    <row r="32" spans="1:7" x14ac:dyDescent="0.3">
      <c r="A32" s="131" t="s">
        <v>81</v>
      </c>
      <c r="B32" s="10">
        <v>2.88</v>
      </c>
      <c r="C32" s="10">
        <v>2.92</v>
      </c>
      <c r="D32" s="11">
        <v>3.11</v>
      </c>
      <c r="E32" s="10">
        <v>2.7180192870000002</v>
      </c>
      <c r="F32" s="10">
        <v>2.7910340352322698</v>
      </c>
      <c r="G32" s="11">
        <v>2.8972346880000002</v>
      </c>
    </row>
    <row r="33" spans="1:7" ht="31.5" x14ac:dyDescent="0.3">
      <c r="A33" s="131" t="s">
        <v>82</v>
      </c>
      <c r="B33" s="10">
        <v>67.95</v>
      </c>
      <c r="C33" s="10">
        <v>67.709999999999994</v>
      </c>
      <c r="D33" s="11">
        <v>66.2</v>
      </c>
      <c r="E33" s="10">
        <v>67.227895189999998</v>
      </c>
      <c r="F33" s="10">
        <v>67.065091121912602</v>
      </c>
      <c r="G33" s="11">
        <v>65.62090474</v>
      </c>
    </row>
    <row r="34" spans="1:7" ht="31.5" x14ac:dyDescent="0.3">
      <c r="A34" s="131" t="s">
        <v>83</v>
      </c>
      <c r="B34" s="10">
        <v>24.05</v>
      </c>
      <c r="C34" s="10">
        <v>23.67</v>
      </c>
      <c r="D34" s="11">
        <v>24.26</v>
      </c>
      <c r="E34" s="10">
        <v>23.730906869999998</v>
      </c>
      <c r="F34" s="10">
        <v>23.394647084929794</v>
      </c>
      <c r="G34" s="11">
        <v>23.982713520000001</v>
      </c>
    </row>
    <row r="35" spans="1:7" x14ac:dyDescent="0.3">
      <c r="A35" s="132" t="s">
        <v>84</v>
      </c>
      <c r="B35" s="12">
        <v>13.02</v>
      </c>
      <c r="C35" s="12">
        <v>13.11</v>
      </c>
      <c r="D35" s="13">
        <v>13.63</v>
      </c>
      <c r="E35" s="12">
        <v>12.81398448</v>
      </c>
      <c r="F35" s="12">
        <v>12.9248657527658</v>
      </c>
      <c r="G35" s="13">
        <v>13.462981920000001</v>
      </c>
    </row>
    <row r="36" spans="1:7" ht="31.5" x14ac:dyDescent="0.3">
      <c r="A36" s="131" t="s">
        <v>85</v>
      </c>
      <c r="B36" s="10">
        <v>2.7</v>
      </c>
      <c r="C36" s="10">
        <v>2.83</v>
      </c>
      <c r="D36" s="11">
        <v>3.1</v>
      </c>
      <c r="E36" s="10">
        <v>2.9397138950000001</v>
      </c>
      <c r="F36" s="10">
        <v>3.1434274994209264</v>
      </c>
      <c r="G36" s="11">
        <v>3.4462728220000001</v>
      </c>
    </row>
    <row r="37" spans="1:7" ht="31.5" x14ac:dyDescent="0.3">
      <c r="A37" s="131" t="s">
        <v>214</v>
      </c>
      <c r="B37" s="10">
        <v>2.4200000000000008</v>
      </c>
      <c r="C37" s="10">
        <v>2.8700000000000028</v>
      </c>
      <c r="D37" s="11">
        <v>3.3299999999999961</v>
      </c>
      <c r="E37" s="10">
        <v>3.3834647579999992</v>
      </c>
      <c r="F37" s="10">
        <v>3.6058002585044062</v>
      </c>
      <c r="G37" s="11">
        <v>4.0528742300000014</v>
      </c>
    </row>
    <row r="39" spans="1:7" x14ac:dyDescent="0.3">
      <c r="A39" s="134" t="s">
        <v>262</v>
      </c>
    </row>
    <row r="40" spans="1:7" ht="31.5" x14ac:dyDescent="0.3">
      <c r="A40" s="135"/>
      <c r="B40" s="5" t="s">
        <v>62</v>
      </c>
      <c r="C40" s="5" t="s">
        <v>90</v>
      </c>
      <c r="D40" s="5" t="s">
        <v>92</v>
      </c>
      <c r="E40" s="5" t="s">
        <v>62</v>
      </c>
      <c r="F40" s="5" t="s">
        <v>90</v>
      </c>
      <c r="G40" s="5" t="s">
        <v>92</v>
      </c>
    </row>
    <row r="41" spans="1:7" ht="15" customHeight="1" x14ac:dyDescent="0.3">
      <c r="A41" s="135"/>
      <c r="B41" s="352" t="s">
        <v>216</v>
      </c>
      <c r="C41" s="353"/>
      <c r="D41" s="354"/>
      <c r="E41" s="352" t="s">
        <v>215</v>
      </c>
      <c r="F41" s="353"/>
      <c r="G41" s="354"/>
    </row>
    <row r="42" spans="1:7" x14ac:dyDescent="0.3">
      <c r="A42" s="135" t="s">
        <v>59</v>
      </c>
      <c r="B42" s="15">
        <v>2.88</v>
      </c>
      <c r="C42" s="15">
        <v>2.92</v>
      </c>
      <c r="D42" s="16">
        <v>3.11</v>
      </c>
      <c r="E42" s="15">
        <v>2.7180192870000002</v>
      </c>
      <c r="F42" s="15">
        <v>2.7910340352322698</v>
      </c>
      <c r="G42" s="16">
        <v>2.8972346880000002</v>
      </c>
    </row>
    <row r="43" spans="1:7" x14ac:dyDescent="0.3">
      <c r="A43" s="135" t="s">
        <v>60</v>
      </c>
      <c r="B43" s="15">
        <v>2.08</v>
      </c>
      <c r="C43" s="15">
        <v>2.2999999999999998</v>
      </c>
      <c r="D43" s="16">
        <v>2.59</v>
      </c>
      <c r="E43" s="15">
        <v>2.0158671949999998</v>
      </c>
      <c r="F43" s="15">
        <v>2.23163632424296</v>
      </c>
      <c r="G43" s="16">
        <v>2.4805060399999999</v>
      </c>
    </row>
    <row r="44" spans="1:7" x14ac:dyDescent="0.3">
      <c r="A44" s="135" t="s">
        <v>21</v>
      </c>
      <c r="B44" s="15">
        <v>1.35</v>
      </c>
      <c r="C44" s="15">
        <v>1.72</v>
      </c>
      <c r="D44" s="16">
        <v>2.76</v>
      </c>
      <c r="E44" s="15">
        <v>1.340893318</v>
      </c>
      <c r="F44" s="15">
        <v>1.7062661962596399</v>
      </c>
      <c r="G44" s="16">
        <v>2.6953647670000001</v>
      </c>
    </row>
    <row r="46" spans="1:7" x14ac:dyDescent="0.3">
      <c r="A46" s="134" t="s">
        <v>260</v>
      </c>
    </row>
    <row r="47" spans="1:7" ht="31.5" x14ac:dyDescent="0.3">
      <c r="A47" s="130" t="s">
        <v>261</v>
      </c>
      <c r="B47" s="5" t="s">
        <v>62</v>
      </c>
      <c r="C47" s="5" t="s">
        <v>90</v>
      </c>
      <c r="D47" s="5" t="s">
        <v>92</v>
      </c>
      <c r="E47" s="5" t="s">
        <v>62</v>
      </c>
      <c r="F47" s="5" t="s">
        <v>90</v>
      </c>
      <c r="G47" s="5" t="s">
        <v>92</v>
      </c>
    </row>
    <row r="48" spans="1:7" ht="15" customHeight="1" x14ac:dyDescent="0.3">
      <c r="A48" s="130"/>
      <c r="B48" s="352" t="s">
        <v>216</v>
      </c>
      <c r="C48" s="353"/>
      <c r="D48" s="354"/>
      <c r="E48" s="352" t="s">
        <v>215</v>
      </c>
      <c r="F48" s="353"/>
      <c r="G48" s="354"/>
    </row>
    <row r="49" spans="1:7" x14ac:dyDescent="0.3">
      <c r="A49" s="136" t="s">
        <v>86</v>
      </c>
      <c r="B49" s="6">
        <v>12.9</v>
      </c>
      <c r="C49" s="6">
        <v>17.03</v>
      </c>
      <c r="D49" s="7">
        <v>19.440000000000001</v>
      </c>
      <c r="E49" s="6">
        <v>18.879774860000001</v>
      </c>
      <c r="F49" s="6">
        <v>22.556903604769101</v>
      </c>
      <c r="G49" s="7">
        <v>24.9731481</v>
      </c>
    </row>
    <row r="50" spans="1:7" x14ac:dyDescent="0.3">
      <c r="A50" s="136" t="s">
        <v>201</v>
      </c>
      <c r="B50" s="6">
        <v>7.18</v>
      </c>
      <c r="C50" s="6">
        <v>9.15</v>
      </c>
      <c r="D50" s="7">
        <v>11.02</v>
      </c>
      <c r="E50" s="6">
        <v>9.5770020999999996</v>
      </c>
      <c r="F50" s="6">
        <v>11.4306283476358</v>
      </c>
      <c r="G50" s="7">
        <v>13.40516248</v>
      </c>
    </row>
    <row r="51" spans="1:7" x14ac:dyDescent="0.3">
      <c r="A51" s="136" t="s">
        <v>202</v>
      </c>
      <c r="B51" s="6">
        <v>8.07</v>
      </c>
      <c r="C51" s="6">
        <v>10.43</v>
      </c>
      <c r="D51" s="7">
        <v>11.66</v>
      </c>
      <c r="E51" s="6">
        <v>9.2997469650000006</v>
      </c>
      <c r="F51" s="6">
        <v>11.4520802856294</v>
      </c>
      <c r="G51" s="7">
        <v>12.72543469</v>
      </c>
    </row>
  </sheetData>
  <mergeCells count="13">
    <mergeCell ref="A11:D11"/>
    <mergeCell ref="B13:D13"/>
    <mergeCell ref="E13:G13"/>
    <mergeCell ref="A3:G3"/>
    <mergeCell ref="A7:G7"/>
    <mergeCell ref="B48:D48"/>
    <mergeCell ref="E48:G48"/>
    <mergeCell ref="B21:D21"/>
    <mergeCell ref="E21:G21"/>
    <mergeCell ref="B31:D31"/>
    <mergeCell ref="E31:G31"/>
    <mergeCell ref="B41:D41"/>
    <mergeCell ref="E41:G4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M27"/>
  <sheetViews>
    <sheetView workbookViewId="0">
      <selection activeCell="A26" sqref="A26"/>
    </sheetView>
  </sheetViews>
  <sheetFormatPr baseColWidth="10" defaultRowHeight="15.75" x14ac:dyDescent="0.3"/>
  <cols>
    <col min="1" max="1" width="25.85546875" style="14" customWidth="1"/>
    <col min="2" max="9" width="9.5703125" style="14" customWidth="1"/>
    <col min="10" max="16384" width="11.42578125" style="14"/>
  </cols>
  <sheetData>
    <row r="1" spans="1:13" x14ac:dyDescent="0.3">
      <c r="A1" s="383" t="s">
        <v>269</v>
      </c>
      <c r="B1" s="383"/>
      <c r="C1" s="383"/>
      <c r="D1" s="383"/>
      <c r="E1" s="383"/>
      <c r="F1" s="383"/>
      <c r="G1" s="383"/>
      <c r="H1" s="383"/>
      <c r="I1" s="245"/>
    </row>
    <row r="2" spans="1:13" x14ac:dyDescent="0.3">
      <c r="A2" s="246"/>
      <c r="B2" s="246"/>
      <c r="C2" s="246"/>
      <c r="D2" s="246"/>
      <c r="E2" s="246"/>
    </row>
    <row r="3" spans="1:13" s="248" customFormat="1" x14ac:dyDescent="0.3">
      <c r="A3" s="247"/>
      <c r="B3" s="57">
        <v>2014</v>
      </c>
      <c r="C3" s="57">
        <v>2015</v>
      </c>
      <c r="D3" s="57">
        <v>2016</v>
      </c>
      <c r="E3" s="57">
        <v>2017</v>
      </c>
      <c r="F3" s="82">
        <v>2018</v>
      </c>
      <c r="G3" s="82">
        <v>2019</v>
      </c>
      <c r="H3" s="82">
        <v>2020</v>
      </c>
      <c r="I3" s="82">
        <v>2021</v>
      </c>
      <c r="J3" s="82">
        <v>2022</v>
      </c>
      <c r="K3" s="82">
        <v>2023</v>
      </c>
      <c r="L3" s="82">
        <v>2024</v>
      </c>
      <c r="M3" s="82">
        <v>2025</v>
      </c>
    </row>
    <row r="4" spans="1:13" x14ac:dyDescent="0.3">
      <c r="A4" s="249" t="s">
        <v>72</v>
      </c>
      <c r="B4" s="255">
        <v>183857</v>
      </c>
      <c r="C4" s="255">
        <v>183968</v>
      </c>
      <c r="D4" s="255">
        <v>181503</v>
      </c>
      <c r="E4" s="255">
        <v>177688</v>
      </c>
      <c r="F4" s="255">
        <v>177523</v>
      </c>
      <c r="G4" s="255">
        <v>176970</v>
      </c>
      <c r="H4" s="255">
        <v>173220</v>
      </c>
      <c r="I4" s="255">
        <v>173125</v>
      </c>
      <c r="J4" s="83">
        <v>176114</v>
      </c>
      <c r="K4" s="83">
        <v>180855</v>
      </c>
      <c r="L4" s="83">
        <v>184717</v>
      </c>
      <c r="M4" s="83">
        <v>184707</v>
      </c>
    </row>
    <row r="5" spans="1:13" x14ac:dyDescent="0.3">
      <c r="A5" s="249" t="s">
        <v>73</v>
      </c>
      <c r="B5" s="255">
        <v>177950</v>
      </c>
      <c r="C5" s="255">
        <v>179276</v>
      </c>
      <c r="D5" s="255">
        <v>180185</v>
      </c>
      <c r="E5" s="255">
        <v>178190</v>
      </c>
      <c r="F5" s="255">
        <v>176141</v>
      </c>
      <c r="G5" s="255">
        <v>175695</v>
      </c>
      <c r="H5" s="255">
        <v>178128</v>
      </c>
      <c r="I5" s="255">
        <v>172792</v>
      </c>
      <c r="J5" s="84">
        <v>171574</v>
      </c>
      <c r="K5" s="84">
        <v>175263</v>
      </c>
      <c r="L5" s="84">
        <v>180263</v>
      </c>
      <c r="M5" s="84">
        <v>183183</v>
      </c>
    </row>
    <row r="6" spans="1:13" x14ac:dyDescent="0.3">
      <c r="A6" s="251" t="s">
        <v>74</v>
      </c>
      <c r="B6" s="255">
        <v>165212</v>
      </c>
      <c r="C6" s="255">
        <v>166946</v>
      </c>
      <c r="D6" s="255">
        <v>169142</v>
      </c>
      <c r="E6" s="255">
        <v>169666</v>
      </c>
      <c r="F6" s="255">
        <v>165552</v>
      </c>
      <c r="G6" s="255">
        <v>163113</v>
      </c>
      <c r="H6" s="255">
        <v>164185</v>
      </c>
      <c r="I6" s="255">
        <v>162315</v>
      </c>
      <c r="J6" s="85">
        <v>157410</v>
      </c>
      <c r="K6" s="85">
        <v>157901</v>
      </c>
      <c r="L6" s="85">
        <v>161522</v>
      </c>
      <c r="M6" s="85">
        <v>166471</v>
      </c>
    </row>
    <row r="7" spans="1:13" x14ac:dyDescent="0.3">
      <c r="A7" s="253"/>
      <c r="B7" s="86"/>
      <c r="C7" s="86"/>
      <c r="D7" s="86"/>
      <c r="E7" s="86"/>
      <c r="F7" s="86"/>
      <c r="G7" s="86"/>
      <c r="H7" s="86"/>
      <c r="I7" s="86"/>
      <c r="K7" s="87"/>
      <c r="L7" s="87"/>
      <c r="M7" s="87"/>
    </row>
    <row r="25" spans="1:9" x14ac:dyDescent="0.3">
      <c r="A25" s="356" t="s">
        <v>244</v>
      </c>
      <c r="B25" s="356"/>
      <c r="C25" s="356"/>
      <c r="D25" s="356"/>
      <c r="E25" s="356"/>
      <c r="F25" s="356"/>
      <c r="G25" s="356"/>
      <c r="H25" s="356"/>
      <c r="I25" s="254"/>
    </row>
    <row r="26" spans="1:9" x14ac:dyDescent="0.3">
      <c r="A26" s="68" t="s">
        <v>263</v>
      </c>
    </row>
    <row r="27" spans="1:9" x14ac:dyDescent="0.3">
      <c r="A27" s="33" t="s">
        <v>274</v>
      </c>
    </row>
  </sheetData>
  <mergeCells count="2">
    <mergeCell ref="A25:H25"/>
    <mergeCell ref="A1:H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M25"/>
  <sheetViews>
    <sheetView workbookViewId="0">
      <selection activeCell="A24" sqref="A24"/>
    </sheetView>
  </sheetViews>
  <sheetFormatPr baseColWidth="10" defaultRowHeight="15.75" x14ac:dyDescent="0.3"/>
  <cols>
    <col min="1" max="1" width="25.85546875" style="14" customWidth="1"/>
    <col min="2" max="10" width="9.5703125" style="14" customWidth="1"/>
    <col min="11" max="11" width="10.140625" style="14" customWidth="1"/>
    <col min="12" max="16384" width="11.42578125" style="14"/>
  </cols>
  <sheetData>
    <row r="1" spans="1:13" x14ac:dyDescent="0.3">
      <c r="A1" s="383" t="s">
        <v>270</v>
      </c>
      <c r="B1" s="383"/>
      <c r="C1" s="383"/>
      <c r="D1" s="383"/>
      <c r="E1" s="383"/>
      <c r="F1" s="383"/>
      <c r="G1" s="383"/>
      <c r="H1" s="383"/>
      <c r="I1" s="245"/>
      <c r="J1" s="245"/>
    </row>
    <row r="2" spans="1:13" x14ac:dyDescent="0.3">
      <c r="A2" s="246"/>
      <c r="B2" s="246"/>
      <c r="C2" s="246"/>
      <c r="D2" s="246"/>
      <c r="E2" s="246"/>
    </row>
    <row r="3" spans="1:13" s="248" customFormat="1" x14ac:dyDescent="0.3">
      <c r="A3" s="247"/>
      <c r="B3" s="57">
        <v>2014</v>
      </c>
      <c r="C3" s="57">
        <v>2015</v>
      </c>
      <c r="D3" s="57">
        <v>2016</v>
      </c>
      <c r="E3" s="57">
        <v>2017</v>
      </c>
      <c r="F3" s="82">
        <v>2018</v>
      </c>
      <c r="G3" s="82">
        <v>2019</v>
      </c>
      <c r="H3" s="82">
        <v>2020</v>
      </c>
      <c r="I3" s="82">
        <v>2021</v>
      </c>
      <c r="J3" s="82">
        <v>2022</v>
      </c>
      <c r="K3" s="82">
        <v>2023</v>
      </c>
      <c r="L3" s="82">
        <v>2024</v>
      </c>
      <c r="M3" s="82">
        <v>2025</v>
      </c>
    </row>
    <row r="4" spans="1:13" x14ac:dyDescent="0.3">
      <c r="A4" s="249" t="s">
        <v>68</v>
      </c>
      <c r="B4" s="250">
        <v>59783</v>
      </c>
      <c r="C4" s="250">
        <v>58961</v>
      </c>
      <c r="D4" s="250">
        <v>58116</v>
      </c>
      <c r="E4" s="250">
        <v>56732</v>
      </c>
      <c r="F4" s="83">
        <v>56083</v>
      </c>
      <c r="G4" s="83">
        <v>55898</v>
      </c>
      <c r="H4" s="83">
        <v>54482</v>
      </c>
      <c r="I4" s="83">
        <v>53822</v>
      </c>
      <c r="J4" s="83">
        <v>54879</v>
      </c>
      <c r="K4" s="83">
        <v>56334</v>
      </c>
      <c r="L4" s="83">
        <v>58148</v>
      </c>
      <c r="M4" s="83">
        <v>59059</v>
      </c>
    </row>
    <row r="5" spans="1:13" x14ac:dyDescent="0.3">
      <c r="A5" s="251" t="s">
        <v>69</v>
      </c>
      <c r="B5" s="250">
        <v>51039</v>
      </c>
      <c r="C5" s="250">
        <v>50858</v>
      </c>
      <c r="D5" s="250">
        <v>50303</v>
      </c>
      <c r="E5" s="250">
        <v>49208</v>
      </c>
      <c r="F5" s="83">
        <v>48304</v>
      </c>
      <c r="G5" s="83">
        <v>47559</v>
      </c>
      <c r="H5" s="83">
        <v>49715</v>
      </c>
      <c r="I5" s="83">
        <v>46205</v>
      </c>
      <c r="J5" s="83">
        <v>44361</v>
      </c>
      <c r="K5" s="252">
        <v>45591</v>
      </c>
      <c r="L5" s="252">
        <v>47471</v>
      </c>
      <c r="M5" s="252">
        <v>48944</v>
      </c>
    </row>
    <row r="6" spans="1:13" x14ac:dyDescent="0.3">
      <c r="A6" s="253"/>
      <c r="B6" s="86"/>
      <c r="C6" s="86"/>
      <c r="D6" s="86"/>
      <c r="E6" s="86"/>
      <c r="F6" s="86"/>
      <c r="G6" s="86"/>
      <c r="H6" s="86"/>
      <c r="I6" s="86"/>
      <c r="J6" s="86"/>
      <c r="K6" s="87"/>
    </row>
    <row r="23" spans="1:10" x14ac:dyDescent="0.3">
      <c r="A23" s="356" t="s">
        <v>244</v>
      </c>
      <c r="B23" s="356"/>
      <c r="C23" s="356"/>
      <c r="D23" s="356"/>
      <c r="E23" s="356"/>
      <c r="F23" s="356"/>
      <c r="G23" s="356"/>
      <c r="H23" s="356"/>
      <c r="I23" s="254"/>
      <c r="J23" s="254"/>
    </row>
    <row r="24" spans="1:10" x14ac:dyDescent="0.3">
      <c r="A24" s="68" t="s">
        <v>263</v>
      </c>
    </row>
    <row r="25" spans="1:10" x14ac:dyDescent="0.3">
      <c r="A25" s="33" t="s">
        <v>274</v>
      </c>
    </row>
  </sheetData>
  <mergeCells count="2">
    <mergeCell ref="A1:H1"/>
    <mergeCell ref="A23:H2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R37"/>
  <sheetViews>
    <sheetView showGridLines="0" workbookViewId="0">
      <pane xSplit="1" ySplit="1" topLeftCell="I11" activePane="bottomRight" state="frozen"/>
      <selection sqref="A1:XFD1048576"/>
      <selection pane="topRight" sqref="A1:XFD1048576"/>
      <selection pane="bottomLeft" sqref="A1:XFD1048576"/>
      <selection pane="bottomRight" activeCell="A38" sqref="A38"/>
    </sheetView>
  </sheetViews>
  <sheetFormatPr baseColWidth="10" defaultRowHeight="15.75" x14ac:dyDescent="0.3"/>
  <cols>
    <col min="1" max="1" width="59.85546875" style="14" customWidth="1"/>
    <col min="2" max="2" width="11.42578125" style="14"/>
    <col min="3" max="7" width="11.42578125" style="64"/>
    <col min="8" max="13" width="11.42578125" style="64" customWidth="1"/>
    <col min="14" max="14" width="9.42578125" style="64" customWidth="1"/>
    <col min="15" max="15" width="11.42578125" style="14" customWidth="1"/>
    <col min="16" max="16384" width="11.42578125" style="14"/>
  </cols>
  <sheetData>
    <row r="1" spans="1:16" x14ac:dyDescent="0.3">
      <c r="A1" s="367" t="s">
        <v>271</v>
      </c>
      <c r="B1" s="384"/>
      <c r="C1" s="384"/>
      <c r="D1" s="384"/>
      <c r="E1" s="384"/>
      <c r="F1" s="384"/>
      <c r="G1" s="384"/>
      <c r="H1" s="384"/>
      <c r="I1" s="384"/>
      <c r="J1" s="384"/>
      <c r="K1" s="384"/>
      <c r="L1" s="384"/>
      <c r="M1" s="384"/>
    </row>
    <row r="3" spans="1:16" x14ac:dyDescent="0.3">
      <c r="A3" s="227"/>
      <c r="B3" s="386" t="s">
        <v>0</v>
      </c>
      <c r="C3" s="369"/>
      <c r="D3" s="369"/>
      <c r="E3" s="369"/>
      <c r="F3" s="387"/>
      <c r="G3" s="388" t="s">
        <v>89</v>
      </c>
      <c r="H3" s="389"/>
      <c r="I3" s="389"/>
      <c r="J3" s="389"/>
      <c r="K3" s="390"/>
      <c r="L3" s="388" t="s">
        <v>24</v>
      </c>
      <c r="M3" s="389"/>
      <c r="N3" s="389"/>
      <c r="O3" s="389"/>
      <c r="P3" s="391"/>
    </row>
    <row r="4" spans="1:16" ht="31.5" x14ac:dyDescent="0.3">
      <c r="A4" s="227"/>
      <c r="B4" s="228" t="s">
        <v>91</v>
      </c>
      <c r="C4" s="139" t="s">
        <v>204</v>
      </c>
      <c r="D4" s="139" t="s">
        <v>227</v>
      </c>
      <c r="E4" s="138" t="s">
        <v>230</v>
      </c>
      <c r="F4" s="229" t="s">
        <v>231</v>
      </c>
      <c r="G4" s="228" t="s">
        <v>91</v>
      </c>
      <c r="H4" s="139" t="s">
        <v>204</v>
      </c>
      <c r="I4" s="139" t="s">
        <v>227</v>
      </c>
      <c r="J4" s="138" t="s">
        <v>230</v>
      </c>
      <c r="K4" s="229" t="s">
        <v>231</v>
      </c>
      <c r="L4" s="228" t="s">
        <v>91</v>
      </c>
      <c r="M4" s="139" t="s">
        <v>204</v>
      </c>
      <c r="N4" s="139" t="s">
        <v>227</v>
      </c>
      <c r="O4" s="138" t="s">
        <v>230</v>
      </c>
      <c r="P4" s="230" t="s">
        <v>231</v>
      </c>
    </row>
    <row r="5" spans="1:16" x14ac:dyDescent="0.3">
      <c r="A5" s="231" t="s">
        <v>1</v>
      </c>
      <c r="B5" s="232">
        <v>635628</v>
      </c>
      <c r="C5" s="39">
        <v>636014</v>
      </c>
      <c r="D5" s="39">
        <v>624750</v>
      </c>
      <c r="E5" s="142">
        <v>621221</v>
      </c>
      <c r="F5" s="233">
        <v>-3529</v>
      </c>
      <c r="G5" s="234">
        <v>181496</v>
      </c>
      <c r="H5" s="39">
        <v>180820</v>
      </c>
      <c r="I5" s="39">
        <v>181194</v>
      </c>
      <c r="J5" s="142">
        <v>181009</v>
      </c>
      <c r="K5" s="233">
        <v>-185</v>
      </c>
      <c r="L5" s="234">
        <v>817124</v>
      </c>
      <c r="M5" s="39">
        <v>816834</v>
      </c>
      <c r="N5" s="39">
        <v>805944</v>
      </c>
      <c r="O5" s="142">
        <v>802230</v>
      </c>
      <c r="P5" s="235">
        <v>-3714</v>
      </c>
    </row>
    <row r="6" spans="1:16" x14ac:dyDescent="0.3">
      <c r="A6" s="231" t="s">
        <v>2</v>
      </c>
      <c r="B6" s="232">
        <v>640566</v>
      </c>
      <c r="C6" s="39">
        <v>632266</v>
      </c>
      <c r="D6" s="39">
        <v>631526</v>
      </c>
      <c r="E6" s="142">
        <v>620647</v>
      </c>
      <c r="F6" s="233">
        <v>-10879</v>
      </c>
      <c r="G6" s="234">
        <v>181939</v>
      </c>
      <c r="H6" s="39">
        <v>180914</v>
      </c>
      <c r="I6" s="39">
        <v>180132</v>
      </c>
      <c r="J6" s="142">
        <v>179655</v>
      </c>
      <c r="K6" s="233">
        <v>-477</v>
      </c>
      <c r="L6" s="234">
        <v>822505</v>
      </c>
      <c r="M6" s="39">
        <v>813180</v>
      </c>
      <c r="N6" s="39">
        <v>811658</v>
      </c>
      <c r="O6" s="142">
        <v>800302</v>
      </c>
      <c r="P6" s="235">
        <v>-11356</v>
      </c>
    </row>
    <row r="7" spans="1:16" x14ac:dyDescent="0.3">
      <c r="A7" s="231" t="s">
        <v>3</v>
      </c>
      <c r="B7" s="232">
        <v>633590</v>
      </c>
      <c r="C7" s="39">
        <v>638908</v>
      </c>
      <c r="D7" s="39">
        <v>629037</v>
      </c>
      <c r="E7" s="142">
        <v>628455</v>
      </c>
      <c r="F7" s="233">
        <v>-582</v>
      </c>
      <c r="G7" s="234">
        <v>176238</v>
      </c>
      <c r="H7" s="39">
        <v>178911</v>
      </c>
      <c r="I7" s="39">
        <v>177747</v>
      </c>
      <c r="J7" s="142">
        <v>175880</v>
      </c>
      <c r="K7" s="233">
        <v>-1867</v>
      </c>
      <c r="L7" s="234">
        <v>809828</v>
      </c>
      <c r="M7" s="39">
        <v>817819</v>
      </c>
      <c r="N7" s="39">
        <v>806784</v>
      </c>
      <c r="O7" s="142">
        <v>804335</v>
      </c>
      <c r="P7" s="235">
        <v>-2449</v>
      </c>
    </row>
    <row r="8" spans="1:16" x14ac:dyDescent="0.3">
      <c r="A8" s="231" t="s">
        <v>4</v>
      </c>
      <c r="B8" s="232">
        <v>650113</v>
      </c>
      <c r="C8" s="39">
        <v>644334</v>
      </c>
      <c r="D8" s="39">
        <v>646850</v>
      </c>
      <c r="E8" s="142">
        <v>637150</v>
      </c>
      <c r="F8" s="233">
        <v>-9700</v>
      </c>
      <c r="G8" s="234">
        <v>177849</v>
      </c>
      <c r="H8" s="39">
        <v>177372</v>
      </c>
      <c r="I8" s="39">
        <v>179428</v>
      </c>
      <c r="J8" s="142">
        <v>177297</v>
      </c>
      <c r="K8" s="233">
        <v>-2131</v>
      </c>
      <c r="L8" s="234">
        <v>827962</v>
      </c>
      <c r="M8" s="39">
        <v>821706</v>
      </c>
      <c r="N8" s="39">
        <v>826278</v>
      </c>
      <c r="O8" s="142">
        <v>814447</v>
      </c>
      <c r="P8" s="235">
        <v>-11831</v>
      </c>
    </row>
    <row r="9" spans="1:16" x14ac:dyDescent="0.3">
      <c r="A9" s="236" t="s">
        <v>5</v>
      </c>
      <c r="B9" s="237">
        <v>2559897</v>
      </c>
      <c r="C9" s="41">
        <v>2551522</v>
      </c>
      <c r="D9" s="41">
        <v>2532163</v>
      </c>
      <c r="E9" s="147">
        <v>2507473</v>
      </c>
      <c r="F9" s="238">
        <v>-24690</v>
      </c>
      <c r="G9" s="237">
        <v>717522</v>
      </c>
      <c r="H9" s="41">
        <v>718017</v>
      </c>
      <c r="I9" s="41">
        <v>718501</v>
      </c>
      <c r="J9" s="147">
        <v>713841</v>
      </c>
      <c r="K9" s="238">
        <v>-4660</v>
      </c>
      <c r="L9" s="237">
        <v>3277419</v>
      </c>
      <c r="M9" s="41">
        <v>3269539</v>
      </c>
      <c r="N9" s="41">
        <v>3250664</v>
      </c>
      <c r="O9" s="147">
        <v>3221314</v>
      </c>
      <c r="P9" s="239">
        <v>-29350</v>
      </c>
    </row>
    <row r="10" spans="1:16" x14ac:dyDescent="0.3">
      <c r="A10" s="231" t="s">
        <v>223</v>
      </c>
      <c r="B10" s="232">
        <v>43454</v>
      </c>
      <c r="C10" s="39">
        <v>45788</v>
      </c>
      <c r="D10" s="39">
        <v>47607</v>
      </c>
      <c r="E10" s="142">
        <v>49643</v>
      </c>
      <c r="F10" s="233">
        <v>2036</v>
      </c>
      <c r="G10" s="234">
        <v>4720</v>
      </c>
      <c r="H10" s="39">
        <v>4761</v>
      </c>
      <c r="I10" s="39">
        <v>4855</v>
      </c>
      <c r="J10" s="142">
        <v>5096</v>
      </c>
      <c r="K10" s="233">
        <v>241</v>
      </c>
      <c r="L10" s="234">
        <v>48174</v>
      </c>
      <c r="M10" s="39">
        <v>50549</v>
      </c>
      <c r="N10" s="39">
        <v>52462</v>
      </c>
      <c r="O10" s="142">
        <v>54739</v>
      </c>
      <c r="P10" s="235">
        <v>2277</v>
      </c>
    </row>
    <row r="11" spans="1:16" x14ac:dyDescent="0.3">
      <c r="A11" s="236" t="s">
        <v>6</v>
      </c>
      <c r="B11" s="237">
        <v>2603351</v>
      </c>
      <c r="C11" s="41">
        <v>2597310</v>
      </c>
      <c r="D11" s="41">
        <v>2579770</v>
      </c>
      <c r="E11" s="147">
        <v>2557116</v>
      </c>
      <c r="F11" s="238">
        <v>-22654</v>
      </c>
      <c r="G11" s="237">
        <v>722242</v>
      </c>
      <c r="H11" s="41">
        <v>722778</v>
      </c>
      <c r="I11" s="41">
        <v>723356</v>
      </c>
      <c r="J11" s="147">
        <v>718937</v>
      </c>
      <c r="K11" s="238">
        <v>-4419</v>
      </c>
      <c r="L11" s="234">
        <v>3325593</v>
      </c>
      <c r="M11" s="39">
        <v>3320088</v>
      </c>
      <c r="N11" s="41">
        <v>3303126</v>
      </c>
      <c r="O11" s="147">
        <v>3276053</v>
      </c>
      <c r="P11" s="239">
        <v>-27073</v>
      </c>
    </row>
    <row r="12" spans="1:16" x14ac:dyDescent="0.3">
      <c r="A12" s="231" t="s">
        <v>7</v>
      </c>
      <c r="B12" s="232">
        <v>81628</v>
      </c>
      <c r="C12" s="88">
        <v>80531</v>
      </c>
      <c r="D12" s="88">
        <v>79484</v>
      </c>
      <c r="E12" s="89">
        <v>79673</v>
      </c>
      <c r="F12" s="233">
        <v>189</v>
      </c>
      <c r="G12" s="234">
        <v>4219</v>
      </c>
      <c r="H12" s="88">
        <v>4201</v>
      </c>
      <c r="I12" s="88">
        <v>4222</v>
      </c>
      <c r="J12" s="89">
        <v>4202</v>
      </c>
      <c r="K12" s="233">
        <v>-20</v>
      </c>
      <c r="L12" s="234">
        <v>85847</v>
      </c>
      <c r="M12" s="39">
        <v>84732</v>
      </c>
      <c r="N12" s="88">
        <v>83706</v>
      </c>
      <c r="O12" s="89">
        <v>83875</v>
      </c>
      <c r="P12" s="235">
        <v>169</v>
      </c>
    </row>
    <row r="13" spans="1:16" ht="31.5" x14ac:dyDescent="0.3">
      <c r="A13" s="90" t="s">
        <v>224</v>
      </c>
      <c r="B13" s="91">
        <v>2684979</v>
      </c>
      <c r="C13" s="92">
        <v>2677841</v>
      </c>
      <c r="D13" s="92">
        <v>2659254</v>
      </c>
      <c r="E13" s="92">
        <v>2636789</v>
      </c>
      <c r="F13" s="93">
        <v>-22465</v>
      </c>
      <c r="G13" s="91">
        <v>726461</v>
      </c>
      <c r="H13" s="92">
        <v>726979</v>
      </c>
      <c r="I13" s="92">
        <v>727578</v>
      </c>
      <c r="J13" s="92">
        <v>723139</v>
      </c>
      <c r="K13" s="93">
        <v>-4439</v>
      </c>
      <c r="L13" s="91">
        <v>3411440</v>
      </c>
      <c r="M13" s="92">
        <v>3404820</v>
      </c>
      <c r="N13" s="92">
        <v>3386832</v>
      </c>
      <c r="O13" s="92">
        <v>3359928</v>
      </c>
      <c r="P13" s="94">
        <v>-26904</v>
      </c>
    </row>
    <row r="14" spans="1:16" x14ac:dyDescent="0.3">
      <c r="A14" s="150" t="s">
        <v>226</v>
      </c>
      <c r="B14" s="232"/>
      <c r="C14" s="39"/>
      <c r="D14" s="39">
        <v>1304</v>
      </c>
      <c r="E14" s="142">
        <v>1007</v>
      </c>
      <c r="F14" s="233">
        <v>-297</v>
      </c>
      <c r="G14" s="234"/>
      <c r="H14" s="39"/>
      <c r="I14" s="39">
        <v>16</v>
      </c>
      <c r="J14" s="142">
        <v>16</v>
      </c>
      <c r="K14" s="233">
        <v>0</v>
      </c>
      <c r="L14" s="234">
        <v>0</v>
      </c>
      <c r="M14" s="39">
        <v>0</v>
      </c>
      <c r="N14" s="39">
        <v>1320</v>
      </c>
      <c r="O14" s="142">
        <v>1023</v>
      </c>
      <c r="P14" s="235">
        <v>-297</v>
      </c>
    </row>
    <row r="15" spans="1:16" x14ac:dyDescent="0.3">
      <c r="A15" s="231" t="s">
        <v>9</v>
      </c>
      <c r="B15" s="232">
        <v>46820</v>
      </c>
      <c r="C15" s="39">
        <v>47907</v>
      </c>
      <c r="D15" s="39">
        <v>49478</v>
      </c>
      <c r="E15" s="142">
        <v>50125</v>
      </c>
      <c r="F15" s="233">
        <v>647</v>
      </c>
      <c r="G15" s="234">
        <v>8059</v>
      </c>
      <c r="H15" s="39">
        <v>8427</v>
      </c>
      <c r="I15" s="39">
        <v>8670</v>
      </c>
      <c r="J15" s="142">
        <v>8934</v>
      </c>
      <c r="K15" s="233">
        <v>264</v>
      </c>
      <c r="L15" s="234">
        <v>54879</v>
      </c>
      <c r="M15" s="39">
        <v>56334</v>
      </c>
      <c r="N15" s="39">
        <v>58148</v>
      </c>
      <c r="O15" s="142">
        <v>59059</v>
      </c>
      <c r="P15" s="235">
        <v>911</v>
      </c>
    </row>
    <row r="16" spans="1:16" x14ac:dyDescent="0.3">
      <c r="A16" s="231" t="s">
        <v>10</v>
      </c>
      <c r="B16" s="232">
        <v>37452</v>
      </c>
      <c r="C16" s="39">
        <v>38684</v>
      </c>
      <c r="D16" s="39">
        <v>40214</v>
      </c>
      <c r="E16" s="142">
        <v>41319</v>
      </c>
      <c r="F16" s="233">
        <v>1105</v>
      </c>
      <c r="G16" s="234">
        <v>6909</v>
      </c>
      <c r="H16" s="39">
        <v>6907</v>
      </c>
      <c r="I16" s="39">
        <v>7257</v>
      </c>
      <c r="J16" s="142">
        <v>7625</v>
      </c>
      <c r="K16" s="233">
        <v>368</v>
      </c>
      <c r="L16" s="234">
        <v>44361</v>
      </c>
      <c r="M16" s="39">
        <v>45591</v>
      </c>
      <c r="N16" s="39">
        <v>47471</v>
      </c>
      <c r="O16" s="142">
        <v>48944</v>
      </c>
      <c r="P16" s="235">
        <v>1473</v>
      </c>
    </row>
    <row r="17" spans="1:18" x14ac:dyDescent="0.3">
      <c r="A17" s="240" t="s">
        <v>11</v>
      </c>
      <c r="B17" s="237">
        <v>84272</v>
      </c>
      <c r="C17" s="41">
        <v>86591</v>
      </c>
      <c r="D17" s="41">
        <v>89692</v>
      </c>
      <c r="E17" s="147">
        <v>91444</v>
      </c>
      <c r="F17" s="238">
        <v>1752</v>
      </c>
      <c r="G17" s="237">
        <v>14968</v>
      </c>
      <c r="H17" s="41">
        <v>15334</v>
      </c>
      <c r="I17" s="41">
        <v>15927</v>
      </c>
      <c r="J17" s="147">
        <v>16559</v>
      </c>
      <c r="K17" s="238">
        <v>632</v>
      </c>
      <c r="L17" s="234">
        <v>99240</v>
      </c>
      <c r="M17" s="39">
        <v>101925</v>
      </c>
      <c r="N17" s="41">
        <v>105619</v>
      </c>
      <c r="O17" s="147">
        <v>108003</v>
      </c>
      <c r="P17" s="239">
        <v>2384</v>
      </c>
    </row>
    <row r="18" spans="1:18" x14ac:dyDescent="0.3">
      <c r="A18" s="240" t="s">
        <v>12</v>
      </c>
      <c r="B18" s="241">
        <v>1925</v>
      </c>
      <c r="C18" s="41">
        <v>1936</v>
      </c>
      <c r="D18" s="41">
        <v>2025</v>
      </c>
      <c r="E18" s="147">
        <v>2030</v>
      </c>
      <c r="F18" s="238">
        <v>5</v>
      </c>
      <c r="G18" s="237">
        <v>344</v>
      </c>
      <c r="H18" s="41">
        <v>334</v>
      </c>
      <c r="I18" s="41">
        <v>327</v>
      </c>
      <c r="J18" s="147">
        <v>345</v>
      </c>
      <c r="K18" s="238">
        <v>18</v>
      </c>
      <c r="L18" s="234">
        <v>2269</v>
      </c>
      <c r="M18" s="39">
        <v>2270</v>
      </c>
      <c r="N18" s="41">
        <v>2352</v>
      </c>
      <c r="O18" s="147">
        <v>2375</v>
      </c>
      <c r="P18" s="239">
        <v>23</v>
      </c>
    </row>
    <row r="19" spans="1:18" x14ac:dyDescent="0.3">
      <c r="A19" s="231" t="s">
        <v>13</v>
      </c>
      <c r="B19" s="232">
        <v>142369</v>
      </c>
      <c r="C19" s="39">
        <v>146478</v>
      </c>
      <c r="D19" s="39">
        <v>149322</v>
      </c>
      <c r="E19" s="142">
        <v>149882</v>
      </c>
      <c r="F19" s="233">
        <v>560</v>
      </c>
      <c r="G19" s="234">
        <v>33745</v>
      </c>
      <c r="H19" s="39">
        <v>34377</v>
      </c>
      <c r="I19" s="39">
        <v>35395</v>
      </c>
      <c r="J19" s="142">
        <v>34825</v>
      </c>
      <c r="K19" s="233">
        <v>-570</v>
      </c>
      <c r="L19" s="234">
        <v>176114</v>
      </c>
      <c r="M19" s="39">
        <v>180855</v>
      </c>
      <c r="N19" s="39">
        <v>184717</v>
      </c>
      <c r="O19" s="142">
        <v>184707</v>
      </c>
      <c r="P19" s="235">
        <v>-10</v>
      </c>
    </row>
    <row r="20" spans="1:18" x14ac:dyDescent="0.3">
      <c r="A20" s="231" t="s">
        <v>14</v>
      </c>
      <c r="B20" s="232">
        <v>137773</v>
      </c>
      <c r="C20" s="39">
        <v>141113</v>
      </c>
      <c r="D20" s="39">
        <v>145509</v>
      </c>
      <c r="E20" s="142">
        <v>147730</v>
      </c>
      <c r="F20" s="233">
        <v>2221</v>
      </c>
      <c r="G20" s="234">
        <v>33801</v>
      </c>
      <c r="H20" s="39">
        <v>34150</v>
      </c>
      <c r="I20" s="39">
        <v>34754</v>
      </c>
      <c r="J20" s="142">
        <v>35453</v>
      </c>
      <c r="K20" s="233">
        <v>699</v>
      </c>
      <c r="L20" s="234">
        <v>171574</v>
      </c>
      <c r="M20" s="39">
        <v>175263</v>
      </c>
      <c r="N20" s="39">
        <v>180263</v>
      </c>
      <c r="O20" s="142">
        <v>183183</v>
      </c>
      <c r="P20" s="235">
        <v>2920</v>
      </c>
    </row>
    <row r="21" spans="1:18" x14ac:dyDescent="0.3">
      <c r="A21" s="231" t="s">
        <v>15</v>
      </c>
      <c r="B21" s="232">
        <v>126871</v>
      </c>
      <c r="C21" s="39">
        <v>126993</v>
      </c>
      <c r="D21" s="39">
        <v>130486</v>
      </c>
      <c r="E21" s="142">
        <v>134803</v>
      </c>
      <c r="F21" s="233">
        <v>4317</v>
      </c>
      <c r="G21" s="234">
        <v>30539</v>
      </c>
      <c r="H21" s="39">
        <v>30908</v>
      </c>
      <c r="I21" s="39">
        <v>31036</v>
      </c>
      <c r="J21" s="142">
        <v>31668</v>
      </c>
      <c r="K21" s="233">
        <v>632</v>
      </c>
      <c r="L21" s="234">
        <v>157410</v>
      </c>
      <c r="M21" s="39">
        <v>157901</v>
      </c>
      <c r="N21" s="39">
        <v>161522</v>
      </c>
      <c r="O21" s="142">
        <v>166471</v>
      </c>
      <c r="P21" s="235">
        <v>4949</v>
      </c>
    </row>
    <row r="22" spans="1:18" x14ac:dyDescent="0.3">
      <c r="A22" s="240" t="s">
        <v>16</v>
      </c>
      <c r="B22" s="241">
        <v>407013</v>
      </c>
      <c r="C22" s="41">
        <v>414584</v>
      </c>
      <c r="D22" s="41">
        <v>425317</v>
      </c>
      <c r="E22" s="147">
        <v>432415</v>
      </c>
      <c r="F22" s="238">
        <v>7098</v>
      </c>
      <c r="G22" s="237">
        <v>98085</v>
      </c>
      <c r="H22" s="41">
        <v>99435</v>
      </c>
      <c r="I22" s="41">
        <v>101185</v>
      </c>
      <c r="J22" s="147">
        <v>101946</v>
      </c>
      <c r="K22" s="238">
        <v>761</v>
      </c>
      <c r="L22" s="234">
        <v>505098</v>
      </c>
      <c r="M22" s="39">
        <v>514019</v>
      </c>
      <c r="N22" s="41">
        <v>526502</v>
      </c>
      <c r="O22" s="147">
        <v>534361</v>
      </c>
      <c r="P22" s="239">
        <v>7859</v>
      </c>
    </row>
    <row r="23" spans="1:18" x14ac:dyDescent="0.3">
      <c r="A23" s="231" t="s">
        <v>17</v>
      </c>
      <c r="B23" s="232">
        <v>6687</v>
      </c>
      <c r="C23" s="39">
        <v>6283</v>
      </c>
      <c r="D23" s="39">
        <v>6635</v>
      </c>
      <c r="E23" s="142">
        <v>7166</v>
      </c>
      <c r="F23" s="233">
        <v>531</v>
      </c>
      <c r="G23" s="234">
        <v>1330</v>
      </c>
      <c r="H23" s="39">
        <v>1338</v>
      </c>
      <c r="I23" s="39">
        <v>1402</v>
      </c>
      <c r="J23" s="142">
        <v>1414</v>
      </c>
      <c r="K23" s="233">
        <v>12</v>
      </c>
      <c r="L23" s="234">
        <v>8017</v>
      </c>
      <c r="M23" s="39">
        <v>7621</v>
      </c>
      <c r="N23" s="39">
        <v>8037</v>
      </c>
      <c r="O23" s="142">
        <v>8580</v>
      </c>
      <c r="P23" s="235">
        <v>543</v>
      </c>
    </row>
    <row r="24" spans="1:18" x14ac:dyDescent="0.3">
      <c r="A24" s="231" t="s">
        <v>219</v>
      </c>
      <c r="B24" s="232">
        <v>5530</v>
      </c>
      <c r="C24" s="39">
        <v>5704</v>
      </c>
      <c r="D24" s="39">
        <v>5945</v>
      </c>
      <c r="E24" s="142">
        <v>6645</v>
      </c>
      <c r="F24" s="233">
        <v>700</v>
      </c>
      <c r="G24" s="234">
        <v>1460</v>
      </c>
      <c r="H24" s="39">
        <v>1507</v>
      </c>
      <c r="I24" s="39">
        <v>1630</v>
      </c>
      <c r="J24" s="142">
        <v>1667</v>
      </c>
      <c r="K24" s="233">
        <v>37</v>
      </c>
      <c r="L24" s="234">
        <v>6990</v>
      </c>
      <c r="M24" s="39">
        <v>7211</v>
      </c>
      <c r="N24" s="39">
        <v>7575</v>
      </c>
      <c r="O24" s="142">
        <v>8312</v>
      </c>
      <c r="P24" s="235">
        <v>737</v>
      </c>
    </row>
    <row r="25" spans="1:18" s="242" customFormat="1" x14ac:dyDescent="0.3">
      <c r="A25" s="236" t="s">
        <v>18</v>
      </c>
      <c r="B25" s="237">
        <v>505427</v>
      </c>
      <c r="C25" s="41">
        <v>515098</v>
      </c>
      <c r="D25" s="41">
        <v>529614</v>
      </c>
      <c r="E25" s="147">
        <v>539700</v>
      </c>
      <c r="F25" s="238">
        <v>10086</v>
      </c>
      <c r="G25" s="237">
        <v>116187</v>
      </c>
      <c r="H25" s="41">
        <v>117948</v>
      </c>
      <c r="I25" s="41">
        <v>120471</v>
      </c>
      <c r="J25" s="147">
        <v>121931</v>
      </c>
      <c r="K25" s="238">
        <v>1460</v>
      </c>
      <c r="L25" s="237">
        <v>621614</v>
      </c>
      <c r="M25" s="41">
        <v>633046</v>
      </c>
      <c r="N25" s="41">
        <v>650085</v>
      </c>
      <c r="O25" s="147">
        <v>661631</v>
      </c>
      <c r="P25" s="239">
        <v>11546</v>
      </c>
      <c r="R25" s="243"/>
    </row>
    <row r="26" spans="1:18" x14ac:dyDescent="0.3">
      <c r="A26" s="231" t="s">
        <v>19</v>
      </c>
      <c r="B26" s="232">
        <v>437860</v>
      </c>
      <c r="C26" s="39">
        <v>439996</v>
      </c>
      <c r="D26" s="39">
        <v>433188</v>
      </c>
      <c r="E26" s="142">
        <v>437979</v>
      </c>
      <c r="F26" s="233">
        <v>4791</v>
      </c>
      <c r="G26" s="234">
        <v>119692</v>
      </c>
      <c r="H26" s="39">
        <v>119942</v>
      </c>
      <c r="I26" s="39">
        <v>119828</v>
      </c>
      <c r="J26" s="142">
        <v>120721</v>
      </c>
      <c r="K26" s="233">
        <v>893</v>
      </c>
      <c r="L26" s="234">
        <v>557552</v>
      </c>
      <c r="M26" s="39">
        <v>559938</v>
      </c>
      <c r="N26" s="39">
        <v>553016</v>
      </c>
      <c r="O26" s="142">
        <v>558700</v>
      </c>
      <c r="P26" s="235">
        <v>5684</v>
      </c>
    </row>
    <row r="27" spans="1:18" x14ac:dyDescent="0.3">
      <c r="A27" s="231" t="s">
        <v>20</v>
      </c>
      <c r="B27" s="232">
        <v>422431</v>
      </c>
      <c r="C27" s="39">
        <v>413505</v>
      </c>
      <c r="D27" s="39">
        <v>411810</v>
      </c>
      <c r="E27" s="142">
        <v>407656</v>
      </c>
      <c r="F27" s="233">
        <v>-4154</v>
      </c>
      <c r="G27" s="234">
        <v>116782</v>
      </c>
      <c r="H27" s="39">
        <v>114187</v>
      </c>
      <c r="I27" s="39">
        <v>114278</v>
      </c>
      <c r="J27" s="142">
        <v>114303</v>
      </c>
      <c r="K27" s="233">
        <v>25</v>
      </c>
      <c r="L27" s="234">
        <v>539213</v>
      </c>
      <c r="M27" s="39">
        <v>527692</v>
      </c>
      <c r="N27" s="39">
        <v>526088</v>
      </c>
      <c r="O27" s="142">
        <v>521959</v>
      </c>
      <c r="P27" s="235">
        <v>-4129</v>
      </c>
    </row>
    <row r="28" spans="1:18" x14ac:dyDescent="0.3">
      <c r="A28" s="231" t="s">
        <v>21</v>
      </c>
      <c r="B28" s="232">
        <v>414806</v>
      </c>
      <c r="C28" s="39">
        <v>418570</v>
      </c>
      <c r="D28" s="39">
        <v>408927</v>
      </c>
      <c r="E28" s="142">
        <v>407989</v>
      </c>
      <c r="F28" s="233">
        <v>-938</v>
      </c>
      <c r="G28" s="234">
        <v>108980</v>
      </c>
      <c r="H28" s="39">
        <v>112398</v>
      </c>
      <c r="I28" s="39">
        <v>109210</v>
      </c>
      <c r="J28" s="142">
        <v>109532</v>
      </c>
      <c r="K28" s="233">
        <v>322</v>
      </c>
      <c r="L28" s="234">
        <v>523786</v>
      </c>
      <c r="M28" s="39">
        <v>530968</v>
      </c>
      <c r="N28" s="39">
        <v>518137</v>
      </c>
      <c r="O28" s="142">
        <v>517521</v>
      </c>
      <c r="P28" s="235">
        <v>-616</v>
      </c>
    </row>
    <row r="29" spans="1:18" x14ac:dyDescent="0.3">
      <c r="A29" s="231" t="s">
        <v>220</v>
      </c>
      <c r="B29" s="232">
        <v>163</v>
      </c>
      <c r="C29" s="39">
        <v>140</v>
      </c>
      <c r="D29" s="39">
        <v>147</v>
      </c>
      <c r="E29" s="142">
        <v>163</v>
      </c>
      <c r="F29" s="233">
        <v>16</v>
      </c>
      <c r="G29" s="234">
        <v>75</v>
      </c>
      <c r="H29" s="39">
        <v>82</v>
      </c>
      <c r="I29" s="39">
        <v>66</v>
      </c>
      <c r="J29" s="142">
        <v>54</v>
      </c>
      <c r="K29" s="233">
        <v>-12</v>
      </c>
      <c r="L29" s="234">
        <v>238</v>
      </c>
      <c r="M29" s="39">
        <v>222</v>
      </c>
      <c r="N29" s="39">
        <v>213</v>
      </c>
      <c r="O29" s="142">
        <v>217</v>
      </c>
      <c r="P29" s="235">
        <v>4</v>
      </c>
    </row>
    <row r="30" spans="1:18" s="242" customFormat="1" x14ac:dyDescent="0.3">
      <c r="A30" s="236" t="s">
        <v>22</v>
      </c>
      <c r="B30" s="237">
        <v>1275260</v>
      </c>
      <c r="C30" s="41">
        <v>1272211</v>
      </c>
      <c r="D30" s="41">
        <v>1254072</v>
      </c>
      <c r="E30" s="147">
        <v>1253787</v>
      </c>
      <c r="F30" s="238">
        <v>-285</v>
      </c>
      <c r="G30" s="237">
        <v>345529</v>
      </c>
      <c r="H30" s="41">
        <v>346609</v>
      </c>
      <c r="I30" s="41">
        <v>343382</v>
      </c>
      <c r="J30" s="147">
        <v>344610</v>
      </c>
      <c r="K30" s="238">
        <v>1228</v>
      </c>
      <c r="L30" s="234">
        <v>1620789</v>
      </c>
      <c r="M30" s="39">
        <v>1618820</v>
      </c>
      <c r="N30" s="41">
        <v>1597454</v>
      </c>
      <c r="O30" s="147">
        <v>1598397</v>
      </c>
      <c r="P30" s="239">
        <v>943</v>
      </c>
    </row>
    <row r="31" spans="1:18" ht="31.5" x14ac:dyDescent="0.3">
      <c r="A31" s="90" t="s">
        <v>221</v>
      </c>
      <c r="B31" s="91">
        <v>1780687</v>
      </c>
      <c r="C31" s="92">
        <v>1787309</v>
      </c>
      <c r="D31" s="92">
        <v>1784990</v>
      </c>
      <c r="E31" s="92">
        <v>1794494</v>
      </c>
      <c r="F31" s="93">
        <v>9504</v>
      </c>
      <c r="G31" s="91">
        <v>461716</v>
      </c>
      <c r="H31" s="92">
        <v>464557</v>
      </c>
      <c r="I31" s="92">
        <v>463869</v>
      </c>
      <c r="J31" s="92">
        <v>466557</v>
      </c>
      <c r="K31" s="93">
        <v>2688</v>
      </c>
      <c r="L31" s="91">
        <v>2242403</v>
      </c>
      <c r="M31" s="92">
        <v>2251866</v>
      </c>
      <c r="N31" s="92">
        <v>2248859</v>
      </c>
      <c r="O31" s="92">
        <v>2261051</v>
      </c>
      <c r="P31" s="94">
        <v>12192</v>
      </c>
    </row>
    <row r="32" spans="1:18" x14ac:dyDescent="0.3">
      <c r="A32" s="28" t="s">
        <v>23</v>
      </c>
      <c r="B32" s="95">
        <v>4465666</v>
      </c>
      <c r="C32" s="51">
        <v>4465150</v>
      </c>
      <c r="D32" s="51">
        <v>4444244</v>
      </c>
      <c r="E32" s="51">
        <v>4431283</v>
      </c>
      <c r="F32" s="96">
        <v>-12961</v>
      </c>
      <c r="G32" s="95">
        <v>1188177</v>
      </c>
      <c r="H32" s="51">
        <v>1191536</v>
      </c>
      <c r="I32" s="51">
        <v>1191447</v>
      </c>
      <c r="J32" s="51">
        <v>1189696</v>
      </c>
      <c r="K32" s="96">
        <v>-1751</v>
      </c>
      <c r="L32" s="95">
        <v>5653843</v>
      </c>
      <c r="M32" s="51">
        <v>5656686</v>
      </c>
      <c r="N32" s="51">
        <v>5635691</v>
      </c>
      <c r="O32" s="51">
        <v>5620979</v>
      </c>
      <c r="P32" s="97">
        <v>-14712</v>
      </c>
    </row>
    <row r="33" spans="1:15" s="106" customFormat="1" x14ac:dyDescent="0.3">
      <c r="A33" s="363" t="s">
        <v>67</v>
      </c>
      <c r="B33" s="385"/>
      <c r="C33" s="385"/>
      <c r="D33" s="385"/>
      <c r="E33" s="385"/>
      <c r="F33" s="385"/>
      <c r="G33" s="385"/>
      <c r="H33" s="385"/>
      <c r="I33" s="385"/>
      <c r="J33" s="385"/>
      <c r="N33" s="244"/>
      <c r="O33" s="244"/>
    </row>
    <row r="34" spans="1:15" x14ac:dyDescent="0.3">
      <c r="A34" s="363" t="s">
        <v>282</v>
      </c>
      <c r="B34" s="385"/>
      <c r="C34" s="385"/>
      <c r="D34" s="385"/>
      <c r="E34" s="385"/>
      <c r="F34" s="385"/>
      <c r="G34" s="385"/>
      <c r="H34" s="385"/>
      <c r="I34" s="385"/>
      <c r="J34" s="385"/>
      <c r="K34" s="385"/>
      <c r="L34" s="385"/>
      <c r="N34" s="84"/>
    </row>
    <row r="35" spans="1:15" x14ac:dyDescent="0.3">
      <c r="A35" s="365" t="s">
        <v>242</v>
      </c>
      <c r="B35" s="384"/>
      <c r="C35" s="384"/>
      <c r="D35" s="384"/>
      <c r="E35" s="384"/>
      <c r="F35" s="384"/>
      <c r="G35" s="384"/>
      <c r="H35" s="384"/>
      <c r="I35" s="384"/>
      <c r="J35" s="384"/>
    </row>
    <row r="36" spans="1:15" x14ac:dyDescent="0.3">
      <c r="A36" s="68" t="s">
        <v>263</v>
      </c>
    </row>
    <row r="37" spans="1:15" x14ac:dyDescent="0.3">
      <c r="A37" s="33" t="s">
        <v>274</v>
      </c>
    </row>
  </sheetData>
  <mergeCells count="7">
    <mergeCell ref="A35:J35"/>
    <mergeCell ref="A1:M1"/>
    <mergeCell ref="A33:J33"/>
    <mergeCell ref="B3:F3"/>
    <mergeCell ref="G3:K3"/>
    <mergeCell ref="L3:P3"/>
    <mergeCell ref="A34:L34"/>
  </mergeCells>
  <pageMargins left="0.23622047244094491" right="0.23622047244094491" top="0.74803149606299213" bottom="0.74803149606299213" header="0.31496062992125984" footer="0.31496062992125984"/>
  <pageSetup paperSize="8" scale="93" orientation="landscape"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O40"/>
  <sheetViews>
    <sheetView topLeftCell="A10" workbookViewId="0">
      <selection activeCell="A38" sqref="A38"/>
    </sheetView>
  </sheetViews>
  <sheetFormatPr baseColWidth="10" defaultColWidth="11.42578125" defaultRowHeight="15.75" x14ac:dyDescent="0.3"/>
  <cols>
    <col min="1" max="1" width="15" style="64" customWidth="1"/>
    <col min="2" max="2" width="12.7109375" style="64" customWidth="1"/>
    <col min="3" max="3" width="12.42578125" style="64" customWidth="1"/>
    <col min="4" max="5" width="10.7109375" style="64" customWidth="1"/>
    <col min="6" max="6" width="12" style="64" customWidth="1"/>
    <col min="7" max="7" width="12.5703125" style="64" customWidth="1"/>
    <col min="8" max="9" width="10.7109375" style="64" customWidth="1"/>
    <col min="10" max="11" width="13.140625" style="64" customWidth="1"/>
    <col min="12" max="14" width="10.7109375" style="64" customWidth="1"/>
    <col min="15" max="16384" width="11.42578125" style="64"/>
  </cols>
  <sheetData>
    <row r="1" spans="1:14" x14ac:dyDescent="0.3">
      <c r="A1" s="199" t="s">
        <v>272</v>
      </c>
      <c r="B1" s="107"/>
      <c r="C1" s="107"/>
      <c r="D1" s="107"/>
      <c r="E1" s="107"/>
      <c r="F1" s="107"/>
      <c r="G1" s="107"/>
      <c r="H1" s="107"/>
      <c r="I1" s="107"/>
      <c r="L1" s="107"/>
      <c r="M1" s="107"/>
      <c r="N1" s="107"/>
    </row>
    <row r="3" spans="1:14" x14ac:dyDescent="0.3">
      <c r="A3" s="99"/>
      <c r="B3" s="392" t="s">
        <v>64</v>
      </c>
      <c r="C3" s="393"/>
      <c r="D3" s="393"/>
      <c r="E3" s="394"/>
      <c r="F3" s="392" t="s">
        <v>93</v>
      </c>
      <c r="G3" s="393"/>
      <c r="H3" s="393"/>
      <c r="I3" s="394"/>
      <c r="J3" s="392" t="s">
        <v>27</v>
      </c>
      <c r="K3" s="393"/>
      <c r="L3" s="393"/>
      <c r="M3" s="394"/>
      <c r="N3" s="200"/>
    </row>
    <row r="4" spans="1:14" s="102" customFormat="1" ht="31.5" x14ac:dyDescent="0.3">
      <c r="A4" s="100"/>
      <c r="B4" s="2" t="s">
        <v>227</v>
      </c>
      <c r="C4" s="201" t="s">
        <v>230</v>
      </c>
      <c r="D4" s="5" t="s">
        <v>65</v>
      </c>
      <c r="E4" s="5" t="s">
        <v>66</v>
      </c>
      <c r="F4" s="2" t="s">
        <v>227</v>
      </c>
      <c r="G4" s="201" t="s">
        <v>230</v>
      </c>
      <c r="H4" s="5" t="s">
        <v>65</v>
      </c>
      <c r="I4" s="5" t="s">
        <v>66</v>
      </c>
      <c r="J4" s="2" t="s">
        <v>227</v>
      </c>
      <c r="K4" s="201" t="s">
        <v>230</v>
      </c>
      <c r="L4" s="5" t="s">
        <v>65</v>
      </c>
      <c r="M4" s="5" t="s">
        <v>66</v>
      </c>
      <c r="N4" s="101"/>
    </row>
    <row r="5" spans="1:14" s="14" customFormat="1" x14ac:dyDescent="0.3">
      <c r="A5" s="202" t="s">
        <v>28</v>
      </c>
      <c r="B5" s="203">
        <v>97212</v>
      </c>
      <c r="C5" s="204">
        <v>95932</v>
      </c>
      <c r="D5" s="205">
        <v>-1280</v>
      </c>
      <c r="E5" s="206">
        <v>-1.3</v>
      </c>
      <c r="F5" s="207">
        <v>55957</v>
      </c>
      <c r="G5" s="208">
        <v>55912</v>
      </c>
      <c r="H5" s="209">
        <v>-45</v>
      </c>
      <c r="I5" s="206">
        <v>-0.1</v>
      </c>
      <c r="J5" s="207">
        <v>153169</v>
      </c>
      <c r="K5" s="208">
        <v>151844</v>
      </c>
      <c r="L5" s="207">
        <v>-1325</v>
      </c>
      <c r="M5" s="206">
        <v>-0.9</v>
      </c>
      <c r="N5" s="210"/>
    </row>
    <row r="6" spans="1:14" s="14" customFormat="1" x14ac:dyDescent="0.3">
      <c r="A6" s="211" t="s">
        <v>29</v>
      </c>
      <c r="B6" s="212">
        <v>200243</v>
      </c>
      <c r="C6" s="213">
        <v>200201</v>
      </c>
      <c r="D6" s="209">
        <v>-42</v>
      </c>
      <c r="E6" s="206">
        <v>0</v>
      </c>
      <c r="F6" s="214">
        <v>53190</v>
      </c>
      <c r="G6" s="215">
        <v>53609</v>
      </c>
      <c r="H6" s="209">
        <v>419</v>
      </c>
      <c r="I6" s="206">
        <v>0.8</v>
      </c>
      <c r="J6" s="214">
        <v>253433</v>
      </c>
      <c r="K6" s="215">
        <v>253810</v>
      </c>
      <c r="L6" s="214">
        <v>377</v>
      </c>
      <c r="M6" s="206">
        <v>0.1</v>
      </c>
      <c r="N6" s="210"/>
    </row>
    <row r="7" spans="1:14" s="14" customFormat="1" x14ac:dyDescent="0.3">
      <c r="A7" s="211" t="s">
        <v>30</v>
      </c>
      <c r="B7" s="212">
        <v>77291</v>
      </c>
      <c r="C7" s="213">
        <v>76676</v>
      </c>
      <c r="D7" s="209">
        <v>-615</v>
      </c>
      <c r="E7" s="206">
        <v>-0.8</v>
      </c>
      <c r="F7" s="214">
        <v>14970</v>
      </c>
      <c r="G7" s="215">
        <v>14887</v>
      </c>
      <c r="H7" s="209">
        <v>-83</v>
      </c>
      <c r="I7" s="206">
        <v>-0.6</v>
      </c>
      <c r="J7" s="214">
        <v>92261</v>
      </c>
      <c r="K7" s="215">
        <v>91563</v>
      </c>
      <c r="L7" s="214">
        <v>-698</v>
      </c>
      <c r="M7" s="206">
        <v>-0.8</v>
      </c>
      <c r="N7" s="210"/>
    </row>
    <row r="8" spans="1:14" s="14" customFormat="1" x14ac:dyDescent="0.3">
      <c r="A8" s="211" t="s">
        <v>31</v>
      </c>
      <c r="B8" s="212">
        <v>217236</v>
      </c>
      <c r="C8" s="213">
        <v>215750</v>
      </c>
      <c r="D8" s="209">
        <v>-1486</v>
      </c>
      <c r="E8" s="206">
        <v>-0.7</v>
      </c>
      <c r="F8" s="214">
        <v>52524</v>
      </c>
      <c r="G8" s="215">
        <v>52341</v>
      </c>
      <c r="H8" s="209">
        <v>-183</v>
      </c>
      <c r="I8" s="206">
        <v>-0.3</v>
      </c>
      <c r="J8" s="214">
        <v>269760</v>
      </c>
      <c r="K8" s="215">
        <v>268091</v>
      </c>
      <c r="L8" s="214">
        <v>-1669</v>
      </c>
      <c r="M8" s="206">
        <v>-0.6</v>
      </c>
      <c r="N8" s="210"/>
    </row>
    <row r="9" spans="1:14" s="14" customFormat="1" x14ac:dyDescent="0.3">
      <c r="A9" s="211" t="s">
        <v>32</v>
      </c>
      <c r="B9" s="212">
        <v>77608</v>
      </c>
      <c r="C9" s="213">
        <v>77144</v>
      </c>
      <c r="D9" s="209">
        <v>-464</v>
      </c>
      <c r="E9" s="206">
        <v>-0.6</v>
      </c>
      <c r="F9" s="214">
        <v>21447</v>
      </c>
      <c r="G9" s="215">
        <v>21293</v>
      </c>
      <c r="H9" s="209">
        <v>-154</v>
      </c>
      <c r="I9" s="206">
        <v>-0.7</v>
      </c>
      <c r="J9" s="214">
        <v>99055</v>
      </c>
      <c r="K9" s="215">
        <v>98437</v>
      </c>
      <c r="L9" s="214">
        <v>-618</v>
      </c>
      <c r="M9" s="206">
        <v>-0.6</v>
      </c>
      <c r="N9" s="210"/>
    </row>
    <row r="10" spans="1:14" s="14" customFormat="1" x14ac:dyDescent="0.3">
      <c r="A10" s="211" t="s">
        <v>33</v>
      </c>
      <c r="B10" s="212">
        <v>99952</v>
      </c>
      <c r="C10" s="213">
        <v>99164</v>
      </c>
      <c r="D10" s="209">
        <v>-788</v>
      </c>
      <c r="E10" s="206">
        <v>-0.8</v>
      </c>
      <c r="F10" s="214">
        <v>18531</v>
      </c>
      <c r="G10" s="215">
        <v>18457</v>
      </c>
      <c r="H10" s="209">
        <v>-74</v>
      </c>
      <c r="I10" s="206">
        <v>-0.4</v>
      </c>
      <c r="J10" s="214">
        <v>118483</v>
      </c>
      <c r="K10" s="215">
        <v>117621</v>
      </c>
      <c r="L10" s="214">
        <v>-862</v>
      </c>
      <c r="M10" s="206">
        <v>-0.7</v>
      </c>
      <c r="N10" s="210"/>
    </row>
    <row r="11" spans="1:14" s="14" customFormat="1" x14ac:dyDescent="0.3">
      <c r="A11" s="211" t="s">
        <v>34</v>
      </c>
      <c r="B11" s="212">
        <v>222564</v>
      </c>
      <c r="C11" s="213">
        <v>221998</v>
      </c>
      <c r="D11" s="209">
        <v>-566</v>
      </c>
      <c r="E11" s="206">
        <v>-0.3</v>
      </c>
      <c r="F11" s="214">
        <v>63521</v>
      </c>
      <c r="G11" s="215">
        <v>63650</v>
      </c>
      <c r="H11" s="209">
        <v>129</v>
      </c>
      <c r="I11" s="206">
        <v>0.2</v>
      </c>
      <c r="J11" s="214">
        <v>286085</v>
      </c>
      <c r="K11" s="215">
        <v>285648</v>
      </c>
      <c r="L11" s="214">
        <v>-437</v>
      </c>
      <c r="M11" s="206">
        <v>-0.2</v>
      </c>
      <c r="N11" s="210"/>
    </row>
    <row r="12" spans="1:14" s="14" customFormat="1" x14ac:dyDescent="0.3">
      <c r="A12" s="211" t="s">
        <v>35</v>
      </c>
      <c r="B12" s="212">
        <v>261947</v>
      </c>
      <c r="C12" s="213">
        <v>260477</v>
      </c>
      <c r="D12" s="209">
        <v>-1470</v>
      </c>
      <c r="E12" s="206">
        <v>-0.6</v>
      </c>
      <c r="F12" s="214">
        <v>96372</v>
      </c>
      <c r="G12" s="215">
        <v>96055</v>
      </c>
      <c r="H12" s="209">
        <v>-317</v>
      </c>
      <c r="I12" s="206">
        <v>-0.3</v>
      </c>
      <c r="J12" s="214">
        <v>358319</v>
      </c>
      <c r="K12" s="215">
        <v>356532</v>
      </c>
      <c r="L12" s="214">
        <v>-1787</v>
      </c>
      <c r="M12" s="206">
        <v>-0.5</v>
      </c>
      <c r="N12" s="210"/>
    </row>
    <row r="13" spans="1:14" s="14" customFormat="1" x14ac:dyDescent="0.3">
      <c r="A13" s="211" t="s">
        <v>36</v>
      </c>
      <c r="B13" s="212">
        <v>207186</v>
      </c>
      <c r="C13" s="213">
        <v>208312</v>
      </c>
      <c r="D13" s="209">
        <v>1126</v>
      </c>
      <c r="E13" s="206">
        <v>0.5</v>
      </c>
      <c r="F13" s="214">
        <v>81538</v>
      </c>
      <c r="G13" s="215">
        <v>80779</v>
      </c>
      <c r="H13" s="209">
        <v>-759</v>
      </c>
      <c r="I13" s="206">
        <v>-0.9</v>
      </c>
      <c r="J13" s="214">
        <v>288724</v>
      </c>
      <c r="K13" s="215">
        <v>289091</v>
      </c>
      <c r="L13" s="214">
        <v>367</v>
      </c>
      <c r="M13" s="206">
        <v>0.1</v>
      </c>
      <c r="N13" s="210"/>
    </row>
    <row r="14" spans="1:14" s="14" customFormat="1" x14ac:dyDescent="0.3">
      <c r="A14" s="211" t="s">
        <v>37</v>
      </c>
      <c r="B14" s="212">
        <v>190794</v>
      </c>
      <c r="C14" s="213">
        <v>189465</v>
      </c>
      <c r="D14" s="209">
        <v>-1329</v>
      </c>
      <c r="E14" s="206">
        <v>-0.7</v>
      </c>
      <c r="F14" s="214">
        <v>40371</v>
      </c>
      <c r="G14" s="215">
        <v>40626</v>
      </c>
      <c r="H14" s="209">
        <v>255</v>
      </c>
      <c r="I14" s="206">
        <v>0.6</v>
      </c>
      <c r="J14" s="214">
        <v>231165</v>
      </c>
      <c r="K14" s="215">
        <v>230091</v>
      </c>
      <c r="L14" s="214">
        <v>-1074</v>
      </c>
      <c r="M14" s="206">
        <v>-0.5</v>
      </c>
      <c r="N14" s="210"/>
    </row>
    <row r="15" spans="1:14" s="14" customFormat="1" x14ac:dyDescent="0.3">
      <c r="A15" s="211" t="s">
        <v>61</v>
      </c>
      <c r="B15" s="212">
        <v>152195</v>
      </c>
      <c r="C15" s="213">
        <v>150877</v>
      </c>
      <c r="D15" s="209">
        <v>-1318</v>
      </c>
      <c r="E15" s="206">
        <v>-0.9</v>
      </c>
      <c r="F15" s="214">
        <v>27798</v>
      </c>
      <c r="G15" s="215">
        <v>28242</v>
      </c>
      <c r="H15" s="209">
        <v>444</v>
      </c>
      <c r="I15" s="206">
        <v>1.6</v>
      </c>
      <c r="J15" s="214">
        <v>179993</v>
      </c>
      <c r="K15" s="215">
        <v>179119</v>
      </c>
      <c r="L15" s="214">
        <v>-874</v>
      </c>
      <c r="M15" s="206">
        <v>-0.5</v>
      </c>
      <c r="N15" s="210"/>
    </row>
    <row r="16" spans="1:14" s="14" customFormat="1" x14ac:dyDescent="0.3">
      <c r="A16" s="211" t="s">
        <v>38</v>
      </c>
      <c r="B16" s="212">
        <v>110858</v>
      </c>
      <c r="C16" s="213">
        <v>110074</v>
      </c>
      <c r="D16" s="209">
        <v>-784</v>
      </c>
      <c r="E16" s="206">
        <v>-0.7</v>
      </c>
      <c r="F16" s="214">
        <v>21715</v>
      </c>
      <c r="G16" s="215">
        <v>21589</v>
      </c>
      <c r="H16" s="209">
        <v>-126</v>
      </c>
      <c r="I16" s="206">
        <v>-0.6</v>
      </c>
      <c r="J16" s="214">
        <v>132573</v>
      </c>
      <c r="K16" s="215">
        <v>131663</v>
      </c>
      <c r="L16" s="214">
        <v>-910</v>
      </c>
      <c r="M16" s="206">
        <v>-0.7</v>
      </c>
      <c r="N16" s="210"/>
    </row>
    <row r="17" spans="1:14" s="14" customFormat="1" x14ac:dyDescent="0.3">
      <c r="A17" s="211" t="s">
        <v>39</v>
      </c>
      <c r="B17" s="212">
        <v>156099</v>
      </c>
      <c r="C17" s="213">
        <v>154915</v>
      </c>
      <c r="D17" s="209">
        <v>-1184</v>
      </c>
      <c r="E17" s="206">
        <v>-0.8</v>
      </c>
      <c r="F17" s="214">
        <v>115550</v>
      </c>
      <c r="G17" s="215">
        <v>114613</v>
      </c>
      <c r="H17" s="209">
        <v>-937</v>
      </c>
      <c r="I17" s="206">
        <v>-0.8</v>
      </c>
      <c r="J17" s="214">
        <v>271649</v>
      </c>
      <c r="K17" s="215">
        <v>269528</v>
      </c>
      <c r="L17" s="214">
        <v>-2121</v>
      </c>
      <c r="M17" s="206">
        <v>-0.8</v>
      </c>
      <c r="N17" s="210"/>
    </row>
    <row r="18" spans="1:14" s="14" customFormat="1" x14ac:dyDescent="0.3">
      <c r="A18" s="211" t="s">
        <v>40</v>
      </c>
      <c r="B18" s="212">
        <v>129009</v>
      </c>
      <c r="C18" s="213">
        <v>128997</v>
      </c>
      <c r="D18" s="209">
        <v>-12</v>
      </c>
      <c r="E18" s="206">
        <v>0</v>
      </c>
      <c r="F18" s="214">
        <v>22661</v>
      </c>
      <c r="G18" s="215">
        <v>22704</v>
      </c>
      <c r="H18" s="209">
        <v>43</v>
      </c>
      <c r="I18" s="206">
        <v>0.2</v>
      </c>
      <c r="J18" s="214">
        <v>151670</v>
      </c>
      <c r="K18" s="215">
        <v>151701</v>
      </c>
      <c r="L18" s="214">
        <v>31</v>
      </c>
      <c r="M18" s="206">
        <v>0</v>
      </c>
      <c r="N18" s="210"/>
    </row>
    <row r="19" spans="1:14" s="14" customFormat="1" x14ac:dyDescent="0.3">
      <c r="A19" s="211" t="s">
        <v>41</v>
      </c>
      <c r="B19" s="212">
        <v>196527</v>
      </c>
      <c r="C19" s="213">
        <v>196426</v>
      </c>
      <c r="D19" s="209">
        <v>-101</v>
      </c>
      <c r="E19" s="206">
        <v>-0.1</v>
      </c>
      <c r="F19" s="214">
        <v>42629</v>
      </c>
      <c r="G19" s="215">
        <v>42622</v>
      </c>
      <c r="H19" s="209">
        <v>-7</v>
      </c>
      <c r="I19" s="206">
        <v>0</v>
      </c>
      <c r="J19" s="214">
        <v>239156</v>
      </c>
      <c r="K19" s="215">
        <v>239048</v>
      </c>
      <c r="L19" s="214">
        <v>-108</v>
      </c>
      <c r="M19" s="206">
        <v>0</v>
      </c>
      <c r="N19" s="210"/>
    </row>
    <row r="20" spans="1:14" s="14" customFormat="1" x14ac:dyDescent="0.3">
      <c r="A20" s="211" t="s">
        <v>42</v>
      </c>
      <c r="B20" s="212">
        <v>186838</v>
      </c>
      <c r="C20" s="213">
        <v>185653</v>
      </c>
      <c r="D20" s="209">
        <v>-1185</v>
      </c>
      <c r="E20" s="206">
        <v>-0.6</v>
      </c>
      <c r="F20" s="214">
        <v>132593</v>
      </c>
      <c r="G20" s="215">
        <v>132082</v>
      </c>
      <c r="H20" s="209">
        <v>-511</v>
      </c>
      <c r="I20" s="206">
        <v>-0.4</v>
      </c>
      <c r="J20" s="214">
        <v>319431</v>
      </c>
      <c r="K20" s="215">
        <v>317735</v>
      </c>
      <c r="L20" s="214">
        <v>-1696</v>
      </c>
      <c r="M20" s="206">
        <v>-0.5</v>
      </c>
      <c r="N20" s="210"/>
    </row>
    <row r="21" spans="1:14" s="14" customFormat="1" x14ac:dyDescent="0.3">
      <c r="A21" s="211" t="s">
        <v>43</v>
      </c>
      <c r="B21" s="212">
        <v>174556</v>
      </c>
      <c r="C21" s="213">
        <v>173540</v>
      </c>
      <c r="D21" s="209">
        <v>-1016</v>
      </c>
      <c r="E21" s="206">
        <v>-0.6</v>
      </c>
      <c r="F21" s="214">
        <v>30780</v>
      </c>
      <c r="G21" s="215">
        <v>30892</v>
      </c>
      <c r="H21" s="209">
        <v>112</v>
      </c>
      <c r="I21" s="206">
        <v>0.4</v>
      </c>
      <c r="J21" s="214">
        <v>205336</v>
      </c>
      <c r="K21" s="215">
        <v>204432</v>
      </c>
      <c r="L21" s="214">
        <v>-904</v>
      </c>
      <c r="M21" s="206">
        <v>-0.4</v>
      </c>
      <c r="N21" s="210"/>
    </row>
    <row r="22" spans="1:14" s="14" customFormat="1" x14ac:dyDescent="0.3">
      <c r="A22" s="211" t="s">
        <v>44</v>
      </c>
      <c r="B22" s="212">
        <v>84351</v>
      </c>
      <c r="C22" s="213">
        <v>83613</v>
      </c>
      <c r="D22" s="209">
        <v>-738</v>
      </c>
      <c r="E22" s="206">
        <v>-0.9</v>
      </c>
      <c r="F22" s="214">
        <v>19308</v>
      </c>
      <c r="G22" s="215">
        <v>19274</v>
      </c>
      <c r="H22" s="209">
        <v>-34</v>
      </c>
      <c r="I22" s="206">
        <v>-0.2</v>
      </c>
      <c r="J22" s="214">
        <v>103659</v>
      </c>
      <c r="K22" s="215">
        <v>102887</v>
      </c>
      <c r="L22" s="214">
        <v>-772</v>
      </c>
      <c r="M22" s="206">
        <v>-0.7</v>
      </c>
      <c r="N22" s="210"/>
    </row>
    <row r="23" spans="1:14" s="14" customFormat="1" x14ac:dyDescent="0.3">
      <c r="A23" s="211" t="s">
        <v>45</v>
      </c>
      <c r="B23" s="212">
        <v>135699</v>
      </c>
      <c r="C23" s="213">
        <v>135161</v>
      </c>
      <c r="D23" s="209">
        <v>-538</v>
      </c>
      <c r="E23" s="206">
        <v>-0.4</v>
      </c>
      <c r="F23" s="214">
        <v>27683</v>
      </c>
      <c r="G23" s="215">
        <v>27407</v>
      </c>
      <c r="H23" s="209">
        <v>-276</v>
      </c>
      <c r="I23" s="206">
        <v>-1</v>
      </c>
      <c r="J23" s="214">
        <v>163382</v>
      </c>
      <c r="K23" s="215">
        <v>162568</v>
      </c>
      <c r="L23" s="214">
        <v>-814</v>
      </c>
      <c r="M23" s="206">
        <v>-0.5</v>
      </c>
      <c r="N23" s="210"/>
    </row>
    <row r="24" spans="1:14" s="14" customFormat="1" x14ac:dyDescent="0.3">
      <c r="A24" s="211" t="s">
        <v>46</v>
      </c>
      <c r="B24" s="212">
        <v>44680</v>
      </c>
      <c r="C24" s="213">
        <v>44132</v>
      </c>
      <c r="D24" s="209">
        <v>-548</v>
      </c>
      <c r="E24" s="206">
        <v>-1.2</v>
      </c>
      <c r="F24" s="214">
        <v>5504</v>
      </c>
      <c r="G24" s="215">
        <v>5451</v>
      </c>
      <c r="H24" s="209">
        <v>-53</v>
      </c>
      <c r="I24" s="206">
        <v>-1</v>
      </c>
      <c r="J24" s="214">
        <v>50184</v>
      </c>
      <c r="K24" s="215">
        <v>49583</v>
      </c>
      <c r="L24" s="214">
        <v>-601</v>
      </c>
      <c r="M24" s="206">
        <v>-1.2</v>
      </c>
      <c r="N24" s="210"/>
    </row>
    <row r="25" spans="1:14" s="14" customFormat="1" x14ac:dyDescent="0.3">
      <c r="A25" s="211" t="s">
        <v>47</v>
      </c>
      <c r="B25" s="212">
        <v>146786</v>
      </c>
      <c r="C25" s="213">
        <v>147185</v>
      </c>
      <c r="D25" s="209">
        <v>399</v>
      </c>
      <c r="E25" s="206">
        <v>0.3</v>
      </c>
      <c r="F25" s="214">
        <v>25716</v>
      </c>
      <c r="G25" s="215">
        <v>25816</v>
      </c>
      <c r="H25" s="209">
        <v>100</v>
      </c>
      <c r="I25" s="206">
        <v>0.4</v>
      </c>
      <c r="J25" s="214">
        <v>172502</v>
      </c>
      <c r="K25" s="215">
        <v>173001</v>
      </c>
      <c r="L25" s="214">
        <v>499</v>
      </c>
      <c r="M25" s="206">
        <v>0.3</v>
      </c>
      <c r="N25" s="210"/>
    </row>
    <row r="26" spans="1:14" s="14" customFormat="1" x14ac:dyDescent="0.3">
      <c r="A26" s="211" t="s">
        <v>48</v>
      </c>
      <c r="B26" s="212">
        <v>359688</v>
      </c>
      <c r="C26" s="213">
        <v>363292</v>
      </c>
      <c r="D26" s="209">
        <v>3604</v>
      </c>
      <c r="E26" s="206">
        <v>1</v>
      </c>
      <c r="F26" s="214">
        <v>54002</v>
      </c>
      <c r="G26" s="215">
        <v>54244</v>
      </c>
      <c r="H26" s="209">
        <v>242</v>
      </c>
      <c r="I26" s="206">
        <v>0.4</v>
      </c>
      <c r="J26" s="214">
        <v>413690</v>
      </c>
      <c r="K26" s="215">
        <v>417536</v>
      </c>
      <c r="L26" s="214">
        <v>3846</v>
      </c>
      <c r="M26" s="206">
        <v>0.9</v>
      </c>
      <c r="N26" s="210"/>
    </row>
    <row r="27" spans="1:14" s="14" customFormat="1" x14ac:dyDescent="0.3">
      <c r="A27" s="211" t="s">
        <v>49</v>
      </c>
      <c r="B27" s="212">
        <v>439432</v>
      </c>
      <c r="C27" s="213">
        <v>441468</v>
      </c>
      <c r="D27" s="209">
        <v>2036</v>
      </c>
      <c r="E27" s="206">
        <v>0.5</v>
      </c>
      <c r="F27" s="214">
        <v>93758</v>
      </c>
      <c r="G27" s="215">
        <v>94099</v>
      </c>
      <c r="H27" s="209">
        <v>341</v>
      </c>
      <c r="I27" s="206">
        <v>0.4</v>
      </c>
      <c r="J27" s="214">
        <v>533190</v>
      </c>
      <c r="K27" s="215">
        <v>535567</v>
      </c>
      <c r="L27" s="214">
        <v>2377</v>
      </c>
      <c r="M27" s="206">
        <v>0.4</v>
      </c>
      <c r="N27" s="210"/>
    </row>
    <row r="28" spans="1:14" s="14" customFormat="1" x14ac:dyDescent="0.3">
      <c r="A28" s="211" t="s">
        <v>50</v>
      </c>
      <c r="B28" s="212">
        <v>20994</v>
      </c>
      <c r="C28" s="213">
        <v>20913</v>
      </c>
      <c r="D28" s="209">
        <v>-81</v>
      </c>
      <c r="E28" s="206">
        <v>-0.4</v>
      </c>
      <c r="F28" s="214">
        <v>1282</v>
      </c>
      <c r="G28" s="215">
        <v>1334</v>
      </c>
      <c r="H28" s="209">
        <v>52</v>
      </c>
      <c r="I28" s="206">
        <v>4.0999999999999996</v>
      </c>
      <c r="J28" s="214">
        <v>22276</v>
      </c>
      <c r="K28" s="215">
        <v>22247</v>
      </c>
      <c r="L28" s="214">
        <v>-29</v>
      </c>
      <c r="M28" s="206">
        <v>-0.1</v>
      </c>
      <c r="N28" s="210"/>
    </row>
    <row r="29" spans="1:14" s="14" customFormat="1" x14ac:dyDescent="0.3">
      <c r="A29" s="211" t="s">
        <v>63</v>
      </c>
      <c r="B29" s="212">
        <v>216485</v>
      </c>
      <c r="C29" s="213">
        <v>215135</v>
      </c>
      <c r="D29" s="209">
        <v>-1350</v>
      </c>
      <c r="E29" s="206">
        <v>-0.6</v>
      </c>
      <c r="F29" s="214">
        <v>52171</v>
      </c>
      <c r="G29" s="215">
        <v>51824</v>
      </c>
      <c r="H29" s="209">
        <v>-347</v>
      </c>
      <c r="I29" s="206">
        <v>-0.7</v>
      </c>
      <c r="J29" s="214">
        <v>268656</v>
      </c>
      <c r="K29" s="215">
        <v>266959</v>
      </c>
      <c r="L29" s="214">
        <v>-1697</v>
      </c>
      <c r="M29" s="206">
        <v>-0.6</v>
      </c>
      <c r="N29" s="210"/>
    </row>
    <row r="30" spans="1:14" s="14" customFormat="1" x14ac:dyDescent="0.3">
      <c r="A30" s="211" t="s">
        <v>51</v>
      </c>
      <c r="B30" s="212">
        <v>90952</v>
      </c>
      <c r="C30" s="213">
        <v>90025</v>
      </c>
      <c r="D30" s="209">
        <v>-927</v>
      </c>
      <c r="E30" s="206">
        <v>-1</v>
      </c>
      <c r="F30" s="214">
        <v>8316</v>
      </c>
      <c r="G30" s="215">
        <v>8565</v>
      </c>
      <c r="H30" s="209">
        <v>249</v>
      </c>
      <c r="I30" s="206">
        <v>3</v>
      </c>
      <c r="J30" s="214">
        <v>99268</v>
      </c>
      <c r="K30" s="215">
        <v>98590</v>
      </c>
      <c r="L30" s="214">
        <v>-678</v>
      </c>
      <c r="M30" s="206">
        <v>-0.7</v>
      </c>
      <c r="N30" s="210"/>
    </row>
    <row r="31" spans="1:14" s="14" customFormat="1" x14ac:dyDescent="0.3">
      <c r="A31" s="211" t="s">
        <v>52</v>
      </c>
      <c r="B31" s="212">
        <v>25521</v>
      </c>
      <c r="C31" s="213">
        <v>24888</v>
      </c>
      <c r="D31" s="209">
        <v>-633</v>
      </c>
      <c r="E31" s="206">
        <v>-2.5</v>
      </c>
      <c r="F31" s="214">
        <v>4389</v>
      </c>
      <c r="G31" s="215">
        <v>4251</v>
      </c>
      <c r="H31" s="209">
        <v>-138</v>
      </c>
      <c r="I31" s="206">
        <v>-3.1</v>
      </c>
      <c r="J31" s="214">
        <v>29910</v>
      </c>
      <c r="K31" s="215">
        <v>29139</v>
      </c>
      <c r="L31" s="214">
        <v>-771</v>
      </c>
      <c r="M31" s="206">
        <v>-2.6</v>
      </c>
      <c r="N31" s="210"/>
    </row>
    <row r="32" spans="1:14" s="14" customFormat="1" x14ac:dyDescent="0.3">
      <c r="A32" s="211" t="s">
        <v>53</v>
      </c>
      <c r="B32" s="212">
        <v>35398</v>
      </c>
      <c r="C32" s="213">
        <v>34374</v>
      </c>
      <c r="D32" s="209">
        <v>-1024</v>
      </c>
      <c r="E32" s="206">
        <v>-2.9</v>
      </c>
      <c r="F32" s="214">
        <v>3951</v>
      </c>
      <c r="G32" s="215">
        <v>3981</v>
      </c>
      <c r="H32" s="209">
        <v>30</v>
      </c>
      <c r="I32" s="206">
        <v>0.8</v>
      </c>
      <c r="J32" s="214">
        <v>39349</v>
      </c>
      <c r="K32" s="215">
        <v>38355</v>
      </c>
      <c r="L32" s="214">
        <v>-994</v>
      </c>
      <c r="M32" s="206">
        <v>-2.5</v>
      </c>
      <c r="N32" s="210"/>
    </row>
    <row r="33" spans="1:15" s="14" customFormat="1" x14ac:dyDescent="0.3">
      <c r="A33" s="211" t="s">
        <v>54</v>
      </c>
      <c r="B33" s="212">
        <v>36066</v>
      </c>
      <c r="C33" s="213">
        <v>35737</v>
      </c>
      <c r="D33" s="209">
        <v>-329</v>
      </c>
      <c r="E33" s="206">
        <v>-0.9</v>
      </c>
      <c r="F33" s="214">
        <v>3006</v>
      </c>
      <c r="G33" s="215">
        <v>2879</v>
      </c>
      <c r="H33" s="209">
        <v>-127</v>
      </c>
      <c r="I33" s="206">
        <v>-4.2</v>
      </c>
      <c r="J33" s="214">
        <v>39072</v>
      </c>
      <c r="K33" s="215">
        <v>38616</v>
      </c>
      <c r="L33" s="214">
        <v>-456</v>
      </c>
      <c r="M33" s="206">
        <v>-1.2</v>
      </c>
      <c r="N33" s="210"/>
    </row>
    <row r="34" spans="1:15" s="14" customFormat="1" x14ac:dyDescent="0.3">
      <c r="A34" s="216" t="s">
        <v>55</v>
      </c>
      <c r="B34" s="217">
        <v>50077</v>
      </c>
      <c r="C34" s="218">
        <v>49759</v>
      </c>
      <c r="D34" s="219">
        <v>-318</v>
      </c>
      <c r="E34" s="206">
        <v>-0.6</v>
      </c>
      <c r="F34" s="220">
        <v>214</v>
      </c>
      <c r="G34" s="221">
        <v>218</v>
      </c>
      <c r="H34" s="219">
        <v>4</v>
      </c>
      <c r="I34" s="206">
        <v>1.9</v>
      </c>
      <c r="J34" s="220">
        <v>50291</v>
      </c>
      <c r="K34" s="221">
        <v>49977</v>
      </c>
      <c r="L34" s="220">
        <v>-314</v>
      </c>
      <c r="M34" s="206">
        <v>-0.6</v>
      </c>
      <c r="N34" s="210"/>
    </row>
    <row r="35" spans="1:15" x14ac:dyDescent="0.3">
      <c r="A35" s="103" t="s">
        <v>27</v>
      </c>
      <c r="B35" s="104">
        <v>4444244</v>
      </c>
      <c r="C35" s="104">
        <v>4431283</v>
      </c>
      <c r="D35" s="222">
        <v>-12961</v>
      </c>
      <c r="E35" s="223">
        <v>-0.2916356527679409</v>
      </c>
      <c r="F35" s="104">
        <v>1191447</v>
      </c>
      <c r="G35" s="104">
        <v>1189696</v>
      </c>
      <c r="H35" s="222">
        <v>-1751</v>
      </c>
      <c r="I35" s="223">
        <v>-0.14696415367196902</v>
      </c>
      <c r="J35" s="104">
        <v>5635691</v>
      </c>
      <c r="K35" s="104">
        <v>5620979</v>
      </c>
      <c r="L35" s="104">
        <v>-14712</v>
      </c>
      <c r="M35" s="224">
        <v>-0.26105050826952247</v>
      </c>
      <c r="N35" s="210"/>
      <c r="O35" s="14"/>
    </row>
    <row r="36" spans="1:15" x14ac:dyDescent="0.3">
      <c r="A36" s="99"/>
      <c r="B36" s="107"/>
      <c r="C36" s="107"/>
      <c r="D36" s="107"/>
      <c r="E36" s="107"/>
      <c r="F36" s="107"/>
      <c r="G36" s="107"/>
      <c r="H36" s="107"/>
      <c r="I36" s="107"/>
      <c r="L36" s="105"/>
      <c r="M36" s="107"/>
      <c r="N36" s="210"/>
    </row>
    <row r="37" spans="1:15" x14ac:dyDescent="0.3">
      <c r="A37" s="106" t="s">
        <v>235</v>
      </c>
      <c r="B37" s="107"/>
      <c r="C37" s="107"/>
      <c r="D37" s="107"/>
      <c r="E37" s="107"/>
      <c r="F37" s="107"/>
      <c r="G37" s="107"/>
      <c r="H37" s="107"/>
      <c r="I37" s="107"/>
      <c r="J37" s="225"/>
      <c r="L37" s="107"/>
      <c r="M37" s="107"/>
      <c r="N37" s="107"/>
    </row>
    <row r="38" spans="1:15" x14ac:dyDescent="0.3">
      <c r="A38" s="68" t="s">
        <v>263</v>
      </c>
      <c r="B38" s="98"/>
      <c r="C38" s="98"/>
      <c r="D38" s="98"/>
      <c r="E38" s="98"/>
      <c r="F38" s="98"/>
      <c r="G38" s="98"/>
      <c r="H38" s="98"/>
      <c r="I38" s="98"/>
      <c r="L38" s="98"/>
      <c r="M38" s="98"/>
      <c r="N38" s="98"/>
    </row>
    <row r="39" spans="1:15" x14ac:dyDescent="0.3">
      <c r="A39" s="33" t="s">
        <v>274</v>
      </c>
      <c r="B39" s="107"/>
      <c r="C39" s="226"/>
      <c r="D39" s="226"/>
      <c r="E39" s="226"/>
      <c r="F39" s="107"/>
      <c r="G39" s="107"/>
      <c r="H39" s="107"/>
      <c r="I39" s="107"/>
      <c r="L39" s="107"/>
      <c r="M39" s="107"/>
      <c r="N39" s="107"/>
    </row>
    <row r="40" spans="1:15" x14ac:dyDescent="0.3">
      <c r="A40" s="395"/>
      <c r="B40" s="396"/>
      <c r="C40" s="396"/>
      <c r="D40" s="396"/>
      <c r="E40" s="396"/>
      <c r="F40" s="396"/>
      <c r="G40" s="396"/>
      <c r="H40" s="396"/>
      <c r="I40" s="396"/>
      <c r="J40" s="396"/>
      <c r="L40" s="107"/>
      <c r="M40" s="107"/>
      <c r="N40" s="107"/>
    </row>
  </sheetData>
  <mergeCells count="4">
    <mergeCell ref="B3:E3"/>
    <mergeCell ref="F3:I3"/>
    <mergeCell ref="J3:M3"/>
    <mergeCell ref="A40:J40"/>
  </mergeCell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L41"/>
  <sheetViews>
    <sheetView zoomScaleNormal="100" workbookViewId="0">
      <selection activeCell="A39" sqref="A39"/>
    </sheetView>
  </sheetViews>
  <sheetFormatPr baseColWidth="10" defaultColWidth="11.42578125" defaultRowHeight="15.75" x14ac:dyDescent="0.25"/>
  <cols>
    <col min="1" max="1" width="19.5703125" style="35" customWidth="1"/>
    <col min="2" max="2" width="18.28515625" style="35" customWidth="1"/>
    <col min="3" max="16384" width="11.42578125" style="35"/>
  </cols>
  <sheetData>
    <row r="1" spans="1:12" ht="24" customHeight="1" x14ac:dyDescent="0.25">
      <c r="A1" s="397" t="s">
        <v>283</v>
      </c>
      <c r="B1" s="397"/>
      <c r="C1" s="397"/>
      <c r="D1" s="397"/>
      <c r="E1" s="397"/>
      <c r="F1" s="397"/>
      <c r="G1" s="397"/>
      <c r="H1" s="397"/>
      <c r="I1" s="397"/>
      <c r="J1" s="108"/>
      <c r="K1" s="108"/>
      <c r="L1" s="108"/>
    </row>
    <row r="3" spans="1:12" ht="15" customHeight="1" x14ac:dyDescent="0.25">
      <c r="A3" s="108"/>
      <c r="B3" s="108"/>
      <c r="C3" s="108"/>
      <c r="D3" s="108"/>
      <c r="E3" s="108"/>
      <c r="F3" s="108"/>
      <c r="G3" s="108"/>
      <c r="H3" s="108"/>
      <c r="I3" s="108"/>
      <c r="J3" s="108"/>
      <c r="K3" s="108"/>
      <c r="L3" s="108"/>
    </row>
    <row r="4" spans="1:12" s="112" customFormat="1" ht="63" x14ac:dyDescent="0.25">
      <c r="A4" s="109" t="s">
        <v>211</v>
      </c>
      <c r="B4" s="110" t="s">
        <v>196</v>
      </c>
      <c r="C4" s="111"/>
      <c r="D4" s="111"/>
      <c r="E4" s="111"/>
      <c r="F4" s="111"/>
      <c r="G4" s="111"/>
      <c r="H4" s="111"/>
      <c r="I4" s="111"/>
      <c r="J4" s="111"/>
      <c r="K4" s="111"/>
      <c r="L4" s="111"/>
    </row>
    <row r="5" spans="1:12" ht="18" x14ac:dyDescent="0.25">
      <c r="A5" s="191" t="s">
        <v>39</v>
      </c>
      <c r="B5" s="192">
        <v>42.5</v>
      </c>
      <c r="C5" s="193"/>
      <c r="D5" s="108"/>
      <c r="E5" s="108"/>
      <c r="F5" s="108"/>
      <c r="G5" s="108"/>
      <c r="H5" s="108"/>
      <c r="I5" s="108"/>
      <c r="J5" s="108"/>
      <c r="K5" s="108"/>
      <c r="L5" s="108"/>
    </row>
    <row r="6" spans="1:12" ht="18" x14ac:dyDescent="0.25">
      <c r="A6" s="194" t="s">
        <v>42</v>
      </c>
      <c r="B6" s="195">
        <v>41.6</v>
      </c>
      <c r="C6" s="193"/>
      <c r="D6" s="108"/>
      <c r="E6" s="108"/>
      <c r="F6" s="108"/>
      <c r="G6" s="108"/>
      <c r="H6" s="108"/>
      <c r="I6" s="108"/>
      <c r="J6" s="108"/>
      <c r="K6" s="108"/>
      <c r="L6" s="108"/>
    </row>
    <row r="7" spans="1:12" ht="18" x14ac:dyDescent="0.25">
      <c r="A7" s="194" t="s">
        <v>28</v>
      </c>
      <c r="B7" s="195">
        <v>36.799999999999997</v>
      </c>
      <c r="C7" s="193"/>
      <c r="D7" s="108"/>
      <c r="E7" s="108"/>
      <c r="F7" s="108"/>
      <c r="G7" s="108"/>
      <c r="H7" s="108"/>
      <c r="I7" s="108"/>
      <c r="J7" s="108"/>
      <c r="K7" s="108"/>
      <c r="L7" s="108"/>
    </row>
    <row r="8" spans="1:12" ht="18" x14ac:dyDescent="0.25">
      <c r="A8" s="194" t="s">
        <v>36</v>
      </c>
      <c r="B8" s="195">
        <v>27.9</v>
      </c>
      <c r="C8" s="193"/>
      <c r="D8" s="108"/>
      <c r="E8" s="108"/>
      <c r="F8" s="108"/>
      <c r="G8" s="108"/>
      <c r="H8" s="108"/>
      <c r="I8" s="108"/>
      <c r="J8" s="108"/>
      <c r="K8" s="108"/>
      <c r="L8" s="108"/>
    </row>
    <row r="9" spans="1:12" ht="18" x14ac:dyDescent="0.25">
      <c r="A9" s="194" t="s">
        <v>35</v>
      </c>
      <c r="B9" s="195">
        <v>26.9</v>
      </c>
      <c r="C9" s="193"/>
      <c r="D9" s="108"/>
      <c r="E9" s="108"/>
      <c r="F9" s="108"/>
      <c r="G9" s="196"/>
      <c r="H9" s="108"/>
      <c r="I9" s="108"/>
      <c r="J9" s="108"/>
      <c r="K9" s="108"/>
      <c r="L9" s="108"/>
    </row>
    <row r="10" spans="1:12" ht="18" x14ac:dyDescent="0.25">
      <c r="A10" s="194" t="s">
        <v>34</v>
      </c>
      <c r="B10" s="195">
        <v>22.3</v>
      </c>
      <c r="C10" s="193"/>
      <c r="D10" s="108"/>
      <c r="E10" s="108"/>
      <c r="F10" s="108"/>
      <c r="G10" s="108"/>
      <c r="H10" s="108"/>
      <c r="I10" s="108"/>
      <c r="J10" s="108"/>
      <c r="K10" s="108"/>
      <c r="L10" s="108"/>
    </row>
    <row r="11" spans="1:12" ht="18" x14ac:dyDescent="0.25">
      <c r="A11" s="194" t="s">
        <v>32</v>
      </c>
      <c r="B11" s="195">
        <v>21.6</v>
      </c>
      <c r="C11" s="193"/>
      <c r="D11" s="108"/>
      <c r="E11" s="108"/>
      <c r="F11" s="108"/>
      <c r="G11" s="108"/>
      <c r="H11" s="108"/>
      <c r="I11" s="108"/>
      <c r="J11" s="108"/>
      <c r="K11" s="108"/>
      <c r="L11" s="108"/>
    </row>
    <row r="12" spans="1:12" ht="18" x14ac:dyDescent="0.25">
      <c r="A12" s="194" t="s">
        <v>29</v>
      </c>
      <c r="B12" s="195">
        <v>21.1</v>
      </c>
      <c r="C12" s="193"/>
      <c r="D12" s="108"/>
      <c r="E12" s="108"/>
      <c r="F12" s="108"/>
      <c r="G12" s="108"/>
      <c r="H12" s="108"/>
      <c r="I12" s="108"/>
      <c r="J12" s="108"/>
      <c r="K12" s="108"/>
      <c r="L12" s="108"/>
    </row>
    <row r="13" spans="1:12" ht="18" x14ac:dyDescent="0.25">
      <c r="A13" s="194" t="s">
        <v>31</v>
      </c>
      <c r="B13" s="195">
        <v>19.5</v>
      </c>
      <c r="C13" s="193"/>
      <c r="D13" s="108"/>
      <c r="E13" s="108"/>
      <c r="F13" s="108"/>
      <c r="G13" s="108"/>
      <c r="H13" s="108"/>
      <c r="I13" s="108"/>
      <c r="J13" s="108"/>
      <c r="K13" s="108"/>
      <c r="L13" s="108"/>
    </row>
    <row r="14" spans="1:12" ht="18" x14ac:dyDescent="0.25">
      <c r="A14" s="194" t="s">
        <v>63</v>
      </c>
      <c r="B14" s="195">
        <v>19.399999999999999</v>
      </c>
      <c r="C14" s="193"/>
      <c r="D14" s="108"/>
      <c r="E14" s="108"/>
      <c r="F14" s="108"/>
      <c r="G14" s="108"/>
      <c r="H14" s="108"/>
      <c r="I14" s="108"/>
      <c r="J14" s="108"/>
      <c r="K14" s="108"/>
      <c r="L14" s="108"/>
    </row>
    <row r="15" spans="1:12" ht="18" x14ac:dyDescent="0.25">
      <c r="A15" s="194" t="s">
        <v>44</v>
      </c>
      <c r="B15" s="195">
        <v>18.7</v>
      </c>
      <c r="C15" s="193"/>
      <c r="D15" s="108"/>
      <c r="E15" s="108"/>
      <c r="F15" s="108"/>
      <c r="G15" s="108"/>
      <c r="H15" s="108"/>
      <c r="I15" s="108"/>
      <c r="J15" s="108"/>
      <c r="K15" s="108"/>
      <c r="L15" s="108"/>
    </row>
    <row r="16" spans="1:12" ht="18" x14ac:dyDescent="0.25">
      <c r="A16" s="194" t="s">
        <v>41</v>
      </c>
      <c r="B16" s="195">
        <v>17.8</v>
      </c>
      <c r="C16" s="193"/>
      <c r="D16" s="108"/>
      <c r="E16" s="108"/>
      <c r="F16" s="108"/>
      <c r="G16" s="108"/>
      <c r="H16" s="108"/>
      <c r="I16" s="108"/>
      <c r="J16" s="108"/>
      <c r="K16" s="108"/>
      <c r="L16" s="108"/>
    </row>
    <row r="17" spans="1:12" ht="18" x14ac:dyDescent="0.25">
      <c r="A17" s="194" t="s">
        <v>37</v>
      </c>
      <c r="B17" s="195">
        <v>17.7</v>
      </c>
      <c r="C17" s="193"/>
      <c r="D17" s="108"/>
      <c r="E17" s="108"/>
      <c r="F17" s="108"/>
      <c r="G17" s="108"/>
      <c r="H17" s="108"/>
      <c r="I17" s="108"/>
      <c r="J17" s="108"/>
      <c r="K17" s="108"/>
      <c r="L17" s="108"/>
    </row>
    <row r="18" spans="1:12" ht="18" x14ac:dyDescent="0.25">
      <c r="A18" s="194" t="s">
        <v>49</v>
      </c>
      <c r="B18" s="195">
        <v>17.600000000000001</v>
      </c>
      <c r="C18" s="193"/>
      <c r="D18" s="108"/>
      <c r="E18" s="108"/>
      <c r="F18" s="108"/>
      <c r="G18" s="108"/>
      <c r="H18" s="108"/>
      <c r="I18" s="108"/>
      <c r="J18" s="108"/>
      <c r="K18" s="108"/>
      <c r="L18" s="108"/>
    </row>
    <row r="19" spans="1:12" ht="18" x14ac:dyDescent="0.25">
      <c r="A19" s="194" t="s">
        <v>45</v>
      </c>
      <c r="B19" s="195">
        <v>16.899999999999999</v>
      </c>
      <c r="C19" s="193"/>
      <c r="D19" s="108"/>
      <c r="E19" s="108"/>
      <c r="F19" s="108"/>
      <c r="G19" s="108"/>
      <c r="H19" s="108"/>
      <c r="I19" s="108"/>
      <c r="J19" s="108"/>
      <c r="K19" s="108"/>
      <c r="L19" s="108"/>
    </row>
    <row r="20" spans="1:12" ht="18" x14ac:dyDescent="0.25">
      <c r="A20" s="194" t="s">
        <v>38</v>
      </c>
      <c r="B20" s="195">
        <v>16.399999999999999</v>
      </c>
      <c r="C20" s="193"/>
      <c r="D20" s="108"/>
      <c r="E20" s="108"/>
      <c r="F20" s="108"/>
      <c r="G20" s="108"/>
      <c r="H20" s="108"/>
      <c r="I20" s="108"/>
      <c r="J20" s="108"/>
      <c r="K20" s="108"/>
      <c r="L20" s="108"/>
    </row>
    <row r="21" spans="1:12" ht="18" x14ac:dyDescent="0.25">
      <c r="A21" s="194" t="s">
        <v>30</v>
      </c>
      <c r="B21" s="195">
        <v>16.3</v>
      </c>
      <c r="C21" s="193"/>
      <c r="D21" s="108"/>
      <c r="E21" s="108"/>
      <c r="F21" s="108"/>
      <c r="G21" s="108"/>
      <c r="H21" s="108"/>
      <c r="I21" s="108"/>
      <c r="J21" s="108"/>
      <c r="K21" s="108"/>
      <c r="L21" s="108"/>
    </row>
    <row r="22" spans="1:12" ht="18" x14ac:dyDescent="0.25">
      <c r="A22" s="194" t="s">
        <v>61</v>
      </c>
      <c r="B22" s="195">
        <v>15.8</v>
      </c>
      <c r="C22" s="193"/>
      <c r="D22" s="108"/>
      <c r="E22" s="108"/>
      <c r="F22" s="108"/>
      <c r="G22" s="108"/>
      <c r="H22" s="108"/>
      <c r="I22" s="108"/>
      <c r="J22" s="108"/>
      <c r="K22" s="108"/>
      <c r="L22" s="108"/>
    </row>
    <row r="23" spans="1:12" ht="18" x14ac:dyDescent="0.25">
      <c r="A23" s="194" t="s">
        <v>33</v>
      </c>
      <c r="B23" s="195">
        <v>15.7</v>
      </c>
      <c r="C23" s="193"/>
      <c r="D23" s="108"/>
      <c r="E23" s="108"/>
      <c r="F23" s="108"/>
      <c r="G23" s="108"/>
      <c r="H23" s="108"/>
      <c r="I23" s="108"/>
      <c r="J23" s="108"/>
      <c r="K23" s="108"/>
      <c r="L23" s="108"/>
    </row>
    <row r="24" spans="1:12" ht="18" x14ac:dyDescent="0.25">
      <c r="A24" s="194" t="s">
        <v>43</v>
      </c>
      <c r="B24" s="195">
        <v>15.1</v>
      </c>
      <c r="C24" s="193"/>
      <c r="D24" s="108"/>
      <c r="E24" s="108"/>
      <c r="F24" s="108"/>
      <c r="G24" s="108"/>
      <c r="H24" s="108"/>
      <c r="I24" s="108"/>
      <c r="J24" s="108"/>
      <c r="K24" s="108"/>
      <c r="L24" s="108"/>
    </row>
    <row r="25" spans="1:12" ht="18" x14ac:dyDescent="0.25">
      <c r="A25" s="194" t="s">
        <v>40</v>
      </c>
      <c r="B25" s="195">
        <v>15</v>
      </c>
      <c r="C25" s="193"/>
      <c r="D25" s="108"/>
      <c r="E25" s="108"/>
      <c r="F25" s="108"/>
      <c r="G25" s="108"/>
      <c r="H25" s="108"/>
      <c r="I25" s="108"/>
      <c r="J25" s="108"/>
      <c r="K25" s="108"/>
      <c r="L25" s="108"/>
    </row>
    <row r="26" spans="1:12" ht="18" x14ac:dyDescent="0.25">
      <c r="A26" s="194" t="s">
        <v>47</v>
      </c>
      <c r="B26" s="195">
        <v>14.9</v>
      </c>
      <c r="C26" s="193"/>
      <c r="D26" s="108"/>
      <c r="E26" s="108"/>
      <c r="F26" s="108"/>
      <c r="G26" s="108"/>
      <c r="H26" s="108"/>
      <c r="I26" s="108"/>
      <c r="J26" s="108"/>
      <c r="K26" s="108"/>
      <c r="L26" s="108"/>
    </row>
    <row r="27" spans="1:12" ht="18" x14ac:dyDescent="0.25">
      <c r="A27" s="194" t="s">
        <v>52</v>
      </c>
      <c r="B27" s="195">
        <v>14.6</v>
      </c>
      <c r="C27" s="193"/>
      <c r="D27" s="108"/>
      <c r="E27" s="108"/>
      <c r="F27" s="108"/>
      <c r="G27" s="108"/>
      <c r="H27" s="108"/>
      <c r="I27" s="108"/>
      <c r="J27" s="108"/>
      <c r="K27" s="108"/>
      <c r="L27" s="108"/>
    </row>
    <row r="28" spans="1:12" ht="18" x14ac:dyDescent="0.25">
      <c r="A28" s="194" t="s">
        <v>48</v>
      </c>
      <c r="B28" s="195">
        <v>13</v>
      </c>
      <c r="C28" s="193"/>
      <c r="D28" s="108"/>
      <c r="E28" s="108"/>
      <c r="F28" s="108"/>
      <c r="G28" s="108"/>
      <c r="H28" s="108"/>
      <c r="I28" s="108"/>
      <c r="J28" s="108"/>
      <c r="K28" s="108"/>
      <c r="L28" s="108"/>
    </row>
    <row r="29" spans="1:12" ht="18" x14ac:dyDescent="0.25">
      <c r="A29" s="194" t="s">
        <v>46</v>
      </c>
      <c r="B29" s="195">
        <v>11</v>
      </c>
      <c r="C29" s="193"/>
      <c r="D29" s="108"/>
      <c r="E29" s="108"/>
      <c r="F29" s="108"/>
      <c r="G29" s="108"/>
      <c r="H29" s="108"/>
      <c r="I29" s="108"/>
      <c r="J29" s="108"/>
      <c r="K29" s="108"/>
      <c r="L29" s="108"/>
    </row>
    <row r="30" spans="1:12" ht="18" x14ac:dyDescent="0.25">
      <c r="A30" s="194" t="s">
        <v>53</v>
      </c>
      <c r="B30" s="195">
        <v>10.4</v>
      </c>
      <c r="C30" s="193"/>
      <c r="D30" s="108"/>
      <c r="E30" s="108"/>
      <c r="F30" s="108"/>
      <c r="G30" s="108"/>
      <c r="H30" s="108"/>
      <c r="I30" s="108"/>
      <c r="J30" s="108"/>
      <c r="K30" s="108"/>
      <c r="L30" s="108"/>
    </row>
    <row r="31" spans="1:12" ht="18" x14ac:dyDescent="0.25">
      <c r="A31" s="194" t="s">
        <v>51</v>
      </c>
      <c r="B31" s="195">
        <v>8.6999999999999993</v>
      </c>
      <c r="C31" s="193"/>
      <c r="L31" s="108"/>
    </row>
    <row r="32" spans="1:12" ht="18" x14ac:dyDescent="0.25">
      <c r="A32" s="194" t="s">
        <v>54</v>
      </c>
      <c r="B32" s="195">
        <v>7.5</v>
      </c>
      <c r="C32" s="193"/>
      <c r="L32" s="108"/>
    </row>
    <row r="33" spans="1:12" ht="18" x14ac:dyDescent="0.25">
      <c r="A33" s="194" t="s">
        <v>50</v>
      </c>
      <c r="B33" s="195">
        <v>6</v>
      </c>
      <c r="C33" s="193"/>
      <c r="L33" s="108"/>
    </row>
    <row r="34" spans="1:12" ht="18" x14ac:dyDescent="0.25">
      <c r="A34" s="197" t="s">
        <v>55</v>
      </c>
      <c r="B34" s="195">
        <v>0.4</v>
      </c>
      <c r="C34" s="193"/>
      <c r="L34" s="108"/>
    </row>
    <row r="35" spans="1:12" x14ac:dyDescent="0.25">
      <c r="A35" s="113" t="s">
        <v>27</v>
      </c>
      <c r="B35" s="198">
        <v>21.2</v>
      </c>
      <c r="L35" s="108"/>
    </row>
    <row r="36" spans="1:12" x14ac:dyDescent="0.25">
      <c r="L36" s="108"/>
    </row>
    <row r="37" spans="1:12" x14ac:dyDescent="0.25">
      <c r="A37" s="114" t="s">
        <v>234</v>
      </c>
      <c r="L37" s="108"/>
    </row>
    <row r="38" spans="1:12" s="34" customFormat="1" ht="15" x14ac:dyDescent="0.3">
      <c r="A38" s="67" t="s">
        <v>284</v>
      </c>
    </row>
    <row r="39" spans="1:12" x14ac:dyDescent="0.25">
      <c r="A39" s="17" t="s">
        <v>285</v>
      </c>
      <c r="L39" s="108"/>
    </row>
    <row r="40" spans="1:12" x14ac:dyDescent="0.25">
      <c r="L40" s="108"/>
    </row>
    <row r="41" spans="1:12" x14ac:dyDescent="0.25">
      <c r="L41" s="108"/>
    </row>
  </sheetData>
  <sortState ref="A5:B34">
    <sortCondition descending="1" ref="B5:B34"/>
  </sortState>
  <mergeCells count="1">
    <mergeCell ref="A1:I1"/>
  </mergeCells>
  <pageMargins left="0.7" right="0.7" top="0.75" bottom="0.75" header="0.3" footer="0.3"/>
  <pageSetup paperSize="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G38"/>
  <sheetViews>
    <sheetView topLeftCell="A10" workbookViewId="0">
      <selection activeCell="A39" sqref="A39"/>
    </sheetView>
  </sheetViews>
  <sheetFormatPr baseColWidth="10" defaultRowHeight="15.75" x14ac:dyDescent="0.3"/>
  <cols>
    <col min="1" max="1" width="20" style="14" customWidth="1"/>
    <col min="2" max="16384" width="11.42578125" style="14"/>
  </cols>
  <sheetData>
    <row r="1" spans="1:7" ht="26.25" customHeight="1" x14ac:dyDescent="0.3">
      <c r="A1" s="153" t="s">
        <v>286</v>
      </c>
    </row>
    <row r="2" spans="1:7" ht="16.5" thickBot="1" x14ac:dyDescent="0.35"/>
    <row r="3" spans="1:7" s="55" customFormat="1" ht="31.5" x14ac:dyDescent="0.25">
      <c r="A3" s="154" t="s">
        <v>56</v>
      </c>
      <c r="B3" s="155" t="s">
        <v>62</v>
      </c>
      <c r="C3" s="155" t="s">
        <v>90</v>
      </c>
      <c r="D3" s="155" t="s">
        <v>92</v>
      </c>
      <c r="E3" s="155" t="s">
        <v>205</v>
      </c>
      <c r="F3" s="155" t="s">
        <v>228</v>
      </c>
      <c r="G3" s="156" t="s">
        <v>233</v>
      </c>
    </row>
    <row r="4" spans="1:7" x14ac:dyDescent="0.3">
      <c r="A4" s="157"/>
      <c r="B4" s="78" t="s">
        <v>57</v>
      </c>
      <c r="C4" s="158" t="s">
        <v>57</v>
      </c>
      <c r="D4" s="158" t="s">
        <v>57</v>
      </c>
      <c r="E4" s="159" t="s">
        <v>57</v>
      </c>
      <c r="F4" s="159" t="s">
        <v>57</v>
      </c>
      <c r="G4" s="160" t="s">
        <v>57</v>
      </c>
    </row>
    <row r="5" spans="1:7" x14ac:dyDescent="0.3">
      <c r="A5" s="161" t="s">
        <v>29</v>
      </c>
      <c r="B5" s="162">
        <v>3.2</v>
      </c>
      <c r="C5" s="163">
        <v>3.3</v>
      </c>
      <c r="D5" s="163">
        <v>3.7</v>
      </c>
      <c r="E5" s="164">
        <v>3.3</v>
      </c>
      <c r="F5" s="164">
        <v>4</v>
      </c>
      <c r="G5" s="165">
        <v>3.7</v>
      </c>
    </row>
    <row r="6" spans="1:7" x14ac:dyDescent="0.3">
      <c r="A6" s="166" t="s">
        <v>45</v>
      </c>
      <c r="B6" s="167">
        <v>1.9</v>
      </c>
      <c r="C6" s="168">
        <v>2.5</v>
      </c>
      <c r="D6" s="168">
        <v>2.4</v>
      </c>
      <c r="E6" s="169">
        <v>2.2000000000000002</v>
      </c>
      <c r="F6" s="169">
        <v>2.8</v>
      </c>
      <c r="G6" s="170">
        <v>2.8</v>
      </c>
    </row>
    <row r="7" spans="1:7" x14ac:dyDescent="0.3">
      <c r="A7" s="166" t="s">
        <v>30</v>
      </c>
      <c r="B7" s="167">
        <v>2.7</v>
      </c>
      <c r="C7" s="168">
        <v>3</v>
      </c>
      <c r="D7" s="168">
        <v>2.5</v>
      </c>
      <c r="E7" s="169">
        <v>2.2999999999999998</v>
      </c>
      <c r="F7" s="169">
        <v>2.5</v>
      </c>
      <c r="G7" s="170">
        <v>2.7</v>
      </c>
    </row>
    <row r="8" spans="1:7" x14ac:dyDescent="0.3">
      <c r="A8" s="166" t="s">
        <v>31</v>
      </c>
      <c r="B8" s="167">
        <v>2.6</v>
      </c>
      <c r="C8" s="168">
        <v>2.4</v>
      </c>
      <c r="D8" s="168">
        <v>2.7</v>
      </c>
      <c r="E8" s="169">
        <v>2.9</v>
      </c>
      <c r="F8" s="169">
        <v>3.5</v>
      </c>
      <c r="G8" s="170">
        <v>3.5</v>
      </c>
    </row>
    <row r="9" spans="1:7" x14ac:dyDescent="0.3">
      <c r="A9" s="166" t="s">
        <v>32</v>
      </c>
      <c r="B9" s="167">
        <v>2.5</v>
      </c>
      <c r="C9" s="168">
        <v>3.5</v>
      </c>
      <c r="D9" s="168">
        <v>3.4</v>
      </c>
      <c r="E9" s="169">
        <v>3.4</v>
      </c>
      <c r="F9" s="169">
        <v>3.9</v>
      </c>
      <c r="G9" s="170">
        <v>3.2</v>
      </c>
    </row>
    <row r="10" spans="1:7" x14ac:dyDescent="0.3">
      <c r="A10" s="166" t="s">
        <v>50</v>
      </c>
      <c r="B10" s="167">
        <v>2.2000000000000002</v>
      </c>
      <c r="C10" s="168">
        <v>2.2000000000000002</v>
      </c>
      <c r="D10" s="168">
        <v>1.9</v>
      </c>
      <c r="E10" s="169">
        <v>0.9</v>
      </c>
      <c r="F10" s="169">
        <v>1.6</v>
      </c>
      <c r="G10" s="170">
        <v>1.9</v>
      </c>
    </row>
    <row r="11" spans="1:7" x14ac:dyDescent="0.3">
      <c r="A11" s="166" t="s">
        <v>48</v>
      </c>
      <c r="B11" s="167">
        <v>3.1</v>
      </c>
      <c r="C11" s="168">
        <v>2.8</v>
      </c>
      <c r="D11" s="168">
        <v>3.4</v>
      </c>
      <c r="E11" s="169">
        <v>3.1</v>
      </c>
      <c r="F11" s="169">
        <v>3.6</v>
      </c>
      <c r="G11" s="170">
        <v>3.4</v>
      </c>
    </row>
    <row r="12" spans="1:7" x14ac:dyDescent="0.3">
      <c r="A12" s="166" t="s">
        <v>33</v>
      </c>
      <c r="B12" s="167">
        <v>3.9</v>
      </c>
      <c r="C12" s="168">
        <v>4.2</v>
      </c>
      <c r="D12" s="168">
        <v>3.8</v>
      </c>
      <c r="E12" s="169">
        <v>3.9</v>
      </c>
      <c r="F12" s="169">
        <v>4.0999999999999996</v>
      </c>
      <c r="G12" s="170">
        <v>3.5</v>
      </c>
    </row>
    <row r="13" spans="1:7" x14ac:dyDescent="0.3">
      <c r="A13" s="166" t="s">
        <v>34</v>
      </c>
      <c r="B13" s="167">
        <v>2.4</v>
      </c>
      <c r="C13" s="168">
        <v>2.2999999999999998</v>
      </c>
      <c r="D13" s="168">
        <v>2.2999999999999998</v>
      </c>
      <c r="E13" s="169">
        <v>2.4</v>
      </c>
      <c r="F13" s="169">
        <v>2.9</v>
      </c>
      <c r="G13" s="170">
        <v>3.3</v>
      </c>
    </row>
    <row r="14" spans="1:7" x14ac:dyDescent="0.3">
      <c r="A14" s="171" t="s">
        <v>53</v>
      </c>
      <c r="B14" s="172">
        <v>1</v>
      </c>
      <c r="C14" s="173">
        <v>0.7</v>
      </c>
      <c r="D14" s="173">
        <v>1.1000000000000001</v>
      </c>
      <c r="E14" s="174">
        <v>0.9</v>
      </c>
      <c r="F14" s="174">
        <v>1.3</v>
      </c>
      <c r="G14" s="175">
        <v>1.4</v>
      </c>
    </row>
    <row r="15" spans="1:7" x14ac:dyDescent="0.3">
      <c r="A15" s="171" t="s">
        <v>54</v>
      </c>
      <c r="B15" s="172">
        <v>3.5</v>
      </c>
      <c r="C15" s="173">
        <v>4.2</v>
      </c>
      <c r="D15" s="173">
        <v>2.8</v>
      </c>
      <c r="E15" s="174">
        <v>3.4</v>
      </c>
      <c r="F15" s="174">
        <v>3.6</v>
      </c>
      <c r="G15" s="175">
        <v>3.8</v>
      </c>
    </row>
    <row r="16" spans="1:7" x14ac:dyDescent="0.3">
      <c r="A16" s="171" t="s">
        <v>51</v>
      </c>
      <c r="B16" s="172">
        <v>2.6</v>
      </c>
      <c r="C16" s="173">
        <v>2.9</v>
      </c>
      <c r="D16" s="173">
        <v>3.2</v>
      </c>
      <c r="E16" s="174">
        <v>2.9</v>
      </c>
      <c r="F16" s="174">
        <v>2.9</v>
      </c>
      <c r="G16" s="175">
        <v>2.6</v>
      </c>
    </row>
    <row r="17" spans="1:7" x14ac:dyDescent="0.3">
      <c r="A17" s="166" t="s">
        <v>35</v>
      </c>
      <c r="B17" s="167">
        <v>2.2000000000000002</v>
      </c>
      <c r="C17" s="168">
        <v>2.2000000000000002</v>
      </c>
      <c r="D17" s="168">
        <v>2.2000000000000002</v>
      </c>
      <c r="E17" s="169">
        <v>2</v>
      </c>
      <c r="F17" s="169">
        <v>2.5</v>
      </c>
      <c r="G17" s="170">
        <v>2.4</v>
      </c>
    </row>
    <row r="18" spans="1:7" x14ac:dyDescent="0.3">
      <c r="A18" s="166" t="s">
        <v>46</v>
      </c>
      <c r="B18" s="167">
        <v>1.4</v>
      </c>
      <c r="C18" s="168">
        <v>1.9</v>
      </c>
      <c r="D18" s="168">
        <v>2</v>
      </c>
      <c r="E18" s="169">
        <v>2.5</v>
      </c>
      <c r="F18" s="169">
        <v>2.7</v>
      </c>
      <c r="G18" s="170">
        <v>3.3</v>
      </c>
    </row>
    <row r="19" spans="1:7" x14ac:dyDescent="0.3">
      <c r="A19" s="166" t="s">
        <v>36</v>
      </c>
      <c r="B19" s="167">
        <v>3.4</v>
      </c>
      <c r="C19" s="168">
        <v>3.2</v>
      </c>
      <c r="D19" s="168">
        <v>3.6</v>
      </c>
      <c r="E19" s="169">
        <v>3.1</v>
      </c>
      <c r="F19" s="169">
        <v>4</v>
      </c>
      <c r="G19" s="170">
        <v>4.0999999999999996</v>
      </c>
    </row>
    <row r="20" spans="1:7" x14ac:dyDescent="0.3">
      <c r="A20" s="171" t="s">
        <v>52</v>
      </c>
      <c r="B20" s="172">
        <v>2</v>
      </c>
      <c r="C20" s="173">
        <v>1.9</v>
      </c>
      <c r="D20" s="173">
        <v>2.2999999999999998</v>
      </c>
      <c r="E20" s="174">
        <v>1.5</v>
      </c>
      <c r="F20" s="174">
        <v>1.8</v>
      </c>
      <c r="G20" s="175">
        <v>1.6</v>
      </c>
    </row>
    <row r="21" spans="1:7" x14ac:dyDescent="0.3">
      <c r="A21" s="171" t="s">
        <v>55</v>
      </c>
      <c r="B21" s="172">
        <v>1.4</v>
      </c>
      <c r="C21" s="173">
        <v>1.8</v>
      </c>
      <c r="D21" s="173">
        <v>1.9</v>
      </c>
      <c r="E21" s="174">
        <v>0.3</v>
      </c>
      <c r="F21" s="174">
        <v>0.6</v>
      </c>
      <c r="G21" s="175">
        <v>0.9</v>
      </c>
    </row>
    <row r="22" spans="1:7" x14ac:dyDescent="0.3">
      <c r="A22" s="166" t="s">
        <v>37</v>
      </c>
      <c r="B22" s="167">
        <v>2.9</v>
      </c>
      <c r="C22" s="168">
        <v>3.4</v>
      </c>
      <c r="D22" s="168">
        <v>3.5</v>
      </c>
      <c r="E22" s="169">
        <v>3.6</v>
      </c>
      <c r="F22" s="169">
        <v>4</v>
      </c>
      <c r="G22" s="170">
        <v>4</v>
      </c>
    </row>
    <row r="23" spans="1:7" x14ac:dyDescent="0.3">
      <c r="A23" s="166" t="s">
        <v>58</v>
      </c>
      <c r="B23" s="167">
        <v>3.1</v>
      </c>
      <c r="C23" s="168">
        <v>2.9</v>
      </c>
      <c r="D23" s="168">
        <v>2.6</v>
      </c>
      <c r="E23" s="169">
        <v>2.6</v>
      </c>
      <c r="F23" s="169">
        <v>3.3</v>
      </c>
      <c r="G23" s="170">
        <v>3</v>
      </c>
    </row>
    <row r="24" spans="1:7" x14ac:dyDescent="0.3">
      <c r="A24" s="166" t="s">
        <v>42</v>
      </c>
      <c r="B24" s="167">
        <v>2.2000000000000002</v>
      </c>
      <c r="C24" s="168">
        <v>2.4</v>
      </c>
      <c r="D24" s="168">
        <v>2.7</v>
      </c>
      <c r="E24" s="169">
        <v>2.5</v>
      </c>
      <c r="F24" s="169">
        <v>3.1</v>
      </c>
      <c r="G24" s="170">
        <v>2.9</v>
      </c>
    </row>
    <row r="25" spans="1:7" x14ac:dyDescent="0.3">
      <c r="A25" s="166" t="s">
        <v>47</v>
      </c>
      <c r="B25" s="167">
        <v>3.3</v>
      </c>
      <c r="C25" s="168">
        <v>3.5</v>
      </c>
      <c r="D25" s="168">
        <v>3.6</v>
      </c>
      <c r="E25" s="169">
        <v>3.3</v>
      </c>
      <c r="F25" s="169">
        <v>4.0999999999999996</v>
      </c>
      <c r="G25" s="170">
        <v>4.0999999999999996</v>
      </c>
    </row>
    <row r="26" spans="1:7" x14ac:dyDescent="0.3">
      <c r="A26" s="166" t="s">
        <v>63</v>
      </c>
      <c r="B26" s="167">
        <v>3.1</v>
      </c>
      <c r="C26" s="168">
        <v>2.8</v>
      </c>
      <c r="D26" s="168">
        <v>3</v>
      </c>
      <c r="E26" s="169">
        <v>2.8</v>
      </c>
      <c r="F26" s="169">
        <v>3.9</v>
      </c>
      <c r="G26" s="170">
        <v>3.7</v>
      </c>
    </row>
    <row r="27" spans="1:7" x14ac:dyDescent="0.3">
      <c r="A27" s="166" t="s">
        <v>43</v>
      </c>
      <c r="B27" s="167">
        <v>3.4</v>
      </c>
      <c r="C27" s="168">
        <v>3.9</v>
      </c>
      <c r="D27" s="168">
        <v>3.5</v>
      </c>
      <c r="E27" s="169">
        <v>3.7</v>
      </c>
      <c r="F27" s="169">
        <v>4.5999999999999996</v>
      </c>
      <c r="G27" s="170">
        <v>4.2</v>
      </c>
    </row>
    <row r="28" spans="1:7" x14ac:dyDescent="0.3">
      <c r="A28" s="166" t="s">
        <v>28</v>
      </c>
      <c r="B28" s="167">
        <v>3.2</v>
      </c>
      <c r="C28" s="168">
        <v>3</v>
      </c>
      <c r="D28" s="168">
        <v>3.3</v>
      </c>
      <c r="E28" s="169">
        <v>3.2</v>
      </c>
      <c r="F28" s="169">
        <v>3.5</v>
      </c>
      <c r="G28" s="170">
        <v>3.4</v>
      </c>
    </row>
    <row r="29" spans="1:7" x14ac:dyDescent="0.3">
      <c r="A29" s="166" t="s">
        <v>38</v>
      </c>
      <c r="B29" s="167">
        <v>2.4</v>
      </c>
      <c r="C29" s="168">
        <v>2.6</v>
      </c>
      <c r="D29" s="168">
        <v>2.4</v>
      </c>
      <c r="E29" s="169">
        <v>2.6</v>
      </c>
      <c r="F29" s="169">
        <v>2.6</v>
      </c>
      <c r="G29" s="170">
        <v>2.9</v>
      </c>
    </row>
    <row r="30" spans="1:7" x14ac:dyDescent="0.3">
      <c r="A30" s="166" t="s">
        <v>44</v>
      </c>
      <c r="B30" s="167">
        <v>2.5</v>
      </c>
      <c r="C30" s="168">
        <v>2.6</v>
      </c>
      <c r="D30" s="168">
        <v>2.4</v>
      </c>
      <c r="E30" s="169">
        <v>2.7</v>
      </c>
      <c r="F30" s="169">
        <v>3.3</v>
      </c>
      <c r="G30" s="170">
        <v>3.4</v>
      </c>
    </row>
    <row r="31" spans="1:7" x14ac:dyDescent="0.3">
      <c r="A31" s="166" t="s">
        <v>39</v>
      </c>
      <c r="B31" s="167">
        <v>2.2000000000000002</v>
      </c>
      <c r="C31" s="168">
        <v>2.2000000000000002</v>
      </c>
      <c r="D31" s="168">
        <v>2.2000000000000002</v>
      </c>
      <c r="E31" s="169">
        <v>2.2999999999999998</v>
      </c>
      <c r="F31" s="169">
        <v>2.7</v>
      </c>
      <c r="G31" s="170">
        <v>2.6</v>
      </c>
    </row>
    <row r="32" spans="1:7" x14ac:dyDescent="0.3">
      <c r="A32" s="166" t="s">
        <v>40</v>
      </c>
      <c r="B32" s="167">
        <v>3.6</v>
      </c>
      <c r="C32" s="168">
        <v>3.6</v>
      </c>
      <c r="D32" s="168">
        <v>3.5</v>
      </c>
      <c r="E32" s="169">
        <v>3.2</v>
      </c>
      <c r="F32" s="169">
        <v>3.9</v>
      </c>
      <c r="G32" s="170">
        <v>3.2</v>
      </c>
    </row>
    <row r="33" spans="1:7" x14ac:dyDescent="0.3">
      <c r="A33" s="176" t="s">
        <v>41</v>
      </c>
      <c r="B33" s="177">
        <v>2.2000000000000002</v>
      </c>
      <c r="C33" s="178">
        <v>2.7</v>
      </c>
      <c r="D33" s="178">
        <v>2.6</v>
      </c>
      <c r="E33" s="179">
        <v>2.6</v>
      </c>
      <c r="F33" s="179">
        <v>3.3</v>
      </c>
      <c r="G33" s="180">
        <v>3.2</v>
      </c>
    </row>
    <row r="34" spans="1:7" x14ac:dyDescent="0.3">
      <c r="A34" s="181" t="s">
        <v>49</v>
      </c>
      <c r="B34" s="182">
        <v>2.4</v>
      </c>
      <c r="C34" s="183">
        <v>2.5</v>
      </c>
      <c r="D34" s="183">
        <v>2.7</v>
      </c>
      <c r="E34" s="184">
        <v>2.4</v>
      </c>
      <c r="F34" s="184">
        <v>3</v>
      </c>
      <c r="G34" s="185">
        <v>2.9</v>
      </c>
    </row>
    <row r="35" spans="1:7" ht="16.5" thickBot="1" x14ac:dyDescent="0.35">
      <c r="A35" s="186" t="s">
        <v>24</v>
      </c>
      <c r="B35" s="187">
        <v>2.7</v>
      </c>
      <c r="C35" s="188">
        <v>2.8</v>
      </c>
      <c r="D35" s="188">
        <v>2.9</v>
      </c>
      <c r="E35" s="189">
        <v>2.8</v>
      </c>
      <c r="F35" s="189">
        <v>3.3</v>
      </c>
      <c r="G35" s="190">
        <v>3.2</v>
      </c>
    </row>
    <row r="36" spans="1:7" x14ac:dyDescent="0.3">
      <c r="A36" s="55" t="s">
        <v>243</v>
      </c>
    </row>
    <row r="37" spans="1:7" x14ac:dyDescent="0.3">
      <c r="A37" s="68" t="s">
        <v>263</v>
      </c>
    </row>
    <row r="38" spans="1:7" x14ac:dyDescent="0.3">
      <c r="A38" s="33" t="s">
        <v>274</v>
      </c>
    </row>
  </sheetData>
  <sortState ref="A6:K34">
    <sortCondition ref="A5:A34"/>
  </sortState>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CY36"/>
  <sheetViews>
    <sheetView workbookViewId="0">
      <pane xSplit="1" topLeftCell="B1" activePane="topRight" state="frozen"/>
      <selection sqref="A1:XFD1048576"/>
      <selection pane="topRight" activeCell="A38" sqref="A38"/>
    </sheetView>
  </sheetViews>
  <sheetFormatPr baseColWidth="10" defaultColWidth="11.42578125" defaultRowHeight="15.75" x14ac:dyDescent="0.25"/>
  <cols>
    <col min="1" max="1" width="52.7109375" style="55" customWidth="1"/>
    <col min="2" max="7" width="11.42578125" style="35"/>
    <col min="8" max="16384" width="11.42578125" style="55"/>
  </cols>
  <sheetData>
    <row r="1" spans="1:103" x14ac:dyDescent="0.25">
      <c r="A1" s="357" t="s">
        <v>273</v>
      </c>
      <c r="B1" s="357"/>
      <c r="C1" s="357"/>
      <c r="D1" s="357"/>
      <c r="E1" s="357"/>
      <c r="F1" s="357"/>
      <c r="G1" s="357"/>
      <c r="H1" s="357"/>
      <c r="I1" s="357"/>
      <c r="J1" s="357"/>
    </row>
    <row r="3" spans="1:103" ht="47.25" x14ac:dyDescent="0.25">
      <c r="A3" s="137"/>
      <c r="B3" s="138" t="s">
        <v>94</v>
      </c>
      <c r="C3" s="139" t="s">
        <v>95</v>
      </c>
      <c r="D3" s="138" t="s">
        <v>96</v>
      </c>
      <c r="E3" s="139" t="s">
        <v>97</v>
      </c>
      <c r="F3" s="138" t="s">
        <v>98</v>
      </c>
      <c r="G3" s="139" t="s">
        <v>99</v>
      </c>
      <c r="H3" s="138" t="s">
        <v>100</v>
      </c>
      <c r="I3" s="139" t="s">
        <v>101</v>
      </c>
      <c r="J3" s="138" t="s">
        <v>102</v>
      </c>
      <c r="K3" s="139" t="s">
        <v>103</v>
      </c>
      <c r="L3" s="138" t="s">
        <v>104</v>
      </c>
      <c r="M3" s="139" t="s">
        <v>105</v>
      </c>
      <c r="N3" s="138" t="s">
        <v>106</v>
      </c>
      <c r="O3" s="139" t="s">
        <v>107</v>
      </c>
      <c r="P3" s="138" t="s">
        <v>108</v>
      </c>
      <c r="Q3" s="139" t="s">
        <v>109</v>
      </c>
      <c r="R3" s="138" t="s">
        <v>110</v>
      </c>
      <c r="S3" s="139" t="s">
        <v>111</v>
      </c>
      <c r="T3" s="138" t="s">
        <v>112</v>
      </c>
      <c r="U3" s="139" t="s">
        <v>113</v>
      </c>
      <c r="V3" s="138" t="s">
        <v>114</v>
      </c>
      <c r="W3" s="139" t="s">
        <v>115</v>
      </c>
      <c r="X3" s="138" t="s">
        <v>116</v>
      </c>
      <c r="Y3" s="139" t="s">
        <v>117</v>
      </c>
      <c r="Z3" s="138" t="s">
        <v>118</v>
      </c>
      <c r="AA3" s="139" t="s">
        <v>119</v>
      </c>
      <c r="AB3" s="138" t="s">
        <v>120</v>
      </c>
      <c r="AC3" s="139" t="s">
        <v>121</v>
      </c>
      <c r="AD3" s="138" t="s">
        <v>122</v>
      </c>
      <c r="AE3" s="139" t="s">
        <v>123</v>
      </c>
      <c r="AF3" s="138" t="s">
        <v>124</v>
      </c>
      <c r="AG3" s="139" t="s">
        <v>125</v>
      </c>
      <c r="AH3" s="138" t="s">
        <v>126</v>
      </c>
      <c r="AI3" s="139" t="s">
        <v>127</v>
      </c>
      <c r="AJ3" s="138" t="s">
        <v>128</v>
      </c>
      <c r="AK3" s="139" t="s">
        <v>129</v>
      </c>
      <c r="AL3" s="138" t="s">
        <v>130</v>
      </c>
      <c r="AM3" s="139" t="s">
        <v>131</v>
      </c>
      <c r="AN3" s="138" t="s">
        <v>132</v>
      </c>
      <c r="AO3" s="139" t="s">
        <v>133</v>
      </c>
      <c r="AP3" s="138" t="s">
        <v>134</v>
      </c>
      <c r="AQ3" s="139" t="s">
        <v>135</v>
      </c>
      <c r="AR3" s="138" t="s">
        <v>136</v>
      </c>
      <c r="AS3" s="139" t="s">
        <v>137</v>
      </c>
      <c r="AT3" s="138" t="s">
        <v>138</v>
      </c>
      <c r="AU3" s="139" t="s">
        <v>139</v>
      </c>
      <c r="AV3" s="138" t="s">
        <v>140</v>
      </c>
      <c r="AW3" s="139" t="s">
        <v>141</v>
      </c>
      <c r="AX3" s="138" t="s">
        <v>142</v>
      </c>
      <c r="AY3" s="139" t="s">
        <v>143</v>
      </c>
      <c r="AZ3" s="138" t="s">
        <v>144</v>
      </c>
      <c r="BA3" s="139" t="s">
        <v>145</v>
      </c>
      <c r="BB3" s="138" t="s">
        <v>146</v>
      </c>
      <c r="BC3" s="139" t="s">
        <v>147</v>
      </c>
      <c r="BD3" s="138" t="s">
        <v>148</v>
      </c>
      <c r="BE3" s="139" t="s">
        <v>149</v>
      </c>
      <c r="BF3" s="138" t="s">
        <v>150</v>
      </c>
      <c r="BG3" s="139" t="s">
        <v>151</v>
      </c>
      <c r="BH3" s="138" t="s">
        <v>152</v>
      </c>
      <c r="BI3" s="139" t="s">
        <v>153</v>
      </c>
      <c r="BJ3" s="138" t="s">
        <v>154</v>
      </c>
      <c r="BK3" s="139" t="s">
        <v>155</v>
      </c>
      <c r="BL3" s="138" t="s">
        <v>156</v>
      </c>
      <c r="BM3" s="139" t="s">
        <v>157</v>
      </c>
      <c r="BN3" s="138" t="s">
        <v>158</v>
      </c>
      <c r="BO3" s="139" t="s">
        <v>159</v>
      </c>
      <c r="BP3" s="138" t="s">
        <v>160</v>
      </c>
      <c r="BQ3" s="139" t="s">
        <v>161</v>
      </c>
      <c r="BR3" s="138" t="s">
        <v>162</v>
      </c>
      <c r="BS3" s="139" t="s">
        <v>163</v>
      </c>
      <c r="BT3" s="138" t="s">
        <v>164</v>
      </c>
      <c r="BU3" s="139" t="s">
        <v>165</v>
      </c>
      <c r="BV3" s="138" t="s">
        <v>166</v>
      </c>
      <c r="BW3" s="139" t="s">
        <v>167</v>
      </c>
      <c r="BX3" s="138" t="s">
        <v>168</v>
      </c>
      <c r="BY3" s="139" t="s">
        <v>169</v>
      </c>
      <c r="BZ3" s="138" t="s">
        <v>170</v>
      </c>
      <c r="CA3" s="139" t="s">
        <v>171</v>
      </c>
      <c r="CB3" s="138" t="s">
        <v>172</v>
      </c>
      <c r="CC3" s="139" t="s">
        <v>173</v>
      </c>
      <c r="CD3" s="138" t="s">
        <v>174</v>
      </c>
      <c r="CE3" s="139" t="s">
        <v>175</v>
      </c>
      <c r="CF3" s="138" t="s">
        <v>176</v>
      </c>
      <c r="CG3" s="139" t="s">
        <v>177</v>
      </c>
      <c r="CH3" s="138" t="s">
        <v>178</v>
      </c>
      <c r="CI3" s="139" t="s">
        <v>179</v>
      </c>
      <c r="CJ3" s="138" t="s">
        <v>180</v>
      </c>
      <c r="CK3" s="139" t="s">
        <v>181</v>
      </c>
      <c r="CL3" s="138" t="s">
        <v>182</v>
      </c>
      <c r="CM3" s="139" t="s">
        <v>183</v>
      </c>
      <c r="CN3" s="138" t="s">
        <v>184</v>
      </c>
      <c r="CO3" s="139" t="s">
        <v>185</v>
      </c>
      <c r="CP3" s="138" t="s">
        <v>186</v>
      </c>
      <c r="CQ3" s="139" t="s">
        <v>187</v>
      </c>
      <c r="CR3" s="138" t="s">
        <v>188</v>
      </c>
      <c r="CS3" s="139" t="s">
        <v>189</v>
      </c>
      <c r="CT3" s="138" t="s">
        <v>190</v>
      </c>
      <c r="CU3" s="139" t="s">
        <v>191</v>
      </c>
      <c r="CV3" s="138" t="s">
        <v>192</v>
      </c>
      <c r="CW3" s="139" t="s">
        <v>193</v>
      </c>
      <c r="CX3" s="138" t="s">
        <v>194</v>
      </c>
      <c r="CY3" s="140" t="s">
        <v>195</v>
      </c>
    </row>
    <row r="4" spans="1:103" x14ac:dyDescent="0.25">
      <c r="A4" s="141" t="s">
        <v>1</v>
      </c>
      <c r="B4" s="142">
        <v>9066</v>
      </c>
      <c r="C4" s="143">
        <v>6207</v>
      </c>
      <c r="D4" s="142">
        <v>3300</v>
      </c>
      <c r="E4" s="143">
        <v>1780</v>
      </c>
      <c r="F4" s="142">
        <v>1483</v>
      </c>
      <c r="G4" s="143">
        <v>12862</v>
      </c>
      <c r="H4" s="142">
        <v>3667</v>
      </c>
      <c r="I4" s="143">
        <v>2809</v>
      </c>
      <c r="J4" s="142">
        <v>1550</v>
      </c>
      <c r="K4" s="143">
        <v>3348</v>
      </c>
      <c r="L4" s="142">
        <v>3753</v>
      </c>
      <c r="M4" s="143">
        <v>2729</v>
      </c>
      <c r="N4" s="142">
        <v>25532</v>
      </c>
      <c r="O4" s="143">
        <v>7541</v>
      </c>
      <c r="P4" s="142">
        <v>1267</v>
      </c>
      <c r="Q4" s="143">
        <v>3509</v>
      </c>
      <c r="R4" s="142">
        <v>6753</v>
      </c>
      <c r="S4" s="143">
        <v>2969</v>
      </c>
      <c r="T4" s="142">
        <v>2290</v>
      </c>
      <c r="U4" s="143">
        <v>5620</v>
      </c>
      <c r="V4" s="142">
        <v>6607</v>
      </c>
      <c r="W4" s="143">
        <v>939</v>
      </c>
      <c r="X4" s="142">
        <v>3937</v>
      </c>
      <c r="Y4" s="143">
        <v>6327</v>
      </c>
      <c r="Z4" s="142">
        <v>6348</v>
      </c>
      <c r="AA4" s="143">
        <v>7547</v>
      </c>
      <c r="AB4" s="142">
        <v>5299</v>
      </c>
      <c r="AC4" s="143">
        <v>9787</v>
      </c>
      <c r="AD4" s="142">
        <v>1460</v>
      </c>
      <c r="AE4" s="143">
        <v>1608</v>
      </c>
      <c r="AF4" s="142">
        <v>8634</v>
      </c>
      <c r="AG4" s="143">
        <v>16744</v>
      </c>
      <c r="AH4" s="142">
        <v>1949</v>
      </c>
      <c r="AI4" s="143">
        <v>18899</v>
      </c>
      <c r="AJ4" s="142">
        <v>13501</v>
      </c>
      <c r="AK4" s="143">
        <v>13796</v>
      </c>
      <c r="AL4" s="142">
        <v>2138</v>
      </c>
      <c r="AM4" s="143">
        <v>6891</v>
      </c>
      <c r="AN4" s="142">
        <v>15757</v>
      </c>
      <c r="AO4" s="143">
        <v>2706</v>
      </c>
      <c r="AP4" s="142">
        <v>4416</v>
      </c>
      <c r="AQ4" s="143">
        <v>3607</v>
      </c>
      <c r="AR4" s="142">
        <v>9245</v>
      </c>
      <c r="AS4" s="143">
        <v>2484</v>
      </c>
      <c r="AT4" s="142">
        <v>18035</v>
      </c>
      <c r="AU4" s="143">
        <v>8591</v>
      </c>
      <c r="AV4" s="142">
        <v>1540</v>
      </c>
      <c r="AW4" s="143">
        <v>3609</v>
      </c>
      <c r="AX4" s="142">
        <v>772</v>
      </c>
      <c r="AY4" s="143">
        <v>10366</v>
      </c>
      <c r="AZ4" s="142">
        <v>5238</v>
      </c>
      <c r="BA4" s="143">
        <v>6612</v>
      </c>
      <c r="BB4" s="142">
        <v>1762</v>
      </c>
      <c r="BC4" s="143">
        <v>3457</v>
      </c>
      <c r="BD4" s="142">
        <v>7946</v>
      </c>
      <c r="BE4" s="143">
        <v>1836</v>
      </c>
      <c r="BF4" s="142">
        <v>8488</v>
      </c>
      <c r="BG4" s="143">
        <v>11802</v>
      </c>
      <c r="BH4" s="142">
        <v>1946</v>
      </c>
      <c r="BI4" s="143">
        <v>33168</v>
      </c>
      <c r="BJ4" s="142">
        <v>10556</v>
      </c>
      <c r="BK4" s="143">
        <v>2828</v>
      </c>
      <c r="BL4" s="142">
        <v>18039</v>
      </c>
      <c r="BM4" s="143">
        <v>7107</v>
      </c>
      <c r="BN4" s="142">
        <v>7517</v>
      </c>
      <c r="BO4" s="143">
        <v>2267</v>
      </c>
      <c r="BP4" s="142">
        <v>5698</v>
      </c>
      <c r="BQ4" s="143">
        <v>12825</v>
      </c>
      <c r="BR4" s="142">
        <v>8687</v>
      </c>
      <c r="BS4" s="143">
        <v>23897</v>
      </c>
      <c r="BT4" s="142">
        <v>2577</v>
      </c>
      <c r="BU4" s="143">
        <v>5870</v>
      </c>
      <c r="BV4" s="142">
        <v>6719</v>
      </c>
      <c r="BW4" s="143">
        <v>4972</v>
      </c>
      <c r="BX4" s="142">
        <v>10792</v>
      </c>
      <c r="BY4" s="143">
        <v>19321</v>
      </c>
      <c r="BZ4" s="142">
        <v>14875</v>
      </c>
      <c r="CA4" s="143">
        <v>20605</v>
      </c>
      <c r="CB4" s="142">
        <v>20156</v>
      </c>
      <c r="CC4" s="143">
        <v>3994</v>
      </c>
      <c r="CD4" s="142">
        <v>6044</v>
      </c>
      <c r="CE4" s="143">
        <v>4230</v>
      </c>
      <c r="CF4" s="142">
        <v>3115</v>
      </c>
      <c r="CG4" s="143">
        <v>12169</v>
      </c>
      <c r="CH4" s="142">
        <v>7273</v>
      </c>
      <c r="CI4" s="143">
        <v>8328</v>
      </c>
      <c r="CJ4" s="142">
        <v>4768</v>
      </c>
      <c r="CK4" s="143">
        <v>3730</v>
      </c>
      <c r="CL4" s="142">
        <v>3747</v>
      </c>
      <c r="CM4" s="143">
        <v>3598</v>
      </c>
      <c r="CN4" s="142">
        <v>1665</v>
      </c>
      <c r="CO4" s="143">
        <v>18796</v>
      </c>
      <c r="CP4" s="142">
        <v>18337</v>
      </c>
      <c r="CQ4" s="143">
        <v>22224</v>
      </c>
      <c r="CR4" s="142">
        <v>16611</v>
      </c>
      <c r="CS4" s="143">
        <v>18894</v>
      </c>
      <c r="CT4" s="142">
        <v>4928</v>
      </c>
      <c r="CU4" s="143">
        <v>3739</v>
      </c>
      <c r="CV4" s="142">
        <v>5444</v>
      </c>
      <c r="CW4" s="143">
        <v>13795</v>
      </c>
      <c r="CX4" s="142">
        <v>7664</v>
      </c>
      <c r="CY4" s="144">
        <v>802230</v>
      </c>
    </row>
    <row r="5" spans="1:103" x14ac:dyDescent="0.25">
      <c r="A5" s="141" t="s">
        <v>2</v>
      </c>
      <c r="B5" s="142">
        <v>8984</v>
      </c>
      <c r="C5" s="39">
        <v>6252</v>
      </c>
      <c r="D5" s="142">
        <v>3277</v>
      </c>
      <c r="E5" s="39">
        <v>1763</v>
      </c>
      <c r="F5" s="142">
        <v>1504</v>
      </c>
      <c r="G5" s="39">
        <v>12826</v>
      </c>
      <c r="H5" s="142">
        <v>3605</v>
      </c>
      <c r="I5" s="39">
        <v>2853</v>
      </c>
      <c r="J5" s="142">
        <v>1555</v>
      </c>
      <c r="K5" s="39">
        <v>3536</v>
      </c>
      <c r="L5" s="142">
        <v>3895</v>
      </c>
      <c r="M5" s="39">
        <v>2682</v>
      </c>
      <c r="N5" s="142">
        <v>25783</v>
      </c>
      <c r="O5" s="39">
        <v>7783</v>
      </c>
      <c r="P5" s="142">
        <v>1341</v>
      </c>
      <c r="Q5" s="39">
        <v>3577</v>
      </c>
      <c r="R5" s="142">
        <v>6744</v>
      </c>
      <c r="S5" s="39">
        <v>2999</v>
      </c>
      <c r="T5" s="142">
        <v>2230</v>
      </c>
      <c r="U5" s="39">
        <v>5465</v>
      </c>
      <c r="V5" s="142">
        <v>6535</v>
      </c>
      <c r="W5" s="39">
        <v>933</v>
      </c>
      <c r="X5" s="142">
        <v>3871</v>
      </c>
      <c r="Y5" s="39">
        <v>6213</v>
      </c>
      <c r="Z5" s="142">
        <v>6331</v>
      </c>
      <c r="AA5" s="39">
        <v>7524</v>
      </c>
      <c r="AB5" s="142">
        <v>5337</v>
      </c>
      <c r="AC5" s="39">
        <v>10002</v>
      </c>
      <c r="AD5" s="142">
        <v>1419</v>
      </c>
      <c r="AE5" s="39">
        <v>1614</v>
      </c>
      <c r="AF5" s="142">
        <v>8939</v>
      </c>
      <c r="AG5" s="39">
        <v>16450</v>
      </c>
      <c r="AH5" s="142">
        <v>1899</v>
      </c>
      <c r="AI5" s="39">
        <v>19132</v>
      </c>
      <c r="AJ5" s="142">
        <v>13705</v>
      </c>
      <c r="AK5" s="39">
        <v>13752</v>
      </c>
      <c r="AL5" s="142">
        <v>2071</v>
      </c>
      <c r="AM5" s="39">
        <v>6971</v>
      </c>
      <c r="AN5" s="142">
        <v>15852</v>
      </c>
      <c r="AO5" s="39">
        <v>2751</v>
      </c>
      <c r="AP5" s="142">
        <v>4675</v>
      </c>
      <c r="AQ5" s="39">
        <v>3633</v>
      </c>
      <c r="AR5" s="142">
        <v>9245</v>
      </c>
      <c r="AS5" s="39">
        <v>2493</v>
      </c>
      <c r="AT5" s="142">
        <v>18251</v>
      </c>
      <c r="AU5" s="39">
        <v>8620</v>
      </c>
      <c r="AV5" s="142">
        <v>1564</v>
      </c>
      <c r="AW5" s="39">
        <v>3650</v>
      </c>
      <c r="AX5" s="142">
        <v>768</v>
      </c>
      <c r="AY5" s="39">
        <v>10476</v>
      </c>
      <c r="AZ5" s="142">
        <v>5196</v>
      </c>
      <c r="BA5" s="39">
        <v>6671</v>
      </c>
      <c r="BB5" s="142">
        <v>1790</v>
      </c>
      <c r="BC5" s="39">
        <v>3723</v>
      </c>
      <c r="BD5" s="142">
        <v>7984</v>
      </c>
      <c r="BE5" s="39">
        <v>1890</v>
      </c>
      <c r="BF5" s="142">
        <v>8669</v>
      </c>
      <c r="BG5" s="39">
        <v>11699</v>
      </c>
      <c r="BH5" s="142">
        <v>1912</v>
      </c>
      <c r="BI5" s="39">
        <v>33221</v>
      </c>
      <c r="BJ5" s="142">
        <v>10406</v>
      </c>
      <c r="BK5" s="39">
        <v>2853</v>
      </c>
      <c r="BL5" s="142">
        <v>17771</v>
      </c>
      <c r="BM5" s="39">
        <v>7036</v>
      </c>
      <c r="BN5" s="142">
        <v>7474</v>
      </c>
      <c r="BO5" s="39">
        <v>2268</v>
      </c>
      <c r="BP5" s="142">
        <v>5724</v>
      </c>
      <c r="BQ5" s="39">
        <v>12669</v>
      </c>
      <c r="BR5" s="142">
        <v>8632</v>
      </c>
      <c r="BS5" s="39">
        <v>23392</v>
      </c>
      <c r="BT5" s="142">
        <v>2635</v>
      </c>
      <c r="BU5" s="39">
        <v>5915</v>
      </c>
      <c r="BV5" s="142">
        <v>6818</v>
      </c>
      <c r="BW5" s="39">
        <v>4901</v>
      </c>
      <c r="BX5" s="142">
        <v>10682</v>
      </c>
      <c r="BY5" s="39">
        <v>18960</v>
      </c>
      <c r="BZ5" s="142">
        <v>15073</v>
      </c>
      <c r="CA5" s="39">
        <v>20155</v>
      </c>
      <c r="CB5" s="142">
        <v>20232</v>
      </c>
      <c r="CC5" s="39">
        <v>4122</v>
      </c>
      <c r="CD5" s="142">
        <v>5991</v>
      </c>
      <c r="CE5" s="39">
        <v>4267</v>
      </c>
      <c r="CF5" s="142">
        <v>3054</v>
      </c>
      <c r="CG5" s="39">
        <v>12162</v>
      </c>
      <c r="CH5" s="142">
        <v>7342</v>
      </c>
      <c r="CI5" s="39">
        <v>8438</v>
      </c>
      <c r="CJ5" s="142">
        <v>4785</v>
      </c>
      <c r="CK5" s="39">
        <v>3793</v>
      </c>
      <c r="CL5" s="142">
        <v>3701</v>
      </c>
      <c r="CM5" s="39">
        <v>3703</v>
      </c>
      <c r="CN5" s="142">
        <v>1650</v>
      </c>
      <c r="CO5" s="39">
        <v>18292</v>
      </c>
      <c r="CP5" s="142">
        <v>17846</v>
      </c>
      <c r="CQ5" s="39">
        <v>21859</v>
      </c>
      <c r="CR5" s="142">
        <v>16001</v>
      </c>
      <c r="CS5" s="39">
        <v>18795</v>
      </c>
      <c r="CT5" s="142">
        <v>5161</v>
      </c>
      <c r="CU5" s="39">
        <v>3617</v>
      </c>
      <c r="CV5" s="142">
        <v>5355</v>
      </c>
      <c r="CW5" s="39">
        <v>13484</v>
      </c>
      <c r="CX5" s="142">
        <v>7203</v>
      </c>
      <c r="CY5" s="145">
        <v>800302</v>
      </c>
    </row>
    <row r="6" spans="1:103" x14ac:dyDescent="0.25">
      <c r="A6" s="141" t="s">
        <v>3</v>
      </c>
      <c r="B6" s="142">
        <v>9010</v>
      </c>
      <c r="C6" s="143">
        <v>6163</v>
      </c>
      <c r="D6" s="142">
        <v>3389</v>
      </c>
      <c r="E6" s="143">
        <v>1857</v>
      </c>
      <c r="F6" s="142">
        <v>1576</v>
      </c>
      <c r="G6" s="143">
        <v>12907</v>
      </c>
      <c r="H6" s="142">
        <v>3737</v>
      </c>
      <c r="I6" s="143">
        <v>2831</v>
      </c>
      <c r="J6" s="142">
        <v>1556</v>
      </c>
      <c r="K6" s="143">
        <v>3591</v>
      </c>
      <c r="L6" s="142">
        <v>3964</v>
      </c>
      <c r="M6" s="143">
        <v>2863</v>
      </c>
      <c r="N6" s="142">
        <v>25500</v>
      </c>
      <c r="O6" s="143">
        <v>7816</v>
      </c>
      <c r="P6" s="142">
        <v>1260</v>
      </c>
      <c r="Q6" s="143">
        <v>3593</v>
      </c>
      <c r="R6" s="142">
        <v>6750</v>
      </c>
      <c r="S6" s="143">
        <v>2879</v>
      </c>
      <c r="T6" s="142">
        <v>2367</v>
      </c>
      <c r="U6" s="143">
        <v>5638</v>
      </c>
      <c r="V6" s="142">
        <v>6537</v>
      </c>
      <c r="W6" s="143">
        <v>1000</v>
      </c>
      <c r="X6" s="142">
        <v>3881</v>
      </c>
      <c r="Y6" s="143">
        <v>6320</v>
      </c>
      <c r="Z6" s="142">
        <v>6222</v>
      </c>
      <c r="AA6" s="143">
        <v>7785</v>
      </c>
      <c r="AB6" s="142">
        <v>5394</v>
      </c>
      <c r="AC6" s="143">
        <v>10075</v>
      </c>
      <c r="AD6" s="142">
        <v>1560</v>
      </c>
      <c r="AE6" s="143">
        <v>1683</v>
      </c>
      <c r="AF6" s="142">
        <v>8717</v>
      </c>
      <c r="AG6" s="143">
        <v>16562</v>
      </c>
      <c r="AH6" s="142">
        <v>1940</v>
      </c>
      <c r="AI6" s="143">
        <v>19118</v>
      </c>
      <c r="AJ6" s="142">
        <v>13737</v>
      </c>
      <c r="AK6" s="143">
        <v>13670</v>
      </c>
      <c r="AL6" s="142">
        <v>2115</v>
      </c>
      <c r="AM6" s="143">
        <v>7054</v>
      </c>
      <c r="AN6" s="142">
        <v>15813</v>
      </c>
      <c r="AO6" s="143">
        <v>2781</v>
      </c>
      <c r="AP6" s="142">
        <v>4633</v>
      </c>
      <c r="AQ6" s="143">
        <v>3672</v>
      </c>
      <c r="AR6" s="142">
        <v>9545</v>
      </c>
      <c r="AS6" s="143">
        <v>2500</v>
      </c>
      <c r="AT6" s="142">
        <v>18055</v>
      </c>
      <c r="AU6" s="143">
        <v>8743</v>
      </c>
      <c r="AV6" s="142">
        <v>1655</v>
      </c>
      <c r="AW6" s="143">
        <v>3531</v>
      </c>
      <c r="AX6" s="142">
        <v>790</v>
      </c>
      <c r="AY6" s="143">
        <v>10247</v>
      </c>
      <c r="AZ6" s="142">
        <v>5318</v>
      </c>
      <c r="BA6" s="143">
        <v>6429</v>
      </c>
      <c r="BB6" s="142">
        <v>1739</v>
      </c>
      <c r="BC6" s="143">
        <v>3609</v>
      </c>
      <c r="BD6" s="142">
        <v>8127</v>
      </c>
      <c r="BE6" s="143">
        <v>1868</v>
      </c>
      <c r="BF6" s="142">
        <v>8707</v>
      </c>
      <c r="BG6" s="143">
        <v>11757</v>
      </c>
      <c r="BH6" s="142">
        <v>1942</v>
      </c>
      <c r="BI6" s="143">
        <v>32807</v>
      </c>
      <c r="BJ6" s="142">
        <v>10688</v>
      </c>
      <c r="BK6" s="143">
        <v>2885</v>
      </c>
      <c r="BL6" s="142">
        <v>17481</v>
      </c>
      <c r="BM6" s="143">
        <v>7128</v>
      </c>
      <c r="BN6" s="142">
        <v>7628</v>
      </c>
      <c r="BO6" s="143">
        <v>2422</v>
      </c>
      <c r="BP6" s="142">
        <v>5843</v>
      </c>
      <c r="BQ6" s="143">
        <v>12561</v>
      </c>
      <c r="BR6" s="142">
        <v>8658</v>
      </c>
      <c r="BS6" s="143">
        <v>23584</v>
      </c>
      <c r="BT6" s="142">
        <v>2528</v>
      </c>
      <c r="BU6" s="143">
        <v>5932</v>
      </c>
      <c r="BV6" s="142">
        <v>6660</v>
      </c>
      <c r="BW6" s="143">
        <v>4887</v>
      </c>
      <c r="BX6" s="142">
        <v>10674</v>
      </c>
      <c r="BY6" s="143">
        <v>19336</v>
      </c>
      <c r="BZ6" s="142">
        <v>15189</v>
      </c>
      <c r="CA6" s="143">
        <v>20684</v>
      </c>
      <c r="CB6" s="142">
        <v>20181</v>
      </c>
      <c r="CC6" s="143">
        <v>4174</v>
      </c>
      <c r="CD6" s="142">
        <v>6376</v>
      </c>
      <c r="CE6" s="143">
        <v>4308</v>
      </c>
      <c r="CF6" s="142">
        <v>3163</v>
      </c>
      <c r="CG6" s="143">
        <v>12309</v>
      </c>
      <c r="CH6" s="142">
        <v>7217</v>
      </c>
      <c r="CI6" s="143">
        <v>8398</v>
      </c>
      <c r="CJ6" s="142">
        <v>4902</v>
      </c>
      <c r="CK6" s="143">
        <v>3937</v>
      </c>
      <c r="CL6" s="142">
        <v>3571</v>
      </c>
      <c r="CM6" s="143">
        <v>3647</v>
      </c>
      <c r="CN6" s="142">
        <v>1698</v>
      </c>
      <c r="CO6" s="143">
        <v>18537</v>
      </c>
      <c r="CP6" s="142">
        <v>18384</v>
      </c>
      <c r="CQ6" s="143">
        <v>21747</v>
      </c>
      <c r="CR6" s="142">
        <v>16281</v>
      </c>
      <c r="CS6" s="143">
        <v>18755</v>
      </c>
      <c r="CT6" s="142">
        <v>5153</v>
      </c>
      <c r="CU6" s="143">
        <v>3736</v>
      </c>
      <c r="CV6" s="142">
        <v>5417</v>
      </c>
      <c r="CW6" s="143">
        <v>13717</v>
      </c>
      <c r="CX6" s="142">
        <v>7074</v>
      </c>
      <c r="CY6" s="144">
        <v>804335</v>
      </c>
    </row>
    <row r="7" spans="1:103" x14ac:dyDescent="0.25">
      <c r="A7" s="141" t="s">
        <v>4</v>
      </c>
      <c r="B7" s="142">
        <v>8829</v>
      </c>
      <c r="C7" s="39">
        <v>6330</v>
      </c>
      <c r="D7" s="142">
        <v>3326</v>
      </c>
      <c r="E7" s="39">
        <v>1883</v>
      </c>
      <c r="F7" s="142">
        <v>1501</v>
      </c>
      <c r="G7" s="39">
        <v>12997</v>
      </c>
      <c r="H7" s="142">
        <v>3837</v>
      </c>
      <c r="I7" s="39">
        <v>2823</v>
      </c>
      <c r="J7" s="142">
        <v>1673</v>
      </c>
      <c r="K7" s="39">
        <v>3660</v>
      </c>
      <c r="L7" s="142">
        <v>4072</v>
      </c>
      <c r="M7" s="39">
        <v>2750</v>
      </c>
      <c r="N7" s="142">
        <v>25955</v>
      </c>
      <c r="O7" s="39">
        <v>8055</v>
      </c>
      <c r="P7" s="142">
        <v>1268</v>
      </c>
      <c r="Q7" s="39">
        <v>3620</v>
      </c>
      <c r="R7" s="142">
        <v>6924</v>
      </c>
      <c r="S7" s="39">
        <v>2965</v>
      </c>
      <c r="T7" s="142">
        <v>2499</v>
      </c>
      <c r="U7" s="39">
        <v>5605</v>
      </c>
      <c r="V7" s="142">
        <v>6590</v>
      </c>
      <c r="W7" s="39">
        <v>955</v>
      </c>
      <c r="X7" s="142">
        <v>3890</v>
      </c>
      <c r="Y7" s="39">
        <v>6334</v>
      </c>
      <c r="Z7" s="142">
        <v>6160</v>
      </c>
      <c r="AA7" s="39">
        <v>7895</v>
      </c>
      <c r="AB7" s="142">
        <v>5357</v>
      </c>
      <c r="AC7" s="39">
        <v>10046</v>
      </c>
      <c r="AD7" s="142">
        <v>1558</v>
      </c>
      <c r="AE7" s="39">
        <v>1753</v>
      </c>
      <c r="AF7" s="142">
        <v>9149</v>
      </c>
      <c r="AG7" s="39">
        <v>17095</v>
      </c>
      <c r="AH7" s="142">
        <v>1959</v>
      </c>
      <c r="AI7" s="39">
        <v>19332</v>
      </c>
      <c r="AJ7" s="142">
        <v>14044</v>
      </c>
      <c r="AK7" s="39">
        <v>13682</v>
      </c>
      <c r="AL7" s="142">
        <v>2115</v>
      </c>
      <c r="AM7" s="39">
        <v>7144</v>
      </c>
      <c r="AN7" s="142">
        <v>15853</v>
      </c>
      <c r="AO7" s="39">
        <v>2686</v>
      </c>
      <c r="AP7" s="142">
        <v>4616</v>
      </c>
      <c r="AQ7" s="39">
        <v>3702</v>
      </c>
      <c r="AR7" s="142">
        <v>9301</v>
      </c>
      <c r="AS7" s="39">
        <v>2527</v>
      </c>
      <c r="AT7" s="142">
        <v>18033</v>
      </c>
      <c r="AU7" s="39">
        <v>9021</v>
      </c>
      <c r="AV7" s="142">
        <v>1541</v>
      </c>
      <c r="AW7" s="39">
        <v>3505</v>
      </c>
      <c r="AX7" s="142">
        <v>835</v>
      </c>
      <c r="AY7" s="39">
        <v>10177</v>
      </c>
      <c r="AZ7" s="142">
        <v>5222</v>
      </c>
      <c r="BA7" s="39">
        <v>6604</v>
      </c>
      <c r="BB7" s="142">
        <v>1776</v>
      </c>
      <c r="BC7" s="39">
        <v>3548</v>
      </c>
      <c r="BD7" s="142">
        <v>8243</v>
      </c>
      <c r="BE7" s="39">
        <v>1869</v>
      </c>
      <c r="BF7" s="142">
        <v>8672</v>
      </c>
      <c r="BG7" s="39">
        <v>11993</v>
      </c>
      <c r="BH7" s="142">
        <v>2032</v>
      </c>
      <c r="BI7" s="39">
        <v>33046</v>
      </c>
      <c r="BJ7" s="142">
        <v>10700</v>
      </c>
      <c r="BK7" s="39">
        <v>2816</v>
      </c>
      <c r="BL7" s="142">
        <v>17723</v>
      </c>
      <c r="BM7" s="39">
        <v>7377</v>
      </c>
      <c r="BN7" s="142">
        <v>7632</v>
      </c>
      <c r="BO7" s="39">
        <v>2344</v>
      </c>
      <c r="BP7" s="142">
        <v>6012</v>
      </c>
      <c r="BQ7" s="39">
        <v>13503</v>
      </c>
      <c r="BR7" s="142">
        <v>9139</v>
      </c>
      <c r="BS7" s="39">
        <v>24288</v>
      </c>
      <c r="BT7" s="142">
        <v>2567</v>
      </c>
      <c r="BU7" s="39">
        <v>5979</v>
      </c>
      <c r="BV7" s="142">
        <v>6789</v>
      </c>
      <c r="BW7" s="39">
        <v>5102</v>
      </c>
      <c r="BX7" s="142">
        <v>10655</v>
      </c>
      <c r="BY7" s="39">
        <v>20611</v>
      </c>
      <c r="BZ7" s="142">
        <v>15425</v>
      </c>
      <c r="CA7" s="39">
        <v>20925</v>
      </c>
      <c r="CB7" s="142">
        <v>20687</v>
      </c>
      <c r="CC7" s="39">
        <v>4122</v>
      </c>
      <c r="CD7" s="142">
        <v>6281</v>
      </c>
      <c r="CE7" s="39">
        <v>4358</v>
      </c>
      <c r="CF7" s="142">
        <v>3202</v>
      </c>
      <c r="CG7" s="39">
        <v>12445</v>
      </c>
      <c r="CH7" s="142">
        <v>7374</v>
      </c>
      <c r="CI7" s="39">
        <v>8073</v>
      </c>
      <c r="CJ7" s="142">
        <v>4917</v>
      </c>
      <c r="CK7" s="39">
        <v>3903</v>
      </c>
      <c r="CL7" s="142">
        <v>3685</v>
      </c>
      <c r="CM7" s="39">
        <v>3620</v>
      </c>
      <c r="CN7" s="142">
        <v>1763</v>
      </c>
      <c r="CO7" s="39">
        <v>18971</v>
      </c>
      <c r="CP7" s="142">
        <v>18560</v>
      </c>
      <c r="CQ7" s="39">
        <v>22128</v>
      </c>
      <c r="CR7" s="142">
        <v>16477</v>
      </c>
      <c r="CS7" s="39">
        <v>19028</v>
      </c>
      <c r="CT7" s="142">
        <v>5146</v>
      </c>
      <c r="CU7" s="39">
        <v>3683</v>
      </c>
      <c r="CV7" s="142">
        <v>5223</v>
      </c>
      <c r="CW7" s="39">
        <v>13589</v>
      </c>
      <c r="CX7" s="142">
        <v>7193</v>
      </c>
      <c r="CY7" s="145">
        <v>814447</v>
      </c>
    </row>
    <row r="8" spans="1:103" ht="16.5" x14ac:dyDescent="0.25">
      <c r="A8" s="146" t="s">
        <v>238</v>
      </c>
      <c r="B8" s="147">
        <v>35889</v>
      </c>
      <c r="C8" s="41">
        <v>24952</v>
      </c>
      <c r="D8" s="147">
        <v>13292</v>
      </c>
      <c r="E8" s="41">
        <v>7283</v>
      </c>
      <c r="F8" s="147">
        <v>6064</v>
      </c>
      <c r="G8" s="41">
        <v>51592</v>
      </c>
      <c r="H8" s="147">
        <v>14846</v>
      </c>
      <c r="I8" s="41">
        <v>11316</v>
      </c>
      <c r="J8" s="147">
        <v>6334</v>
      </c>
      <c r="K8" s="41">
        <v>14135</v>
      </c>
      <c r="L8" s="147">
        <v>15684</v>
      </c>
      <c r="M8" s="41">
        <v>11024</v>
      </c>
      <c r="N8" s="147">
        <v>102770</v>
      </c>
      <c r="O8" s="41">
        <v>31195</v>
      </c>
      <c r="P8" s="147">
        <v>5136</v>
      </c>
      <c r="Q8" s="41">
        <v>14299</v>
      </c>
      <c r="R8" s="147">
        <v>27171</v>
      </c>
      <c r="S8" s="41">
        <v>11812</v>
      </c>
      <c r="T8" s="147">
        <v>9386</v>
      </c>
      <c r="U8" s="41">
        <v>22328</v>
      </c>
      <c r="V8" s="147">
        <v>26269</v>
      </c>
      <c r="W8" s="41">
        <v>3827</v>
      </c>
      <c r="X8" s="147">
        <v>15579</v>
      </c>
      <c r="Y8" s="41">
        <v>25194</v>
      </c>
      <c r="Z8" s="147">
        <v>25061</v>
      </c>
      <c r="AA8" s="41">
        <v>30751</v>
      </c>
      <c r="AB8" s="147">
        <v>21387</v>
      </c>
      <c r="AC8" s="41">
        <v>39910</v>
      </c>
      <c r="AD8" s="147">
        <v>5997</v>
      </c>
      <c r="AE8" s="41">
        <v>6658</v>
      </c>
      <c r="AF8" s="147">
        <v>35439</v>
      </c>
      <c r="AG8" s="41">
        <v>66851</v>
      </c>
      <c r="AH8" s="147">
        <v>7747</v>
      </c>
      <c r="AI8" s="41">
        <v>76481</v>
      </c>
      <c r="AJ8" s="147">
        <v>54987</v>
      </c>
      <c r="AK8" s="41">
        <v>54900</v>
      </c>
      <c r="AL8" s="147">
        <v>8439</v>
      </c>
      <c r="AM8" s="41">
        <v>28060</v>
      </c>
      <c r="AN8" s="147">
        <v>63275</v>
      </c>
      <c r="AO8" s="41">
        <v>10924</v>
      </c>
      <c r="AP8" s="147">
        <v>18340</v>
      </c>
      <c r="AQ8" s="41">
        <v>14614</v>
      </c>
      <c r="AR8" s="147">
        <v>37336</v>
      </c>
      <c r="AS8" s="41">
        <v>10004</v>
      </c>
      <c r="AT8" s="147">
        <v>72374</v>
      </c>
      <c r="AU8" s="41">
        <v>34975</v>
      </c>
      <c r="AV8" s="147">
        <v>6300</v>
      </c>
      <c r="AW8" s="41">
        <v>14295</v>
      </c>
      <c r="AX8" s="147">
        <v>3165</v>
      </c>
      <c r="AY8" s="41">
        <v>41266</v>
      </c>
      <c r="AZ8" s="147">
        <v>20974</v>
      </c>
      <c r="BA8" s="41">
        <v>26316</v>
      </c>
      <c r="BB8" s="147">
        <v>7067</v>
      </c>
      <c r="BC8" s="41">
        <v>14337</v>
      </c>
      <c r="BD8" s="147">
        <v>32300</v>
      </c>
      <c r="BE8" s="41">
        <v>7463</v>
      </c>
      <c r="BF8" s="147">
        <v>34536</v>
      </c>
      <c r="BG8" s="41">
        <v>47251</v>
      </c>
      <c r="BH8" s="147">
        <v>7832</v>
      </c>
      <c r="BI8" s="41">
        <v>132242</v>
      </c>
      <c r="BJ8" s="147">
        <v>42350</v>
      </c>
      <c r="BK8" s="41">
        <v>11382</v>
      </c>
      <c r="BL8" s="147">
        <v>71014</v>
      </c>
      <c r="BM8" s="41">
        <v>28648</v>
      </c>
      <c r="BN8" s="147">
        <v>30251</v>
      </c>
      <c r="BO8" s="41">
        <v>9301</v>
      </c>
      <c r="BP8" s="147">
        <v>23277</v>
      </c>
      <c r="BQ8" s="41">
        <v>51558</v>
      </c>
      <c r="BR8" s="147">
        <v>35116</v>
      </c>
      <c r="BS8" s="41">
        <v>95161</v>
      </c>
      <c r="BT8" s="147">
        <v>10307</v>
      </c>
      <c r="BU8" s="41">
        <v>23696</v>
      </c>
      <c r="BV8" s="147">
        <v>26986</v>
      </c>
      <c r="BW8" s="41">
        <v>19862</v>
      </c>
      <c r="BX8" s="147">
        <v>42803</v>
      </c>
      <c r="BY8" s="41">
        <v>78228</v>
      </c>
      <c r="BZ8" s="147">
        <v>60562</v>
      </c>
      <c r="CA8" s="41">
        <v>82369</v>
      </c>
      <c r="CB8" s="147">
        <v>81256</v>
      </c>
      <c r="CC8" s="41">
        <v>16412</v>
      </c>
      <c r="CD8" s="147">
        <v>24692</v>
      </c>
      <c r="CE8" s="41">
        <v>17163</v>
      </c>
      <c r="CF8" s="147">
        <v>12534</v>
      </c>
      <c r="CG8" s="41">
        <v>49085</v>
      </c>
      <c r="CH8" s="147">
        <v>29206</v>
      </c>
      <c r="CI8" s="41">
        <v>33237</v>
      </c>
      <c r="CJ8" s="147">
        <v>19372</v>
      </c>
      <c r="CK8" s="41">
        <v>15363</v>
      </c>
      <c r="CL8" s="147">
        <v>14704</v>
      </c>
      <c r="CM8" s="41">
        <v>14568</v>
      </c>
      <c r="CN8" s="147">
        <v>6776</v>
      </c>
      <c r="CO8" s="41">
        <v>74596</v>
      </c>
      <c r="CP8" s="147">
        <v>73127</v>
      </c>
      <c r="CQ8" s="41">
        <v>87958</v>
      </c>
      <c r="CR8" s="147">
        <v>65370</v>
      </c>
      <c r="CS8" s="41">
        <v>75472</v>
      </c>
      <c r="CT8" s="147">
        <v>20388</v>
      </c>
      <c r="CU8" s="41">
        <v>14775</v>
      </c>
      <c r="CV8" s="147">
        <v>21439</v>
      </c>
      <c r="CW8" s="41">
        <v>54585</v>
      </c>
      <c r="CX8" s="147">
        <v>29134</v>
      </c>
      <c r="CY8" s="148">
        <v>3221314</v>
      </c>
    </row>
    <row r="9" spans="1:103" x14ac:dyDescent="0.25">
      <c r="A9" s="141" t="s">
        <v>218</v>
      </c>
      <c r="B9" s="142">
        <v>691</v>
      </c>
      <c r="C9" s="39">
        <v>648</v>
      </c>
      <c r="D9" s="142">
        <v>369</v>
      </c>
      <c r="E9" s="39">
        <v>203</v>
      </c>
      <c r="F9" s="142">
        <v>137</v>
      </c>
      <c r="G9" s="39">
        <v>882</v>
      </c>
      <c r="H9" s="142">
        <v>279</v>
      </c>
      <c r="I9" s="39">
        <v>203</v>
      </c>
      <c r="J9" s="142">
        <v>128</v>
      </c>
      <c r="K9" s="39">
        <v>172</v>
      </c>
      <c r="L9" s="142">
        <v>373</v>
      </c>
      <c r="M9" s="39">
        <v>330</v>
      </c>
      <c r="N9" s="142">
        <v>1108</v>
      </c>
      <c r="O9" s="39">
        <v>771</v>
      </c>
      <c r="P9" s="142">
        <v>135</v>
      </c>
      <c r="Q9" s="39">
        <v>216</v>
      </c>
      <c r="R9" s="142">
        <v>483</v>
      </c>
      <c r="S9" s="39">
        <v>252</v>
      </c>
      <c r="T9" s="142">
        <v>141</v>
      </c>
      <c r="U9" s="39">
        <v>328</v>
      </c>
      <c r="V9" s="142">
        <v>371</v>
      </c>
      <c r="W9" s="39">
        <v>42</v>
      </c>
      <c r="X9" s="142">
        <v>315</v>
      </c>
      <c r="Y9" s="39">
        <v>493</v>
      </c>
      <c r="Z9" s="142">
        <v>455</v>
      </c>
      <c r="AA9" s="39">
        <v>660</v>
      </c>
      <c r="AB9" s="142">
        <v>438</v>
      </c>
      <c r="AC9" s="39">
        <v>489</v>
      </c>
      <c r="AD9" s="142">
        <v>51</v>
      </c>
      <c r="AE9" s="39">
        <v>143</v>
      </c>
      <c r="AF9" s="142">
        <v>583</v>
      </c>
      <c r="AG9" s="39">
        <v>1511</v>
      </c>
      <c r="AH9" s="142">
        <v>261</v>
      </c>
      <c r="AI9" s="39">
        <v>1216</v>
      </c>
      <c r="AJ9" s="142">
        <v>933</v>
      </c>
      <c r="AK9" s="39">
        <v>701</v>
      </c>
      <c r="AL9" s="142">
        <v>180</v>
      </c>
      <c r="AM9" s="39">
        <v>413</v>
      </c>
      <c r="AN9" s="142">
        <v>1012</v>
      </c>
      <c r="AO9" s="39">
        <v>243</v>
      </c>
      <c r="AP9" s="142">
        <v>430</v>
      </c>
      <c r="AQ9" s="39">
        <v>350</v>
      </c>
      <c r="AR9" s="142">
        <v>651</v>
      </c>
      <c r="AS9" s="39">
        <v>243</v>
      </c>
      <c r="AT9" s="142">
        <v>932</v>
      </c>
      <c r="AU9" s="39">
        <v>845</v>
      </c>
      <c r="AV9" s="142">
        <v>113</v>
      </c>
      <c r="AW9" s="39">
        <v>277</v>
      </c>
      <c r="AX9" s="142">
        <v>87</v>
      </c>
      <c r="AY9" s="39">
        <v>517</v>
      </c>
      <c r="AZ9" s="142">
        <v>570</v>
      </c>
      <c r="BA9" s="39">
        <v>500</v>
      </c>
      <c r="BB9" s="142">
        <v>126</v>
      </c>
      <c r="BC9" s="39">
        <v>296</v>
      </c>
      <c r="BD9" s="142">
        <v>668</v>
      </c>
      <c r="BE9" s="39">
        <v>209</v>
      </c>
      <c r="BF9" s="142">
        <v>421</v>
      </c>
      <c r="BG9" s="39">
        <v>1142</v>
      </c>
      <c r="BH9" s="142">
        <v>182</v>
      </c>
      <c r="BI9" s="39">
        <v>1931</v>
      </c>
      <c r="BJ9" s="142">
        <v>797</v>
      </c>
      <c r="BK9" s="39">
        <v>130</v>
      </c>
      <c r="BL9" s="142">
        <v>941</v>
      </c>
      <c r="BM9" s="39">
        <v>663</v>
      </c>
      <c r="BN9" s="142">
        <v>591</v>
      </c>
      <c r="BO9" s="39">
        <v>190</v>
      </c>
      <c r="BP9" s="142">
        <v>372</v>
      </c>
      <c r="BQ9" s="39">
        <v>1044</v>
      </c>
      <c r="BR9" s="142">
        <v>678</v>
      </c>
      <c r="BS9" s="39">
        <v>1437</v>
      </c>
      <c r="BT9" s="142">
        <v>133</v>
      </c>
      <c r="BU9" s="39">
        <v>414</v>
      </c>
      <c r="BV9" s="142">
        <v>467</v>
      </c>
      <c r="BW9" s="39">
        <v>361</v>
      </c>
      <c r="BX9" s="142">
        <v>614</v>
      </c>
      <c r="BY9" s="39">
        <v>1257</v>
      </c>
      <c r="BZ9" s="142">
        <v>1267</v>
      </c>
      <c r="CA9" s="39">
        <v>1199</v>
      </c>
      <c r="CB9" s="142">
        <v>899</v>
      </c>
      <c r="CC9" s="39">
        <v>276</v>
      </c>
      <c r="CD9" s="142">
        <v>844</v>
      </c>
      <c r="CE9" s="39">
        <v>265</v>
      </c>
      <c r="CF9" s="142">
        <v>403</v>
      </c>
      <c r="CG9" s="39">
        <v>608</v>
      </c>
      <c r="CH9" s="142">
        <v>514</v>
      </c>
      <c r="CI9" s="39">
        <v>363</v>
      </c>
      <c r="CJ9" s="142">
        <v>246</v>
      </c>
      <c r="CK9" s="39">
        <v>264</v>
      </c>
      <c r="CL9" s="142">
        <v>487</v>
      </c>
      <c r="CM9" s="39">
        <v>227</v>
      </c>
      <c r="CN9" s="142">
        <v>121</v>
      </c>
      <c r="CO9" s="39">
        <v>941</v>
      </c>
      <c r="CP9" s="142">
        <v>718</v>
      </c>
      <c r="CQ9" s="39">
        <v>1150</v>
      </c>
      <c r="CR9" s="142">
        <v>681</v>
      </c>
      <c r="CS9" s="39">
        <v>1226</v>
      </c>
      <c r="CT9" s="142">
        <v>557</v>
      </c>
      <c r="CU9" s="39">
        <v>402</v>
      </c>
      <c r="CV9" s="142">
        <v>691</v>
      </c>
      <c r="CW9" s="39">
        <v>1147</v>
      </c>
      <c r="CX9" s="142">
        <v>305</v>
      </c>
      <c r="CY9" s="145">
        <v>54739</v>
      </c>
    </row>
    <row r="10" spans="1:103" x14ac:dyDescent="0.25">
      <c r="A10" s="146" t="s">
        <v>6</v>
      </c>
      <c r="B10" s="147">
        <v>36580</v>
      </c>
      <c r="C10" s="41">
        <v>25600</v>
      </c>
      <c r="D10" s="147">
        <v>13661</v>
      </c>
      <c r="E10" s="41">
        <v>7486</v>
      </c>
      <c r="F10" s="147">
        <v>6201</v>
      </c>
      <c r="G10" s="41">
        <v>52474</v>
      </c>
      <c r="H10" s="147">
        <v>15125</v>
      </c>
      <c r="I10" s="41">
        <v>11519</v>
      </c>
      <c r="J10" s="147">
        <v>6462</v>
      </c>
      <c r="K10" s="41">
        <v>14307</v>
      </c>
      <c r="L10" s="147">
        <v>16057</v>
      </c>
      <c r="M10" s="41">
        <v>11354</v>
      </c>
      <c r="N10" s="147">
        <v>103878</v>
      </c>
      <c r="O10" s="41">
        <v>31966</v>
      </c>
      <c r="P10" s="147">
        <v>5271</v>
      </c>
      <c r="Q10" s="41">
        <v>14515</v>
      </c>
      <c r="R10" s="147">
        <v>27654</v>
      </c>
      <c r="S10" s="41">
        <v>12064</v>
      </c>
      <c r="T10" s="147">
        <v>9527</v>
      </c>
      <c r="U10" s="41">
        <v>22656</v>
      </c>
      <c r="V10" s="147">
        <v>26640</v>
      </c>
      <c r="W10" s="41">
        <v>3869</v>
      </c>
      <c r="X10" s="147">
        <v>15894</v>
      </c>
      <c r="Y10" s="41">
        <v>25687</v>
      </c>
      <c r="Z10" s="147">
        <v>25516</v>
      </c>
      <c r="AA10" s="41">
        <v>31411</v>
      </c>
      <c r="AB10" s="147">
        <v>21825</v>
      </c>
      <c r="AC10" s="41">
        <v>40399</v>
      </c>
      <c r="AD10" s="147">
        <v>6048</v>
      </c>
      <c r="AE10" s="41">
        <v>6801</v>
      </c>
      <c r="AF10" s="147">
        <v>36022</v>
      </c>
      <c r="AG10" s="41">
        <v>68362</v>
      </c>
      <c r="AH10" s="147">
        <v>8008</v>
      </c>
      <c r="AI10" s="41">
        <v>77697</v>
      </c>
      <c r="AJ10" s="147">
        <v>55920</v>
      </c>
      <c r="AK10" s="41">
        <v>55601</v>
      </c>
      <c r="AL10" s="147">
        <v>8619</v>
      </c>
      <c r="AM10" s="41">
        <v>28473</v>
      </c>
      <c r="AN10" s="147">
        <v>64287</v>
      </c>
      <c r="AO10" s="41">
        <v>11167</v>
      </c>
      <c r="AP10" s="147">
        <v>18770</v>
      </c>
      <c r="AQ10" s="41">
        <v>14964</v>
      </c>
      <c r="AR10" s="147">
        <v>37987</v>
      </c>
      <c r="AS10" s="41">
        <v>10247</v>
      </c>
      <c r="AT10" s="147">
        <v>73306</v>
      </c>
      <c r="AU10" s="41">
        <v>35820</v>
      </c>
      <c r="AV10" s="147">
        <v>6413</v>
      </c>
      <c r="AW10" s="41">
        <v>14572</v>
      </c>
      <c r="AX10" s="147">
        <v>3252</v>
      </c>
      <c r="AY10" s="41">
        <v>41783</v>
      </c>
      <c r="AZ10" s="147">
        <v>21544</v>
      </c>
      <c r="BA10" s="41">
        <v>26816</v>
      </c>
      <c r="BB10" s="147">
        <v>7193</v>
      </c>
      <c r="BC10" s="41">
        <v>14633</v>
      </c>
      <c r="BD10" s="147">
        <v>32968</v>
      </c>
      <c r="BE10" s="41">
        <v>7672</v>
      </c>
      <c r="BF10" s="147">
        <v>34957</v>
      </c>
      <c r="BG10" s="41">
        <v>48393</v>
      </c>
      <c r="BH10" s="147">
        <v>8014</v>
      </c>
      <c r="BI10" s="41">
        <v>134173</v>
      </c>
      <c r="BJ10" s="147">
        <v>43147</v>
      </c>
      <c r="BK10" s="41">
        <v>11512</v>
      </c>
      <c r="BL10" s="147">
        <v>71955</v>
      </c>
      <c r="BM10" s="41">
        <v>29311</v>
      </c>
      <c r="BN10" s="147">
        <v>30842</v>
      </c>
      <c r="BO10" s="41">
        <v>9491</v>
      </c>
      <c r="BP10" s="147">
        <v>23649</v>
      </c>
      <c r="BQ10" s="41">
        <v>52602</v>
      </c>
      <c r="BR10" s="147">
        <v>35794</v>
      </c>
      <c r="BS10" s="41">
        <v>96598</v>
      </c>
      <c r="BT10" s="147">
        <v>10440</v>
      </c>
      <c r="BU10" s="41">
        <v>24110</v>
      </c>
      <c r="BV10" s="147">
        <v>27453</v>
      </c>
      <c r="BW10" s="41">
        <v>20223</v>
      </c>
      <c r="BX10" s="147">
        <v>43417</v>
      </c>
      <c r="BY10" s="41">
        <v>79485</v>
      </c>
      <c r="BZ10" s="147">
        <v>61829</v>
      </c>
      <c r="CA10" s="41">
        <v>83568</v>
      </c>
      <c r="CB10" s="147">
        <v>82155</v>
      </c>
      <c r="CC10" s="41">
        <v>16688</v>
      </c>
      <c r="CD10" s="147">
        <v>25536</v>
      </c>
      <c r="CE10" s="41">
        <v>17428</v>
      </c>
      <c r="CF10" s="147">
        <v>12937</v>
      </c>
      <c r="CG10" s="41">
        <v>49693</v>
      </c>
      <c r="CH10" s="147">
        <v>29720</v>
      </c>
      <c r="CI10" s="41">
        <v>33600</v>
      </c>
      <c r="CJ10" s="147">
        <v>19618</v>
      </c>
      <c r="CK10" s="41">
        <v>15627</v>
      </c>
      <c r="CL10" s="147">
        <v>15191</v>
      </c>
      <c r="CM10" s="41">
        <v>14795</v>
      </c>
      <c r="CN10" s="147">
        <v>6897</v>
      </c>
      <c r="CO10" s="41">
        <v>75537</v>
      </c>
      <c r="CP10" s="147">
        <v>73845</v>
      </c>
      <c r="CQ10" s="41">
        <v>89108</v>
      </c>
      <c r="CR10" s="147">
        <v>66051</v>
      </c>
      <c r="CS10" s="41">
        <v>76698</v>
      </c>
      <c r="CT10" s="147">
        <v>20945</v>
      </c>
      <c r="CU10" s="41">
        <v>15177</v>
      </c>
      <c r="CV10" s="147">
        <v>22130</v>
      </c>
      <c r="CW10" s="41">
        <v>55732</v>
      </c>
      <c r="CX10" s="147">
        <v>29439</v>
      </c>
      <c r="CY10" s="148">
        <v>3276053</v>
      </c>
    </row>
    <row r="11" spans="1:103" x14ac:dyDescent="0.25">
      <c r="A11" s="141" t="s">
        <v>88</v>
      </c>
      <c r="B11" s="149">
        <v>745</v>
      </c>
      <c r="C11" s="39">
        <v>926</v>
      </c>
      <c r="D11" s="149">
        <v>374</v>
      </c>
      <c r="E11" s="39">
        <v>224</v>
      </c>
      <c r="F11" s="149">
        <v>172</v>
      </c>
      <c r="G11" s="39">
        <v>990</v>
      </c>
      <c r="H11" s="149">
        <v>385</v>
      </c>
      <c r="I11" s="39">
        <v>495</v>
      </c>
      <c r="J11" s="149">
        <v>160</v>
      </c>
      <c r="K11" s="39">
        <v>415</v>
      </c>
      <c r="L11" s="149">
        <v>535</v>
      </c>
      <c r="M11" s="39">
        <v>280</v>
      </c>
      <c r="N11" s="149">
        <v>2254</v>
      </c>
      <c r="O11" s="39">
        <v>633</v>
      </c>
      <c r="P11" s="149">
        <v>210</v>
      </c>
      <c r="Q11" s="39">
        <v>546</v>
      </c>
      <c r="R11" s="149">
        <v>704</v>
      </c>
      <c r="S11" s="39">
        <v>512</v>
      </c>
      <c r="T11" s="149">
        <v>300</v>
      </c>
      <c r="U11" s="39">
        <v>811</v>
      </c>
      <c r="V11" s="149">
        <v>791</v>
      </c>
      <c r="W11" s="39">
        <v>263</v>
      </c>
      <c r="X11" s="149">
        <v>473</v>
      </c>
      <c r="Y11" s="39">
        <v>718</v>
      </c>
      <c r="Z11" s="149">
        <v>691</v>
      </c>
      <c r="AA11" s="39">
        <v>828</v>
      </c>
      <c r="AB11" s="149">
        <v>481</v>
      </c>
      <c r="AC11" s="39">
        <v>967</v>
      </c>
      <c r="AD11" s="149">
        <v>181</v>
      </c>
      <c r="AE11" s="39">
        <v>216</v>
      </c>
      <c r="AF11" s="149">
        <v>1182</v>
      </c>
      <c r="AG11" s="39">
        <v>1180</v>
      </c>
      <c r="AH11" s="149">
        <v>193</v>
      </c>
      <c r="AI11" s="39">
        <v>1566</v>
      </c>
      <c r="AJ11" s="149">
        <v>1451</v>
      </c>
      <c r="AK11" s="39">
        <v>1598</v>
      </c>
      <c r="AL11" s="149">
        <v>378</v>
      </c>
      <c r="AM11" s="39">
        <v>719</v>
      </c>
      <c r="AN11" s="149">
        <v>1485</v>
      </c>
      <c r="AO11" s="39">
        <v>406</v>
      </c>
      <c r="AP11" s="149">
        <v>361</v>
      </c>
      <c r="AQ11" s="39">
        <v>551</v>
      </c>
      <c r="AR11" s="149">
        <v>1055</v>
      </c>
      <c r="AS11" s="39">
        <v>295</v>
      </c>
      <c r="AT11" s="149">
        <v>1564</v>
      </c>
      <c r="AU11" s="39">
        <v>834</v>
      </c>
      <c r="AV11" s="149">
        <v>238</v>
      </c>
      <c r="AW11" s="39">
        <v>477</v>
      </c>
      <c r="AX11" s="149">
        <v>95</v>
      </c>
      <c r="AY11" s="39">
        <v>1067</v>
      </c>
      <c r="AZ11" s="149">
        <v>679</v>
      </c>
      <c r="BA11" s="39">
        <v>707</v>
      </c>
      <c r="BB11" s="149">
        <v>216</v>
      </c>
      <c r="BC11" s="39">
        <v>530</v>
      </c>
      <c r="BD11" s="149">
        <v>838</v>
      </c>
      <c r="BE11" s="39">
        <v>245</v>
      </c>
      <c r="BF11" s="149">
        <v>913</v>
      </c>
      <c r="BG11" s="39">
        <v>938</v>
      </c>
      <c r="BH11" s="149">
        <v>353</v>
      </c>
      <c r="BI11" s="39">
        <v>3229</v>
      </c>
      <c r="BJ11" s="149">
        <v>1180</v>
      </c>
      <c r="BK11" s="39">
        <v>397</v>
      </c>
      <c r="BL11" s="149">
        <v>2294</v>
      </c>
      <c r="BM11" s="39">
        <v>768</v>
      </c>
      <c r="BN11" s="149">
        <v>495</v>
      </c>
      <c r="BO11" s="39">
        <v>288</v>
      </c>
      <c r="BP11" s="149">
        <v>676</v>
      </c>
      <c r="BQ11" s="39">
        <v>1630</v>
      </c>
      <c r="BR11" s="149">
        <v>1539</v>
      </c>
      <c r="BS11" s="39">
        <v>1779</v>
      </c>
      <c r="BT11" s="149">
        <v>400</v>
      </c>
      <c r="BU11" s="39">
        <v>726</v>
      </c>
      <c r="BV11" s="149">
        <v>954</v>
      </c>
      <c r="BW11" s="39">
        <v>524</v>
      </c>
      <c r="BX11" s="149">
        <v>920</v>
      </c>
      <c r="BY11" s="39">
        <v>732</v>
      </c>
      <c r="BZ11" s="149">
        <v>2046</v>
      </c>
      <c r="CA11" s="39">
        <v>1786</v>
      </c>
      <c r="CB11" s="149">
        <v>1361</v>
      </c>
      <c r="CC11" s="39">
        <v>468</v>
      </c>
      <c r="CD11" s="149">
        <v>1015</v>
      </c>
      <c r="CE11" s="39">
        <v>651</v>
      </c>
      <c r="CF11" s="149">
        <v>339</v>
      </c>
      <c r="CG11" s="39">
        <v>1159</v>
      </c>
      <c r="CH11" s="149">
        <v>738</v>
      </c>
      <c r="CI11" s="39">
        <v>988</v>
      </c>
      <c r="CJ11" s="149">
        <v>504</v>
      </c>
      <c r="CK11" s="39">
        <v>424</v>
      </c>
      <c r="CL11" s="149">
        <v>404</v>
      </c>
      <c r="CM11" s="39">
        <v>593</v>
      </c>
      <c r="CN11" s="149">
        <v>178</v>
      </c>
      <c r="CO11" s="39">
        <v>1411</v>
      </c>
      <c r="CP11" s="149">
        <v>794</v>
      </c>
      <c r="CQ11" s="39">
        <v>1945</v>
      </c>
      <c r="CR11" s="149">
        <v>1164</v>
      </c>
      <c r="CS11" s="39">
        <v>1361</v>
      </c>
      <c r="CT11" s="149">
        <v>838</v>
      </c>
      <c r="CU11" s="39">
        <v>1143</v>
      </c>
      <c r="CV11" s="149">
        <v>1360</v>
      </c>
      <c r="CW11" s="39">
        <v>2534</v>
      </c>
      <c r="CX11" s="149">
        <v>746</v>
      </c>
      <c r="CY11" s="145">
        <v>83875</v>
      </c>
    </row>
    <row r="12" spans="1:103" x14ac:dyDescent="0.25">
      <c r="A12" s="43" t="s">
        <v>197</v>
      </c>
      <c r="B12" s="45">
        <v>37325</v>
      </c>
      <c r="C12" s="115">
        <v>26526</v>
      </c>
      <c r="D12" s="45">
        <v>14035</v>
      </c>
      <c r="E12" s="115">
        <v>7710</v>
      </c>
      <c r="F12" s="45">
        <v>6373</v>
      </c>
      <c r="G12" s="115">
        <v>53464</v>
      </c>
      <c r="H12" s="45">
        <v>15510</v>
      </c>
      <c r="I12" s="115">
        <v>12014</v>
      </c>
      <c r="J12" s="45">
        <v>6622</v>
      </c>
      <c r="K12" s="115">
        <v>14722</v>
      </c>
      <c r="L12" s="45">
        <v>16592</v>
      </c>
      <c r="M12" s="115">
        <v>11634</v>
      </c>
      <c r="N12" s="45">
        <v>106132</v>
      </c>
      <c r="O12" s="115">
        <v>32599</v>
      </c>
      <c r="P12" s="45">
        <v>5481</v>
      </c>
      <c r="Q12" s="115">
        <v>15061</v>
      </c>
      <c r="R12" s="45">
        <v>28358</v>
      </c>
      <c r="S12" s="115">
        <v>12576</v>
      </c>
      <c r="T12" s="45">
        <v>9827</v>
      </c>
      <c r="U12" s="115">
        <v>23467</v>
      </c>
      <c r="V12" s="45">
        <v>27431</v>
      </c>
      <c r="W12" s="115">
        <v>4132</v>
      </c>
      <c r="X12" s="45">
        <v>16367</v>
      </c>
      <c r="Y12" s="115">
        <v>26405</v>
      </c>
      <c r="Z12" s="45">
        <v>26207</v>
      </c>
      <c r="AA12" s="115">
        <v>32239</v>
      </c>
      <c r="AB12" s="45">
        <v>22306</v>
      </c>
      <c r="AC12" s="115">
        <v>41366</v>
      </c>
      <c r="AD12" s="45">
        <v>6229</v>
      </c>
      <c r="AE12" s="115">
        <v>7017</v>
      </c>
      <c r="AF12" s="45">
        <v>37204</v>
      </c>
      <c r="AG12" s="115">
        <v>69542</v>
      </c>
      <c r="AH12" s="45">
        <v>8201</v>
      </c>
      <c r="AI12" s="115">
        <v>79263</v>
      </c>
      <c r="AJ12" s="45">
        <v>57371</v>
      </c>
      <c r="AK12" s="115">
        <v>57199</v>
      </c>
      <c r="AL12" s="45">
        <v>8997</v>
      </c>
      <c r="AM12" s="115">
        <v>29192</v>
      </c>
      <c r="AN12" s="45">
        <v>65772</v>
      </c>
      <c r="AO12" s="115">
        <v>11573</v>
      </c>
      <c r="AP12" s="45">
        <v>19131</v>
      </c>
      <c r="AQ12" s="115">
        <v>15515</v>
      </c>
      <c r="AR12" s="45">
        <v>39042</v>
      </c>
      <c r="AS12" s="115">
        <v>10542</v>
      </c>
      <c r="AT12" s="45">
        <v>74870</v>
      </c>
      <c r="AU12" s="115">
        <v>36654</v>
      </c>
      <c r="AV12" s="45">
        <v>6651</v>
      </c>
      <c r="AW12" s="115">
        <v>15049</v>
      </c>
      <c r="AX12" s="45">
        <v>3347</v>
      </c>
      <c r="AY12" s="115">
        <v>42850</v>
      </c>
      <c r="AZ12" s="45">
        <v>22223</v>
      </c>
      <c r="BA12" s="115">
        <v>27523</v>
      </c>
      <c r="BB12" s="45">
        <v>7409</v>
      </c>
      <c r="BC12" s="115">
        <v>15163</v>
      </c>
      <c r="BD12" s="45">
        <v>33806</v>
      </c>
      <c r="BE12" s="115">
        <v>7917</v>
      </c>
      <c r="BF12" s="45">
        <v>35870</v>
      </c>
      <c r="BG12" s="115">
        <v>49331</v>
      </c>
      <c r="BH12" s="45">
        <v>8367</v>
      </c>
      <c r="BI12" s="115">
        <v>137402</v>
      </c>
      <c r="BJ12" s="45">
        <v>44327</v>
      </c>
      <c r="BK12" s="115">
        <v>11909</v>
      </c>
      <c r="BL12" s="45">
        <v>74249</v>
      </c>
      <c r="BM12" s="115">
        <v>30079</v>
      </c>
      <c r="BN12" s="45">
        <v>31337</v>
      </c>
      <c r="BO12" s="115">
        <v>9779</v>
      </c>
      <c r="BP12" s="45">
        <v>24325</v>
      </c>
      <c r="BQ12" s="115">
        <v>54232</v>
      </c>
      <c r="BR12" s="45">
        <v>37333</v>
      </c>
      <c r="BS12" s="115">
        <v>98377</v>
      </c>
      <c r="BT12" s="45">
        <v>10840</v>
      </c>
      <c r="BU12" s="115">
        <v>24836</v>
      </c>
      <c r="BV12" s="45">
        <v>28407</v>
      </c>
      <c r="BW12" s="115">
        <v>20747</v>
      </c>
      <c r="BX12" s="45">
        <v>44337</v>
      </c>
      <c r="BY12" s="115">
        <v>80217</v>
      </c>
      <c r="BZ12" s="45">
        <v>63875</v>
      </c>
      <c r="CA12" s="115">
        <v>85354</v>
      </c>
      <c r="CB12" s="45">
        <v>83516</v>
      </c>
      <c r="CC12" s="115">
        <v>17156</v>
      </c>
      <c r="CD12" s="45">
        <v>26551</v>
      </c>
      <c r="CE12" s="115">
        <v>18079</v>
      </c>
      <c r="CF12" s="45">
        <v>13276</v>
      </c>
      <c r="CG12" s="115">
        <v>50852</v>
      </c>
      <c r="CH12" s="45">
        <v>30458</v>
      </c>
      <c r="CI12" s="115">
        <v>34588</v>
      </c>
      <c r="CJ12" s="45">
        <v>20122</v>
      </c>
      <c r="CK12" s="115">
        <v>16051</v>
      </c>
      <c r="CL12" s="45">
        <v>15595</v>
      </c>
      <c r="CM12" s="115">
        <v>15388</v>
      </c>
      <c r="CN12" s="45">
        <v>7075</v>
      </c>
      <c r="CO12" s="115">
        <v>76948</v>
      </c>
      <c r="CP12" s="45">
        <v>74639</v>
      </c>
      <c r="CQ12" s="115">
        <v>91053</v>
      </c>
      <c r="CR12" s="45">
        <v>67215</v>
      </c>
      <c r="CS12" s="115">
        <v>78059</v>
      </c>
      <c r="CT12" s="45">
        <v>21783</v>
      </c>
      <c r="CU12" s="115">
        <v>16320</v>
      </c>
      <c r="CV12" s="45">
        <v>23490</v>
      </c>
      <c r="CW12" s="115">
        <v>58266</v>
      </c>
      <c r="CX12" s="45">
        <v>30185</v>
      </c>
      <c r="CY12" s="116">
        <v>3359928</v>
      </c>
    </row>
    <row r="13" spans="1:103" x14ac:dyDescent="0.25">
      <c r="A13" s="150" t="s">
        <v>226</v>
      </c>
      <c r="B13" s="147">
        <v>0</v>
      </c>
      <c r="C13" s="41">
        <v>9</v>
      </c>
      <c r="D13" s="147">
        <v>15</v>
      </c>
      <c r="E13" s="41">
        <v>21</v>
      </c>
      <c r="F13" s="147">
        <v>12</v>
      </c>
      <c r="G13" s="41">
        <v>15</v>
      </c>
      <c r="H13" s="147">
        <v>0</v>
      </c>
      <c r="I13" s="41">
        <v>11</v>
      </c>
      <c r="J13" s="147">
        <v>10</v>
      </c>
      <c r="K13" s="41">
        <v>8</v>
      </c>
      <c r="L13" s="147">
        <v>14</v>
      </c>
      <c r="M13" s="41">
        <v>9</v>
      </c>
      <c r="N13" s="147">
        <v>15</v>
      </c>
      <c r="O13" s="41">
        <v>10</v>
      </c>
      <c r="P13" s="147">
        <v>1</v>
      </c>
      <c r="Q13" s="41">
        <v>12</v>
      </c>
      <c r="R13" s="147">
        <v>18</v>
      </c>
      <c r="S13" s="41">
        <v>0</v>
      </c>
      <c r="T13" s="147">
        <v>8</v>
      </c>
      <c r="U13" s="41">
        <v>9</v>
      </c>
      <c r="V13" s="147">
        <v>16</v>
      </c>
      <c r="W13" s="41">
        <v>4</v>
      </c>
      <c r="X13" s="147">
        <v>9</v>
      </c>
      <c r="Y13" s="41">
        <v>10</v>
      </c>
      <c r="Z13" s="147">
        <v>14</v>
      </c>
      <c r="AA13" s="41">
        <v>18</v>
      </c>
      <c r="AB13" s="147">
        <v>15</v>
      </c>
      <c r="AC13" s="41">
        <v>13</v>
      </c>
      <c r="AD13" s="147">
        <v>10</v>
      </c>
      <c r="AE13" s="41">
        <v>0</v>
      </c>
      <c r="AF13" s="147">
        <v>6</v>
      </c>
      <c r="AG13" s="41">
        <v>37</v>
      </c>
      <c r="AH13" s="147">
        <v>0</v>
      </c>
      <c r="AI13" s="41">
        <v>13</v>
      </c>
      <c r="AJ13" s="147">
        <v>18</v>
      </c>
      <c r="AK13" s="41">
        <v>20</v>
      </c>
      <c r="AL13" s="147">
        <v>15</v>
      </c>
      <c r="AM13" s="41">
        <v>12</v>
      </c>
      <c r="AN13" s="147">
        <v>13</v>
      </c>
      <c r="AO13" s="41">
        <v>8</v>
      </c>
      <c r="AP13" s="147">
        <v>14</v>
      </c>
      <c r="AQ13" s="41">
        <v>13</v>
      </c>
      <c r="AR13" s="147">
        <v>0</v>
      </c>
      <c r="AS13" s="41">
        <v>4</v>
      </c>
      <c r="AT13" s="147">
        <v>17</v>
      </c>
      <c r="AU13" s="41">
        <v>15</v>
      </c>
      <c r="AV13" s="147">
        <v>0</v>
      </c>
      <c r="AW13" s="41">
        <v>6</v>
      </c>
      <c r="AX13" s="147">
        <v>0</v>
      </c>
      <c r="AY13" s="41">
        <v>16</v>
      </c>
      <c r="AZ13" s="147">
        <v>6</v>
      </c>
      <c r="BA13" s="41">
        <v>16</v>
      </c>
      <c r="BB13" s="147">
        <v>0</v>
      </c>
      <c r="BC13" s="41">
        <v>0</v>
      </c>
      <c r="BD13" s="147">
        <v>15</v>
      </c>
      <c r="BE13" s="41">
        <v>7</v>
      </c>
      <c r="BF13" s="147">
        <v>16</v>
      </c>
      <c r="BG13" s="41">
        <v>16</v>
      </c>
      <c r="BH13" s="147">
        <v>0</v>
      </c>
      <c r="BI13" s="41">
        <v>6</v>
      </c>
      <c r="BJ13" s="147">
        <v>11</v>
      </c>
      <c r="BK13" s="41">
        <v>10</v>
      </c>
      <c r="BL13" s="147">
        <v>7</v>
      </c>
      <c r="BM13" s="41">
        <v>18</v>
      </c>
      <c r="BN13" s="147">
        <v>4</v>
      </c>
      <c r="BO13" s="41">
        <v>7</v>
      </c>
      <c r="BP13" s="147">
        <v>17</v>
      </c>
      <c r="BQ13" s="41">
        <v>0</v>
      </c>
      <c r="BR13" s="147">
        <v>13</v>
      </c>
      <c r="BS13" s="41">
        <v>0</v>
      </c>
      <c r="BT13" s="147">
        <v>15</v>
      </c>
      <c r="BU13" s="41">
        <v>15</v>
      </c>
      <c r="BV13" s="147">
        <v>16</v>
      </c>
      <c r="BW13" s="41">
        <v>5</v>
      </c>
      <c r="BX13" s="147">
        <v>15</v>
      </c>
      <c r="BY13" s="41">
        <v>0</v>
      </c>
      <c r="BZ13" s="147">
        <v>17</v>
      </c>
      <c r="CA13" s="41">
        <v>0</v>
      </c>
      <c r="CB13" s="147">
        <v>0</v>
      </c>
      <c r="CC13" s="41">
        <v>7</v>
      </c>
      <c r="CD13" s="147">
        <v>15</v>
      </c>
      <c r="CE13" s="41">
        <v>22</v>
      </c>
      <c r="CF13" s="147">
        <v>16</v>
      </c>
      <c r="CG13" s="41">
        <v>12</v>
      </c>
      <c r="CH13" s="147">
        <v>5</v>
      </c>
      <c r="CI13" s="41">
        <v>0</v>
      </c>
      <c r="CJ13" s="147">
        <v>12</v>
      </c>
      <c r="CK13" s="41">
        <v>14</v>
      </c>
      <c r="CL13" s="147">
        <v>11</v>
      </c>
      <c r="CM13" s="41">
        <v>15</v>
      </c>
      <c r="CN13" s="147">
        <v>16</v>
      </c>
      <c r="CO13" s="41">
        <v>0</v>
      </c>
      <c r="CP13" s="147">
        <v>0</v>
      </c>
      <c r="CQ13" s="41">
        <v>0</v>
      </c>
      <c r="CR13" s="147">
        <v>0</v>
      </c>
      <c r="CS13" s="41">
        <v>21</v>
      </c>
      <c r="CT13" s="147">
        <v>9</v>
      </c>
      <c r="CU13" s="41">
        <v>0</v>
      </c>
      <c r="CV13" s="147">
        <v>0</v>
      </c>
      <c r="CW13" s="41">
        <v>0</v>
      </c>
      <c r="CX13" s="147">
        <v>63</v>
      </c>
      <c r="CY13" s="148">
        <v>1023</v>
      </c>
    </row>
    <row r="14" spans="1:103" x14ac:dyDescent="0.25">
      <c r="A14" s="141" t="s">
        <v>68</v>
      </c>
      <c r="B14" s="142">
        <v>435</v>
      </c>
      <c r="C14" s="143">
        <v>756</v>
      </c>
      <c r="D14" s="142">
        <v>257</v>
      </c>
      <c r="E14" s="143">
        <v>213</v>
      </c>
      <c r="F14" s="142">
        <v>109</v>
      </c>
      <c r="G14" s="143">
        <v>753</v>
      </c>
      <c r="H14" s="142">
        <v>350</v>
      </c>
      <c r="I14" s="143">
        <v>254</v>
      </c>
      <c r="J14" s="142">
        <v>116</v>
      </c>
      <c r="K14" s="143">
        <v>310</v>
      </c>
      <c r="L14" s="142">
        <v>247</v>
      </c>
      <c r="M14" s="143">
        <v>119</v>
      </c>
      <c r="N14" s="142">
        <v>2580</v>
      </c>
      <c r="O14" s="143">
        <v>568</v>
      </c>
      <c r="P14" s="142">
        <v>81</v>
      </c>
      <c r="Q14" s="143">
        <v>310</v>
      </c>
      <c r="R14" s="142">
        <v>356</v>
      </c>
      <c r="S14" s="143">
        <v>232</v>
      </c>
      <c r="T14" s="142">
        <v>181</v>
      </c>
      <c r="U14" s="143">
        <v>351</v>
      </c>
      <c r="V14" s="142">
        <v>483</v>
      </c>
      <c r="W14" s="143">
        <v>128</v>
      </c>
      <c r="X14" s="142">
        <v>288</v>
      </c>
      <c r="Y14" s="143">
        <v>449</v>
      </c>
      <c r="Z14" s="142">
        <v>501</v>
      </c>
      <c r="AA14" s="143">
        <v>437</v>
      </c>
      <c r="AB14" s="142">
        <v>351</v>
      </c>
      <c r="AC14" s="143">
        <v>452</v>
      </c>
      <c r="AD14" s="142">
        <v>134</v>
      </c>
      <c r="AE14" s="143">
        <v>140</v>
      </c>
      <c r="AF14" s="142">
        <v>845</v>
      </c>
      <c r="AG14" s="143">
        <v>777</v>
      </c>
      <c r="AH14" s="142">
        <v>95</v>
      </c>
      <c r="AI14" s="143">
        <v>1090</v>
      </c>
      <c r="AJ14" s="142">
        <v>999</v>
      </c>
      <c r="AK14" s="143">
        <v>724</v>
      </c>
      <c r="AL14" s="142">
        <v>138</v>
      </c>
      <c r="AM14" s="143">
        <v>319</v>
      </c>
      <c r="AN14" s="142">
        <v>1239</v>
      </c>
      <c r="AO14" s="143">
        <v>249</v>
      </c>
      <c r="AP14" s="142">
        <v>334</v>
      </c>
      <c r="AQ14" s="143">
        <v>173</v>
      </c>
      <c r="AR14" s="142">
        <v>917</v>
      </c>
      <c r="AS14" s="143">
        <v>135</v>
      </c>
      <c r="AT14" s="142">
        <v>1079</v>
      </c>
      <c r="AU14" s="143">
        <v>491</v>
      </c>
      <c r="AV14" s="142">
        <v>107</v>
      </c>
      <c r="AW14" s="143">
        <v>255</v>
      </c>
      <c r="AX14" s="142">
        <v>71</v>
      </c>
      <c r="AY14" s="143">
        <v>497</v>
      </c>
      <c r="AZ14" s="142">
        <v>248</v>
      </c>
      <c r="BA14" s="143">
        <v>365</v>
      </c>
      <c r="BB14" s="142">
        <v>145</v>
      </c>
      <c r="BC14" s="143">
        <v>251</v>
      </c>
      <c r="BD14" s="142">
        <v>664</v>
      </c>
      <c r="BE14" s="143">
        <v>167</v>
      </c>
      <c r="BF14" s="142">
        <v>547</v>
      </c>
      <c r="BG14" s="143">
        <v>843</v>
      </c>
      <c r="BH14" s="142">
        <v>187</v>
      </c>
      <c r="BI14" s="143">
        <v>3042</v>
      </c>
      <c r="BJ14" s="142">
        <v>780</v>
      </c>
      <c r="BK14" s="143">
        <v>168</v>
      </c>
      <c r="BL14" s="142">
        <v>2026</v>
      </c>
      <c r="BM14" s="143">
        <v>639</v>
      </c>
      <c r="BN14" s="142">
        <v>563</v>
      </c>
      <c r="BO14" s="143">
        <v>180</v>
      </c>
      <c r="BP14" s="142">
        <v>514</v>
      </c>
      <c r="BQ14" s="143">
        <v>863</v>
      </c>
      <c r="BR14" s="142">
        <v>726</v>
      </c>
      <c r="BS14" s="143">
        <v>1723</v>
      </c>
      <c r="BT14" s="142">
        <v>133</v>
      </c>
      <c r="BU14" s="143">
        <v>373</v>
      </c>
      <c r="BV14" s="142">
        <v>537</v>
      </c>
      <c r="BW14" s="143">
        <v>517</v>
      </c>
      <c r="BX14" s="142">
        <v>552</v>
      </c>
      <c r="BY14" s="143">
        <v>1250</v>
      </c>
      <c r="BZ14" s="142">
        <v>1120</v>
      </c>
      <c r="CA14" s="143">
        <v>1200</v>
      </c>
      <c r="CB14" s="142">
        <v>785</v>
      </c>
      <c r="CC14" s="143">
        <v>248</v>
      </c>
      <c r="CD14" s="142">
        <v>566</v>
      </c>
      <c r="CE14" s="143">
        <v>258</v>
      </c>
      <c r="CF14" s="142">
        <v>207</v>
      </c>
      <c r="CG14" s="143">
        <v>891</v>
      </c>
      <c r="CH14" s="142">
        <v>673</v>
      </c>
      <c r="CI14" s="143">
        <v>392</v>
      </c>
      <c r="CJ14" s="142">
        <v>281</v>
      </c>
      <c r="CK14" s="143">
        <v>314</v>
      </c>
      <c r="CL14" s="142">
        <v>378</v>
      </c>
      <c r="CM14" s="143">
        <v>219</v>
      </c>
      <c r="CN14" s="142">
        <v>108</v>
      </c>
      <c r="CO14" s="143">
        <v>960</v>
      </c>
      <c r="CP14" s="142">
        <v>798</v>
      </c>
      <c r="CQ14" s="143">
        <v>1437</v>
      </c>
      <c r="CR14" s="142">
        <v>990</v>
      </c>
      <c r="CS14" s="143">
        <v>1049</v>
      </c>
      <c r="CT14" s="142">
        <v>534</v>
      </c>
      <c r="CU14" s="143">
        <v>388</v>
      </c>
      <c r="CV14" s="142">
        <v>1509</v>
      </c>
      <c r="CW14" s="143">
        <v>2252</v>
      </c>
      <c r="CX14" s="142">
        <v>1024</v>
      </c>
      <c r="CY14" s="144">
        <v>59059</v>
      </c>
    </row>
    <row r="15" spans="1:103" x14ac:dyDescent="0.25">
      <c r="A15" s="141" t="s">
        <v>69</v>
      </c>
      <c r="B15" s="142">
        <v>377</v>
      </c>
      <c r="C15" s="39">
        <v>596</v>
      </c>
      <c r="D15" s="142">
        <v>234</v>
      </c>
      <c r="E15" s="39">
        <v>174</v>
      </c>
      <c r="F15" s="142">
        <v>90</v>
      </c>
      <c r="G15" s="39">
        <v>590</v>
      </c>
      <c r="H15" s="142">
        <v>271</v>
      </c>
      <c r="I15" s="39">
        <v>241</v>
      </c>
      <c r="J15" s="142">
        <v>100</v>
      </c>
      <c r="K15" s="39">
        <v>271</v>
      </c>
      <c r="L15" s="142">
        <v>211</v>
      </c>
      <c r="M15" s="39">
        <v>80</v>
      </c>
      <c r="N15" s="142">
        <v>2198</v>
      </c>
      <c r="O15" s="39">
        <v>488</v>
      </c>
      <c r="P15" s="142">
        <v>72</v>
      </c>
      <c r="Q15" s="39">
        <v>253</v>
      </c>
      <c r="R15" s="142">
        <v>308</v>
      </c>
      <c r="S15" s="39">
        <v>172</v>
      </c>
      <c r="T15" s="142">
        <v>146</v>
      </c>
      <c r="U15" s="39">
        <v>288</v>
      </c>
      <c r="V15" s="142">
        <v>408</v>
      </c>
      <c r="W15" s="39">
        <v>106</v>
      </c>
      <c r="X15" s="142">
        <v>270</v>
      </c>
      <c r="Y15" s="39">
        <v>393</v>
      </c>
      <c r="Z15" s="142">
        <v>447</v>
      </c>
      <c r="AA15" s="39">
        <v>347</v>
      </c>
      <c r="AB15" s="142">
        <v>284</v>
      </c>
      <c r="AC15" s="39">
        <v>402</v>
      </c>
      <c r="AD15" s="142">
        <v>124</v>
      </c>
      <c r="AE15" s="39">
        <v>89</v>
      </c>
      <c r="AF15" s="142">
        <v>658</v>
      </c>
      <c r="AG15" s="39">
        <v>637</v>
      </c>
      <c r="AH15" s="142">
        <v>70</v>
      </c>
      <c r="AI15" s="39">
        <v>919</v>
      </c>
      <c r="AJ15" s="142">
        <v>774</v>
      </c>
      <c r="AK15" s="39">
        <v>605</v>
      </c>
      <c r="AL15" s="142">
        <v>119</v>
      </c>
      <c r="AM15" s="39">
        <v>264</v>
      </c>
      <c r="AN15" s="142">
        <v>999</v>
      </c>
      <c r="AO15" s="39">
        <v>197</v>
      </c>
      <c r="AP15" s="142">
        <v>276</v>
      </c>
      <c r="AQ15" s="39">
        <v>140</v>
      </c>
      <c r="AR15" s="142">
        <v>739</v>
      </c>
      <c r="AS15" s="39">
        <v>112</v>
      </c>
      <c r="AT15" s="142">
        <v>897</v>
      </c>
      <c r="AU15" s="39">
        <v>368</v>
      </c>
      <c r="AV15" s="142">
        <v>81</v>
      </c>
      <c r="AW15" s="39">
        <v>214</v>
      </c>
      <c r="AX15" s="142">
        <v>66</v>
      </c>
      <c r="AY15" s="39">
        <v>444</v>
      </c>
      <c r="AZ15" s="142">
        <v>214</v>
      </c>
      <c r="BA15" s="39">
        <v>325</v>
      </c>
      <c r="BB15" s="142">
        <v>150</v>
      </c>
      <c r="BC15" s="39">
        <v>205</v>
      </c>
      <c r="BD15" s="142">
        <v>501</v>
      </c>
      <c r="BE15" s="39">
        <v>106</v>
      </c>
      <c r="BF15" s="142">
        <v>433</v>
      </c>
      <c r="BG15" s="39">
        <v>584</v>
      </c>
      <c r="BH15" s="142">
        <v>138</v>
      </c>
      <c r="BI15" s="39">
        <v>2307</v>
      </c>
      <c r="BJ15" s="142">
        <v>642</v>
      </c>
      <c r="BK15" s="39">
        <v>158</v>
      </c>
      <c r="BL15" s="142">
        <v>1596</v>
      </c>
      <c r="BM15" s="39">
        <v>489</v>
      </c>
      <c r="BN15" s="142">
        <v>496</v>
      </c>
      <c r="BO15" s="39">
        <v>135</v>
      </c>
      <c r="BP15" s="142">
        <v>396</v>
      </c>
      <c r="BQ15" s="39">
        <v>626</v>
      </c>
      <c r="BR15" s="142">
        <v>522</v>
      </c>
      <c r="BS15" s="39">
        <v>1483</v>
      </c>
      <c r="BT15" s="142">
        <v>121</v>
      </c>
      <c r="BU15" s="39">
        <v>325</v>
      </c>
      <c r="BV15" s="142">
        <v>437</v>
      </c>
      <c r="BW15" s="39">
        <v>453</v>
      </c>
      <c r="BX15" s="142">
        <v>461</v>
      </c>
      <c r="BY15" s="39">
        <v>1082</v>
      </c>
      <c r="BZ15" s="142">
        <v>928</v>
      </c>
      <c r="CA15" s="39">
        <v>1029</v>
      </c>
      <c r="CB15" s="142">
        <v>685</v>
      </c>
      <c r="CC15" s="39">
        <v>231</v>
      </c>
      <c r="CD15" s="142">
        <v>472</v>
      </c>
      <c r="CE15" s="39">
        <v>209</v>
      </c>
      <c r="CF15" s="142">
        <v>147</v>
      </c>
      <c r="CG15" s="39">
        <v>688</v>
      </c>
      <c r="CH15" s="142">
        <v>535</v>
      </c>
      <c r="CI15" s="39">
        <v>354</v>
      </c>
      <c r="CJ15" s="142">
        <v>239</v>
      </c>
      <c r="CK15" s="39">
        <v>278</v>
      </c>
      <c r="CL15" s="142">
        <v>321</v>
      </c>
      <c r="CM15" s="39">
        <v>200</v>
      </c>
      <c r="CN15" s="142">
        <v>83</v>
      </c>
      <c r="CO15" s="39">
        <v>762</v>
      </c>
      <c r="CP15" s="142">
        <v>667</v>
      </c>
      <c r="CQ15" s="39">
        <v>1271</v>
      </c>
      <c r="CR15" s="142">
        <v>857</v>
      </c>
      <c r="CS15" s="39">
        <v>960</v>
      </c>
      <c r="CT15" s="142">
        <v>503</v>
      </c>
      <c r="CU15" s="39">
        <v>366</v>
      </c>
      <c r="CV15" s="142">
        <v>1370</v>
      </c>
      <c r="CW15" s="39">
        <v>1840</v>
      </c>
      <c r="CX15" s="142">
        <v>955</v>
      </c>
      <c r="CY15" s="145">
        <v>48944</v>
      </c>
    </row>
    <row r="16" spans="1:103" x14ac:dyDescent="0.25">
      <c r="A16" s="150" t="s">
        <v>70</v>
      </c>
      <c r="B16" s="147">
        <v>812</v>
      </c>
      <c r="C16" s="41">
        <v>1352</v>
      </c>
      <c r="D16" s="147">
        <v>491</v>
      </c>
      <c r="E16" s="41">
        <v>387</v>
      </c>
      <c r="F16" s="147">
        <v>199</v>
      </c>
      <c r="G16" s="41">
        <v>1343</v>
      </c>
      <c r="H16" s="147">
        <v>621</v>
      </c>
      <c r="I16" s="41">
        <v>495</v>
      </c>
      <c r="J16" s="147">
        <v>216</v>
      </c>
      <c r="K16" s="41">
        <v>581</v>
      </c>
      <c r="L16" s="147">
        <v>458</v>
      </c>
      <c r="M16" s="41">
        <v>199</v>
      </c>
      <c r="N16" s="147">
        <v>4778</v>
      </c>
      <c r="O16" s="41">
        <v>1056</v>
      </c>
      <c r="P16" s="147">
        <v>153</v>
      </c>
      <c r="Q16" s="41">
        <v>563</v>
      </c>
      <c r="R16" s="147">
        <v>664</v>
      </c>
      <c r="S16" s="41">
        <v>404</v>
      </c>
      <c r="T16" s="147">
        <v>327</v>
      </c>
      <c r="U16" s="41">
        <v>639</v>
      </c>
      <c r="V16" s="147">
        <v>891</v>
      </c>
      <c r="W16" s="41">
        <v>234</v>
      </c>
      <c r="X16" s="147">
        <v>558</v>
      </c>
      <c r="Y16" s="41">
        <v>842</v>
      </c>
      <c r="Z16" s="147">
        <v>948</v>
      </c>
      <c r="AA16" s="41">
        <v>784</v>
      </c>
      <c r="AB16" s="147">
        <v>635</v>
      </c>
      <c r="AC16" s="41">
        <v>854</v>
      </c>
      <c r="AD16" s="147">
        <v>258</v>
      </c>
      <c r="AE16" s="41">
        <v>229</v>
      </c>
      <c r="AF16" s="147">
        <v>1503</v>
      </c>
      <c r="AG16" s="41">
        <v>1414</v>
      </c>
      <c r="AH16" s="147">
        <v>165</v>
      </c>
      <c r="AI16" s="41">
        <v>2009</v>
      </c>
      <c r="AJ16" s="147">
        <v>1773</v>
      </c>
      <c r="AK16" s="41">
        <v>1329</v>
      </c>
      <c r="AL16" s="147">
        <v>257</v>
      </c>
      <c r="AM16" s="41">
        <v>583</v>
      </c>
      <c r="AN16" s="147">
        <v>2238</v>
      </c>
      <c r="AO16" s="41">
        <v>446</v>
      </c>
      <c r="AP16" s="147">
        <v>610</v>
      </c>
      <c r="AQ16" s="41">
        <v>313</v>
      </c>
      <c r="AR16" s="147">
        <v>1656</v>
      </c>
      <c r="AS16" s="41">
        <v>247</v>
      </c>
      <c r="AT16" s="147">
        <v>1976</v>
      </c>
      <c r="AU16" s="41">
        <v>859</v>
      </c>
      <c r="AV16" s="147">
        <v>188</v>
      </c>
      <c r="AW16" s="41">
        <v>469</v>
      </c>
      <c r="AX16" s="147">
        <v>137</v>
      </c>
      <c r="AY16" s="41">
        <v>941</v>
      </c>
      <c r="AZ16" s="147">
        <v>462</v>
      </c>
      <c r="BA16" s="41">
        <v>690</v>
      </c>
      <c r="BB16" s="147">
        <v>295</v>
      </c>
      <c r="BC16" s="41">
        <v>456</v>
      </c>
      <c r="BD16" s="147">
        <v>1165</v>
      </c>
      <c r="BE16" s="41">
        <v>273</v>
      </c>
      <c r="BF16" s="147">
        <v>980</v>
      </c>
      <c r="BG16" s="41">
        <v>1427</v>
      </c>
      <c r="BH16" s="147">
        <v>325</v>
      </c>
      <c r="BI16" s="41">
        <v>5349</v>
      </c>
      <c r="BJ16" s="147">
        <v>1422</v>
      </c>
      <c r="BK16" s="41">
        <v>326</v>
      </c>
      <c r="BL16" s="147">
        <v>3622</v>
      </c>
      <c r="BM16" s="41">
        <v>1128</v>
      </c>
      <c r="BN16" s="147">
        <v>1059</v>
      </c>
      <c r="BO16" s="41">
        <v>315</v>
      </c>
      <c r="BP16" s="147">
        <v>910</v>
      </c>
      <c r="BQ16" s="41">
        <v>1489</v>
      </c>
      <c r="BR16" s="147">
        <v>1248</v>
      </c>
      <c r="BS16" s="41">
        <v>3206</v>
      </c>
      <c r="BT16" s="147">
        <v>254</v>
      </c>
      <c r="BU16" s="41">
        <v>698</v>
      </c>
      <c r="BV16" s="147">
        <v>974</v>
      </c>
      <c r="BW16" s="41">
        <v>970</v>
      </c>
      <c r="BX16" s="147">
        <v>1013</v>
      </c>
      <c r="BY16" s="41">
        <v>2332</v>
      </c>
      <c r="BZ16" s="147">
        <v>2048</v>
      </c>
      <c r="CA16" s="41">
        <v>2229</v>
      </c>
      <c r="CB16" s="147">
        <v>1470</v>
      </c>
      <c r="CC16" s="41">
        <v>479</v>
      </c>
      <c r="CD16" s="147">
        <v>1038</v>
      </c>
      <c r="CE16" s="41">
        <v>467</v>
      </c>
      <c r="CF16" s="147">
        <v>354</v>
      </c>
      <c r="CG16" s="41">
        <v>1579</v>
      </c>
      <c r="CH16" s="147">
        <v>1208</v>
      </c>
      <c r="CI16" s="41">
        <v>746</v>
      </c>
      <c r="CJ16" s="147">
        <v>520</v>
      </c>
      <c r="CK16" s="41">
        <v>592</v>
      </c>
      <c r="CL16" s="147">
        <v>699</v>
      </c>
      <c r="CM16" s="41">
        <v>419</v>
      </c>
      <c r="CN16" s="147">
        <v>191</v>
      </c>
      <c r="CO16" s="41">
        <v>1722</v>
      </c>
      <c r="CP16" s="147">
        <v>1465</v>
      </c>
      <c r="CQ16" s="41">
        <v>2708</v>
      </c>
      <c r="CR16" s="147">
        <v>1847</v>
      </c>
      <c r="CS16" s="41">
        <v>2009</v>
      </c>
      <c r="CT16" s="147">
        <v>1037</v>
      </c>
      <c r="CU16" s="41">
        <v>754</v>
      </c>
      <c r="CV16" s="147">
        <v>2879</v>
      </c>
      <c r="CW16" s="41">
        <v>4092</v>
      </c>
      <c r="CX16" s="147">
        <v>1979</v>
      </c>
      <c r="CY16" s="148">
        <v>108003</v>
      </c>
    </row>
    <row r="17" spans="1:103" x14ac:dyDescent="0.25">
      <c r="A17" s="150" t="s">
        <v>71</v>
      </c>
      <c r="B17" s="147">
        <v>0</v>
      </c>
      <c r="C17" s="41">
        <v>32</v>
      </c>
      <c r="D17" s="147">
        <v>49</v>
      </c>
      <c r="E17" s="41">
        <v>0</v>
      </c>
      <c r="F17" s="147">
        <v>0</v>
      </c>
      <c r="G17" s="41">
        <v>107</v>
      </c>
      <c r="H17" s="147">
        <v>0</v>
      </c>
      <c r="I17" s="41">
        <v>0</v>
      </c>
      <c r="J17" s="147">
        <v>0</v>
      </c>
      <c r="K17" s="41">
        <v>19</v>
      </c>
      <c r="L17" s="147">
        <v>0</v>
      </c>
      <c r="M17" s="41">
        <v>0</v>
      </c>
      <c r="N17" s="147">
        <v>122</v>
      </c>
      <c r="O17" s="41">
        <v>39</v>
      </c>
      <c r="P17" s="147">
        <v>14</v>
      </c>
      <c r="Q17" s="41">
        <v>0</v>
      </c>
      <c r="R17" s="147">
        <v>41</v>
      </c>
      <c r="S17" s="41">
        <v>77</v>
      </c>
      <c r="T17" s="147">
        <v>18</v>
      </c>
      <c r="U17" s="41">
        <v>33</v>
      </c>
      <c r="V17" s="147">
        <v>14</v>
      </c>
      <c r="W17" s="41">
        <v>0</v>
      </c>
      <c r="X17" s="147">
        <v>12</v>
      </c>
      <c r="Y17" s="41">
        <v>133</v>
      </c>
      <c r="Z17" s="147">
        <v>51</v>
      </c>
      <c r="AA17" s="41">
        <v>23</v>
      </c>
      <c r="AB17" s="147">
        <v>0</v>
      </c>
      <c r="AC17" s="41">
        <v>0</v>
      </c>
      <c r="AD17" s="147">
        <v>0</v>
      </c>
      <c r="AE17" s="41">
        <v>0</v>
      </c>
      <c r="AF17" s="147">
        <v>39</v>
      </c>
      <c r="AG17" s="41">
        <v>47</v>
      </c>
      <c r="AH17" s="147">
        <v>0</v>
      </c>
      <c r="AI17" s="41">
        <v>24</v>
      </c>
      <c r="AJ17" s="147">
        <v>28</v>
      </c>
      <c r="AK17" s="41">
        <v>64</v>
      </c>
      <c r="AL17" s="147">
        <v>0</v>
      </c>
      <c r="AM17" s="41">
        <v>22</v>
      </c>
      <c r="AN17" s="147">
        <v>0</v>
      </c>
      <c r="AO17" s="41">
        <v>61</v>
      </c>
      <c r="AP17" s="147">
        <v>0</v>
      </c>
      <c r="AQ17" s="41">
        <v>0</v>
      </c>
      <c r="AR17" s="147">
        <v>21</v>
      </c>
      <c r="AS17" s="41">
        <v>0</v>
      </c>
      <c r="AT17" s="147">
        <v>39</v>
      </c>
      <c r="AU17" s="41">
        <v>17</v>
      </c>
      <c r="AV17" s="147">
        <v>0</v>
      </c>
      <c r="AW17" s="41">
        <v>0</v>
      </c>
      <c r="AX17" s="147">
        <v>0</v>
      </c>
      <c r="AY17" s="41">
        <v>0</v>
      </c>
      <c r="AZ17" s="147">
        <v>0</v>
      </c>
      <c r="BA17" s="41">
        <v>0</v>
      </c>
      <c r="BB17" s="147">
        <v>0</v>
      </c>
      <c r="BC17" s="41">
        <v>0</v>
      </c>
      <c r="BD17" s="147">
        <v>29</v>
      </c>
      <c r="BE17" s="41">
        <v>0</v>
      </c>
      <c r="BF17" s="147">
        <v>81</v>
      </c>
      <c r="BG17" s="41">
        <v>55</v>
      </c>
      <c r="BH17" s="147">
        <v>36</v>
      </c>
      <c r="BI17" s="41">
        <v>79</v>
      </c>
      <c r="BJ17" s="147">
        <v>23</v>
      </c>
      <c r="BK17" s="41">
        <v>0</v>
      </c>
      <c r="BL17" s="147">
        <v>0</v>
      </c>
      <c r="BM17" s="41">
        <v>26</v>
      </c>
      <c r="BN17" s="147">
        <v>34</v>
      </c>
      <c r="BO17" s="41">
        <v>0</v>
      </c>
      <c r="BP17" s="147">
        <v>0</v>
      </c>
      <c r="BQ17" s="41">
        <v>16</v>
      </c>
      <c r="BR17" s="147">
        <v>0</v>
      </c>
      <c r="BS17" s="41">
        <v>84</v>
      </c>
      <c r="BT17" s="147">
        <v>0</v>
      </c>
      <c r="BU17" s="41">
        <v>21</v>
      </c>
      <c r="BV17" s="147">
        <v>61</v>
      </c>
      <c r="BW17" s="41">
        <v>11</v>
      </c>
      <c r="BX17" s="147">
        <v>0</v>
      </c>
      <c r="BY17" s="41">
        <v>240</v>
      </c>
      <c r="BZ17" s="147">
        <v>0</v>
      </c>
      <c r="CA17" s="41">
        <v>48</v>
      </c>
      <c r="CB17" s="147">
        <v>51</v>
      </c>
      <c r="CC17" s="41">
        <v>0</v>
      </c>
      <c r="CD17" s="147">
        <v>2</v>
      </c>
      <c r="CE17" s="41">
        <v>45</v>
      </c>
      <c r="CF17" s="147">
        <v>0</v>
      </c>
      <c r="CG17" s="41">
        <v>38</v>
      </c>
      <c r="CH17" s="147">
        <v>26</v>
      </c>
      <c r="CI17" s="41">
        <v>0</v>
      </c>
      <c r="CJ17" s="147">
        <v>11</v>
      </c>
      <c r="CK17" s="41">
        <v>24</v>
      </c>
      <c r="CL17" s="147">
        <v>22</v>
      </c>
      <c r="CM17" s="41">
        <v>0</v>
      </c>
      <c r="CN17" s="147">
        <v>0</v>
      </c>
      <c r="CO17" s="41">
        <v>0</v>
      </c>
      <c r="CP17" s="147">
        <v>14</v>
      </c>
      <c r="CQ17" s="41">
        <v>42</v>
      </c>
      <c r="CR17" s="147">
        <v>38</v>
      </c>
      <c r="CS17" s="41">
        <v>29</v>
      </c>
      <c r="CT17" s="147">
        <v>0</v>
      </c>
      <c r="CU17" s="41">
        <v>16</v>
      </c>
      <c r="CV17" s="147">
        <v>0</v>
      </c>
      <c r="CW17" s="41">
        <v>27</v>
      </c>
      <c r="CX17" s="147">
        <v>0</v>
      </c>
      <c r="CY17" s="148">
        <v>2375</v>
      </c>
    </row>
    <row r="18" spans="1:103" x14ac:dyDescent="0.25">
      <c r="A18" s="141" t="s">
        <v>72</v>
      </c>
      <c r="B18" s="142">
        <v>1375</v>
      </c>
      <c r="C18" s="143">
        <v>1959</v>
      </c>
      <c r="D18" s="142">
        <v>934</v>
      </c>
      <c r="E18" s="143">
        <v>344</v>
      </c>
      <c r="F18" s="142">
        <v>366</v>
      </c>
      <c r="G18" s="143">
        <v>2795</v>
      </c>
      <c r="H18" s="142">
        <v>989</v>
      </c>
      <c r="I18" s="143">
        <v>732</v>
      </c>
      <c r="J18" s="142">
        <v>472</v>
      </c>
      <c r="K18" s="143">
        <v>989</v>
      </c>
      <c r="L18" s="142">
        <v>961</v>
      </c>
      <c r="M18" s="143">
        <v>671</v>
      </c>
      <c r="N18" s="142">
        <v>5460</v>
      </c>
      <c r="O18" s="143">
        <v>1848</v>
      </c>
      <c r="P18" s="142">
        <v>314</v>
      </c>
      <c r="Q18" s="143">
        <v>859</v>
      </c>
      <c r="R18" s="142">
        <v>1290</v>
      </c>
      <c r="S18" s="143">
        <v>856</v>
      </c>
      <c r="T18" s="142">
        <v>523</v>
      </c>
      <c r="U18" s="143">
        <v>1244</v>
      </c>
      <c r="V18" s="142">
        <v>1618</v>
      </c>
      <c r="W18" s="143">
        <v>210</v>
      </c>
      <c r="X18" s="142">
        <v>911</v>
      </c>
      <c r="Y18" s="143">
        <v>1309</v>
      </c>
      <c r="Z18" s="142">
        <v>1273</v>
      </c>
      <c r="AA18" s="143">
        <v>1491</v>
      </c>
      <c r="AB18" s="142">
        <v>1191</v>
      </c>
      <c r="AC18" s="143">
        <v>2376</v>
      </c>
      <c r="AD18" s="142">
        <v>293</v>
      </c>
      <c r="AE18" s="143">
        <v>321</v>
      </c>
      <c r="AF18" s="142">
        <v>2250</v>
      </c>
      <c r="AG18" s="143">
        <v>3301</v>
      </c>
      <c r="AH18" s="142">
        <v>444</v>
      </c>
      <c r="AI18" s="143">
        <v>4033</v>
      </c>
      <c r="AJ18" s="142">
        <v>3020</v>
      </c>
      <c r="AK18" s="143">
        <v>2843</v>
      </c>
      <c r="AL18" s="142">
        <v>538</v>
      </c>
      <c r="AM18" s="143">
        <v>1631</v>
      </c>
      <c r="AN18" s="142">
        <v>3004</v>
      </c>
      <c r="AO18" s="143">
        <v>818</v>
      </c>
      <c r="AP18" s="142">
        <v>986</v>
      </c>
      <c r="AQ18" s="143">
        <v>843</v>
      </c>
      <c r="AR18" s="142">
        <v>2250</v>
      </c>
      <c r="AS18" s="143">
        <v>495</v>
      </c>
      <c r="AT18" s="142">
        <v>3625</v>
      </c>
      <c r="AU18" s="143">
        <v>2008</v>
      </c>
      <c r="AV18" s="142">
        <v>433</v>
      </c>
      <c r="AW18" s="143">
        <v>730</v>
      </c>
      <c r="AX18" s="142">
        <v>328</v>
      </c>
      <c r="AY18" s="143">
        <v>2149</v>
      </c>
      <c r="AZ18" s="142">
        <v>1210</v>
      </c>
      <c r="BA18" s="143">
        <v>1781</v>
      </c>
      <c r="BB18" s="142">
        <v>462</v>
      </c>
      <c r="BC18" s="143">
        <v>884</v>
      </c>
      <c r="BD18" s="142">
        <v>2233</v>
      </c>
      <c r="BE18" s="143">
        <v>533</v>
      </c>
      <c r="BF18" s="142">
        <v>1876</v>
      </c>
      <c r="BG18" s="143">
        <v>3275</v>
      </c>
      <c r="BH18" s="142">
        <v>565</v>
      </c>
      <c r="BI18" s="143">
        <v>9145</v>
      </c>
      <c r="BJ18" s="142">
        <v>2306</v>
      </c>
      <c r="BK18" s="143">
        <v>725</v>
      </c>
      <c r="BL18" s="142">
        <v>5155</v>
      </c>
      <c r="BM18" s="143">
        <v>1538</v>
      </c>
      <c r="BN18" s="142">
        <v>1919</v>
      </c>
      <c r="BO18" s="143">
        <v>713</v>
      </c>
      <c r="BP18" s="142">
        <v>1315</v>
      </c>
      <c r="BQ18" s="143">
        <v>2750</v>
      </c>
      <c r="BR18" s="142">
        <v>2128</v>
      </c>
      <c r="BS18" s="143">
        <v>4617</v>
      </c>
      <c r="BT18" s="142">
        <v>663</v>
      </c>
      <c r="BU18" s="143">
        <v>1354</v>
      </c>
      <c r="BV18" s="142">
        <v>1616</v>
      </c>
      <c r="BW18" s="143">
        <v>1145</v>
      </c>
      <c r="BX18" s="142">
        <v>1765</v>
      </c>
      <c r="BY18" s="143">
        <v>3584</v>
      </c>
      <c r="BZ18" s="142">
        <v>3975</v>
      </c>
      <c r="CA18" s="143">
        <v>4556</v>
      </c>
      <c r="CB18" s="142">
        <v>3511</v>
      </c>
      <c r="CC18" s="143">
        <v>744</v>
      </c>
      <c r="CD18" s="142">
        <v>1790</v>
      </c>
      <c r="CE18" s="143">
        <v>1168</v>
      </c>
      <c r="CF18" s="142">
        <v>770</v>
      </c>
      <c r="CG18" s="143">
        <v>2484</v>
      </c>
      <c r="CH18" s="142">
        <v>1636</v>
      </c>
      <c r="CI18" s="143">
        <v>1609</v>
      </c>
      <c r="CJ18" s="142">
        <v>1059</v>
      </c>
      <c r="CK18" s="143">
        <v>813</v>
      </c>
      <c r="CL18" s="142">
        <v>1035</v>
      </c>
      <c r="CM18" s="143">
        <v>666</v>
      </c>
      <c r="CN18" s="142">
        <v>433</v>
      </c>
      <c r="CO18" s="143">
        <v>4176</v>
      </c>
      <c r="CP18" s="142">
        <v>3170</v>
      </c>
      <c r="CQ18" s="143">
        <v>5957</v>
      </c>
      <c r="CR18" s="142">
        <v>4142</v>
      </c>
      <c r="CS18" s="143">
        <v>4371</v>
      </c>
      <c r="CT18" s="142">
        <v>1551</v>
      </c>
      <c r="CU18" s="143">
        <v>1296</v>
      </c>
      <c r="CV18" s="142">
        <v>1553</v>
      </c>
      <c r="CW18" s="143">
        <v>3781</v>
      </c>
      <c r="CX18" s="142">
        <v>1501</v>
      </c>
      <c r="CY18" s="144">
        <v>184707</v>
      </c>
    </row>
    <row r="19" spans="1:103" x14ac:dyDescent="0.25">
      <c r="A19" s="141" t="s">
        <v>73</v>
      </c>
      <c r="B19" s="142">
        <v>1433</v>
      </c>
      <c r="C19" s="39">
        <v>1982</v>
      </c>
      <c r="D19" s="142">
        <v>907</v>
      </c>
      <c r="E19" s="39">
        <v>344</v>
      </c>
      <c r="F19" s="142">
        <v>372</v>
      </c>
      <c r="G19" s="39">
        <v>2699</v>
      </c>
      <c r="H19" s="142">
        <v>989</v>
      </c>
      <c r="I19" s="39">
        <v>821</v>
      </c>
      <c r="J19" s="142">
        <v>449</v>
      </c>
      <c r="K19" s="39">
        <v>960</v>
      </c>
      <c r="L19" s="142">
        <v>917</v>
      </c>
      <c r="M19" s="39">
        <v>622</v>
      </c>
      <c r="N19" s="142">
        <v>5504</v>
      </c>
      <c r="O19" s="39">
        <v>1683</v>
      </c>
      <c r="P19" s="142">
        <v>311</v>
      </c>
      <c r="Q19" s="39">
        <v>839</v>
      </c>
      <c r="R19" s="142">
        <v>1189</v>
      </c>
      <c r="S19" s="39">
        <v>839</v>
      </c>
      <c r="T19" s="142">
        <v>548</v>
      </c>
      <c r="U19" s="39">
        <v>1157</v>
      </c>
      <c r="V19" s="142">
        <v>1563</v>
      </c>
      <c r="W19" s="39">
        <v>207</v>
      </c>
      <c r="X19" s="142">
        <v>889</v>
      </c>
      <c r="Y19" s="39">
        <v>1264</v>
      </c>
      <c r="Z19" s="142">
        <v>1216</v>
      </c>
      <c r="AA19" s="39">
        <v>1482</v>
      </c>
      <c r="AB19" s="142">
        <v>1173</v>
      </c>
      <c r="AC19" s="39">
        <v>2340</v>
      </c>
      <c r="AD19" s="142">
        <v>291</v>
      </c>
      <c r="AE19" s="39">
        <v>314</v>
      </c>
      <c r="AF19" s="142">
        <v>2147</v>
      </c>
      <c r="AG19" s="39">
        <v>3284</v>
      </c>
      <c r="AH19" s="142">
        <v>395</v>
      </c>
      <c r="AI19" s="39">
        <v>4043</v>
      </c>
      <c r="AJ19" s="142">
        <v>2934</v>
      </c>
      <c r="AK19" s="39">
        <v>2725</v>
      </c>
      <c r="AL19" s="142">
        <v>523</v>
      </c>
      <c r="AM19" s="39">
        <v>1579</v>
      </c>
      <c r="AN19" s="142">
        <v>2949</v>
      </c>
      <c r="AO19" s="39">
        <v>786</v>
      </c>
      <c r="AP19" s="142">
        <v>961</v>
      </c>
      <c r="AQ19" s="39">
        <v>806</v>
      </c>
      <c r="AR19" s="142">
        <v>2253</v>
      </c>
      <c r="AS19" s="39">
        <v>415</v>
      </c>
      <c r="AT19" s="142">
        <v>3459</v>
      </c>
      <c r="AU19" s="39">
        <v>1977</v>
      </c>
      <c r="AV19" s="142">
        <v>412</v>
      </c>
      <c r="AW19" s="39">
        <v>693</v>
      </c>
      <c r="AX19" s="142">
        <v>284</v>
      </c>
      <c r="AY19" s="39">
        <v>2024</v>
      </c>
      <c r="AZ19" s="142">
        <v>1053</v>
      </c>
      <c r="BA19" s="39">
        <v>1704</v>
      </c>
      <c r="BB19" s="142">
        <v>468</v>
      </c>
      <c r="BC19" s="39">
        <v>845</v>
      </c>
      <c r="BD19" s="142">
        <v>2219</v>
      </c>
      <c r="BE19" s="39">
        <v>519</v>
      </c>
      <c r="BF19" s="142">
        <v>1971</v>
      </c>
      <c r="BG19" s="39">
        <v>3188</v>
      </c>
      <c r="BH19" s="142">
        <v>531</v>
      </c>
      <c r="BI19" s="39">
        <v>9082</v>
      </c>
      <c r="BJ19" s="142">
        <v>2528</v>
      </c>
      <c r="BK19" s="39">
        <v>703</v>
      </c>
      <c r="BL19" s="142">
        <v>5296</v>
      </c>
      <c r="BM19" s="39">
        <v>1578</v>
      </c>
      <c r="BN19" s="142">
        <v>1885</v>
      </c>
      <c r="BO19" s="39">
        <v>724</v>
      </c>
      <c r="BP19" s="142">
        <v>1222</v>
      </c>
      <c r="BQ19" s="39">
        <v>2600</v>
      </c>
      <c r="BR19" s="142">
        <v>2036</v>
      </c>
      <c r="BS19" s="39">
        <v>4716</v>
      </c>
      <c r="BT19" s="142">
        <v>609</v>
      </c>
      <c r="BU19" s="39">
        <v>1275</v>
      </c>
      <c r="BV19" s="142">
        <v>1507</v>
      </c>
      <c r="BW19" s="39">
        <v>1208</v>
      </c>
      <c r="BX19" s="142">
        <v>1665</v>
      </c>
      <c r="BY19" s="39">
        <v>3833</v>
      </c>
      <c r="BZ19" s="142">
        <v>3741</v>
      </c>
      <c r="CA19" s="39">
        <v>4882</v>
      </c>
      <c r="CB19" s="142">
        <v>3460</v>
      </c>
      <c r="CC19" s="39">
        <v>751</v>
      </c>
      <c r="CD19" s="142">
        <v>1839</v>
      </c>
      <c r="CE19" s="39">
        <v>1121</v>
      </c>
      <c r="CF19" s="142">
        <v>731</v>
      </c>
      <c r="CG19" s="39">
        <v>2453</v>
      </c>
      <c r="CH19" s="142">
        <v>1600</v>
      </c>
      <c r="CI19" s="39">
        <v>1526</v>
      </c>
      <c r="CJ19" s="142">
        <v>1026</v>
      </c>
      <c r="CK19" s="39">
        <v>786</v>
      </c>
      <c r="CL19" s="142">
        <v>1026</v>
      </c>
      <c r="CM19" s="39">
        <v>651</v>
      </c>
      <c r="CN19" s="142">
        <v>417</v>
      </c>
      <c r="CO19" s="39">
        <v>4067</v>
      </c>
      <c r="CP19" s="142">
        <v>3147</v>
      </c>
      <c r="CQ19" s="39">
        <v>6150</v>
      </c>
      <c r="CR19" s="142">
        <v>4312</v>
      </c>
      <c r="CS19" s="39">
        <v>4327</v>
      </c>
      <c r="CT19" s="142">
        <v>1626</v>
      </c>
      <c r="CU19" s="39">
        <v>1401</v>
      </c>
      <c r="CV19" s="142">
        <v>1643</v>
      </c>
      <c r="CW19" s="39">
        <v>3868</v>
      </c>
      <c r="CX19" s="142">
        <v>1714</v>
      </c>
      <c r="CY19" s="145">
        <v>183183</v>
      </c>
    </row>
    <row r="20" spans="1:103" x14ac:dyDescent="0.25">
      <c r="A20" s="141" t="s">
        <v>74</v>
      </c>
      <c r="B20" s="142">
        <v>1218</v>
      </c>
      <c r="C20" s="39">
        <v>1754</v>
      </c>
      <c r="D20" s="142">
        <v>807</v>
      </c>
      <c r="E20" s="39">
        <v>328</v>
      </c>
      <c r="F20" s="142">
        <v>342</v>
      </c>
      <c r="G20" s="39">
        <v>2290</v>
      </c>
      <c r="H20" s="142">
        <v>845</v>
      </c>
      <c r="I20" s="39">
        <v>688</v>
      </c>
      <c r="J20" s="142">
        <v>415</v>
      </c>
      <c r="K20" s="39">
        <v>814</v>
      </c>
      <c r="L20" s="142">
        <v>802</v>
      </c>
      <c r="M20" s="39">
        <v>564</v>
      </c>
      <c r="N20" s="142">
        <v>5106</v>
      </c>
      <c r="O20" s="39">
        <v>1500</v>
      </c>
      <c r="P20" s="142">
        <v>275</v>
      </c>
      <c r="Q20" s="39">
        <v>760</v>
      </c>
      <c r="R20" s="142">
        <v>1073</v>
      </c>
      <c r="S20" s="39">
        <v>708</v>
      </c>
      <c r="T20" s="142">
        <v>512</v>
      </c>
      <c r="U20" s="39">
        <v>1131</v>
      </c>
      <c r="V20" s="142">
        <v>1422</v>
      </c>
      <c r="W20" s="39">
        <v>186</v>
      </c>
      <c r="X20" s="142">
        <v>799</v>
      </c>
      <c r="Y20" s="39">
        <v>1161</v>
      </c>
      <c r="Z20" s="142">
        <v>1145</v>
      </c>
      <c r="AA20" s="39">
        <v>1292</v>
      </c>
      <c r="AB20" s="142">
        <v>1123</v>
      </c>
      <c r="AC20" s="39">
        <v>2086</v>
      </c>
      <c r="AD20" s="142">
        <v>260</v>
      </c>
      <c r="AE20" s="39">
        <v>285</v>
      </c>
      <c r="AF20" s="142">
        <v>1933</v>
      </c>
      <c r="AG20" s="39">
        <v>2937</v>
      </c>
      <c r="AH20" s="142">
        <v>343</v>
      </c>
      <c r="AI20" s="39">
        <v>3727</v>
      </c>
      <c r="AJ20" s="142">
        <v>2658</v>
      </c>
      <c r="AK20" s="39">
        <v>2433</v>
      </c>
      <c r="AL20" s="142">
        <v>458</v>
      </c>
      <c r="AM20" s="39">
        <v>1406</v>
      </c>
      <c r="AN20" s="142">
        <v>2677</v>
      </c>
      <c r="AO20" s="39">
        <v>663</v>
      </c>
      <c r="AP20" s="142">
        <v>865</v>
      </c>
      <c r="AQ20" s="39">
        <v>737</v>
      </c>
      <c r="AR20" s="142">
        <v>2056</v>
      </c>
      <c r="AS20" s="39">
        <v>394</v>
      </c>
      <c r="AT20" s="142">
        <v>3029</v>
      </c>
      <c r="AU20" s="39">
        <v>1878</v>
      </c>
      <c r="AV20" s="142">
        <v>376</v>
      </c>
      <c r="AW20" s="39">
        <v>671</v>
      </c>
      <c r="AX20" s="142">
        <v>273</v>
      </c>
      <c r="AY20" s="39">
        <v>1817</v>
      </c>
      <c r="AZ20" s="142">
        <v>939</v>
      </c>
      <c r="BA20" s="39">
        <v>1514</v>
      </c>
      <c r="BB20" s="142">
        <v>455</v>
      </c>
      <c r="BC20" s="39">
        <v>766</v>
      </c>
      <c r="BD20" s="142">
        <v>1907</v>
      </c>
      <c r="BE20" s="39">
        <v>494</v>
      </c>
      <c r="BF20" s="142">
        <v>1755</v>
      </c>
      <c r="BG20" s="39">
        <v>2890</v>
      </c>
      <c r="BH20" s="142">
        <v>509</v>
      </c>
      <c r="BI20" s="39">
        <v>8113</v>
      </c>
      <c r="BJ20" s="142">
        <v>2197</v>
      </c>
      <c r="BK20" s="39">
        <v>606</v>
      </c>
      <c r="BL20" s="142">
        <v>4602</v>
      </c>
      <c r="BM20" s="39">
        <v>1460</v>
      </c>
      <c r="BN20" s="142">
        <v>1686</v>
      </c>
      <c r="BO20" s="39">
        <v>661</v>
      </c>
      <c r="BP20" s="142">
        <v>1120</v>
      </c>
      <c r="BQ20" s="39">
        <v>2383</v>
      </c>
      <c r="BR20" s="142">
        <v>1841</v>
      </c>
      <c r="BS20" s="39">
        <v>4266</v>
      </c>
      <c r="BT20" s="142">
        <v>589</v>
      </c>
      <c r="BU20" s="39">
        <v>1155</v>
      </c>
      <c r="BV20" s="142">
        <v>1336</v>
      </c>
      <c r="BW20" s="39">
        <v>1024</v>
      </c>
      <c r="BX20" s="142">
        <v>1456</v>
      </c>
      <c r="BY20" s="39">
        <v>3670</v>
      </c>
      <c r="BZ20" s="142">
        <v>3447</v>
      </c>
      <c r="CA20" s="39">
        <v>4490</v>
      </c>
      <c r="CB20" s="142">
        <v>3253</v>
      </c>
      <c r="CC20" s="39">
        <v>670</v>
      </c>
      <c r="CD20" s="142">
        <v>1570</v>
      </c>
      <c r="CE20" s="39">
        <v>1052</v>
      </c>
      <c r="CF20" s="142">
        <v>678</v>
      </c>
      <c r="CG20" s="39">
        <v>2230</v>
      </c>
      <c r="CH20" s="142">
        <v>1449</v>
      </c>
      <c r="CI20" s="39">
        <v>1413</v>
      </c>
      <c r="CJ20" s="142">
        <v>927</v>
      </c>
      <c r="CK20" s="39">
        <v>698</v>
      </c>
      <c r="CL20" s="142">
        <v>944</v>
      </c>
      <c r="CM20" s="39">
        <v>618</v>
      </c>
      <c r="CN20" s="142">
        <v>393</v>
      </c>
      <c r="CO20" s="39">
        <v>3826</v>
      </c>
      <c r="CP20" s="142">
        <v>2889</v>
      </c>
      <c r="CQ20" s="39">
        <v>5802</v>
      </c>
      <c r="CR20" s="142">
        <v>3910</v>
      </c>
      <c r="CS20" s="39">
        <v>3957</v>
      </c>
      <c r="CT20" s="142">
        <v>1590</v>
      </c>
      <c r="CU20" s="39">
        <v>1280</v>
      </c>
      <c r="CV20" s="142">
        <v>1652</v>
      </c>
      <c r="CW20" s="39">
        <v>3608</v>
      </c>
      <c r="CX20" s="142">
        <v>1709</v>
      </c>
      <c r="CY20" s="145">
        <v>166471</v>
      </c>
    </row>
    <row r="21" spans="1:103" x14ac:dyDescent="0.25">
      <c r="A21" s="150" t="s">
        <v>16</v>
      </c>
      <c r="B21" s="147">
        <v>4026</v>
      </c>
      <c r="C21" s="41">
        <v>5695</v>
      </c>
      <c r="D21" s="147">
        <v>2648</v>
      </c>
      <c r="E21" s="41">
        <v>1016</v>
      </c>
      <c r="F21" s="147">
        <v>1080</v>
      </c>
      <c r="G21" s="41">
        <v>7784</v>
      </c>
      <c r="H21" s="147">
        <v>2823</v>
      </c>
      <c r="I21" s="41">
        <v>2241</v>
      </c>
      <c r="J21" s="147">
        <v>1336</v>
      </c>
      <c r="K21" s="41">
        <v>2763</v>
      </c>
      <c r="L21" s="147">
        <v>2680</v>
      </c>
      <c r="M21" s="41">
        <v>1857</v>
      </c>
      <c r="N21" s="147">
        <v>16070</v>
      </c>
      <c r="O21" s="41">
        <v>5031</v>
      </c>
      <c r="P21" s="147">
        <v>900</v>
      </c>
      <c r="Q21" s="41">
        <v>2458</v>
      </c>
      <c r="R21" s="147">
        <v>3552</v>
      </c>
      <c r="S21" s="41">
        <v>2403</v>
      </c>
      <c r="T21" s="147">
        <v>1583</v>
      </c>
      <c r="U21" s="41">
        <v>3532</v>
      </c>
      <c r="V21" s="147">
        <v>4603</v>
      </c>
      <c r="W21" s="41">
        <v>603</v>
      </c>
      <c r="X21" s="147">
        <v>2599</v>
      </c>
      <c r="Y21" s="41">
        <v>3734</v>
      </c>
      <c r="Z21" s="147">
        <v>3634</v>
      </c>
      <c r="AA21" s="41">
        <v>4265</v>
      </c>
      <c r="AB21" s="147">
        <v>3487</v>
      </c>
      <c r="AC21" s="41">
        <v>6802</v>
      </c>
      <c r="AD21" s="147">
        <v>844</v>
      </c>
      <c r="AE21" s="41">
        <v>920</v>
      </c>
      <c r="AF21" s="147">
        <v>6330</v>
      </c>
      <c r="AG21" s="41">
        <v>9522</v>
      </c>
      <c r="AH21" s="147">
        <v>1182</v>
      </c>
      <c r="AI21" s="41">
        <v>11803</v>
      </c>
      <c r="AJ21" s="147">
        <v>8612</v>
      </c>
      <c r="AK21" s="41">
        <v>8001</v>
      </c>
      <c r="AL21" s="147">
        <v>1519</v>
      </c>
      <c r="AM21" s="41">
        <v>4616</v>
      </c>
      <c r="AN21" s="147">
        <v>8630</v>
      </c>
      <c r="AO21" s="41">
        <v>2267</v>
      </c>
      <c r="AP21" s="147">
        <v>2812</v>
      </c>
      <c r="AQ21" s="41">
        <v>2386</v>
      </c>
      <c r="AR21" s="147">
        <v>6559</v>
      </c>
      <c r="AS21" s="41">
        <v>1304</v>
      </c>
      <c r="AT21" s="147">
        <v>10113</v>
      </c>
      <c r="AU21" s="41">
        <v>5863</v>
      </c>
      <c r="AV21" s="147">
        <v>1221</v>
      </c>
      <c r="AW21" s="41">
        <v>2094</v>
      </c>
      <c r="AX21" s="147">
        <v>885</v>
      </c>
      <c r="AY21" s="41">
        <v>5990</v>
      </c>
      <c r="AZ21" s="147">
        <v>3202</v>
      </c>
      <c r="BA21" s="41">
        <v>4999</v>
      </c>
      <c r="BB21" s="147">
        <v>1385</v>
      </c>
      <c r="BC21" s="41">
        <v>2495</v>
      </c>
      <c r="BD21" s="147">
        <v>6359</v>
      </c>
      <c r="BE21" s="41">
        <v>1546</v>
      </c>
      <c r="BF21" s="147">
        <v>5602</v>
      </c>
      <c r="BG21" s="41">
        <v>9353</v>
      </c>
      <c r="BH21" s="147">
        <v>1605</v>
      </c>
      <c r="BI21" s="41">
        <v>26340</v>
      </c>
      <c r="BJ21" s="147">
        <v>7031</v>
      </c>
      <c r="BK21" s="41">
        <v>2034</v>
      </c>
      <c r="BL21" s="147">
        <v>15053</v>
      </c>
      <c r="BM21" s="41">
        <v>4576</v>
      </c>
      <c r="BN21" s="147">
        <v>5490</v>
      </c>
      <c r="BO21" s="41">
        <v>2098</v>
      </c>
      <c r="BP21" s="147">
        <v>3657</v>
      </c>
      <c r="BQ21" s="41">
        <v>7733</v>
      </c>
      <c r="BR21" s="147">
        <v>6005</v>
      </c>
      <c r="BS21" s="41">
        <v>13599</v>
      </c>
      <c r="BT21" s="147">
        <v>1861</v>
      </c>
      <c r="BU21" s="41">
        <v>3784</v>
      </c>
      <c r="BV21" s="147">
        <v>4459</v>
      </c>
      <c r="BW21" s="41">
        <v>3377</v>
      </c>
      <c r="BX21" s="147">
        <v>4886</v>
      </c>
      <c r="BY21" s="41">
        <v>11087</v>
      </c>
      <c r="BZ21" s="147">
        <v>11163</v>
      </c>
      <c r="CA21" s="41">
        <v>13928</v>
      </c>
      <c r="CB21" s="147">
        <v>10224</v>
      </c>
      <c r="CC21" s="41">
        <v>2165</v>
      </c>
      <c r="CD21" s="147">
        <v>5199</v>
      </c>
      <c r="CE21" s="41">
        <v>3341</v>
      </c>
      <c r="CF21" s="147">
        <v>2179</v>
      </c>
      <c r="CG21" s="41">
        <v>7167</v>
      </c>
      <c r="CH21" s="147">
        <v>4685</v>
      </c>
      <c r="CI21" s="41">
        <v>4548</v>
      </c>
      <c r="CJ21" s="147">
        <v>3012</v>
      </c>
      <c r="CK21" s="41">
        <v>2297</v>
      </c>
      <c r="CL21" s="147">
        <v>3005</v>
      </c>
      <c r="CM21" s="41">
        <v>1935</v>
      </c>
      <c r="CN21" s="147">
        <v>1243</v>
      </c>
      <c r="CO21" s="41">
        <v>12069</v>
      </c>
      <c r="CP21" s="147">
        <v>9206</v>
      </c>
      <c r="CQ21" s="41">
        <v>17909</v>
      </c>
      <c r="CR21" s="147">
        <v>12364</v>
      </c>
      <c r="CS21" s="41">
        <v>12655</v>
      </c>
      <c r="CT21" s="147">
        <v>4767</v>
      </c>
      <c r="CU21" s="41">
        <v>3977</v>
      </c>
      <c r="CV21" s="147">
        <v>4848</v>
      </c>
      <c r="CW21" s="41">
        <v>11257</v>
      </c>
      <c r="CX21" s="147">
        <v>4924</v>
      </c>
      <c r="CY21" s="148">
        <v>534361</v>
      </c>
    </row>
    <row r="22" spans="1:103" ht="16.5" x14ac:dyDescent="0.25">
      <c r="A22" s="141" t="s">
        <v>239</v>
      </c>
      <c r="B22" s="142">
        <v>48</v>
      </c>
      <c r="C22" s="39">
        <v>78</v>
      </c>
      <c r="D22" s="142">
        <v>37</v>
      </c>
      <c r="E22" s="39">
        <v>29</v>
      </c>
      <c r="F22" s="142">
        <v>26</v>
      </c>
      <c r="G22" s="39">
        <v>131</v>
      </c>
      <c r="H22" s="142">
        <v>30</v>
      </c>
      <c r="I22" s="39">
        <v>33</v>
      </c>
      <c r="J22" s="142">
        <v>1</v>
      </c>
      <c r="K22" s="39">
        <v>20</v>
      </c>
      <c r="L22" s="142">
        <v>12</v>
      </c>
      <c r="M22" s="39">
        <v>8</v>
      </c>
      <c r="N22" s="142">
        <v>370</v>
      </c>
      <c r="O22" s="39">
        <v>112</v>
      </c>
      <c r="P22" s="142">
        <v>13</v>
      </c>
      <c r="Q22" s="39">
        <v>32</v>
      </c>
      <c r="R22" s="142">
        <v>55</v>
      </c>
      <c r="S22" s="39">
        <v>39</v>
      </c>
      <c r="T22" s="142">
        <v>6</v>
      </c>
      <c r="U22" s="39">
        <v>25</v>
      </c>
      <c r="V22" s="142">
        <v>122</v>
      </c>
      <c r="W22" s="39">
        <v>1</v>
      </c>
      <c r="X22" s="142">
        <v>18</v>
      </c>
      <c r="Y22" s="39">
        <v>4</v>
      </c>
      <c r="Z22" s="142">
        <v>72</v>
      </c>
      <c r="AA22" s="39">
        <v>25</v>
      </c>
      <c r="AB22" s="142">
        <v>34</v>
      </c>
      <c r="AC22" s="39">
        <v>132</v>
      </c>
      <c r="AD22" s="142">
        <v>18</v>
      </c>
      <c r="AE22" s="39">
        <v>0</v>
      </c>
      <c r="AF22" s="142">
        <v>121</v>
      </c>
      <c r="AG22" s="39">
        <v>270</v>
      </c>
      <c r="AH22" s="142">
        <v>9</v>
      </c>
      <c r="AI22" s="39">
        <v>266</v>
      </c>
      <c r="AJ22" s="142">
        <v>88</v>
      </c>
      <c r="AK22" s="39">
        <v>154</v>
      </c>
      <c r="AL22" s="142">
        <v>16</v>
      </c>
      <c r="AM22" s="39">
        <v>27</v>
      </c>
      <c r="AN22" s="142">
        <v>79</v>
      </c>
      <c r="AO22" s="39">
        <v>25</v>
      </c>
      <c r="AP22" s="142">
        <v>62</v>
      </c>
      <c r="AQ22" s="39">
        <v>26</v>
      </c>
      <c r="AR22" s="142">
        <v>161</v>
      </c>
      <c r="AS22" s="39">
        <v>19</v>
      </c>
      <c r="AT22" s="142">
        <v>144</v>
      </c>
      <c r="AU22" s="39">
        <v>40</v>
      </c>
      <c r="AV22" s="142">
        <v>17</v>
      </c>
      <c r="AW22" s="39">
        <v>43</v>
      </c>
      <c r="AX22" s="142">
        <v>13</v>
      </c>
      <c r="AY22" s="39">
        <v>70</v>
      </c>
      <c r="AZ22" s="142">
        <v>55</v>
      </c>
      <c r="BA22" s="39">
        <v>51</v>
      </c>
      <c r="BB22" s="142">
        <v>0</v>
      </c>
      <c r="BC22" s="39">
        <v>44</v>
      </c>
      <c r="BD22" s="142">
        <v>154</v>
      </c>
      <c r="BE22" s="39">
        <v>39</v>
      </c>
      <c r="BF22" s="142">
        <v>209</v>
      </c>
      <c r="BG22" s="39">
        <v>138</v>
      </c>
      <c r="BH22" s="142">
        <v>20</v>
      </c>
      <c r="BI22" s="39">
        <v>344</v>
      </c>
      <c r="BJ22" s="142">
        <v>53</v>
      </c>
      <c r="BK22" s="39">
        <v>33</v>
      </c>
      <c r="BL22" s="142">
        <v>218</v>
      </c>
      <c r="BM22" s="39">
        <v>144</v>
      </c>
      <c r="BN22" s="142">
        <v>104</v>
      </c>
      <c r="BO22" s="39">
        <v>29</v>
      </c>
      <c r="BP22" s="142">
        <v>47</v>
      </c>
      <c r="BQ22" s="39">
        <v>86</v>
      </c>
      <c r="BR22" s="142">
        <v>84</v>
      </c>
      <c r="BS22" s="39">
        <v>236</v>
      </c>
      <c r="BT22" s="142">
        <v>9</v>
      </c>
      <c r="BU22" s="39">
        <v>56</v>
      </c>
      <c r="BV22" s="142">
        <v>74</v>
      </c>
      <c r="BW22" s="39">
        <v>40</v>
      </c>
      <c r="BX22" s="142">
        <v>14</v>
      </c>
      <c r="BY22" s="39">
        <v>451</v>
      </c>
      <c r="BZ22" s="142">
        <v>58</v>
      </c>
      <c r="CA22" s="39">
        <v>228</v>
      </c>
      <c r="CB22" s="142">
        <v>135</v>
      </c>
      <c r="CC22" s="39">
        <v>25</v>
      </c>
      <c r="CD22" s="142">
        <v>50</v>
      </c>
      <c r="CE22" s="39">
        <v>51</v>
      </c>
      <c r="CF22" s="142">
        <v>11</v>
      </c>
      <c r="CG22" s="39">
        <v>105</v>
      </c>
      <c r="CH22" s="142">
        <v>35</v>
      </c>
      <c r="CI22" s="39">
        <v>46</v>
      </c>
      <c r="CJ22" s="142">
        <v>54</v>
      </c>
      <c r="CK22" s="39">
        <v>50</v>
      </c>
      <c r="CL22" s="142">
        <v>63</v>
      </c>
      <c r="CM22" s="39">
        <v>22</v>
      </c>
      <c r="CN22" s="142">
        <v>0</v>
      </c>
      <c r="CO22" s="39">
        <v>118</v>
      </c>
      <c r="CP22" s="142">
        <v>219</v>
      </c>
      <c r="CQ22" s="39">
        <v>297</v>
      </c>
      <c r="CR22" s="142">
        <v>333</v>
      </c>
      <c r="CS22" s="39">
        <v>138</v>
      </c>
      <c r="CT22" s="142">
        <v>80</v>
      </c>
      <c r="CU22" s="39">
        <v>103</v>
      </c>
      <c r="CV22" s="142">
        <v>81</v>
      </c>
      <c r="CW22" s="39">
        <v>295</v>
      </c>
      <c r="CX22" s="142">
        <v>70</v>
      </c>
      <c r="CY22" s="145">
        <v>8580</v>
      </c>
    </row>
    <row r="23" spans="1:103" x14ac:dyDescent="0.25">
      <c r="A23" s="141" t="s">
        <v>219</v>
      </c>
      <c r="B23" s="142">
        <v>134</v>
      </c>
      <c r="C23" s="39">
        <v>129</v>
      </c>
      <c r="D23" s="142">
        <v>52</v>
      </c>
      <c r="E23" s="39">
        <v>13</v>
      </c>
      <c r="F23" s="142">
        <v>18</v>
      </c>
      <c r="G23" s="39">
        <v>125</v>
      </c>
      <c r="H23" s="142">
        <v>67</v>
      </c>
      <c r="I23" s="39">
        <v>32</v>
      </c>
      <c r="J23" s="142">
        <v>29</v>
      </c>
      <c r="K23" s="39">
        <v>18</v>
      </c>
      <c r="L23" s="142">
        <v>15</v>
      </c>
      <c r="M23" s="39">
        <v>95</v>
      </c>
      <c r="N23" s="142">
        <v>143</v>
      </c>
      <c r="O23" s="39">
        <v>124</v>
      </c>
      <c r="P23" s="142">
        <v>13</v>
      </c>
      <c r="Q23" s="39">
        <v>49</v>
      </c>
      <c r="R23" s="142">
        <v>85</v>
      </c>
      <c r="S23" s="39">
        <v>27</v>
      </c>
      <c r="T23" s="142">
        <v>24</v>
      </c>
      <c r="U23" s="39">
        <v>43</v>
      </c>
      <c r="V23" s="142">
        <v>32</v>
      </c>
      <c r="W23" s="39">
        <v>7</v>
      </c>
      <c r="X23" s="142">
        <v>46</v>
      </c>
      <c r="Y23" s="39">
        <v>118</v>
      </c>
      <c r="Z23" s="142">
        <v>102</v>
      </c>
      <c r="AA23" s="39">
        <v>66</v>
      </c>
      <c r="AB23" s="142">
        <v>41</v>
      </c>
      <c r="AC23" s="39">
        <v>55</v>
      </c>
      <c r="AD23" s="142">
        <v>0</v>
      </c>
      <c r="AE23" s="39">
        <v>0</v>
      </c>
      <c r="AF23" s="142">
        <v>61</v>
      </c>
      <c r="AG23" s="39">
        <v>219</v>
      </c>
      <c r="AH23" s="142">
        <v>25</v>
      </c>
      <c r="AI23" s="39">
        <v>214</v>
      </c>
      <c r="AJ23" s="142">
        <v>137</v>
      </c>
      <c r="AK23" s="39">
        <v>75</v>
      </c>
      <c r="AL23" s="142">
        <v>33</v>
      </c>
      <c r="AM23" s="39">
        <v>74</v>
      </c>
      <c r="AN23" s="142">
        <v>166</v>
      </c>
      <c r="AO23" s="39">
        <v>43</v>
      </c>
      <c r="AP23" s="142">
        <v>40</v>
      </c>
      <c r="AQ23" s="39">
        <v>36</v>
      </c>
      <c r="AR23" s="142">
        <v>116</v>
      </c>
      <c r="AS23" s="39">
        <v>60</v>
      </c>
      <c r="AT23" s="142">
        <v>148</v>
      </c>
      <c r="AU23" s="39">
        <v>121</v>
      </c>
      <c r="AV23" s="142">
        <v>22</v>
      </c>
      <c r="AW23" s="39">
        <v>38</v>
      </c>
      <c r="AX23" s="142">
        <v>0</v>
      </c>
      <c r="AY23" s="39">
        <v>98</v>
      </c>
      <c r="AZ23" s="142">
        <v>60</v>
      </c>
      <c r="BA23" s="39">
        <v>93</v>
      </c>
      <c r="BB23" s="142">
        <v>22</v>
      </c>
      <c r="BC23" s="39">
        <v>41</v>
      </c>
      <c r="BD23" s="142">
        <v>111</v>
      </c>
      <c r="BE23" s="39">
        <v>31</v>
      </c>
      <c r="BF23" s="142">
        <v>72</v>
      </c>
      <c r="BG23" s="39">
        <v>171</v>
      </c>
      <c r="BH23" s="142">
        <v>19</v>
      </c>
      <c r="BI23" s="39">
        <v>260</v>
      </c>
      <c r="BJ23" s="142">
        <v>133</v>
      </c>
      <c r="BK23" s="39">
        <v>23</v>
      </c>
      <c r="BL23" s="142">
        <v>107</v>
      </c>
      <c r="BM23" s="39">
        <v>62</v>
      </c>
      <c r="BN23" s="142">
        <v>60</v>
      </c>
      <c r="BO23" s="39">
        <v>45</v>
      </c>
      <c r="BP23" s="142">
        <v>2</v>
      </c>
      <c r="BQ23" s="39">
        <v>226</v>
      </c>
      <c r="BR23" s="142">
        <v>162</v>
      </c>
      <c r="BS23" s="39">
        <v>188</v>
      </c>
      <c r="BT23" s="142">
        <v>43</v>
      </c>
      <c r="BU23" s="39">
        <v>48</v>
      </c>
      <c r="BV23" s="142">
        <v>77</v>
      </c>
      <c r="BW23" s="39">
        <v>37</v>
      </c>
      <c r="BX23" s="142">
        <v>124</v>
      </c>
      <c r="BY23" s="39">
        <v>57</v>
      </c>
      <c r="BZ23" s="142">
        <v>186</v>
      </c>
      <c r="CA23" s="39">
        <v>21</v>
      </c>
      <c r="CB23" s="142">
        <v>173</v>
      </c>
      <c r="CC23" s="39">
        <v>79</v>
      </c>
      <c r="CD23" s="142">
        <v>82</v>
      </c>
      <c r="CE23" s="39">
        <v>83</v>
      </c>
      <c r="CF23" s="142">
        <v>39</v>
      </c>
      <c r="CG23" s="39">
        <v>159</v>
      </c>
      <c r="CH23" s="142">
        <v>52</v>
      </c>
      <c r="CI23" s="39">
        <v>129</v>
      </c>
      <c r="CJ23" s="142">
        <v>50</v>
      </c>
      <c r="CK23" s="39">
        <v>33</v>
      </c>
      <c r="CL23" s="142">
        <v>47</v>
      </c>
      <c r="CM23" s="39">
        <v>28</v>
      </c>
      <c r="CN23" s="142">
        <v>23</v>
      </c>
      <c r="CO23" s="39">
        <v>169</v>
      </c>
      <c r="CP23" s="142">
        <v>155</v>
      </c>
      <c r="CQ23" s="39">
        <v>108</v>
      </c>
      <c r="CR23" s="142">
        <v>28</v>
      </c>
      <c r="CS23" s="39">
        <v>214</v>
      </c>
      <c r="CT23" s="142">
        <v>200</v>
      </c>
      <c r="CU23" s="39">
        <v>190</v>
      </c>
      <c r="CV23" s="142">
        <v>206</v>
      </c>
      <c r="CW23" s="39">
        <v>141</v>
      </c>
      <c r="CX23" s="142">
        <v>15</v>
      </c>
      <c r="CY23" s="145">
        <v>8312</v>
      </c>
    </row>
    <row r="24" spans="1:103" s="129" customFormat="1" x14ac:dyDescent="0.25">
      <c r="A24" s="146" t="s">
        <v>79</v>
      </c>
      <c r="B24" s="147">
        <v>5020</v>
      </c>
      <c r="C24" s="41">
        <v>7286</v>
      </c>
      <c r="D24" s="147">
        <v>3277</v>
      </c>
      <c r="E24" s="41">
        <v>1445</v>
      </c>
      <c r="F24" s="147">
        <v>1323</v>
      </c>
      <c r="G24" s="41">
        <v>9490</v>
      </c>
      <c r="H24" s="147">
        <v>3541</v>
      </c>
      <c r="I24" s="41">
        <v>2801</v>
      </c>
      <c r="J24" s="147">
        <v>1582</v>
      </c>
      <c r="K24" s="41">
        <v>3401</v>
      </c>
      <c r="L24" s="147">
        <v>3165</v>
      </c>
      <c r="M24" s="41">
        <v>2159</v>
      </c>
      <c r="N24" s="147">
        <v>21483</v>
      </c>
      <c r="O24" s="41">
        <v>6362</v>
      </c>
      <c r="P24" s="147">
        <v>1093</v>
      </c>
      <c r="Q24" s="41">
        <v>3102</v>
      </c>
      <c r="R24" s="147">
        <v>4397</v>
      </c>
      <c r="S24" s="41">
        <v>2950</v>
      </c>
      <c r="T24" s="147">
        <v>1958</v>
      </c>
      <c r="U24" s="41">
        <v>4272</v>
      </c>
      <c r="V24" s="147">
        <v>5662</v>
      </c>
      <c r="W24" s="41">
        <v>845</v>
      </c>
      <c r="X24" s="147">
        <v>3233</v>
      </c>
      <c r="Y24" s="41">
        <v>4831</v>
      </c>
      <c r="Z24" s="147">
        <v>4807</v>
      </c>
      <c r="AA24" s="41">
        <v>5163</v>
      </c>
      <c r="AB24" s="147">
        <v>4197</v>
      </c>
      <c r="AC24" s="41">
        <v>7843</v>
      </c>
      <c r="AD24" s="147">
        <v>1120</v>
      </c>
      <c r="AE24" s="41">
        <v>1149</v>
      </c>
      <c r="AF24" s="147">
        <v>8054</v>
      </c>
      <c r="AG24" s="41">
        <v>11472</v>
      </c>
      <c r="AH24" s="147">
        <v>1381</v>
      </c>
      <c r="AI24" s="41">
        <v>14316</v>
      </c>
      <c r="AJ24" s="147">
        <v>10638</v>
      </c>
      <c r="AK24" s="41">
        <v>9623</v>
      </c>
      <c r="AL24" s="147">
        <v>1825</v>
      </c>
      <c r="AM24" s="41">
        <v>5322</v>
      </c>
      <c r="AN24" s="147">
        <v>11113</v>
      </c>
      <c r="AO24" s="41">
        <v>2842</v>
      </c>
      <c r="AP24" s="147">
        <v>3524</v>
      </c>
      <c r="AQ24" s="41">
        <v>2761</v>
      </c>
      <c r="AR24" s="147">
        <v>8513</v>
      </c>
      <c r="AS24" s="41">
        <v>1630</v>
      </c>
      <c r="AT24" s="147">
        <v>12420</v>
      </c>
      <c r="AU24" s="41">
        <v>6900</v>
      </c>
      <c r="AV24" s="147">
        <v>1448</v>
      </c>
      <c r="AW24" s="41">
        <v>2644</v>
      </c>
      <c r="AX24" s="147">
        <v>1035</v>
      </c>
      <c r="AY24" s="41">
        <v>7099</v>
      </c>
      <c r="AZ24" s="147">
        <v>3779</v>
      </c>
      <c r="BA24" s="41">
        <v>5833</v>
      </c>
      <c r="BB24" s="147">
        <v>1702</v>
      </c>
      <c r="BC24" s="41">
        <v>3036</v>
      </c>
      <c r="BD24" s="147">
        <v>7818</v>
      </c>
      <c r="BE24" s="41">
        <v>1889</v>
      </c>
      <c r="BF24" s="147">
        <v>6944</v>
      </c>
      <c r="BG24" s="41">
        <v>11144</v>
      </c>
      <c r="BH24" s="147">
        <v>2005</v>
      </c>
      <c r="BI24" s="41">
        <v>32372</v>
      </c>
      <c r="BJ24" s="147">
        <v>8662</v>
      </c>
      <c r="BK24" s="41">
        <v>2416</v>
      </c>
      <c r="BL24" s="147">
        <v>19000</v>
      </c>
      <c r="BM24" s="41">
        <v>5936</v>
      </c>
      <c r="BN24" s="147">
        <v>6747</v>
      </c>
      <c r="BO24" s="41">
        <v>2487</v>
      </c>
      <c r="BP24" s="147">
        <v>4616</v>
      </c>
      <c r="BQ24" s="41">
        <v>9550</v>
      </c>
      <c r="BR24" s="147">
        <v>7499</v>
      </c>
      <c r="BS24" s="41">
        <v>17313</v>
      </c>
      <c r="BT24" s="147">
        <v>2167</v>
      </c>
      <c r="BU24" s="41">
        <v>4607</v>
      </c>
      <c r="BV24" s="147">
        <v>5645</v>
      </c>
      <c r="BW24" s="41">
        <v>4435</v>
      </c>
      <c r="BX24" s="147">
        <v>6037</v>
      </c>
      <c r="BY24" s="41">
        <v>14167</v>
      </c>
      <c r="BZ24" s="147">
        <v>13455</v>
      </c>
      <c r="CA24" s="41">
        <v>16454</v>
      </c>
      <c r="CB24" s="147">
        <v>12053</v>
      </c>
      <c r="CC24" s="41">
        <v>2748</v>
      </c>
      <c r="CD24" s="147">
        <v>6371</v>
      </c>
      <c r="CE24" s="41">
        <v>3987</v>
      </c>
      <c r="CF24" s="147">
        <v>2583</v>
      </c>
      <c r="CG24" s="41">
        <v>9048</v>
      </c>
      <c r="CH24" s="147">
        <v>6006</v>
      </c>
      <c r="CI24" s="41">
        <v>5469</v>
      </c>
      <c r="CJ24" s="147">
        <v>3647</v>
      </c>
      <c r="CK24" s="41">
        <v>2996</v>
      </c>
      <c r="CL24" s="147">
        <v>3836</v>
      </c>
      <c r="CM24" s="41">
        <v>2404</v>
      </c>
      <c r="CN24" s="147">
        <v>1457</v>
      </c>
      <c r="CO24" s="41">
        <v>14078</v>
      </c>
      <c r="CP24" s="147">
        <v>11059</v>
      </c>
      <c r="CQ24" s="41">
        <v>21064</v>
      </c>
      <c r="CR24" s="147">
        <v>14610</v>
      </c>
      <c r="CS24" s="41">
        <v>15045</v>
      </c>
      <c r="CT24" s="147">
        <v>6084</v>
      </c>
      <c r="CU24" s="41">
        <v>5040</v>
      </c>
      <c r="CV24" s="147">
        <v>8014</v>
      </c>
      <c r="CW24" s="41">
        <v>15812</v>
      </c>
      <c r="CX24" s="147">
        <v>6988</v>
      </c>
      <c r="CY24" s="148">
        <v>661631</v>
      </c>
    </row>
    <row r="25" spans="1:103" x14ac:dyDescent="0.25">
      <c r="A25" s="141" t="s">
        <v>59</v>
      </c>
      <c r="B25" s="142">
        <v>5306</v>
      </c>
      <c r="C25" s="39">
        <v>3697</v>
      </c>
      <c r="D25" s="142">
        <v>2109</v>
      </c>
      <c r="E25" s="39">
        <v>1223</v>
      </c>
      <c r="F25" s="142">
        <v>1023</v>
      </c>
      <c r="G25" s="39">
        <v>9841</v>
      </c>
      <c r="H25" s="142">
        <v>2399</v>
      </c>
      <c r="I25" s="39">
        <v>1619</v>
      </c>
      <c r="J25" s="142">
        <v>972</v>
      </c>
      <c r="K25" s="39">
        <v>2341</v>
      </c>
      <c r="L25" s="142">
        <v>2416</v>
      </c>
      <c r="M25" s="39">
        <v>1776</v>
      </c>
      <c r="N25" s="142">
        <v>18344</v>
      </c>
      <c r="O25" s="39">
        <v>5526</v>
      </c>
      <c r="P25" s="142">
        <v>721</v>
      </c>
      <c r="Q25" s="39">
        <v>2253</v>
      </c>
      <c r="R25" s="142">
        <v>4867</v>
      </c>
      <c r="S25" s="39">
        <v>1808</v>
      </c>
      <c r="T25" s="142">
        <v>1560</v>
      </c>
      <c r="U25" s="39">
        <v>4056</v>
      </c>
      <c r="V25" s="142">
        <v>4102</v>
      </c>
      <c r="W25" s="39">
        <v>564</v>
      </c>
      <c r="X25" s="142">
        <v>2332</v>
      </c>
      <c r="Y25" s="39">
        <v>4385</v>
      </c>
      <c r="Z25" s="142">
        <v>4243</v>
      </c>
      <c r="AA25" s="39">
        <v>4521</v>
      </c>
      <c r="AB25" s="142">
        <v>3547</v>
      </c>
      <c r="AC25" s="39">
        <v>6878</v>
      </c>
      <c r="AD25" s="142">
        <v>1096</v>
      </c>
      <c r="AE25" s="39">
        <v>1223</v>
      </c>
      <c r="AF25" s="142">
        <v>5658</v>
      </c>
      <c r="AG25" s="39">
        <v>12586</v>
      </c>
      <c r="AH25" s="142">
        <v>1196</v>
      </c>
      <c r="AI25" s="39">
        <v>14106</v>
      </c>
      <c r="AJ25" s="142">
        <v>9897</v>
      </c>
      <c r="AK25" s="39">
        <v>10086</v>
      </c>
      <c r="AL25" s="142">
        <v>1173</v>
      </c>
      <c r="AM25" s="39">
        <v>4789</v>
      </c>
      <c r="AN25" s="142">
        <v>11858</v>
      </c>
      <c r="AO25" s="39">
        <v>1634</v>
      </c>
      <c r="AP25" s="142">
        <v>2718</v>
      </c>
      <c r="AQ25" s="39">
        <v>2087</v>
      </c>
      <c r="AR25" s="142">
        <v>5883</v>
      </c>
      <c r="AS25" s="39">
        <v>1593</v>
      </c>
      <c r="AT25" s="142">
        <v>13058</v>
      </c>
      <c r="AU25" s="39">
        <v>6151</v>
      </c>
      <c r="AV25" s="142">
        <v>1075</v>
      </c>
      <c r="AW25" s="39">
        <v>2204</v>
      </c>
      <c r="AX25" s="142">
        <v>513</v>
      </c>
      <c r="AY25" s="39">
        <v>6195</v>
      </c>
      <c r="AZ25" s="142">
        <v>3145</v>
      </c>
      <c r="BA25" s="39">
        <v>4721</v>
      </c>
      <c r="BB25" s="142">
        <v>1005</v>
      </c>
      <c r="BC25" s="39">
        <v>2143</v>
      </c>
      <c r="BD25" s="142">
        <v>5422</v>
      </c>
      <c r="BE25" s="39">
        <v>1027</v>
      </c>
      <c r="BF25" s="142">
        <v>5778</v>
      </c>
      <c r="BG25" s="39">
        <v>7957</v>
      </c>
      <c r="BH25" s="142">
        <v>1124</v>
      </c>
      <c r="BI25" s="39">
        <v>21839</v>
      </c>
      <c r="BJ25" s="142">
        <v>7004</v>
      </c>
      <c r="BK25" s="39">
        <v>1724</v>
      </c>
      <c r="BL25" s="142">
        <v>10597</v>
      </c>
      <c r="BM25" s="39">
        <v>4844</v>
      </c>
      <c r="BN25" s="142">
        <v>5543</v>
      </c>
      <c r="BO25" s="39">
        <v>1549</v>
      </c>
      <c r="BP25" s="142">
        <v>3823</v>
      </c>
      <c r="BQ25" s="39">
        <v>9210</v>
      </c>
      <c r="BR25" s="142">
        <v>5897</v>
      </c>
      <c r="BS25" s="39">
        <v>18420</v>
      </c>
      <c r="BT25" s="142">
        <v>1259</v>
      </c>
      <c r="BU25" s="39">
        <v>3701</v>
      </c>
      <c r="BV25" s="142">
        <v>4127</v>
      </c>
      <c r="BW25" s="39">
        <v>3329</v>
      </c>
      <c r="BX25" s="142">
        <v>7457</v>
      </c>
      <c r="BY25" s="39">
        <v>19304</v>
      </c>
      <c r="BZ25" s="142">
        <v>10605</v>
      </c>
      <c r="CA25" s="39">
        <v>15067</v>
      </c>
      <c r="CB25" s="142">
        <v>16027</v>
      </c>
      <c r="CC25" s="39">
        <v>2631</v>
      </c>
      <c r="CD25" s="142">
        <v>4332</v>
      </c>
      <c r="CE25" s="39">
        <v>2734</v>
      </c>
      <c r="CF25" s="142">
        <v>1994</v>
      </c>
      <c r="CG25" s="39">
        <v>8129</v>
      </c>
      <c r="CH25" s="142">
        <v>4822</v>
      </c>
      <c r="CI25" s="39">
        <v>5251</v>
      </c>
      <c r="CJ25" s="142">
        <v>3273</v>
      </c>
      <c r="CK25" s="39">
        <v>2552</v>
      </c>
      <c r="CL25" s="142">
        <v>2177</v>
      </c>
      <c r="CM25" s="39">
        <v>2333</v>
      </c>
      <c r="CN25" s="142">
        <v>1154</v>
      </c>
      <c r="CO25" s="39">
        <v>14297</v>
      </c>
      <c r="CP25" s="142">
        <v>15245</v>
      </c>
      <c r="CQ25" s="39">
        <v>15532</v>
      </c>
      <c r="CR25" s="142">
        <v>12199</v>
      </c>
      <c r="CS25" s="39">
        <v>13678</v>
      </c>
      <c r="CT25" s="142">
        <v>3445</v>
      </c>
      <c r="CU25" s="39">
        <v>2583</v>
      </c>
      <c r="CV25" s="142">
        <v>2512</v>
      </c>
      <c r="CW25" s="39">
        <v>8370</v>
      </c>
      <c r="CX25" s="142">
        <v>4601</v>
      </c>
      <c r="CY25" s="145">
        <v>558700</v>
      </c>
    </row>
    <row r="26" spans="1:103" x14ac:dyDescent="0.25">
      <c r="A26" s="141" t="s">
        <v>60</v>
      </c>
      <c r="B26" s="142">
        <v>4626</v>
      </c>
      <c r="C26" s="39">
        <v>3363</v>
      </c>
      <c r="D26" s="142">
        <v>1932</v>
      </c>
      <c r="E26" s="39">
        <v>1157</v>
      </c>
      <c r="F26" s="142">
        <v>963</v>
      </c>
      <c r="G26" s="39">
        <v>8818</v>
      </c>
      <c r="H26" s="142">
        <v>2249</v>
      </c>
      <c r="I26" s="39">
        <v>1466</v>
      </c>
      <c r="J26" s="142">
        <v>926</v>
      </c>
      <c r="K26" s="39">
        <v>2091</v>
      </c>
      <c r="L26" s="142">
        <v>2388</v>
      </c>
      <c r="M26" s="39">
        <v>1659</v>
      </c>
      <c r="N26" s="142">
        <v>17171</v>
      </c>
      <c r="O26" s="39">
        <v>5340</v>
      </c>
      <c r="P26" s="142">
        <v>723</v>
      </c>
      <c r="Q26" s="39">
        <v>2082</v>
      </c>
      <c r="R26" s="142">
        <v>4401</v>
      </c>
      <c r="S26" s="39">
        <v>1671</v>
      </c>
      <c r="T26" s="142">
        <v>1550</v>
      </c>
      <c r="U26" s="39">
        <v>3846</v>
      </c>
      <c r="V26" s="142">
        <v>3916</v>
      </c>
      <c r="W26" s="39">
        <v>554</v>
      </c>
      <c r="X26" s="142">
        <v>2134</v>
      </c>
      <c r="Y26" s="39">
        <v>3946</v>
      </c>
      <c r="Z26" s="142">
        <v>3962</v>
      </c>
      <c r="AA26" s="39">
        <v>4054</v>
      </c>
      <c r="AB26" s="142">
        <v>3202</v>
      </c>
      <c r="AC26" s="39">
        <v>6661</v>
      </c>
      <c r="AD26" s="142">
        <v>1024</v>
      </c>
      <c r="AE26" s="39">
        <v>1225</v>
      </c>
      <c r="AF26" s="142">
        <v>5083</v>
      </c>
      <c r="AG26" s="39">
        <v>11627</v>
      </c>
      <c r="AH26" s="142">
        <v>1133</v>
      </c>
      <c r="AI26" s="39">
        <v>13168</v>
      </c>
      <c r="AJ26" s="142">
        <v>9461</v>
      </c>
      <c r="AK26" s="39">
        <v>9714</v>
      </c>
      <c r="AL26" s="142">
        <v>1030</v>
      </c>
      <c r="AM26" s="39">
        <v>4426</v>
      </c>
      <c r="AN26" s="142">
        <v>10868</v>
      </c>
      <c r="AO26" s="39">
        <v>1567</v>
      </c>
      <c r="AP26" s="142">
        <v>2469</v>
      </c>
      <c r="AQ26" s="39">
        <v>1949</v>
      </c>
      <c r="AR26" s="142">
        <v>5456</v>
      </c>
      <c r="AS26" s="39">
        <v>1504</v>
      </c>
      <c r="AT26" s="142">
        <v>12044</v>
      </c>
      <c r="AU26" s="39">
        <v>5710</v>
      </c>
      <c r="AV26" s="142">
        <v>940</v>
      </c>
      <c r="AW26" s="39">
        <v>2153</v>
      </c>
      <c r="AX26" s="142">
        <v>497</v>
      </c>
      <c r="AY26" s="39">
        <v>5972</v>
      </c>
      <c r="AZ26" s="142">
        <v>3016</v>
      </c>
      <c r="BA26" s="39">
        <v>4318</v>
      </c>
      <c r="BB26" s="142">
        <v>973</v>
      </c>
      <c r="BC26" s="39">
        <v>2050</v>
      </c>
      <c r="BD26" s="142">
        <v>5140</v>
      </c>
      <c r="BE26" s="39">
        <v>914</v>
      </c>
      <c r="BF26" s="142">
        <v>5482</v>
      </c>
      <c r="BG26" s="39">
        <v>7408</v>
      </c>
      <c r="BH26" s="142">
        <v>1114</v>
      </c>
      <c r="BI26" s="39">
        <v>20486</v>
      </c>
      <c r="BJ26" s="142">
        <v>6572</v>
      </c>
      <c r="BK26" s="39">
        <v>1560</v>
      </c>
      <c r="BL26" s="142">
        <v>10058</v>
      </c>
      <c r="BM26" s="39">
        <v>4397</v>
      </c>
      <c r="BN26" s="142">
        <v>5198</v>
      </c>
      <c r="BO26" s="39">
        <v>1438</v>
      </c>
      <c r="BP26" s="142">
        <v>3416</v>
      </c>
      <c r="BQ26" s="39">
        <v>8666</v>
      </c>
      <c r="BR26" s="142">
        <v>5370</v>
      </c>
      <c r="BS26" s="39">
        <v>16999</v>
      </c>
      <c r="BT26" s="142">
        <v>1171</v>
      </c>
      <c r="BU26" s="39">
        <v>3544</v>
      </c>
      <c r="BV26" s="142">
        <v>3970</v>
      </c>
      <c r="BW26" s="39">
        <v>3164</v>
      </c>
      <c r="BX26" s="142">
        <v>6765</v>
      </c>
      <c r="BY26" s="39">
        <v>19277</v>
      </c>
      <c r="BZ26" s="142">
        <v>9982</v>
      </c>
      <c r="CA26" s="39">
        <v>13645</v>
      </c>
      <c r="CB26" s="142">
        <v>15215</v>
      </c>
      <c r="CC26" s="39">
        <v>2543</v>
      </c>
      <c r="CD26" s="142">
        <v>3820</v>
      </c>
      <c r="CE26" s="39">
        <v>2573</v>
      </c>
      <c r="CF26" s="142">
        <v>1822</v>
      </c>
      <c r="CG26" s="39">
        <v>7245</v>
      </c>
      <c r="CH26" s="142">
        <v>4689</v>
      </c>
      <c r="CI26" s="39">
        <v>4865</v>
      </c>
      <c r="CJ26" s="142">
        <v>3127</v>
      </c>
      <c r="CK26" s="39">
        <v>2482</v>
      </c>
      <c r="CL26" s="142">
        <v>2244</v>
      </c>
      <c r="CM26" s="39">
        <v>2103</v>
      </c>
      <c r="CN26" s="142">
        <v>1185</v>
      </c>
      <c r="CO26" s="39">
        <v>13062</v>
      </c>
      <c r="CP26" s="142">
        <v>14167</v>
      </c>
      <c r="CQ26" s="39">
        <v>14045</v>
      </c>
      <c r="CR26" s="142">
        <v>11629</v>
      </c>
      <c r="CS26" s="39">
        <v>12943</v>
      </c>
      <c r="CT26" s="142">
        <v>3446</v>
      </c>
      <c r="CU26" s="39">
        <v>2522</v>
      </c>
      <c r="CV26" s="142">
        <v>2295</v>
      </c>
      <c r="CW26" s="39">
        <v>7892</v>
      </c>
      <c r="CX26" s="142">
        <v>4081</v>
      </c>
      <c r="CY26" s="145">
        <v>521959</v>
      </c>
    </row>
    <row r="27" spans="1:103" x14ac:dyDescent="0.25">
      <c r="A27" s="141" t="s">
        <v>21</v>
      </c>
      <c r="B27" s="142">
        <v>4664</v>
      </c>
      <c r="C27" s="143">
        <v>3368</v>
      </c>
      <c r="D27" s="142">
        <v>1930</v>
      </c>
      <c r="E27" s="143">
        <v>1160</v>
      </c>
      <c r="F27" s="142">
        <v>924</v>
      </c>
      <c r="G27" s="143">
        <v>8985</v>
      </c>
      <c r="H27" s="142">
        <v>2256</v>
      </c>
      <c r="I27" s="143">
        <v>1549</v>
      </c>
      <c r="J27" s="142">
        <v>919</v>
      </c>
      <c r="K27" s="143">
        <v>2116</v>
      </c>
      <c r="L27" s="142">
        <v>2400</v>
      </c>
      <c r="M27" s="143">
        <v>1650</v>
      </c>
      <c r="N27" s="142">
        <v>16678</v>
      </c>
      <c r="O27" s="143">
        <v>5092</v>
      </c>
      <c r="P27" s="142">
        <v>711</v>
      </c>
      <c r="Q27" s="143">
        <v>2122</v>
      </c>
      <c r="R27" s="142">
        <v>4241</v>
      </c>
      <c r="S27" s="143">
        <v>1555</v>
      </c>
      <c r="T27" s="142">
        <v>1522</v>
      </c>
      <c r="U27" s="143">
        <v>3781</v>
      </c>
      <c r="V27" s="142">
        <v>3793</v>
      </c>
      <c r="W27" s="143">
        <v>532</v>
      </c>
      <c r="X27" s="142">
        <v>2180</v>
      </c>
      <c r="Y27" s="143">
        <v>4029</v>
      </c>
      <c r="Z27" s="142">
        <v>3916</v>
      </c>
      <c r="AA27" s="143">
        <v>4027</v>
      </c>
      <c r="AB27" s="142">
        <v>3151</v>
      </c>
      <c r="AC27" s="143">
        <v>6419</v>
      </c>
      <c r="AD27" s="142">
        <v>987</v>
      </c>
      <c r="AE27" s="143">
        <v>1167</v>
      </c>
      <c r="AF27" s="142">
        <v>5044</v>
      </c>
      <c r="AG27" s="143">
        <v>11599</v>
      </c>
      <c r="AH27" s="142">
        <v>1131</v>
      </c>
      <c r="AI27" s="143">
        <v>12657</v>
      </c>
      <c r="AJ27" s="142">
        <v>9128</v>
      </c>
      <c r="AK27" s="143">
        <v>9372</v>
      </c>
      <c r="AL27" s="142">
        <v>1111</v>
      </c>
      <c r="AM27" s="143">
        <v>4276</v>
      </c>
      <c r="AN27" s="142">
        <v>10853</v>
      </c>
      <c r="AO27" s="143">
        <v>1551</v>
      </c>
      <c r="AP27" s="142">
        <v>2449</v>
      </c>
      <c r="AQ27" s="143">
        <v>1963</v>
      </c>
      <c r="AR27" s="142">
        <v>5438</v>
      </c>
      <c r="AS27" s="143">
        <v>1504</v>
      </c>
      <c r="AT27" s="142">
        <v>11888</v>
      </c>
      <c r="AU27" s="143">
        <v>5563</v>
      </c>
      <c r="AV27" s="142">
        <v>969</v>
      </c>
      <c r="AW27" s="143">
        <v>2085</v>
      </c>
      <c r="AX27" s="142">
        <v>504</v>
      </c>
      <c r="AY27" s="143">
        <v>6002</v>
      </c>
      <c r="AZ27" s="142">
        <v>3017</v>
      </c>
      <c r="BA27" s="143">
        <v>4257</v>
      </c>
      <c r="BB27" s="142">
        <v>991</v>
      </c>
      <c r="BC27" s="143">
        <v>1973</v>
      </c>
      <c r="BD27" s="142">
        <v>5057</v>
      </c>
      <c r="BE27" s="143">
        <v>957</v>
      </c>
      <c r="BF27" s="142">
        <v>5324</v>
      </c>
      <c r="BG27" s="143">
        <v>7292</v>
      </c>
      <c r="BH27" s="142">
        <v>1026</v>
      </c>
      <c r="BI27" s="143">
        <v>20384</v>
      </c>
      <c r="BJ27" s="142">
        <v>6615</v>
      </c>
      <c r="BK27" s="143">
        <v>1475</v>
      </c>
      <c r="BL27" s="142">
        <v>10108</v>
      </c>
      <c r="BM27" s="143">
        <v>4356</v>
      </c>
      <c r="BN27" s="142">
        <v>4978</v>
      </c>
      <c r="BO27" s="143">
        <v>1396</v>
      </c>
      <c r="BP27" s="142">
        <v>3446</v>
      </c>
      <c r="BQ27" s="143">
        <v>8510</v>
      </c>
      <c r="BR27" s="142">
        <v>5402</v>
      </c>
      <c r="BS27" s="143">
        <v>16701</v>
      </c>
      <c r="BT27" s="142">
        <v>1207</v>
      </c>
      <c r="BU27" s="143">
        <v>3518</v>
      </c>
      <c r="BV27" s="142">
        <v>3872</v>
      </c>
      <c r="BW27" s="143">
        <v>3076</v>
      </c>
      <c r="BX27" s="142">
        <v>6698</v>
      </c>
      <c r="BY27" s="143">
        <v>18871</v>
      </c>
      <c r="BZ27" s="142">
        <v>9793</v>
      </c>
      <c r="CA27" s="143">
        <v>13516</v>
      </c>
      <c r="CB27" s="142">
        <v>14890</v>
      </c>
      <c r="CC27" s="143">
        <v>2515</v>
      </c>
      <c r="CD27" s="142">
        <v>4039</v>
      </c>
      <c r="CE27" s="143">
        <v>2536</v>
      </c>
      <c r="CF27" s="142">
        <v>1862</v>
      </c>
      <c r="CG27" s="143">
        <v>7090</v>
      </c>
      <c r="CH27" s="142">
        <v>4669</v>
      </c>
      <c r="CI27" s="143">
        <v>4723</v>
      </c>
      <c r="CJ27" s="142">
        <v>2968</v>
      </c>
      <c r="CK27" s="143">
        <v>2432</v>
      </c>
      <c r="CL27" s="142">
        <v>2139</v>
      </c>
      <c r="CM27" s="143">
        <v>2086</v>
      </c>
      <c r="CN27" s="142">
        <v>1235</v>
      </c>
      <c r="CO27" s="143">
        <v>13225</v>
      </c>
      <c r="CP27" s="142">
        <v>14177</v>
      </c>
      <c r="CQ27" s="143">
        <v>14697</v>
      </c>
      <c r="CR27" s="142">
        <v>11453</v>
      </c>
      <c r="CS27" s="143">
        <v>13186</v>
      </c>
      <c r="CT27" s="142">
        <v>3588</v>
      </c>
      <c r="CU27" s="143">
        <v>2670</v>
      </c>
      <c r="CV27" s="142">
        <v>2305</v>
      </c>
      <c r="CW27" s="143">
        <v>8250</v>
      </c>
      <c r="CX27" s="142">
        <v>4059</v>
      </c>
      <c r="CY27" s="144">
        <v>517521</v>
      </c>
    </row>
    <row r="28" spans="1:103" x14ac:dyDescent="0.25">
      <c r="A28" s="141" t="s">
        <v>220</v>
      </c>
      <c r="B28" s="142">
        <v>0</v>
      </c>
      <c r="C28" s="143">
        <v>0</v>
      </c>
      <c r="D28" s="142">
        <v>0</v>
      </c>
      <c r="E28" s="143">
        <v>0</v>
      </c>
      <c r="F28" s="142">
        <v>0</v>
      </c>
      <c r="G28" s="143">
        <v>12</v>
      </c>
      <c r="H28" s="142">
        <v>2</v>
      </c>
      <c r="I28" s="143">
        <v>0</v>
      </c>
      <c r="J28" s="142">
        <v>0</v>
      </c>
      <c r="K28" s="143">
        <v>0</v>
      </c>
      <c r="L28" s="142">
        <v>2</v>
      </c>
      <c r="M28" s="143">
        <v>0</v>
      </c>
      <c r="N28" s="142">
        <v>4</v>
      </c>
      <c r="O28" s="143">
        <v>0</v>
      </c>
      <c r="P28" s="142">
        <v>0</v>
      </c>
      <c r="Q28" s="143">
        <v>0</v>
      </c>
      <c r="R28" s="142">
        <v>0</v>
      </c>
      <c r="S28" s="143">
        <v>0</v>
      </c>
      <c r="T28" s="142">
        <v>0</v>
      </c>
      <c r="U28" s="143">
        <v>0</v>
      </c>
      <c r="V28" s="142">
        <v>0</v>
      </c>
      <c r="W28" s="143">
        <v>0</v>
      </c>
      <c r="X28" s="142">
        <v>17</v>
      </c>
      <c r="Y28" s="143">
        <v>0</v>
      </c>
      <c r="Z28" s="142">
        <v>0</v>
      </c>
      <c r="AA28" s="143">
        <v>0</v>
      </c>
      <c r="AB28" s="142">
        <v>0</v>
      </c>
      <c r="AC28" s="143">
        <v>0</v>
      </c>
      <c r="AD28" s="142">
        <v>0</v>
      </c>
      <c r="AE28" s="143">
        <v>0</v>
      </c>
      <c r="AF28" s="142">
        <v>13</v>
      </c>
      <c r="AG28" s="143">
        <v>2</v>
      </c>
      <c r="AH28" s="142">
        <v>0</v>
      </c>
      <c r="AI28" s="143">
        <v>43</v>
      </c>
      <c r="AJ28" s="142">
        <v>0</v>
      </c>
      <c r="AK28" s="143">
        <v>0</v>
      </c>
      <c r="AL28" s="142">
        <v>0</v>
      </c>
      <c r="AM28" s="143">
        <v>1</v>
      </c>
      <c r="AN28" s="142">
        <v>0</v>
      </c>
      <c r="AO28" s="143">
        <v>1</v>
      </c>
      <c r="AP28" s="142">
        <v>0</v>
      </c>
      <c r="AQ28" s="143">
        <v>4</v>
      </c>
      <c r="AR28" s="142">
        <v>0</v>
      </c>
      <c r="AS28" s="143">
        <v>2</v>
      </c>
      <c r="AT28" s="142">
        <v>6</v>
      </c>
      <c r="AU28" s="143">
        <v>0</v>
      </c>
      <c r="AV28" s="142">
        <v>0</v>
      </c>
      <c r="AW28" s="143">
        <v>0</v>
      </c>
      <c r="AX28" s="142">
        <v>0</v>
      </c>
      <c r="AY28" s="143">
        <v>0</v>
      </c>
      <c r="AZ28" s="142">
        <v>0</v>
      </c>
      <c r="BA28" s="143">
        <v>0</v>
      </c>
      <c r="BB28" s="142">
        <v>0</v>
      </c>
      <c r="BC28" s="143">
        <v>0</v>
      </c>
      <c r="BD28" s="142">
        <v>0</v>
      </c>
      <c r="BE28" s="143">
        <v>0</v>
      </c>
      <c r="BF28" s="142">
        <v>0</v>
      </c>
      <c r="BG28" s="143">
        <v>0</v>
      </c>
      <c r="BH28" s="142">
        <v>0</v>
      </c>
      <c r="BI28" s="143">
        <v>23</v>
      </c>
      <c r="BJ28" s="142">
        <v>0</v>
      </c>
      <c r="BK28" s="143">
        <v>0</v>
      </c>
      <c r="BL28" s="142">
        <v>1</v>
      </c>
      <c r="BM28" s="143">
        <v>0</v>
      </c>
      <c r="BN28" s="142">
        <v>0</v>
      </c>
      <c r="BO28" s="143">
        <v>0</v>
      </c>
      <c r="BP28" s="142">
        <v>0</v>
      </c>
      <c r="BQ28" s="143">
        <v>16</v>
      </c>
      <c r="BR28" s="142">
        <v>3</v>
      </c>
      <c r="BS28" s="143">
        <v>8</v>
      </c>
      <c r="BT28" s="142">
        <v>0</v>
      </c>
      <c r="BU28" s="143">
        <v>0</v>
      </c>
      <c r="BV28" s="142">
        <v>0</v>
      </c>
      <c r="BW28" s="143">
        <v>0</v>
      </c>
      <c r="BX28" s="142">
        <v>0</v>
      </c>
      <c r="BY28" s="143">
        <v>8</v>
      </c>
      <c r="BZ28" s="142">
        <v>1</v>
      </c>
      <c r="CA28" s="143">
        <v>0</v>
      </c>
      <c r="CB28" s="142">
        <v>29</v>
      </c>
      <c r="CC28" s="143">
        <v>0</v>
      </c>
      <c r="CD28" s="142">
        <v>0</v>
      </c>
      <c r="CE28" s="143">
        <v>0</v>
      </c>
      <c r="CF28" s="142">
        <v>0</v>
      </c>
      <c r="CG28" s="143">
        <v>0</v>
      </c>
      <c r="CH28" s="142">
        <v>0</v>
      </c>
      <c r="CI28" s="143">
        <v>0</v>
      </c>
      <c r="CJ28" s="142">
        <v>0</v>
      </c>
      <c r="CK28" s="143">
        <v>0</v>
      </c>
      <c r="CL28" s="142">
        <v>0</v>
      </c>
      <c r="CM28" s="143">
        <v>4</v>
      </c>
      <c r="CN28" s="142">
        <v>0</v>
      </c>
      <c r="CO28" s="143">
        <v>4</v>
      </c>
      <c r="CP28" s="142">
        <v>0</v>
      </c>
      <c r="CQ28" s="143">
        <v>0</v>
      </c>
      <c r="CR28" s="142">
        <v>3</v>
      </c>
      <c r="CS28" s="143">
        <v>4</v>
      </c>
      <c r="CT28" s="142">
        <v>0</v>
      </c>
      <c r="CU28" s="143">
        <v>4</v>
      </c>
      <c r="CV28" s="142">
        <v>0</v>
      </c>
      <c r="CW28" s="143">
        <v>0</v>
      </c>
      <c r="CX28" s="142">
        <v>0</v>
      </c>
      <c r="CY28" s="144">
        <v>217</v>
      </c>
    </row>
    <row r="29" spans="1:103" s="129" customFormat="1" ht="31.5" x14ac:dyDescent="0.25">
      <c r="A29" s="146" t="s">
        <v>22</v>
      </c>
      <c r="B29" s="147">
        <v>14596</v>
      </c>
      <c r="C29" s="151">
        <v>10428</v>
      </c>
      <c r="D29" s="147">
        <v>5971</v>
      </c>
      <c r="E29" s="151">
        <v>3540</v>
      </c>
      <c r="F29" s="147">
        <v>2910</v>
      </c>
      <c r="G29" s="151">
        <v>27656</v>
      </c>
      <c r="H29" s="147">
        <v>6906</v>
      </c>
      <c r="I29" s="151">
        <v>4634</v>
      </c>
      <c r="J29" s="147">
        <v>2817</v>
      </c>
      <c r="K29" s="151">
        <v>6548</v>
      </c>
      <c r="L29" s="147">
        <v>7206</v>
      </c>
      <c r="M29" s="151">
        <v>5085</v>
      </c>
      <c r="N29" s="147">
        <v>52197</v>
      </c>
      <c r="O29" s="151">
        <v>15958</v>
      </c>
      <c r="P29" s="147">
        <v>2155</v>
      </c>
      <c r="Q29" s="151">
        <v>6457</v>
      </c>
      <c r="R29" s="147">
        <v>13509</v>
      </c>
      <c r="S29" s="151">
        <v>5034</v>
      </c>
      <c r="T29" s="147">
        <v>4632</v>
      </c>
      <c r="U29" s="151">
        <v>11683</v>
      </c>
      <c r="V29" s="147">
        <v>11811</v>
      </c>
      <c r="W29" s="151">
        <v>1650</v>
      </c>
      <c r="X29" s="147">
        <v>6663</v>
      </c>
      <c r="Y29" s="151">
        <v>12360</v>
      </c>
      <c r="Z29" s="147">
        <v>12121</v>
      </c>
      <c r="AA29" s="151">
        <v>12602</v>
      </c>
      <c r="AB29" s="147">
        <v>9900</v>
      </c>
      <c r="AC29" s="151">
        <v>19958</v>
      </c>
      <c r="AD29" s="147">
        <v>3107</v>
      </c>
      <c r="AE29" s="151">
        <v>3615</v>
      </c>
      <c r="AF29" s="147">
        <v>15798</v>
      </c>
      <c r="AG29" s="151">
        <v>35814</v>
      </c>
      <c r="AH29" s="147">
        <v>3460</v>
      </c>
      <c r="AI29" s="151">
        <v>39974</v>
      </c>
      <c r="AJ29" s="147">
        <v>28486</v>
      </c>
      <c r="AK29" s="151">
        <v>29172</v>
      </c>
      <c r="AL29" s="147">
        <v>3314</v>
      </c>
      <c r="AM29" s="151">
        <v>13492</v>
      </c>
      <c r="AN29" s="147">
        <v>33579</v>
      </c>
      <c r="AO29" s="151">
        <v>4753</v>
      </c>
      <c r="AP29" s="147">
        <v>7636</v>
      </c>
      <c r="AQ29" s="151">
        <v>6003</v>
      </c>
      <c r="AR29" s="147">
        <v>16777</v>
      </c>
      <c r="AS29" s="151">
        <v>4603</v>
      </c>
      <c r="AT29" s="147">
        <v>36996</v>
      </c>
      <c r="AU29" s="151">
        <v>17424</v>
      </c>
      <c r="AV29" s="147">
        <v>2984</v>
      </c>
      <c r="AW29" s="151">
        <v>6442</v>
      </c>
      <c r="AX29" s="147">
        <v>1514</v>
      </c>
      <c r="AY29" s="151">
        <v>18169</v>
      </c>
      <c r="AZ29" s="147">
        <v>9178</v>
      </c>
      <c r="BA29" s="151">
        <v>13296</v>
      </c>
      <c r="BB29" s="147">
        <v>2969</v>
      </c>
      <c r="BC29" s="151">
        <v>6166</v>
      </c>
      <c r="BD29" s="147">
        <v>15619</v>
      </c>
      <c r="BE29" s="151">
        <v>2898</v>
      </c>
      <c r="BF29" s="147">
        <v>16584</v>
      </c>
      <c r="BG29" s="151">
        <v>22657</v>
      </c>
      <c r="BH29" s="147">
        <v>3264</v>
      </c>
      <c r="BI29" s="151">
        <v>62732</v>
      </c>
      <c r="BJ29" s="147">
        <v>20191</v>
      </c>
      <c r="BK29" s="151">
        <v>4759</v>
      </c>
      <c r="BL29" s="147">
        <v>30764</v>
      </c>
      <c r="BM29" s="151">
        <v>13597</v>
      </c>
      <c r="BN29" s="147">
        <v>15719</v>
      </c>
      <c r="BO29" s="151">
        <v>4383</v>
      </c>
      <c r="BP29" s="147">
        <v>10685</v>
      </c>
      <c r="BQ29" s="151">
        <v>26402</v>
      </c>
      <c r="BR29" s="147">
        <v>16672</v>
      </c>
      <c r="BS29" s="151">
        <v>52128</v>
      </c>
      <c r="BT29" s="147">
        <v>3637</v>
      </c>
      <c r="BU29" s="151">
        <v>10763</v>
      </c>
      <c r="BV29" s="147">
        <v>11969</v>
      </c>
      <c r="BW29" s="151">
        <v>9569</v>
      </c>
      <c r="BX29" s="147">
        <v>20920</v>
      </c>
      <c r="BY29" s="151">
        <v>57460</v>
      </c>
      <c r="BZ29" s="147">
        <v>30381</v>
      </c>
      <c r="CA29" s="151">
        <v>42228</v>
      </c>
      <c r="CB29" s="147">
        <v>46161</v>
      </c>
      <c r="CC29" s="151">
        <v>7689</v>
      </c>
      <c r="CD29" s="147">
        <v>12191</v>
      </c>
      <c r="CE29" s="151">
        <v>7843</v>
      </c>
      <c r="CF29" s="147">
        <v>5678</v>
      </c>
      <c r="CG29" s="151">
        <v>22464</v>
      </c>
      <c r="CH29" s="147">
        <v>14180</v>
      </c>
      <c r="CI29" s="151">
        <v>14839</v>
      </c>
      <c r="CJ29" s="147">
        <v>9368</v>
      </c>
      <c r="CK29" s="151">
        <v>7466</v>
      </c>
      <c r="CL29" s="147">
        <v>6560</v>
      </c>
      <c r="CM29" s="151">
        <v>6526</v>
      </c>
      <c r="CN29" s="147">
        <v>3574</v>
      </c>
      <c r="CO29" s="151">
        <v>40588</v>
      </c>
      <c r="CP29" s="147">
        <v>43589</v>
      </c>
      <c r="CQ29" s="151">
        <v>44274</v>
      </c>
      <c r="CR29" s="147">
        <v>35284</v>
      </c>
      <c r="CS29" s="151">
        <v>39811</v>
      </c>
      <c r="CT29" s="147">
        <v>10479</v>
      </c>
      <c r="CU29" s="151">
        <v>7779</v>
      </c>
      <c r="CV29" s="147">
        <v>7112</v>
      </c>
      <c r="CW29" s="151">
        <v>24512</v>
      </c>
      <c r="CX29" s="147">
        <v>12741</v>
      </c>
      <c r="CY29" s="152">
        <v>1598397</v>
      </c>
    </row>
    <row r="30" spans="1:103" x14ac:dyDescent="0.25">
      <c r="A30" s="43" t="s">
        <v>222</v>
      </c>
      <c r="B30" s="45">
        <v>19616</v>
      </c>
      <c r="C30" s="117">
        <v>17723</v>
      </c>
      <c r="D30" s="45">
        <v>9263</v>
      </c>
      <c r="E30" s="117">
        <v>5006</v>
      </c>
      <c r="F30" s="45">
        <v>4245</v>
      </c>
      <c r="G30" s="117">
        <v>37161</v>
      </c>
      <c r="H30" s="45">
        <v>10447</v>
      </c>
      <c r="I30" s="117">
        <v>7446</v>
      </c>
      <c r="J30" s="45">
        <v>4409</v>
      </c>
      <c r="K30" s="117">
        <v>9957</v>
      </c>
      <c r="L30" s="45">
        <v>10385</v>
      </c>
      <c r="M30" s="117">
        <v>7253</v>
      </c>
      <c r="N30" s="45">
        <v>73695</v>
      </c>
      <c r="O30" s="117">
        <v>22330</v>
      </c>
      <c r="P30" s="45">
        <v>3249</v>
      </c>
      <c r="Q30" s="117">
        <v>9571</v>
      </c>
      <c r="R30" s="45">
        <v>17924</v>
      </c>
      <c r="S30" s="117">
        <v>7984</v>
      </c>
      <c r="T30" s="45">
        <v>6598</v>
      </c>
      <c r="U30" s="117">
        <v>15964</v>
      </c>
      <c r="V30" s="45">
        <v>17489</v>
      </c>
      <c r="W30" s="117">
        <v>2499</v>
      </c>
      <c r="X30" s="45">
        <v>9905</v>
      </c>
      <c r="Y30" s="117">
        <v>17201</v>
      </c>
      <c r="Z30" s="45">
        <v>16942</v>
      </c>
      <c r="AA30" s="117">
        <v>17783</v>
      </c>
      <c r="AB30" s="45">
        <v>14112</v>
      </c>
      <c r="AC30" s="117">
        <v>27814</v>
      </c>
      <c r="AD30" s="45">
        <v>4237</v>
      </c>
      <c r="AE30" s="117">
        <v>4764</v>
      </c>
      <c r="AF30" s="45">
        <v>23858</v>
      </c>
      <c r="AG30" s="117">
        <v>47323</v>
      </c>
      <c r="AH30" s="45">
        <v>4841</v>
      </c>
      <c r="AI30" s="117">
        <v>54303</v>
      </c>
      <c r="AJ30" s="45">
        <v>39142</v>
      </c>
      <c r="AK30" s="117">
        <v>38815</v>
      </c>
      <c r="AL30" s="45">
        <v>5154</v>
      </c>
      <c r="AM30" s="117">
        <v>18826</v>
      </c>
      <c r="AN30" s="45">
        <v>44705</v>
      </c>
      <c r="AO30" s="117">
        <v>7603</v>
      </c>
      <c r="AP30" s="45">
        <v>11174</v>
      </c>
      <c r="AQ30" s="117">
        <v>8777</v>
      </c>
      <c r="AR30" s="45">
        <v>25290</v>
      </c>
      <c r="AS30" s="117">
        <v>6237</v>
      </c>
      <c r="AT30" s="45">
        <v>49433</v>
      </c>
      <c r="AU30" s="117">
        <v>24339</v>
      </c>
      <c r="AV30" s="45">
        <v>4432</v>
      </c>
      <c r="AW30" s="117">
        <v>9092</v>
      </c>
      <c r="AX30" s="45">
        <v>2549</v>
      </c>
      <c r="AY30" s="117">
        <v>25284</v>
      </c>
      <c r="AZ30" s="45">
        <v>12963</v>
      </c>
      <c r="BA30" s="117">
        <v>19145</v>
      </c>
      <c r="BB30" s="45">
        <v>4671</v>
      </c>
      <c r="BC30" s="117">
        <v>9202</v>
      </c>
      <c r="BD30" s="45">
        <v>23452</v>
      </c>
      <c r="BE30" s="117">
        <v>4794</v>
      </c>
      <c r="BF30" s="45">
        <v>23544</v>
      </c>
      <c r="BG30" s="117">
        <v>33817</v>
      </c>
      <c r="BH30" s="45">
        <v>5269</v>
      </c>
      <c r="BI30" s="117">
        <v>95110</v>
      </c>
      <c r="BJ30" s="45">
        <v>28864</v>
      </c>
      <c r="BK30" s="117">
        <v>7185</v>
      </c>
      <c r="BL30" s="45">
        <v>49771</v>
      </c>
      <c r="BM30" s="117">
        <v>19551</v>
      </c>
      <c r="BN30" s="45">
        <v>22470</v>
      </c>
      <c r="BO30" s="117">
        <v>6877</v>
      </c>
      <c r="BP30" s="45">
        <v>15318</v>
      </c>
      <c r="BQ30" s="117">
        <v>35952</v>
      </c>
      <c r="BR30" s="45">
        <v>24184</v>
      </c>
      <c r="BS30" s="117">
        <v>69441</v>
      </c>
      <c r="BT30" s="45">
        <v>5819</v>
      </c>
      <c r="BU30" s="117">
        <v>15385</v>
      </c>
      <c r="BV30" s="45">
        <v>17630</v>
      </c>
      <c r="BW30" s="117">
        <v>14009</v>
      </c>
      <c r="BX30" s="45">
        <v>26972</v>
      </c>
      <c r="BY30" s="117">
        <v>71627</v>
      </c>
      <c r="BZ30" s="45">
        <v>43853</v>
      </c>
      <c r="CA30" s="117">
        <v>58682</v>
      </c>
      <c r="CB30" s="45">
        <v>58214</v>
      </c>
      <c r="CC30" s="117">
        <v>10444</v>
      </c>
      <c r="CD30" s="45">
        <v>18577</v>
      </c>
      <c r="CE30" s="117">
        <v>11852</v>
      </c>
      <c r="CF30" s="45">
        <v>8277</v>
      </c>
      <c r="CG30" s="117">
        <v>31524</v>
      </c>
      <c r="CH30" s="45">
        <v>20191</v>
      </c>
      <c r="CI30" s="117">
        <v>20308</v>
      </c>
      <c r="CJ30" s="45">
        <v>13027</v>
      </c>
      <c r="CK30" s="117">
        <v>10476</v>
      </c>
      <c r="CL30" s="45">
        <v>10407</v>
      </c>
      <c r="CM30" s="117">
        <v>8945</v>
      </c>
      <c r="CN30" s="45">
        <v>5047</v>
      </c>
      <c r="CO30" s="117">
        <v>54666</v>
      </c>
      <c r="CP30" s="45">
        <v>54648</v>
      </c>
      <c r="CQ30" s="117">
        <v>65338</v>
      </c>
      <c r="CR30" s="45">
        <v>49894</v>
      </c>
      <c r="CS30" s="117">
        <v>54877</v>
      </c>
      <c r="CT30" s="45">
        <v>16572</v>
      </c>
      <c r="CU30" s="117">
        <v>12819</v>
      </c>
      <c r="CV30" s="45">
        <v>15126</v>
      </c>
      <c r="CW30" s="117">
        <v>40324</v>
      </c>
      <c r="CX30" s="45">
        <v>19792</v>
      </c>
      <c r="CY30" s="118">
        <v>2261051</v>
      </c>
    </row>
    <row r="31" spans="1:103" x14ac:dyDescent="0.25">
      <c r="A31" s="49" t="s">
        <v>23</v>
      </c>
      <c r="B31" s="51">
        <v>56941</v>
      </c>
      <c r="C31" s="119">
        <v>44249</v>
      </c>
      <c r="D31" s="51">
        <v>23298</v>
      </c>
      <c r="E31" s="119">
        <v>12716</v>
      </c>
      <c r="F31" s="51">
        <v>10618</v>
      </c>
      <c r="G31" s="119">
        <v>90625</v>
      </c>
      <c r="H31" s="51">
        <v>25957</v>
      </c>
      <c r="I31" s="119">
        <v>19460</v>
      </c>
      <c r="J31" s="51">
        <v>11031</v>
      </c>
      <c r="K31" s="119">
        <v>24679</v>
      </c>
      <c r="L31" s="51">
        <v>26977</v>
      </c>
      <c r="M31" s="119">
        <v>18887</v>
      </c>
      <c r="N31" s="51">
        <v>179827</v>
      </c>
      <c r="O31" s="119">
        <v>54929</v>
      </c>
      <c r="P31" s="51">
        <v>8730</v>
      </c>
      <c r="Q31" s="119">
        <v>24632</v>
      </c>
      <c r="R31" s="51">
        <v>46282</v>
      </c>
      <c r="S31" s="119">
        <v>20560</v>
      </c>
      <c r="T31" s="51">
        <v>16425</v>
      </c>
      <c r="U31" s="119">
        <v>39431</v>
      </c>
      <c r="V31" s="51">
        <v>44920</v>
      </c>
      <c r="W31" s="119">
        <v>6631</v>
      </c>
      <c r="X31" s="51">
        <v>26272</v>
      </c>
      <c r="Y31" s="119">
        <v>43606</v>
      </c>
      <c r="Z31" s="51">
        <v>43149</v>
      </c>
      <c r="AA31" s="119">
        <v>50022</v>
      </c>
      <c r="AB31" s="51">
        <v>36418</v>
      </c>
      <c r="AC31" s="119">
        <v>69180</v>
      </c>
      <c r="AD31" s="51">
        <v>10466</v>
      </c>
      <c r="AE31" s="119">
        <v>11781</v>
      </c>
      <c r="AF31" s="51">
        <v>61062</v>
      </c>
      <c r="AG31" s="119">
        <v>116865</v>
      </c>
      <c r="AH31" s="51">
        <v>13042</v>
      </c>
      <c r="AI31" s="119">
        <v>133566</v>
      </c>
      <c r="AJ31" s="51">
        <v>96513</v>
      </c>
      <c r="AK31" s="119">
        <v>96014</v>
      </c>
      <c r="AL31" s="51">
        <v>14151</v>
      </c>
      <c r="AM31" s="119">
        <v>48018</v>
      </c>
      <c r="AN31" s="51">
        <v>110477</v>
      </c>
      <c r="AO31" s="119">
        <v>19176</v>
      </c>
      <c r="AP31" s="51">
        <v>30305</v>
      </c>
      <c r="AQ31" s="119">
        <v>24292</v>
      </c>
      <c r="AR31" s="51">
        <v>64332</v>
      </c>
      <c r="AS31" s="119">
        <v>16779</v>
      </c>
      <c r="AT31" s="51">
        <v>124303</v>
      </c>
      <c r="AU31" s="119">
        <v>60993</v>
      </c>
      <c r="AV31" s="51">
        <v>11083</v>
      </c>
      <c r="AW31" s="119">
        <v>24141</v>
      </c>
      <c r="AX31" s="51">
        <v>5896</v>
      </c>
      <c r="AY31" s="119">
        <v>68134</v>
      </c>
      <c r="AZ31" s="51">
        <v>35186</v>
      </c>
      <c r="BA31" s="119">
        <v>46668</v>
      </c>
      <c r="BB31" s="51">
        <v>12080</v>
      </c>
      <c r="BC31" s="119">
        <v>24365</v>
      </c>
      <c r="BD31" s="51">
        <v>57258</v>
      </c>
      <c r="BE31" s="119">
        <v>12711</v>
      </c>
      <c r="BF31" s="51">
        <v>59414</v>
      </c>
      <c r="BG31" s="119">
        <v>83148</v>
      </c>
      <c r="BH31" s="51">
        <v>13636</v>
      </c>
      <c r="BI31" s="119">
        <v>232512</v>
      </c>
      <c r="BJ31" s="51">
        <v>73191</v>
      </c>
      <c r="BK31" s="119">
        <v>19094</v>
      </c>
      <c r="BL31" s="51">
        <v>124020</v>
      </c>
      <c r="BM31" s="119">
        <v>49630</v>
      </c>
      <c r="BN31" s="51">
        <v>53807</v>
      </c>
      <c r="BO31" s="119">
        <v>16656</v>
      </c>
      <c r="BP31" s="51">
        <v>39643</v>
      </c>
      <c r="BQ31" s="119">
        <v>90184</v>
      </c>
      <c r="BR31" s="51">
        <v>61517</v>
      </c>
      <c r="BS31" s="119">
        <v>167818</v>
      </c>
      <c r="BT31" s="51">
        <v>16659</v>
      </c>
      <c r="BU31" s="119">
        <v>40221</v>
      </c>
      <c r="BV31" s="51">
        <v>46037</v>
      </c>
      <c r="BW31" s="119">
        <v>34756</v>
      </c>
      <c r="BX31" s="51">
        <v>71309</v>
      </c>
      <c r="BY31" s="119">
        <v>151844</v>
      </c>
      <c r="BZ31" s="51">
        <v>107728</v>
      </c>
      <c r="CA31" s="119">
        <v>144036</v>
      </c>
      <c r="CB31" s="51">
        <v>141730</v>
      </c>
      <c r="CC31" s="119">
        <v>27600</v>
      </c>
      <c r="CD31" s="51">
        <v>45128</v>
      </c>
      <c r="CE31" s="119">
        <v>29931</v>
      </c>
      <c r="CF31" s="51">
        <v>21553</v>
      </c>
      <c r="CG31" s="119">
        <v>82376</v>
      </c>
      <c r="CH31" s="51">
        <v>50649</v>
      </c>
      <c r="CI31" s="119">
        <v>54896</v>
      </c>
      <c r="CJ31" s="51">
        <v>33149</v>
      </c>
      <c r="CK31" s="119">
        <v>26527</v>
      </c>
      <c r="CL31" s="51">
        <v>26002</v>
      </c>
      <c r="CM31" s="119">
        <v>24333</v>
      </c>
      <c r="CN31" s="51">
        <v>12122</v>
      </c>
      <c r="CO31" s="119">
        <v>131614</v>
      </c>
      <c r="CP31" s="51">
        <v>129287</v>
      </c>
      <c r="CQ31" s="119">
        <v>156391</v>
      </c>
      <c r="CR31" s="51">
        <v>117109</v>
      </c>
      <c r="CS31" s="119">
        <v>132936</v>
      </c>
      <c r="CT31" s="51">
        <v>38355</v>
      </c>
      <c r="CU31" s="119">
        <v>29139</v>
      </c>
      <c r="CV31" s="51">
        <v>38616</v>
      </c>
      <c r="CW31" s="119">
        <v>98590</v>
      </c>
      <c r="CX31" s="51">
        <v>49977</v>
      </c>
      <c r="CY31" s="120">
        <v>5620979</v>
      </c>
    </row>
    <row r="32" spans="1:103" s="108" customFormat="1" x14ac:dyDescent="0.25">
      <c r="A32" s="363" t="s">
        <v>240</v>
      </c>
      <c r="B32" s="364"/>
      <c r="C32" s="364"/>
      <c r="D32" s="364"/>
      <c r="E32" s="364"/>
      <c r="F32" s="54"/>
      <c r="G32" s="54"/>
    </row>
    <row r="33" spans="1:7" x14ac:dyDescent="0.25">
      <c r="A33" s="363" t="s">
        <v>241</v>
      </c>
      <c r="B33" s="364"/>
      <c r="C33" s="364"/>
      <c r="D33" s="364"/>
      <c r="E33" s="364"/>
      <c r="F33" s="54"/>
      <c r="G33" s="54"/>
    </row>
    <row r="34" spans="1:7" x14ac:dyDescent="0.25">
      <c r="A34" s="365" t="s">
        <v>242</v>
      </c>
      <c r="B34" s="366"/>
      <c r="C34" s="366"/>
      <c r="D34" s="366"/>
      <c r="E34" s="366"/>
      <c r="F34" s="55"/>
      <c r="G34" s="55"/>
    </row>
    <row r="35" spans="1:7" x14ac:dyDescent="0.3">
      <c r="A35" s="68" t="s">
        <v>263</v>
      </c>
    </row>
    <row r="36" spans="1:7" x14ac:dyDescent="0.25">
      <c r="A36" s="33" t="s">
        <v>274</v>
      </c>
    </row>
  </sheetData>
  <mergeCells count="4">
    <mergeCell ref="A32:E32"/>
    <mergeCell ref="A33:E33"/>
    <mergeCell ref="A34:E34"/>
    <mergeCell ref="A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C000"/>
    <pageSetUpPr fitToPage="1"/>
  </sheetPr>
  <dimension ref="A1:H36"/>
  <sheetViews>
    <sheetView showGridLines="0" topLeftCell="A7" zoomScaleNormal="100" workbookViewId="0">
      <selection activeCell="A36" sqref="A36"/>
    </sheetView>
  </sheetViews>
  <sheetFormatPr baseColWidth="10" defaultColWidth="11.42578125" defaultRowHeight="15.75" x14ac:dyDescent="0.25"/>
  <cols>
    <col min="1" max="1" width="75.28515625" style="55" bestFit="1" customWidth="1"/>
    <col min="2" max="7" width="11.42578125" style="35"/>
    <col min="8" max="16384" width="11.42578125" style="55"/>
  </cols>
  <sheetData>
    <row r="1" spans="1:7" x14ac:dyDescent="0.25">
      <c r="A1" s="357" t="s">
        <v>265</v>
      </c>
      <c r="B1" s="357"/>
      <c r="C1" s="357"/>
      <c r="D1" s="357"/>
      <c r="E1" s="357"/>
      <c r="F1" s="357"/>
      <c r="G1" s="357"/>
    </row>
    <row r="2" spans="1:7" ht="21" customHeight="1" x14ac:dyDescent="0.25">
      <c r="A2" s="137"/>
      <c r="B2" s="359" t="s">
        <v>64</v>
      </c>
      <c r="C2" s="360"/>
      <c r="D2" s="359" t="s">
        <v>93</v>
      </c>
      <c r="E2" s="360"/>
      <c r="F2" s="361" t="s">
        <v>27</v>
      </c>
      <c r="G2" s="362"/>
    </row>
    <row r="3" spans="1:7" ht="31.5" x14ac:dyDescent="0.25">
      <c r="A3" s="227"/>
      <c r="B3" s="318">
        <v>2025</v>
      </c>
      <c r="C3" s="308" t="s">
        <v>232</v>
      </c>
      <c r="D3" s="138">
        <v>2025</v>
      </c>
      <c r="E3" s="308" t="s">
        <v>232</v>
      </c>
      <c r="F3" s="138">
        <v>2025</v>
      </c>
      <c r="G3" s="230" t="s">
        <v>232</v>
      </c>
    </row>
    <row r="4" spans="1:7" x14ac:dyDescent="0.25">
      <c r="A4" s="231" t="s">
        <v>1</v>
      </c>
      <c r="B4" s="319">
        <v>621221</v>
      </c>
      <c r="C4" s="320">
        <v>-3529</v>
      </c>
      <c r="D4" s="321">
        <v>181009</v>
      </c>
      <c r="E4" s="320">
        <v>-185</v>
      </c>
      <c r="F4" s="321">
        <v>802230</v>
      </c>
      <c r="G4" s="322">
        <v>-3714</v>
      </c>
    </row>
    <row r="5" spans="1:7" x14ac:dyDescent="0.25">
      <c r="A5" s="231" t="s">
        <v>2</v>
      </c>
      <c r="B5" s="319">
        <v>620647</v>
      </c>
      <c r="C5" s="320">
        <v>-10879</v>
      </c>
      <c r="D5" s="321">
        <v>179655</v>
      </c>
      <c r="E5" s="323">
        <v>-477</v>
      </c>
      <c r="F5" s="321">
        <v>800302</v>
      </c>
      <c r="G5" s="324">
        <v>-11356</v>
      </c>
    </row>
    <row r="6" spans="1:7" x14ac:dyDescent="0.25">
      <c r="A6" s="231" t="s">
        <v>3</v>
      </c>
      <c r="B6" s="319">
        <v>628455</v>
      </c>
      <c r="C6" s="320">
        <v>-582</v>
      </c>
      <c r="D6" s="321">
        <v>175880</v>
      </c>
      <c r="E6" s="320">
        <v>-1867</v>
      </c>
      <c r="F6" s="321">
        <v>804335</v>
      </c>
      <c r="G6" s="322">
        <v>-2449</v>
      </c>
    </row>
    <row r="7" spans="1:7" x14ac:dyDescent="0.25">
      <c r="A7" s="231" t="s">
        <v>4</v>
      </c>
      <c r="B7" s="319">
        <v>637150</v>
      </c>
      <c r="C7" s="320">
        <v>-9700</v>
      </c>
      <c r="D7" s="321">
        <v>177297</v>
      </c>
      <c r="E7" s="323">
        <v>-2131</v>
      </c>
      <c r="F7" s="321">
        <v>814447</v>
      </c>
      <c r="G7" s="324">
        <v>-11831</v>
      </c>
    </row>
    <row r="8" spans="1:7" ht="16.5" x14ac:dyDescent="0.25">
      <c r="A8" s="236" t="s">
        <v>250</v>
      </c>
      <c r="B8" s="325">
        <v>2507473</v>
      </c>
      <c r="C8" s="326">
        <v>-24690</v>
      </c>
      <c r="D8" s="327">
        <v>713841</v>
      </c>
      <c r="E8" s="328">
        <v>-4660</v>
      </c>
      <c r="F8" s="327">
        <v>3221314</v>
      </c>
      <c r="G8" s="329">
        <v>-29350</v>
      </c>
    </row>
    <row r="9" spans="1:7" x14ac:dyDescent="0.25">
      <c r="A9" s="231" t="s">
        <v>218</v>
      </c>
      <c r="B9" s="319">
        <v>49643</v>
      </c>
      <c r="C9" s="323">
        <v>2036</v>
      </c>
      <c r="D9" s="321">
        <v>5096</v>
      </c>
      <c r="E9" s="323">
        <v>241</v>
      </c>
      <c r="F9" s="321">
        <v>54739</v>
      </c>
      <c r="G9" s="330">
        <v>2277</v>
      </c>
    </row>
    <row r="10" spans="1:7" x14ac:dyDescent="0.25">
      <c r="A10" s="236" t="s">
        <v>6</v>
      </c>
      <c r="B10" s="325">
        <v>2557116</v>
      </c>
      <c r="C10" s="326">
        <v>-22654</v>
      </c>
      <c r="D10" s="327">
        <v>718937</v>
      </c>
      <c r="E10" s="328">
        <v>-4419</v>
      </c>
      <c r="F10" s="327">
        <v>3276053</v>
      </c>
      <c r="G10" s="329">
        <v>-27073</v>
      </c>
    </row>
    <row r="11" spans="1:7" x14ac:dyDescent="0.25">
      <c r="A11" s="231" t="s">
        <v>88</v>
      </c>
      <c r="B11" s="18">
        <v>79673</v>
      </c>
      <c r="C11" s="320">
        <v>189</v>
      </c>
      <c r="D11" s="19">
        <v>4202</v>
      </c>
      <c r="E11" s="331">
        <v>-20</v>
      </c>
      <c r="F11" s="19">
        <v>83875</v>
      </c>
      <c r="G11" s="324">
        <v>169</v>
      </c>
    </row>
    <row r="12" spans="1:7" x14ac:dyDescent="0.25">
      <c r="A12" s="20" t="s">
        <v>197</v>
      </c>
      <c r="B12" s="21">
        <v>2636789</v>
      </c>
      <c r="C12" s="22">
        <v>-22465</v>
      </c>
      <c r="D12" s="23">
        <v>723139</v>
      </c>
      <c r="E12" s="24">
        <v>-4439</v>
      </c>
      <c r="F12" s="23">
        <v>3359928</v>
      </c>
      <c r="G12" s="25">
        <v>-26904</v>
      </c>
    </row>
    <row r="13" spans="1:7" x14ac:dyDescent="0.25">
      <c r="A13" s="240" t="s">
        <v>226</v>
      </c>
      <c r="B13" s="325">
        <v>1007</v>
      </c>
      <c r="C13" s="332">
        <v>-297</v>
      </c>
      <c r="D13" s="327">
        <v>16</v>
      </c>
      <c r="E13" s="332">
        <v>0</v>
      </c>
      <c r="F13" s="327">
        <v>1023</v>
      </c>
      <c r="G13" s="333">
        <v>-297</v>
      </c>
    </row>
    <row r="14" spans="1:7" x14ac:dyDescent="0.25">
      <c r="A14" s="231" t="s">
        <v>68</v>
      </c>
      <c r="B14" s="319">
        <v>50125</v>
      </c>
      <c r="C14" s="320">
        <v>647</v>
      </c>
      <c r="D14" s="321">
        <v>8934</v>
      </c>
      <c r="E14" s="331">
        <v>264</v>
      </c>
      <c r="F14" s="321">
        <v>59059</v>
      </c>
      <c r="G14" s="330">
        <v>911</v>
      </c>
    </row>
    <row r="15" spans="1:7" x14ac:dyDescent="0.25">
      <c r="A15" s="231" t="s">
        <v>69</v>
      </c>
      <c r="B15" s="319">
        <v>41319</v>
      </c>
      <c r="C15" s="331">
        <v>1105</v>
      </c>
      <c r="D15" s="321">
        <v>7625</v>
      </c>
      <c r="E15" s="331">
        <v>368</v>
      </c>
      <c r="F15" s="321">
        <v>48944</v>
      </c>
      <c r="G15" s="322">
        <v>1473</v>
      </c>
    </row>
    <row r="16" spans="1:7" x14ac:dyDescent="0.25">
      <c r="A16" s="240" t="s">
        <v>70</v>
      </c>
      <c r="B16" s="325">
        <v>91444</v>
      </c>
      <c r="C16" s="332">
        <v>1752</v>
      </c>
      <c r="D16" s="327">
        <v>16559</v>
      </c>
      <c r="E16" s="332">
        <v>632</v>
      </c>
      <c r="F16" s="327">
        <v>108003</v>
      </c>
      <c r="G16" s="333">
        <v>2384</v>
      </c>
    </row>
    <row r="17" spans="1:8" x14ac:dyDescent="0.25">
      <c r="A17" s="240" t="s">
        <v>71</v>
      </c>
      <c r="B17" s="325">
        <v>2030</v>
      </c>
      <c r="C17" s="332">
        <v>5</v>
      </c>
      <c r="D17" s="327">
        <v>345</v>
      </c>
      <c r="E17" s="332">
        <v>18</v>
      </c>
      <c r="F17" s="327">
        <v>2375</v>
      </c>
      <c r="G17" s="333">
        <v>23</v>
      </c>
    </row>
    <row r="18" spans="1:8" x14ac:dyDescent="0.25">
      <c r="A18" s="231" t="s">
        <v>72</v>
      </c>
      <c r="B18" s="319">
        <v>149882</v>
      </c>
      <c r="C18" s="320">
        <v>560</v>
      </c>
      <c r="D18" s="321">
        <v>34825</v>
      </c>
      <c r="E18" s="320">
        <v>-570</v>
      </c>
      <c r="F18" s="321">
        <v>184707</v>
      </c>
      <c r="G18" s="330">
        <v>-10</v>
      </c>
    </row>
    <row r="19" spans="1:8" x14ac:dyDescent="0.25">
      <c r="A19" s="231" t="s">
        <v>73</v>
      </c>
      <c r="B19" s="319">
        <v>147730</v>
      </c>
      <c r="C19" s="331">
        <v>2221</v>
      </c>
      <c r="D19" s="321">
        <v>35453</v>
      </c>
      <c r="E19" s="323">
        <v>699</v>
      </c>
      <c r="F19" s="321">
        <v>183183</v>
      </c>
      <c r="G19" s="322">
        <v>2920</v>
      </c>
    </row>
    <row r="20" spans="1:8" x14ac:dyDescent="0.25">
      <c r="A20" s="231" t="s">
        <v>74</v>
      </c>
      <c r="B20" s="319">
        <v>134803</v>
      </c>
      <c r="C20" s="331">
        <v>4317</v>
      </c>
      <c r="D20" s="321">
        <v>31668</v>
      </c>
      <c r="E20" s="331">
        <v>632</v>
      </c>
      <c r="F20" s="321">
        <v>166471</v>
      </c>
      <c r="G20" s="322">
        <v>4949</v>
      </c>
    </row>
    <row r="21" spans="1:8" x14ac:dyDescent="0.25">
      <c r="A21" s="240" t="s">
        <v>16</v>
      </c>
      <c r="B21" s="325">
        <v>432415</v>
      </c>
      <c r="C21" s="332">
        <v>7098</v>
      </c>
      <c r="D21" s="327">
        <v>101946</v>
      </c>
      <c r="E21" s="332">
        <v>761</v>
      </c>
      <c r="F21" s="327">
        <v>534361</v>
      </c>
      <c r="G21" s="333">
        <v>7859</v>
      </c>
    </row>
    <row r="22" spans="1:8" ht="16.5" x14ac:dyDescent="0.25">
      <c r="A22" s="231" t="s">
        <v>251</v>
      </c>
      <c r="B22" s="319">
        <v>7166</v>
      </c>
      <c r="C22" s="331">
        <v>531</v>
      </c>
      <c r="D22" s="321">
        <v>1414</v>
      </c>
      <c r="E22" s="331">
        <v>12</v>
      </c>
      <c r="F22" s="321">
        <v>8580</v>
      </c>
      <c r="G22" s="322">
        <v>543</v>
      </c>
    </row>
    <row r="23" spans="1:8" x14ac:dyDescent="0.25">
      <c r="A23" s="231" t="s">
        <v>219</v>
      </c>
      <c r="B23" s="319">
        <v>6645</v>
      </c>
      <c r="C23" s="323">
        <v>700</v>
      </c>
      <c r="D23" s="321">
        <v>1667</v>
      </c>
      <c r="E23" s="323">
        <v>37</v>
      </c>
      <c r="F23" s="321">
        <v>8312</v>
      </c>
      <c r="G23" s="330">
        <v>737</v>
      </c>
    </row>
    <row r="24" spans="1:8" s="129" customFormat="1" x14ac:dyDescent="0.25">
      <c r="A24" s="236" t="s">
        <v>79</v>
      </c>
      <c r="B24" s="325">
        <v>539700</v>
      </c>
      <c r="C24" s="332">
        <v>10086</v>
      </c>
      <c r="D24" s="327">
        <v>121931</v>
      </c>
      <c r="E24" s="332">
        <v>1460</v>
      </c>
      <c r="F24" s="327">
        <v>661631</v>
      </c>
      <c r="G24" s="333">
        <v>11546</v>
      </c>
    </row>
    <row r="25" spans="1:8" x14ac:dyDescent="0.25">
      <c r="A25" s="231" t="s">
        <v>59</v>
      </c>
      <c r="B25" s="319">
        <v>437979</v>
      </c>
      <c r="C25" s="331">
        <v>4791</v>
      </c>
      <c r="D25" s="321">
        <v>120721</v>
      </c>
      <c r="E25" s="331">
        <v>893</v>
      </c>
      <c r="F25" s="321">
        <v>558700</v>
      </c>
      <c r="G25" s="322">
        <v>5684</v>
      </c>
    </row>
    <row r="26" spans="1:8" x14ac:dyDescent="0.25">
      <c r="A26" s="231" t="s">
        <v>60</v>
      </c>
      <c r="B26" s="319">
        <v>407656</v>
      </c>
      <c r="C26" s="320">
        <v>-4154</v>
      </c>
      <c r="D26" s="321">
        <v>114303</v>
      </c>
      <c r="E26" s="320">
        <v>25</v>
      </c>
      <c r="F26" s="321">
        <v>521959</v>
      </c>
      <c r="G26" s="324">
        <v>-4129</v>
      </c>
    </row>
    <row r="27" spans="1:8" x14ac:dyDescent="0.25">
      <c r="A27" s="231" t="s">
        <v>21</v>
      </c>
      <c r="B27" s="319">
        <v>407989</v>
      </c>
      <c r="C27" s="320">
        <v>-938</v>
      </c>
      <c r="D27" s="321">
        <v>109532</v>
      </c>
      <c r="E27" s="320">
        <v>322</v>
      </c>
      <c r="F27" s="321">
        <v>517521</v>
      </c>
      <c r="G27" s="330">
        <v>-616</v>
      </c>
    </row>
    <row r="28" spans="1:8" x14ac:dyDescent="0.25">
      <c r="A28" s="231" t="s">
        <v>220</v>
      </c>
      <c r="B28" s="319">
        <v>163</v>
      </c>
      <c r="C28" s="320">
        <v>16</v>
      </c>
      <c r="D28" s="321">
        <v>54</v>
      </c>
      <c r="E28" s="320">
        <v>-12</v>
      </c>
      <c r="F28" s="321">
        <v>217</v>
      </c>
      <c r="G28" s="324">
        <v>4</v>
      </c>
    </row>
    <row r="29" spans="1:8" s="129" customFormat="1" x14ac:dyDescent="0.25">
      <c r="A29" s="236" t="s">
        <v>198</v>
      </c>
      <c r="B29" s="325">
        <v>1253787</v>
      </c>
      <c r="C29" s="326">
        <v>-285</v>
      </c>
      <c r="D29" s="327">
        <v>344610</v>
      </c>
      <c r="E29" s="326">
        <v>1228</v>
      </c>
      <c r="F29" s="327">
        <v>1598397</v>
      </c>
      <c r="G29" s="329">
        <v>943</v>
      </c>
      <c r="H29" s="129" t="str">
        <f>[1]Données!$D$21</f>
        <v>terminale</v>
      </c>
    </row>
    <row r="30" spans="1:8" x14ac:dyDescent="0.25">
      <c r="A30" s="20" t="s">
        <v>222</v>
      </c>
      <c r="B30" s="21">
        <v>1794494</v>
      </c>
      <c r="C30" s="26">
        <v>9504</v>
      </c>
      <c r="D30" s="23">
        <v>466557</v>
      </c>
      <c r="E30" s="26">
        <v>2688</v>
      </c>
      <c r="F30" s="23">
        <v>2261051</v>
      </c>
      <c r="G30" s="27">
        <v>12192</v>
      </c>
    </row>
    <row r="31" spans="1:8" x14ac:dyDescent="0.25">
      <c r="A31" s="28" t="s">
        <v>23</v>
      </c>
      <c r="B31" s="29">
        <v>4431283</v>
      </c>
      <c r="C31" s="30">
        <v>-12961</v>
      </c>
      <c r="D31" s="31">
        <v>1189696</v>
      </c>
      <c r="E31" s="30">
        <v>-1751</v>
      </c>
      <c r="F31" s="31">
        <v>5620979</v>
      </c>
      <c r="G31" s="32">
        <v>-14712</v>
      </c>
    </row>
    <row r="32" spans="1:8" s="108" customFormat="1" x14ac:dyDescent="0.25">
      <c r="A32" s="334" t="s">
        <v>240</v>
      </c>
      <c r="B32" s="54"/>
      <c r="C32" s="54"/>
      <c r="D32" s="54"/>
      <c r="E32" s="54"/>
      <c r="F32" s="54"/>
      <c r="G32" s="54"/>
    </row>
    <row r="33" spans="1:7" x14ac:dyDescent="0.25">
      <c r="A33" s="54" t="s">
        <v>252</v>
      </c>
      <c r="B33" s="54"/>
      <c r="C33" s="54"/>
      <c r="D33" s="54"/>
      <c r="E33" s="54"/>
      <c r="F33" s="54"/>
      <c r="G33" s="54"/>
    </row>
    <row r="34" spans="1:7" x14ac:dyDescent="0.25">
      <c r="A34" s="358" t="s">
        <v>242</v>
      </c>
      <c r="B34" s="358"/>
      <c r="C34" s="358"/>
      <c r="D34" s="358"/>
      <c r="E34" s="358"/>
      <c r="F34" s="55"/>
      <c r="G34" s="55"/>
    </row>
    <row r="35" spans="1:7" x14ac:dyDescent="0.25">
      <c r="A35" s="55" t="s">
        <v>263</v>
      </c>
    </row>
    <row r="36" spans="1:7" x14ac:dyDescent="0.25">
      <c r="A36" s="33" t="s">
        <v>274</v>
      </c>
    </row>
  </sheetData>
  <mergeCells count="5">
    <mergeCell ref="A1:G1"/>
    <mergeCell ref="A34:E34"/>
    <mergeCell ref="B2:C2"/>
    <mergeCell ref="D2:E2"/>
    <mergeCell ref="F2:G2"/>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O41"/>
  <sheetViews>
    <sheetView showGridLines="0" zoomScale="115" zoomScaleNormal="115" workbookViewId="0">
      <selection sqref="A1:J1"/>
    </sheetView>
  </sheetViews>
  <sheetFormatPr baseColWidth="10" defaultColWidth="11.42578125" defaultRowHeight="15.75" x14ac:dyDescent="0.25"/>
  <cols>
    <col min="1" max="1" width="49.140625" style="55" bestFit="1" customWidth="1"/>
    <col min="2" max="10" width="11.42578125" style="35"/>
    <col min="11" max="16384" width="11.42578125" style="55"/>
  </cols>
  <sheetData>
    <row r="1" spans="1:15" x14ac:dyDescent="0.25">
      <c r="A1" s="367" t="s">
        <v>266</v>
      </c>
      <c r="B1" s="366"/>
      <c r="C1" s="366"/>
      <c r="D1" s="366"/>
      <c r="E1" s="366"/>
      <c r="F1" s="366"/>
      <c r="G1" s="366"/>
      <c r="H1" s="366"/>
      <c r="I1" s="366"/>
      <c r="J1" s="366"/>
    </row>
    <row r="2" spans="1:15" x14ac:dyDescent="0.25">
      <c r="H2" s="36"/>
      <c r="I2" s="36"/>
      <c r="J2" s="36"/>
      <c r="K2" s="306"/>
    </row>
    <row r="3" spans="1:15" ht="15" customHeight="1" x14ac:dyDescent="0.25">
      <c r="A3" s="137"/>
      <c r="B3" s="368" t="s">
        <v>64</v>
      </c>
      <c r="C3" s="369"/>
      <c r="D3" s="370"/>
      <c r="E3" s="368" t="s">
        <v>93</v>
      </c>
      <c r="F3" s="369"/>
      <c r="G3" s="370"/>
      <c r="H3" s="371" t="s">
        <v>27</v>
      </c>
      <c r="I3" s="372"/>
      <c r="J3" s="372"/>
      <c r="K3" s="372"/>
      <c r="L3" s="307"/>
    </row>
    <row r="4" spans="1:15" ht="33" customHeight="1" x14ac:dyDescent="0.25">
      <c r="A4" s="137"/>
      <c r="B4" s="37" t="s">
        <v>227</v>
      </c>
      <c r="C4" s="138" t="s">
        <v>230</v>
      </c>
      <c r="D4" s="308" t="s">
        <v>231</v>
      </c>
      <c r="E4" s="37" t="s">
        <v>227</v>
      </c>
      <c r="F4" s="138" t="s">
        <v>230</v>
      </c>
      <c r="G4" s="308" t="s">
        <v>231</v>
      </c>
      <c r="H4" s="37" t="s">
        <v>227</v>
      </c>
      <c r="I4" s="138" t="s">
        <v>230</v>
      </c>
      <c r="J4" s="139" t="s">
        <v>231</v>
      </c>
      <c r="K4" s="230" t="s">
        <v>231</v>
      </c>
    </row>
    <row r="5" spans="1:15" ht="15" customHeight="1" x14ac:dyDescent="0.3">
      <c r="A5" s="141" t="s">
        <v>1</v>
      </c>
      <c r="B5" s="38">
        <v>624750</v>
      </c>
      <c r="C5" s="142">
        <v>621221</v>
      </c>
      <c r="D5" s="309">
        <v>-3529</v>
      </c>
      <c r="E5" s="38">
        <v>181194</v>
      </c>
      <c r="F5" s="142">
        <v>181009</v>
      </c>
      <c r="G5" s="309">
        <v>-185</v>
      </c>
      <c r="H5" s="39">
        <v>805944</v>
      </c>
      <c r="I5" s="142">
        <v>802230</v>
      </c>
      <c r="J5" s="39">
        <v>-3714</v>
      </c>
      <c r="K5" s="310">
        <v>-5.0000000000000001E-3</v>
      </c>
      <c r="L5" s="315"/>
      <c r="M5" s="348"/>
      <c r="N5" s="311"/>
      <c r="O5" s="311"/>
    </row>
    <row r="6" spans="1:15" ht="15" customHeight="1" x14ac:dyDescent="0.3">
      <c r="A6" s="141" t="s">
        <v>2</v>
      </c>
      <c r="B6" s="38">
        <v>631526</v>
      </c>
      <c r="C6" s="142">
        <v>620647</v>
      </c>
      <c r="D6" s="312">
        <v>-10879</v>
      </c>
      <c r="E6" s="38">
        <v>180132</v>
      </c>
      <c r="F6" s="142">
        <v>179655</v>
      </c>
      <c r="G6" s="312">
        <v>-477</v>
      </c>
      <c r="H6" s="39">
        <v>811658</v>
      </c>
      <c r="I6" s="142">
        <v>800302</v>
      </c>
      <c r="J6" s="39">
        <v>-11356</v>
      </c>
      <c r="K6" s="310">
        <v>-1.4E-2</v>
      </c>
      <c r="L6" s="315"/>
      <c r="M6" s="348"/>
      <c r="N6" s="311"/>
      <c r="O6" s="311"/>
    </row>
    <row r="7" spans="1:15" x14ac:dyDescent="0.3">
      <c r="A7" s="141" t="s">
        <v>3</v>
      </c>
      <c r="B7" s="38">
        <v>629037</v>
      </c>
      <c r="C7" s="142">
        <v>628455</v>
      </c>
      <c r="D7" s="309">
        <v>-582</v>
      </c>
      <c r="E7" s="38">
        <v>177747</v>
      </c>
      <c r="F7" s="142">
        <v>175880</v>
      </c>
      <c r="G7" s="309">
        <v>-1867</v>
      </c>
      <c r="H7" s="39">
        <v>806784</v>
      </c>
      <c r="I7" s="142">
        <v>804335</v>
      </c>
      <c r="J7" s="39">
        <v>-2449</v>
      </c>
      <c r="K7" s="310">
        <v>-3.0000000000000001E-3</v>
      </c>
      <c r="L7" s="315"/>
      <c r="M7" s="348"/>
      <c r="N7" s="311"/>
      <c r="O7" s="311"/>
    </row>
    <row r="8" spans="1:15" x14ac:dyDescent="0.3">
      <c r="A8" s="141" t="s">
        <v>4</v>
      </c>
      <c r="B8" s="38">
        <v>646850</v>
      </c>
      <c r="C8" s="142">
        <v>637150</v>
      </c>
      <c r="D8" s="312">
        <v>-9700</v>
      </c>
      <c r="E8" s="38">
        <v>179428</v>
      </c>
      <c r="F8" s="142">
        <v>177297</v>
      </c>
      <c r="G8" s="312">
        <v>-2131</v>
      </c>
      <c r="H8" s="39">
        <v>826278</v>
      </c>
      <c r="I8" s="142">
        <v>814447</v>
      </c>
      <c r="J8" s="39">
        <v>-11831</v>
      </c>
      <c r="K8" s="310">
        <v>-1.4E-2</v>
      </c>
      <c r="L8" s="315"/>
      <c r="M8" s="348"/>
      <c r="N8" s="311"/>
      <c r="O8" s="311"/>
    </row>
    <row r="9" spans="1:15" s="129" customFormat="1" ht="16.5" x14ac:dyDescent="0.3">
      <c r="A9" s="146" t="s">
        <v>238</v>
      </c>
      <c r="B9" s="40">
        <v>2532163</v>
      </c>
      <c r="C9" s="147">
        <v>2507473</v>
      </c>
      <c r="D9" s="313">
        <v>-24690</v>
      </c>
      <c r="E9" s="40">
        <v>718501</v>
      </c>
      <c r="F9" s="147">
        <v>713841</v>
      </c>
      <c r="G9" s="313">
        <v>-4660</v>
      </c>
      <c r="H9" s="41">
        <v>3250664</v>
      </c>
      <c r="I9" s="147">
        <v>3221314</v>
      </c>
      <c r="J9" s="41">
        <v>-29350</v>
      </c>
      <c r="K9" s="314">
        <v>-8.9999999999999993E-3</v>
      </c>
      <c r="L9" s="315"/>
      <c r="M9" s="348"/>
      <c r="N9" s="311"/>
      <c r="O9" s="311"/>
    </row>
    <row r="10" spans="1:15" x14ac:dyDescent="0.3">
      <c r="A10" s="141" t="s">
        <v>218</v>
      </c>
      <c r="B10" s="38">
        <v>47607</v>
      </c>
      <c r="C10" s="142">
        <v>49643</v>
      </c>
      <c r="D10" s="312">
        <v>2036</v>
      </c>
      <c r="E10" s="38">
        <v>4855</v>
      </c>
      <c r="F10" s="142">
        <v>5096</v>
      </c>
      <c r="G10" s="312">
        <v>241</v>
      </c>
      <c r="H10" s="39">
        <v>52462</v>
      </c>
      <c r="I10" s="142">
        <v>54739</v>
      </c>
      <c r="J10" s="39">
        <v>2277</v>
      </c>
      <c r="K10" s="310">
        <v>4.2999999999999997E-2</v>
      </c>
      <c r="L10" s="315"/>
      <c r="M10" s="348"/>
      <c r="N10" s="311"/>
      <c r="O10" s="311"/>
    </row>
    <row r="11" spans="1:15" s="129" customFormat="1" x14ac:dyDescent="0.3">
      <c r="A11" s="146" t="s">
        <v>6</v>
      </c>
      <c r="B11" s="40">
        <v>2579770</v>
      </c>
      <c r="C11" s="147">
        <v>2557116</v>
      </c>
      <c r="D11" s="313">
        <v>-22654</v>
      </c>
      <c r="E11" s="40">
        <v>723356</v>
      </c>
      <c r="F11" s="147">
        <v>718937</v>
      </c>
      <c r="G11" s="313">
        <v>-4419</v>
      </c>
      <c r="H11" s="41">
        <v>3303126</v>
      </c>
      <c r="I11" s="147">
        <v>3276053</v>
      </c>
      <c r="J11" s="41">
        <v>-27073</v>
      </c>
      <c r="K11" s="314">
        <v>-8.0000000000000002E-3</v>
      </c>
      <c r="L11" s="315"/>
      <c r="M11" s="348"/>
      <c r="N11" s="311"/>
      <c r="O11" s="311"/>
    </row>
    <row r="12" spans="1:15" x14ac:dyDescent="0.3">
      <c r="A12" s="141" t="s">
        <v>88</v>
      </c>
      <c r="B12" s="38">
        <v>79484</v>
      </c>
      <c r="C12" s="149">
        <v>79673</v>
      </c>
      <c r="D12" s="312">
        <v>189</v>
      </c>
      <c r="E12" s="38">
        <v>4222</v>
      </c>
      <c r="F12" s="149">
        <v>4202</v>
      </c>
      <c r="G12" s="312">
        <v>-20</v>
      </c>
      <c r="H12" s="42">
        <v>83706</v>
      </c>
      <c r="I12" s="149">
        <v>83875</v>
      </c>
      <c r="J12" s="39">
        <v>169</v>
      </c>
      <c r="K12" s="310">
        <v>2E-3</v>
      </c>
      <c r="L12" s="315"/>
      <c r="M12" s="348"/>
      <c r="N12" s="311"/>
      <c r="O12" s="311"/>
    </row>
    <row r="13" spans="1:15" ht="31.5" x14ac:dyDescent="0.3">
      <c r="A13" s="43" t="s">
        <v>8</v>
      </c>
      <c r="B13" s="44">
        <v>2659254</v>
      </c>
      <c r="C13" s="45">
        <v>2636789</v>
      </c>
      <c r="D13" s="46">
        <v>-22465</v>
      </c>
      <c r="E13" s="44">
        <v>727578</v>
      </c>
      <c r="F13" s="45">
        <v>723139</v>
      </c>
      <c r="G13" s="46">
        <v>-4439</v>
      </c>
      <c r="H13" s="44">
        <v>3386832</v>
      </c>
      <c r="I13" s="45">
        <v>3359928</v>
      </c>
      <c r="J13" s="45">
        <v>-26904</v>
      </c>
      <c r="K13" s="47">
        <v>-8.0000000000000002E-3</v>
      </c>
      <c r="L13" s="315"/>
      <c r="M13" s="348"/>
      <c r="N13" s="311"/>
      <c r="O13" s="311"/>
    </row>
    <row r="14" spans="1:15" ht="31.5" x14ac:dyDescent="0.3">
      <c r="A14" s="150" t="s">
        <v>226</v>
      </c>
      <c r="B14" s="38">
        <v>1304</v>
      </c>
      <c r="C14" s="147">
        <v>1007</v>
      </c>
      <c r="D14" s="313">
        <v>-297</v>
      </c>
      <c r="E14" s="38">
        <v>16</v>
      </c>
      <c r="F14" s="147">
        <v>16</v>
      </c>
      <c r="G14" s="313">
        <v>0</v>
      </c>
      <c r="H14" s="41">
        <v>1320</v>
      </c>
      <c r="I14" s="147">
        <v>1023</v>
      </c>
      <c r="J14" s="41">
        <v>-297</v>
      </c>
      <c r="K14" s="314">
        <v>-0.22500000000000001</v>
      </c>
      <c r="M14" s="311"/>
      <c r="N14" s="311"/>
      <c r="O14" s="311"/>
    </row>
    <row r="15" spans="1:15" x14ac:dyDescent="0.3">
      <c r="A15" s="141" t="s">
        <v>68</v>
      </c>
      <c r="B15" s="38">
        <v>49478</v>
      </c>
      <c r="C15" s="142">
        <v>50125</v>
      </c>
      <c r="D15" s="309">
        <v>647</v>
      </c>
      <c r="E15" s="38">
        <v>8670</v>
      </c>
      <c r="F15" s="142">
        <v>8934</v>
      </c>
      <c r="G15" s="309">
        <v>264</v>
      </c>
      <c r="H15" s="39">
        <v>58148</v>
      </c>
      <c r="I15" s="142">
        <v>59059</v>
      </c>
      <c r="J15" s="39">
        <v>911</v>
      </c>
      <c r="K15" s="310">
        <v>1.6E-2</v>
      </c>
      <c r="L15" s="350"/>
      <c r="M15" s="350"/>
      <c r="N15" s="311"/>
      <c r="O15" s="311"/>
    </row>
    <row r="16" spans="1:15" x14ac:dyDescent="0.3">
      <c r="A16" s="141" t="s">
        <v>69</v>
      </c>
      <c r="B16" s="38">
        <v>40214</v>
      </c>
      <c r="C16" s="142">
        <v>41319</v>
      </c>
      <c r="D16" s="312">
        <v>1105</v>
      </c>
      <c r="E16" s="38">
        <v>7257</v>
      </c>
      <c r="F16" s="142">
        <v>7625</v>
      </c>
      <c r="G16" s="312">
        <v>368</v>
      </c>
      <c r="H16" s="39">
        <v>47471</v>
      </c>
      <c r="I16" s="142">
        <v>48944</v>
      </c>
      <c r="J16" s="39">
        <v>1473</v>
      </c>
      <c r="K16" s="310">
        <v>3.1E-2</v>
      </c>
      <c r="L16" s="350"/>
      <c r="M16" s="350"/>
      <c r="N16" s="311"/>
      <c r="O16" s="311"/>
    </row>
    <row r="17" spans="1:15" x14ac:dyDescent="0.3">
      <c r="A17" s="150" t="s">
        <v>70</v>
      </c>
      <c r="B17" s="40">
        <v>89692</v>
      </c>
      <c r="C17" s="147">
        <v>91444</v>
      </c>
      <c r="D17" s="313">
        <v>1752</v>
      </c>
      <c r="E17" s="40">
        <v>15927</v>
      </c>
      <c r="F17" s="147">
        <v>16559</v>
      </c>
      <c r="G17" s="313">
        <v>632</v>
      </c>
      <c r="H17" s="40">
        <v>105619</v>
      </c>
      <c r="I17" s="147">
        <v>108003</v>
      </c>
      <c r="J17" s="41">
        <v>2384</v>
      </c>
      <c r="K17" s="314">
        <v>2.3E-2</v>
      </c>
      <c r="L17" s="350"/>
      <c r="M17" s="350"/>
      <c r="N17" s="311"/>
      <c r="O17" s="311"/>
    </row>
    <row r="18" spans="1:15" s="129" customFormat="1" x14ac:dyDescent="0.3">
      <c r="A18" s="150" t="s">
        <v>71</v>
      </c>
      <c r="B18" s="40">
        <v>2025</v>
      </c>
      <c r="C18" s="147">
        <v>2030</v>
      </c>
      <c r="D18" s="313">
        <v>5</v>
      </c>
      <c r="E18" s="40">
        <v>327</v>
      </c>
      <c r="F18" s="147">
        <v>345</v>
      </c>
      <c r="G18" s="313">
        <v>18</v>
      </c>
      <c r="H18" s="41">
        <v>2352</v>
      </c>
      <c r="I18" s="147">
        <v>2375</v>
      </c>
      <c r="J18" s="41">
        <v>23</v>
      </c>
      <c r="K18" s="314">
        <v>0.01</v>
      </c>
      <c r="L18" s="350"/>
      <c r="M18" s="350"/>
      <c r="N18" s="311"/>
      <c r="O18" s="311"/>
    </row>
    <row r="19" spans="1:15" x14ac:dyDescent="0.3">
      <c r="A19" s="141" t="s">
        <v>72</v>
      </c>
      <c r="B19" s="38">
        <v>149322</v>
      </c>
      <c r="C19" s="142">
        <v>149882</v>
      </c>
      <c r="D19" s="309">
        <v>560</v>
      </c>
      <c r="E19" s="38">
        <v>35395</v>
      </c>
      <c r="F19" s="142">
        <v>34825</v>
      </c>
      <c r="G19" s="309">
        <v>-570</v>
      </c>
      <c r="H19" s="39">
        <v>184717</v>
      </c>
      <c r="I19" s="142">
        <v>184707</v>
      </c>
      <c r="J19" s="39">
        <v>-10</v>
      </c>
      <c r="K19" s="310">
        <v>0</v>
      </c>
      <c r="L19" s="350"/>
      <c r="M19" s="350"/>
      <c r="N19" s="311"/>
      <c r="O19" s="311"/>
    </row>
    <row r="20" spans="1:15" x14ac:dyDescent="0.3">
      <c r="A20" s="141" t="s">
        <v>73</v>
      </c>
      <c r="B20" s="38">
        <v>145509</v>
      </c>
      <c r="C20" s="142">
        <v>147730</v>
      </c>
      <c r="D20" s="312">
        <v>2221</v>
      </c>
      <c r="E20" s="38">
        <v>34754</v>
      </c>
      <c r="F20" s="142">
        <v>35453</v>
      </c>
      <c r="G20" s="312">
        <v>699</v>
      </c>
      <c r="H20" s="39">
        <v>180263</v>
      </c>
      <c r="I20" s="142">
        <v>183183</v>
      </c>
      <c r="J20" s="39">
        <v>2920</v>
      </c>
      <c r="K20" s="310">
        <v>1.6E-2</v>
      </c>
      <c r="L20" s="350"/>
      <c r="M20" s="350"/>
      <c r="N20" s="311"/>
      <c r="O20" s="311"/>
    </row>
    <row r="21" spans="1:15" x14ac:dyDescent="0.3">
      <c r="A21" s="141" t="s">
        <v>74</v>
      </c>
      <c r="B21" s="38">
        <v>130486</v>
      </c>
      <c r="C21" s="142">
        <v>134803</v>
      </c>
      <c r="D21" s="312">
        <v>4317</v>
      </c>
      <c r="E21" s="38">
        <v>31036</v>
      </c>
      <c r="F21" s="142">
        <v>31668</v>
      </c>
      <c r="G21" s="312">
        <v>632</v>
      </c>
      <c r="H21" s="39">
        <v>161522</v>
      </c>
      <c r="I21" s="142">
        <v>166471</v>
      </c>
      <c r="J21" s="39">
        <v>4949</v>
      </c>
      <c r="K21" s="310">
        <v>3.1E-2</v>
      </c>
      <c r="L21" s="350"/>
      <c r="M21" s="350"/>
      <c r="N21" s="311"/>
      <c r="O21" s="311"/>
    </row>
    <row r="22" spans="1:15" x14ac:dyDescent="0.3">
      <c r="A22" s="150" t="s">
        <v>16</v>
      </c>
      <c r="B22" s="40">
        <v>425317</v>
      </c>
      <c r="C22" s="147">
        <v>432415</v>
      </c>
      <c r="D22" s="313">
        <v>7098</v>
      </c>
      <c r="E22" s="40">
        <v>101185</v>
      </c>
      <c r="F22" s="147">
        <v>101946</v>
      </c>
      <c r="G22" s="313">
        <v>761</v>
      </c>
      <c r="H22" s="40">
        <v>526502</v>
      </c>
      <c r="I22" s="147">
        <v>534361</v>
      </c>
      <c r="J22" s="41">
        <v>7859</v>
      </c>
      <c r="K22" s="314">
        <v>1.4999999999999999E-2</v>
      </c>
      <c r="L22" s="350"/>
      <c r="M22" s="350"/>
      <c r="N22" s="311"/>
      <c r="O22" s="311"/>
    </row>
    <row r="23" spans="1:15" ht="16.5" x14ac:dyDescent="0.3">
      <c r="A23" s="141" t="s">
        <v>239</v>
      </c>
      <c r="B23" s="38">
        <v>6635</v>
      </c>
      <c r="C23" s="142">
        <v>7166</v>
      </c>
      <c r="D23" s="312">
        <v>531</v>
      </c>
      <c r="E23" s="38">
        <v>1402</v>
      </c>
      <c r="F23" s="142">
        <v>1414</v>
      </c>
      <c r="G23" s="312">
        <v>12</v>
      </c>
      <c r="H23" s="39">
        <v>8037</v>
      </c>
      <c r="I23" s="142">
        <v>8580</v>
      </c>
      <c r="J23" s="39">
        <v>543</v>
      </c>
      <c r="K23" s="310">
        <v>6.8000000000000005E-2</v>
      </c>
      <c r="L23" s="350"/>
      <c r="M23" s="350"/>
      <c r="N23" s="311"/>
      <c r="O23" s="311"/>
    </row>
    <row r="24" spans="1:15" x14ac:dyDescent="0.25">
      <c r="A24" s="141" t="s">
        <v>219</v>
      </c>
      <c r="B24" s="38">
        <v>5945</v>
      </c>
      <c r="C24" s="142">
        <v>6645</v>
      </c>
      <c r="D24" s="312">
        <v>700</v>
      </c>
      <c r="E24" s="38">
        <v>1630</v>
      </c>
      <c r="F24" s="142">
        <v>1667</v>
      </c>
      <c r="G24" s="312">
        <v>37</v>
      </c>
      <c r="H24" s="39">
        <v>7575</v>
      </c>
      <c r="I24" s="142">
        <v>8312</v>
      </c>
      <c r="J24" s="39">
        <v>737</v>
      </c>
      <c r="K24" s="310">
        <v>9.7000000000000003E-2</v>
      </c>
      <c r="L24" s="350"/>
      <c r="M24" s="350"/>
    </row>
    <row r="25" spans="1:15" s="129" customFormat="1" x14ac:dyDescent="0.25">
      <c r="A25" s="146" t="s">
        <v>79</v>
      </c>
      <c r="B25" s="40">
        <v>529614</v>
      </c>
      <c r="C25" s="147">
        <v>539700</v>
      </c>
      <c r="D25" s="313">
        <v>10086</v>
      </c>
      <c r="E25" s="40">
        <v>120471</v>
      </c>
      <c r="F25" s="147">
        <v>121931</v>
      </c>
      <c r="G25" s="313">
        <v>1460</v>
      </c>
      <c r="H25" s="40">
        <v>650085</v>
      </c>
      <c r="I25" s="147">
        <v>661631</v>
      </c>
      <c r="J25" s="41">
        <v>11546</v>
      </c>
      <c r="K25" s="314">
        <v>1.7999999999999999E-2</v>
      </c>
      <c r="L25" s="350"/>
      <c r="M25" s="350"/>
    </row>
    <row r="26" spans="1:15" x14ac:dyDescent="0.25">
      <c r="A26" s="141" t="s">
        <v>59</v>
      </c>
      <c r="B26" s="38">
        <v>433188</v>
      </c>
      <c r="C26" s="142">
        <v>437979</v>
      </c>
      <c r="D26" s="312">
        <v>4791</v>
      </c>
      <c r="E26" s="38">
        <v>119828</v>
      </c>
      <c r="F26" s="142">
        <v>120721</v>
      </c>
      <c r="G26" s="312">
        <v>893</v>
      </c>
      <c r="H26" s="39">
        <v>553016</v>
      </c>
      <c r="I26" s="142">
        <v>558700</v>
      </c>
      <c r="J26" s="39">
        <v>5684</v>
      </c>
      <c r="K26" s="310">
        <v>0.01</v>
      </c>
    </row>
    <row r="27" spans="1:15" x14ac:dyDescent="0.25">
      <c r="A27" s="141" t="s">
        <v>60</v>
      </c>
      <c r="B27" s="38">
        <v>411810</v>
      </c>
      <c r="C27" s="142">
        <v>407656</v>
      </c>
      <c r="D27" s="312">
        <v>-4154</v>
      </c>
      <c r="E27" s="38">
        <v>114278</v>
      </c>
      <c r="F27" s="142">
        <v>114303</v>
      </c>
      <c r="G27" s="312">
        <v>25</v>
      </c>
      <c r="H27" s="39">
        <v>526088</v>
      </c>
      <c r="I27" s="142">
        <v>521959</v>
      </c>
      <c r="J27" s="39">
        <v>-4129</v>
      </c>
      <c r="K27" s="310">
        <v>-8.0000000000000002E-3</v>
      </c>
    </row>
    <row r="28" spans="1:15" x14ac:dyDescent="0.25">
      <c r="A28" s="141" t="s">
        <v>21</v>
      </c>
      <c r="B28" s="38">
        <v>408927</v>
      </c>
      <c r="C28" s="142">
        <v>407989</v>
      </c>
      <c r="D28" s="309">
        <v>-938</v>
      </c>
      <c r="E28" s="38">
        <v>109210</v>
      </c>
      <c r="F28" s="142">
        <v>109532</v>
      </c>
      <c r="G28" s="309">
        <v>322</v>
      </c>
      <c r="H28" s="39">
        <v>518137</v>
      </c>
      <c r="I28" s="142">
        <v>517521</v>
      </c>
      <c r="J28" s="39">
        <v>-616</v>
      </c>
      <c r="K28" s="310">
        <v>-1E-3</v>
      </c>
    </row>
    <row r="29" spans="1:15" x14ac:dyDescent="0.25">
      <c r="A29" s="141" t="s">
        <v>220</v>
      </c>
      <c r="B29" s="38">
        <v>147</v>
      </c>
      <c r="C29" s="142">
        <v>163</v>
      </c>
      <c r="D29" s="309">
        <v>16</v>
      </c>
      <c r="E29" s="38">
        <v>66</v>
      </c>
      <c r="F29" s="142">
        <v>54</v>
      </c>
      <c r="G29" s="309">
        <v>-12</v>
      </c>
      <c r="H29" s="39">
        <v>213</v>
      </c>
      <c r="I29" s="142">
        <v>217</v>
      </c>
      <c r="J29" s="39">
        <v>4</v>
      </c>
      <c r="K29" s="310">
        <v>1.9E-2</v>
      </c>
    </row>
    <row r="30" spans="1:15" s="129" customFormat="1" ht="31.5" x14ac:dyDescent="0.25">
      <c r="A30" s="146" t="s">
        <v>22</v>
      </c>
      <c r="B30" s="40">
        <v>1254072</v>
      </c>
      <c r="C30" s="147">
        <v>1253787</v>
      </c>
      <c r="D30" s="316">
        <v>-285</v>
      </c>
      <c r="E30" s="40">
        <v>343382</v>
      </c>
      <c r="F30" s="147">
        <v>344610</v>
      </c>
      <c r="G30" s="316">
        <v>1228</v>
      </c>
      <c r="H30" s="40">
        <v>1597454</v>
      </c>
      <c r="I30" s="147">
        <v>1598397</v>
      </c>
      <c r="J30" s="41">
        <v>943</v>
      </c>
      <c r="K30" s="314">
        <v>1E-3</v>
      </c>
    </row>
    <row r="31" spans="1:15" ht="31.5" x14ac:dyDescent="0.25">
      <c r="A31" s="43" t="s">
        <v>221</v>
      </c>
      <c r="B31" s="44">
        <v>1784990</v>
      </c>
      <c r="C31" s="45">
        <v>1794494</v>
      </c>
      <c r="D31" s="48">
        <v>9504</v>
      </c>
      <c r="E31" s="44">
        <v>463869</v>
      </c>
      <c r="F31" s="45">
        <v>466557</v>
      </c>
      <c r="G31" s="48">
        <v>2688</v>
      </c>
      <c r="H31" s="44">
        <v>2248859</v>
      </c>
      <c r="I31" s="45">
        <v>2261051</v>
      </c>
      <c r="J31" s="45">
        <v>12192</v>
      </c>
      <c r="K31" s="47">
        <v>5.0000000000000001E-3</v>
      </c>
      <c r="L31" s="315"/>
      <c r="M31" s="315"/>
    </row>
    <row r="32" spans="1:15" x14ac:dyDescent="0.25">
      <c r="A32" s="49" t="s">
        <v>23</v>
      </c>
      <c r="B32" s="50">
        <v>4444244</v>
      </c>
      <c r="C32" s="51">
        <v>4431283</v>
      </c>
      <c r="D32" s="52">
        <v>-12961</v>
      </c>
      <c r="E32" s="50">
        <v>1191447</v>
      </c>
      <c r="F32" s="51">
        <v>1189696</v>
      </c>
      <c r="G32" s="52">
        <v>-1751</v>
      </c>
      <c r="H32" s="50">
        <v>5635691</v>
      </c>
      <c r="I32" s="51">
        <v>5620979</v>
      </c>
      <c r="J32" s="51">
        <v>-14712</v>
      </c>
      <c r="K32" s="53">
        <v>-3.0000000000000001E-3</v>
      </c>
      <c r="L32" s="351"/>
      <c r="M32" s="315"/>
    </row>
    <row r="33" spans="1:10" s="108" customFormat="1" x14ac:dyDescent="0.25">
      <c r="A33" s="363" t="s">
        <v>240</v>
      </c>
      <c r="B33" s="364"/>
      <c r="C33" s="364"/>
      <c r="D33" s="364"/>
      <c r="E33" s="364"/>
      <c r="F33" s="364"/>
      <c r="G33" s="364"/>
      <c r="H33" s="54"/>
      <c r="I33" s="54"/>
      <c r="J33" s="54"/>
    </row>
    <row r="34" spans="1:10" x14ac:dyDescent="0.25">
      <c r="A34" s="363" t="s">
        <v>249</v>
      </c>
      <c r="B34" s="364"/>
      <c r="C34" s="364"/>
      <c r="D34" s="364"/>
      <c r="E34" s="364"/>
      <c r="F34" s="364"/>
      <c r="G34" s="364"/>
      <c r="H34" s="54"/>
      <c r="I34" s="54"/>
      <c r="J34" s="54"/>
    </row>
    <row r="35" spans="1:10" x14ac:dyDescent="0.25">
      <c r="A35" s="365" t="s">
        <v>242</v>
      </c>
      <c r="B35" s="366"/>
      <c r="C35" s="366"/>
      <c r="D35" s="366"/>
      <c r="E35" s="366"/>
      <c r="F35" s="366"/>
      <c r="G35" s="366"/>
      <c r="H35" s="55"/>
      <c r="I35" s="55"/>
      <c r="J35" s="55"/>
    </row>
    <row r="36" spans="1:10" x14ac:dyDescent="0.25">
      <c r="A36" s="55" t="s">
        <v>263</v>
      </c>
    </row>
    <row r="37" spans="1:10" x14ac:dyDescent="0.25">
      <c r="A37" s="33" t="s">
        <v>274</v>
      </c>
      <c r="D37" s="317"/>
      <c r="G37" s="317"/>
    </row>
    <row r="38" spans="1:10" x14ac:dyDescent="0.25">
      <c r="D38" s="317"/>
      <c r="G38" s="317"/>
    </row>
    <row r="39" spans="1:10" x14ac:dyDescent="0.25">
      <c r="D39" s="317"/>
      <c r="G39" s="317"/>
    </row>
    <row r="40" spans="1:10" x14ac:dyDescent="0.25">
      <c r="G40" s="317"/>
    </row>
    <row r="41" spans="1:10" x14ac:dyDescent="0.25">
      <c r="D41" s="317"/>
      <c r="G41" s="317"/>
    </row>
  </sheetData>
  <mergeCells count="7">
    <mergeCell ref="A33:G33"/>
    <mergeCell ref="A34:G34"/>
    <mergeCell ref="A35:G35"/>
    <mergeCell ref="A1:J1"/>
    <mergeCell ref="B3:D3"/>
    <mergeCell ref="E3:G3"/>
    <mergeCell ref="H3:K3"/>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FFC000"/>
  </sheetPr>
  <dimension ref="A1:K45"/>
  <sheetViews>
    <sheetView zoomScaleNormal="100" workbookViewId="0">
      <selection activeCell="A39" sqref="A39"/>
    </sheetView>
  </sheetViews>
  <sheetFormatPr baseColWidth="10" defaultRowHeight="15.75" x14ac:dyDescent="0.3"/>
  <cols>
    <col min="1" max="1" width="20.7109375" style="14" customWidth="1"/>
    <col min="2" max="2" width="11.42578125" style="14" customWidth="1"/>
    <col min="3" max="16384" width="11.42578125" style="14"/>
  </cols>
  <sheetData>
    <row r="1" spans="1:10" ht="14.25" customHeight="1" x14ac:dyDescent="0.3">
      <c r="A1" s="374" t="s">
        <v>264</v>
      </c>
      <c r="B1" s="374"/>
      <c r="C1" s="374"/>
      <c r="D1" s="374"/>
      <c r="E1" s="374"/>
      <c r="F1" s="374"/>
      <c r="G1" s="374"/>
      <c r="H1" s="374"/>
      <c r="I1" s="374"/>
      <c r="J1" s="374"/>
    </row>
    <row r="3" spans="1:10" s="102" customFormat="1" ht="31.5" x14ac:dyDescent="0.3">
      <c r="A3" s="100"/>
      <c r="B3" s="5" t="s">
        <v>87</v>
      </c>
      <c r="C3" s="121"/>
    </row>
    <row r="4" spans="1:10" x14ac:dyDescent="0.3">
      <c r="A4" s="211" t="s">
        <v>48</v>
      </c>
      <c r="B4" s="206">
        <v>0.9</v>
      </c>
      <c r="C4" s="122"/>
    </row>
    <row r="5" spans="1:10" x14ac:dyDescent="0.3">
      <c r="A5" s="211" t="s">
        <v>49</v>
      </c>
      <c r="B5" s="301">
        <v>0.4</v>
      </c>
      <c r="C5" s="122"/>
    </row>
    <row r="6" spans="1:10" x14ac:dyDescent="0.3">
      <c r="A6" s="202" t="s">
        <v>47</v>
      </c>
      <c r="B6" s="301">
        <v>0.3</v>
      </c>
      <c r="C6" s="122"/>
    </row>
    <row r="7" spans="1:10" x14ac:dyDescent="0.3">
      <c r="A7" s="211" t="s">
        <v>29</v>
      </c>
      <c r="B7" s="301">
        <v>0.1</v>
      </c>
      <c r="C7" s="122"/>
    </row>
    <row r="8" spans="1:10" x14ac:dyDescent="0.3">
      <c r="A8" s="211" t="s">
        <v>36</v>
      </c>
      <c r="B8" s="301">
        <v>0.1</v>
      </c>
      <c r="C8" s="122"/>
    </row>
    <row r="9" spans="1:10" x14ac:dyDescent="0.3">
      <c r="A9" s="211" t="s">
        <v>40</v>
      </c>
      <c r="B9" s="301">
        <v>0</v>
      </c>
      <c r="C9" s="122"/>
    </row>
    <row r="10" spans="1:10" x14ac:dyDescent="0.3">
      <c r="A10" s="211" t="s">
        <v>41</v>
      </c>
      <c r="B10" s="301">
        <v>0</v>
      </c>
      <c r="C10" s="122"/>
    </row>
    <row r="11" spans="1:10" x14ac:dyDescent="0.3">
      <c r="A11" s="211" t="s">
        <v>50</v>
      </c>
      <c r="B11" s="301">
        <v>-0.1</v>
      </c>
      <c r="C11" s="122"/>
    </row>
    <row r="12" spans="1:10" x14ac:dyDescent="0.3">
      <c r="A12" s="211" t="s">
        <v>34</v>
      </c>
      <c r="B12" s="301">
        <v>-0.2</v>
      </c>
      <c r="C12" s="122"/>
    </row>
    <row r="13" spans="1:10" x14ac:dyDescent="0.3">
      <c r="A13" s="302" t="s">
        <v>43</v>
      </c>
      <c r="B13" s="301">
        <v>-0.4</v>
      </c>
      <c r="C13" s="122"/>
    </row>
    <row r="14" spans="1:10" x14ac:dyDescent="0.3">
      <c r="A14" s="211" t="s">
        <v>35</v>
      </c>
      <c r="B14" s="301">
        <v>-0.5</v>
      </c>
      <c r="C14" s="122"/>
    </row>
    <row r="15" spans="1:10" x14ac:dyDescent="0.3">
      <c r="A15" s="211" t="s">
        <v>37</v>
      </c>
      <c r="B15" s="301">
        <v>-0.5</v>
      </c>
      <c r="C15" s="122"/>
    </row>
    <row r="16" spans="1:10" x14ac:dyDescent="0.3">
      <c r="A16" s="211" t="s">
        <v>61</v>
      </c>
      <c r="B16" s="301">
        <v>-0.5</v>
      </c>
      <c r="C16" s="122"/>
    </row>
    <row r="17" spans="1:3" x14ac:dyDescent="0.3">
      <c r="A17" s="211" t="s">
        <v>42</v>
      </c>
      <c r="B17" s="301">
        <v>-0.5</v>
      </c>
      <c r="C17" s="122"/>
    </row>
    <row r="18" spans="1:3" x14ac:dyDescent="0.3">
      <c r="A18" s="211" t="s">
        <v>45</v>
      </c>
      <c r="B18" s="301">
        <v>-0.5</v>
      </c>
      <c r="C18" s="122"/>
    </row>
    <row r="19" spans="1:3" x14ac:dyDescent="0.3">
      <c r="A19" s="211" t="s">
        <v>31</v>
      </c>
      <c r="B19" s="301">
        <v>-0.6</v>
      </c>
      <c r="C19" s="122"/>
    </row>
    <row r="20" spans="1:3" x14ac:dyDescent="0.3">
      <c r="A20" s="211" t="s">
        <v>32</v>
      </c>
      <c r="B20" s="301">
        <v>-0.6</v>
      </c>
      <c r="C20" s="122"/>
    </row>
    <row r="21" spans="1:3" x14ac:dyDescent="0.3">
      <c r="A21" s="211" t="s">
        <v>63</v>
      </c>
      <c r="B21" s="301">
        <v>-0.6</v>
      </c>
      <c r="C21" s="122"/>
    </row>
    <row r="22" spans="1:3" x14ac:dyDescent="0.3">
      <c r="A22" s="211" t="s">
        <v>55</v>
      </c>
      <c r="B22" s="301">
        <v>-0.6</v>
      </c>
      <c r="C22" s="122"/>
    </row>
    <row r="23" spans="1:3" x14ac:dyDescent="0.3">
      <c r="A23" s="211" t="s">
        <v>33</v>
      </c>
      <c r="B23" s="301">
        <v>-0.7</v>
      </c>
      <c r="C23" s="122"/>
    </row>
    <row r="24" spans="1:3" x14ac:dyDescent="0.3">
      <c r="A24" s="211" t="s">
        <v>38</v>
      </c>
      <c r="B24" s="301">
        <v>-0.7</v>
      </c>
      <c r="C24" s="122"/>
    </row>
    <row r="25" spans="1:3" x14ac:dyDescent="0.3">
      <c r="A25" s="211" t="s">
        <v>44</v>
      </c>
      <c r="B25" s="301">
        <v>-0.7</v>
      </c>
      <c r="C25" s="122"/>
    </row>
    <row r="26" spans="1:3" x14ac:dyDescent="0.3">
      <c r="A26" s="211" t="s">
        <v>51</v>
      </c>
      <c r="B26" s="301">
        <v>-0.7</v>
      </c>
      <c r="C26" s="122"/>
    </row>
    <row r="27" spans="1:3" x14ac:dyDescent="0.3">
      <c r="A27" s="211" t="s">
        <v>30</v>
      </c>
      <c r="B27" s="301">
        <v>-0.8</v>
      </c>
      <c r="C27" s="122"/>
    </row>
    <row r="28" spans="1:3" x14ac:dyDescent="0.3">
      <c r="A28" s="211" t="s">
        <v>39</v>
      </c>
      <c r="B28" s="301">
        <v>-0.8</v>
      </c>
      <c r="C28" s="122"/>
    </row>
    <row r="29" spans="1:3" x14ac:dyDescent="0.3">
      <c r="A29" s="211" t="s">
        <v>28</v>
      </c>
      <c r="B29" s="301">
        <v>-0.9</v>
      </c>
      <c r="C29" s="122"/>
    </row>
    <row r="30" spans="1:3" x14ac:dyDescent="0.3">
      <c r="A30" s="211" t="s">
        <v>46</v>
      </c>
      <c r="B30" s="301">
        <v>-1.2</v>
      </c>
      <c r="C30" s="122"/>
    </row>
    <row r="31" spans="1:3" x14ac:dyDescent="0.3">
      <c r="A31" s="211" t="s">
        <v>54</v>
      </c>
      <c r="B31" s="301">
        <v>-1.2</v>
      </c>
      <c r="C31" s="122"/>
    </row>
    <row r="32" spans="1:3" x14ac:dyDescent="0.3">
      <c r="A32" s="211" t="s">
        <v>53</v>
      </c>
      <c r="B32" s="301">
        <v>-2.5</v>
      </c>
      <c r="C32" s="122"/>
    </row>
    <row r="33" spans="1:11" x14ac:dyDescent="0.3">
      <c r="A33" s="216" t="s">
        <v>52</v>
      </c>
      <c r="B33" s="303">
        <v>-2.6</v>
      </c>
      <c r="C33" s="122"/>
      <c r="K33" s="304"/>
    </row>
    <row r="34" spans="1:11" s="64" customFormat="1" x14ac:dyDescent="0.3">
      <c r="A34" s="103" t="s">
        <v>27</v>
      </c>
      <c r="B34" s="224">
        <v>-0.26105050826952247</v>
      </c>
      <c r="C34" s="122"/>
    </row>
    <row r="35" spans="1:11" s="64" customFormat="1" x14ac:dyDescent="0.3">
      <c r="A35" s="123"/>
      <c r="B35" s="305"/>
      <c r="K35" s="266"/>
    </row>
    <row r="36" spans="1:11" s="64" customFormat="1" x14ac:dyDescent="0.3">
      <c r="A36" s="99"/>
      <c r="B36" s="107"/>
    </row>
    <row r="37" spans="1:11" s="64" customFormat="1" x14ac:dyDescent="0.3">
      <c r="A37" s="373" t="s">
        <v>245</v>
      </c>
      <c r="B37" s="373"/>
      <c r="C37" s="373"/>
      <c r="D37" s="373"/>
      <c r="E37" s="373"/>
      <c r="F37" s="373"/>
    </row>
    <row r="38" spans="1:11" s="64" customFormat="1" x14ac:dyDescent="0.3">
      <c r="A38" s="68" t="s">
        <v>263</v>
      </c>
    </row>
    <row r="39" spans="1:11" s="64" customFormat="1" x14ac:dyDescent="0.3">
      <c r="A39" s="33" t="s">
        <v>274</v>
      </c>
      <c r="B39" s="107"/>
    </row>
    <row r="40" spans="1:11" s="64" customFormat="1" x14ac:dyDescent="0.3">
      <c r="A40" s="99"/>
      <c r="B40" s="226"/>
    </row>
    <row r="41" spans="1:11" s="64" customFormat="1" x14ac:dyDescent="0.3">
      <c r="A41" s="99"/>
      <c r="B41" s="107"/>
    </row>
    <row r="42" spans="1:11" s="64" customFormat="1" x14ac:dyDescent="0.3"/>
    <row r="43" spans="1:11" s="64" customFormat="1" x14ac:dyDescent="0.3"/>
    <row r="44" spans="1:11" s="64" customFormat="1" x14ac:dyDescent="0.3"/>
    <row r="45" spans="1:11" s="64" customFormat="1" x14ac:dyDescent="0.3"/>
  </sheetData>
  <sortState ref="A4:B33">
    <sortCondition descending="1" ref="B4:B33"/>
  </sortState>
  <mergeCells count="2">
    <mergeCell ref="A37:F37"/>
    <mergeCell ref="A1:J1"/>
  </mergeCells>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10"/>
  <sheetViews>
    <sheetView workbookViewId="0">
      <selection activeCell="A14" sqref="A14"/>
    </sheetView>
  </sheetViews>
  <sheetFormatPr baseColWidth="10" defaultRowHeight="15.75" x14ac:dyDescent="0.3"/>
  <cols>
    <col min="1" max="1" width="38.7109375" style="68" customWidth="1"/>
    <col min="2" max="2" width="14.42578125" style="68" customWidth="1"/>
    <col min="3" max="3" width="14" style="68" customWidth="1"/>
    <col min="4" max="4" width="13.85546875" style="68" customWidth="1"/>
    <col min="5" max="6" width="13.140625" style="68" customWidth="1"/>
    <col min="7" max="7" width="13.140625" style="279" customWidth="1"/>
    <col min="8" max="16384" width="11.42578125" style="68"/>
  </cols>
  <sheetData>
    <row r="1" spans="1:7" s="277" customFormat="1" ht="26.25" customHeight="1" x14ac:dyDescent="0.3">
      <c r="A1" s="355" t="s">
        <v>267</v>
      </c>
      <c r="B1" s="355"/>
      <c r="C1" s="355"/>
      <c r="D1" s="355"/>
      <c r="G1" s="292"/>
    </row>
    <row r="2" spans="1:7" ht="37.5" customHeight="1" x14ac:dyDescent="0.3">
      <c r="A2" s="293" t="s">
        <v>25</v>
      </c>
      <c r="B2" s="74" t="s">
        <v>62</v>
      </c>
      <c r="C2" s="74" t="s">
        <v>90</v>
      </c>
      <c r="D2" s="74" t="s">
        <v>92</v>
      </c>
      <c r="E2" s="74" t="s">
        <v>205</v>
      </c>
      <c r="F2" s="74" t="s">
        <v>228</v>
      </c>
      <c r="G2" s="2" t="s">
        <v>233</v>
      </c>
    </row>
    <row r="3" spans="1:7" x14ac:dyDescent="0.3">
      <c r="A3" s="294" t="s">
        <v>75</v>
      </c>
      <c r="B3" s="75">
        <v>0.6</v>
      </c>
      <c r="C3" s="75">
        <v>0.6</v>
      </c>
      <c r="D3" s="75">
        <v>0.6</v>
      </c>
      <c r="E3" s="75">
        <v>0.5</v>
      </c>
      <c r="F3" s="75">
        <v>0.8</v>
      </c>
      <c r="G3" s="295">
        <v>0.6</v>
      </c>
    </row>
    <row r="4" spans="1:7" x14ac:dyDescent="0.3">
      <c r="A4" s="296" t="s">
        <v>76</v>
      </c>
      <c r="B4" s="76">
        <v>0.5</v>
      </c>
      <c r="C4" s="76">
        <v>0.5</v>
      </c>
      <c r="D4" s="76">
        <v>0.5</v>
      </c>
      <c r="E4" s="76">
        <v>0.4</v>
      </c>
      <c r="F4" s="76">
        <v>0.6</v>
      </c>
      <c r="G4" s="297">
        <v>0.5</v>
      </c>
    </row>
    <row r="5" spans="1:7" x14ac:dyDescent="0.3">
      <c r="A5" s="296" t="s">
        <v>77</v>
      </c>
      <c r="B5" s="76">
        <v>0.4</v>
      </c>
      <c r="C5" s="76">
        <v>0.4</v>
      </c>
      <c r="D5" s="76">
        <v>0.4</v>
      </c>
      <c r="E5" s="76">
        <v>0.3</v>
      </c>
      <c r="F5" s="76">
        <v>0.5</v>
      </c>
      <c r="G5" s="297">
        <v>0.5</v>
      </c>
    </row>
    <row r="6" spans="1:7" x14ac:dyDescent="0.3">
      <c r="A6" s="298" t="s">
        <v>78</v>
      </c>
      <c r="B6" s="77">
        <v>1.8</v>
      </c>
      <c r="C6" s="77">
        <v>1.7</v>
      </c>
      <c r="D6" s="77">
        <v>1.9</v>
      </c>
      <c r="E6" s="77">
        <v>2</v>
      </c>
      <c r="F6" s="77">
        <v>2.1</v>
      </c>
      <c r="G6" s="299">
        <v>2.1</v>
      </c>
    </row>
    <row r="7" spans="1:7" x14ac:dyDescent="0.3">
      <c r="A7" s="375" t="s">
        <v>248</v>
      </c>
      <c r="B7" s="375"/>
      <c r="C7" s="375"/>
      <c r="D7" s="375"/>
      <c r="E7" s="375"/>
    </row>
    <row r="8" spans="1:7" x14ac:dyDescent="0.3">
      <c r="A8" s="300" t="s">
        <v>275</v>
      </c>
      <c r="B8" s="300"/>
      <c r="C8" s="300"/>
    </row>
    <row r="9" spans="1:7" x14ac:dyDescent="0.3">
      <c r="A9" s="55" t="s">
        <v>263</v>
      </c>
    </row>
    <row r="10" spans="1:7" x14ac:dyDescent="0.3">
      <c r="A10" s="33" t="s">
        <v>274</v>
      </c>
    </row>
  </sheetData>
  <mergeCells count="2">
    <mergeCell ref="A1:D1"/>
    <mergeCell ref="A7:E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18"/>
  <sheetViews>
    <sheetView workbookViewId="0"/>
  </sheetViews>
  <sheetFormatPr baseColWidth="10" defaultColWidth="37.140625" defaultRowHeight="15.75" x14ac:dyDescent="0.3"/>
  <cols>
    <col min="1" max="1" width="39.85546875" style="68" customWidth="1"/>
    <col min="2" max="2" width="11.85546875" style="68" bestFit="1" customWidth="1"/>
    <col min="3" max="3" width="12.42578125" style="68" bestFit="1" customWidth="1"/>
    <col min="4" max="6" width="11.85546875" style="68" bestFit="1" customWidth="1"/>
    <col min="7" max="7" width="11.85546875" style="279" bestFit="1" customWidth="1"/>
    <col min="8" max="16384" width="37.140625" style="68"/>
  </cols>
  <sheetData>
    <row r="1" spans="1:8" x14ac:dyDescent="0.3">
      <c r="A1" s="278" t="s">
        <v>277</v>
      </c>
      <c r="B1" s="278"/>
      <c r="C1" s="278"/>
      <c r="D1" s="278"/>
    </row>
    <row r="2" spans="1:8" s="282" customFormat="1" ht="32.25" customHeight="1" x14ac:dyDescent="0.3">
      <c r="A2" s="280" t="s">
        <v>25</v>
      </c>
      <c r="B2" s="69" t="s">
        <v>62</v>
      </c>
      <c r="C2" s="69" t="s">
        <v>90</v>
      </c>
      <c r="D2" s="69" t="s">
        <v>92</v>
      </c>
      <c r="E2" s="69" t="s">
        <v>205</v>
      </c>
      <c r="F2" s="69" t="s">
        <v>228</v>
      </c>
      <c r="G2" s="281" t="s">
        <v>233</v>
      </c>
    </row>
    <row r="3" spans="1:8" s="277" customFormat="1" x14ac:dyDescent="0.3">
      <c r="A3" s="283" t="s">
        <v>26</v>
      </c>
      <c r="B3" s="70">
        <v>1.8</v>
      </c>
      <c r="C3" s="70">
        <v>1.7</v>
      </c>
      <c r="D3" s="70">
        <v>1.9</v>
      </c>
      <c r="E3" s="70">
        <v>2</v>
      </c>
      <c r="F3" s="70">
        <v>2.1</v>
      </c>
      <c r="G3" s="284">
        <v>2.1</v>
      </c>
    </row>
    <row r="4" spans="1:8" s="277" customFormat="1" x14ac:dyDescent="0.3">
      <c r="A4" s="285" t="s">
        <v>229</v>
      </c>
      <c r="B4" s="71"/>
      <c r="C4" s="71"/>
      <c r="D4" s="71"/>
      <c r="E4" s="71"/>
      <c r="F4" s="71">
        <v>0.1</v>
      </c>
      <c r="G4" s="286">
        <v>0.1</v>
      </c>
    </row>
    <row r="5" spans="1:8" s="277" customFormat="1" x14ac:dyDescent="0.3">
      <c r="A5" s="285" t="s">
        <v>203</v>
      </c>
      <c r="B5" s="71">
        <v>64.099999999999994</v>
      </c>
      <c r="C5" s="71">
        <v>63.7</v>
      </c>
      <c r="D5" s="71">
        <v>62.1</v>
      </c>
      <c r="E5" s="71">
        <v>61.6</v>
      </c>
      <c r="F5" s="71">
        <v>60.9</v>
      </c>
      <c r="G5" s="286">
        <v>61.4</v>
      </c>
    </row>
    <row r="6" spans="1:8" s="277" customFormat="1" x14ac:dyDescent="0.3">
      <c r="A6" s="285" t="s">
        <v>80</v>
      </c>
      <c r="B6" s="71">
        <v>23.3</v>
      </c>
      <c r="C6" s="71">
        <v>23.2</v>
      </c>
      <c r="D6" s="71">
        <v>23.8</v>
      </c>
      <c r="E6" s="71">
        <v>24.2</v>
      </c>
      <c r="F6" s="71">
        <v>24.9</v>
      </c>
      <c r="G6" s="286">
        <v>24.8</v>
      </c>
    </row>
    <row r="7" spans="1:8" s="277" customFormat="1" ht="31.5" x14ac:dyDescent="0.3">
      <c r="A7" s="287" t="s">
        <v>217</v>
      </c>
      <c r="B7" s="72">
        <v>5.2</v>
      </c>
      <c r="C7" s="72">
        <v>5.2</v>
      </c>
      <c r="D7" s="72">
        <v>5.3</v>
      </c>
      <c r="E7" s="72">
        <v>5.4</v>
      </c>
      <c r="F7" s="72">
        <v>5.6</v>
      </c>
      <c r="G7" s="288">
        <v>5.8</v>
      </c>
    </row>
    <row r="8" spans="1:8" s="277" customFormat="1" ht="31.5" x14ac:dyDescent="0.3">
      <c r="A8" s="287" t="s">
        <v>199</v>
      </c>
      <c r="B8" s="72">
        <v>18</v>
      </c>
      <c r="C8" s="72">
        <v>17.899999999999999</v>
      </c>
      <c r="D8" s="72">
        <v>18.399999999999999</v>
      </c>
      <c r="E8" s="72">
        <v>18.7</v>
      </c>
      <c r="F8" s="72">
        <v>19.3</v>
      </c>
      <c r="G8" s="288">
        <v>19.100000000000001</v>
      </c>
    </row>
    <row r="9" spans="1:8" s="277" customFormat="1" x14ac:dyDescent="0.3">
      <c r="A9" s="285" t="s">
        <v>209</v>
      </c>
      <c r="B9" s="71">
        <v>10.9</v>
      </c>
      <c r="C9" s="71">
        <v>11.4</v>
      </c>
      <c r="D9" s="71">
        <v>12.3</v>
      </c>
      <c r="E9" s="71">
        <v>12.2</v>
      </c>
      <c r="F9" s="71">
        <v>12.000000000000009</v>
      </c>
      <c r="G9" s="288">
        <v>11.600000000000007</v>
      </c>
      <c r="H9" s="349"/>
    </row>
    <row r="10" spans="1:8" s="277" customFormat="1" x14ac:dyDescent="0.3">
      <c r="A10" s="287" t="s">
        <v>210</v>
      </c>
      <c r="B10" s="289">
        <v>3.3</v>
      </c>
      <c r="C10" s="289">
        <v>3.4</v>
      </c>
      <c r="D10" s="72">
        <v>3.3</v>
      </c>
      <c r="E10" s="72">
        <v>3.4017980680000002</v>
      </c>
      <c r="F10" s="72">
        <v>3.4375659939999998</v>
      </c>
      <c r="G10" s="377" t="s">
        <v>206</v>
      </c>
    </row>
    <row r="11" spans="1:8" s="277" customFormat="1" x14ac:dyDescent="0.3">
      <c r="A11" s="287" t="s">
        <v>207</v>
      </c>
      <c r="B11" s="289">
        <v>3.6</v>
      </c>
      <c r="C11" s="289">
        <v>4.0999999999999996</v>
      </c>
      <c r="D11" s="72">
        <v>4.7</v>
      </c>
      <c r="E11" s="72">
        <v>4.6925228810000004</v>
      </c>
      <c r="F11" s="72">
        <v>4.3763249789999996</v>
      </c>
      <c r="G11" s="378"/>
    </row>
    <row r="12" spans="1:8" s="277" customFormat="1" x14ac:dyDescent="0.3">
      <c r="A12" s="275" t="s">
        <v>225</v>
      </c>
      <c r="B12" s="276" t="s">
        <v>206</v>
      </c>
      <c r="C12" s="276" t="s">
        <v>206</v>
      </c>
      <c r="D12" s="73" t="s">
        <v>206</v>
      </c>
      <c r="E12" s="73">
        <v>5.0641654000000001E-2</v>
      </c>
      <c r="F12" s="73">
        <v>6.2770611000000004E-2</v>
      </c>
      <c r="G12" s="379"/>
    </row>
    <row r="13" spans="1:8" ht="26.25" customHeight="1" x14ac:dyDescent="0.3">
      <c r="A13" s="376" t="s">
        <v>247</v>
      </c>
      <c r="B13" s="376"/>
      <c r="C13" s="376"/>
      <c r="D13" s="376"/>
      <c r="E13" s="376"/>
    </row>
    <row r="14" spans="1:8" x14ac:dyDescent="0.3">
      <c r="A14" s="290" t="s">
        <v>245</v>
      </c>
    </row>
    <row r="15" spans="1:8" x14ac:dyDescent="0.3">
      <c r="A15" s="68" t="s">
        <v>276</v>
      </c>
    </row>
    <row r="16" spans="1:8" x14ac:dyDescent="0.3">
      <c r="A16" s="33" t="s">
        <v>274</v>
      </c>
    </row>
    <row r="18" spans="2:4" x14ac:dyDescent="0.3">
      <c r="B18" s="291"/>
      <c r="C18" s="291"/>
      <c r="D18" s="291"/>
    </row>
  </sheetData>
  <mergeCells count="2">
    <mergeCell ref="A13:E13"/>
    <mergeCell ref="G10:G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H19"/>
  <sheetViews>
    <sheetView showGridLines="0" workbookViewId="0">
      <selection activeCell="A14" sqref="A14"/>
    </sheetView>
  </sheetViews>
  <sheetFormatPr baseColWidth="10" defaultRowHeight="15.75" x14ac:dyDescent="0.3"/>
  <cols>
    <col min="1" max="1" width="36.140625" style="14" customWidth="1"/>
    <col min="2" max="7" width="14.140625" style="14" customWidth="1"/>
    <col min="8" max="16384" width="11.42578125" style="14"/>
  </cols>
  <sheetData>
    <row r="1" spans="1:8" x14ac:dyDescent="0.3">
      <c r="A1" s="129" t="s">
        <v>268</v>
      </c>
      <c r="B1" s="56"/>
      <c r="C1" s="56"/>
    </row>
    <row r="2" spans="1:8" ht="27" customHeight="1" x14ac:dyDescent="0.3">
      <c r="A2" s="267" t="s">
        <v>25</v>
      </c>
      <c r="B2" s="57" t="s">
        <v>62</v>
      </c>
      <c r="C2" s="57" t="s">
        <v>90</v>
      </c>
      <c r="D2" s="57" t="s">
        <v>92</v>
      </c>
      <c r="E2" s="57" t="s">
        <v>205</v>
      </c>
      <c r="F2" s="57" t="s">
        <v>228</v>
      </c>
      <c r="G2" s="256" t="s">
        <v>233</v>
      </c>
    </row>
    <row r="3" spans="1:8" x14ac:dyDescent="0.3">
      <c r="A3" s="268" t="s">
        <v>81</v>
      </c>
      <c r="B3" s="58">
        <v>2.7</v>
      </c>
      <c r="C3" s="58">
        <v>2.8</v>
      </c>
      <c r="D3" s="58">
        <v>2.9</v>
      </c>
      <c r="E3" s="58">
        <v>2.8</v>
      </c>
      <c r="F3" s="58">
        <v>3.3</v>
      </c>
      <c r="G3" s="269">
        <v>3.2</v>
      </c>
    </row>
    <row r="4" spans="1:8" x14ac:dyDescent="0.3">
      <c r="A4" s="270" t="s">
        <v>82</v>
      </c>
      <c r="B4" s="59">
        <v>67.2</v>
      </c>
      <c r="C4" s="59">
        <v>67.099999999999994</v>
      </c>
      <c r="D4" s="59">
        <v>65.599999999999994</v>
      </c>
      <c r="E4" s="59">
        <v>66.400000000000006</v>
      </c>
      <c r="F4" s="59">
        <v>65.8</v>
      </c>
      <c r="G4" s="271">
        <v>66.2</v>
      </c>
    </row>
    <row r="5" spans="1:8" ht="31.5" x14ac:dyDescent="0.3">
      <c r="A5" s="270" t="s">
        <v>83</v>
      </c>
      <c r="B5" s="59">
        <v>23.7</v>
      </c>
      <c r="C5" s="59">
        <v>23.4</v>
      </c>
      <c r="D5" s="59">
        <v>24</v>
      </c>
      <c r="E5" s="59">
        <v>23.7</v>
      </c>
      <c r="F5" s="59">
        <v>23.7</v>
      </c>
      <c r="G5" s="271">
        <v>23.9</v>
      </c>
    </row>
    <row r="6" spans="1:8" x14ac:dyDescent="0.3">
      <c r="A6" s="272" t="s">
        <v>84</v>
      </c>
      <c r="B6" s="60">
        <v>12.8</v>
      </c>
      <c r="C6" s="60">
        <v>12.9</v>
      </c>
      <c r="D6" s="60">
        <v>13.5</v>
      </c>
      <c r="E6" s="60">
        <v>13.2</v>
      </c>
      <c r="F6" s="60">
        <v>13.1</v>
      </c>
      <c r="G6" s="273">
        <v>13</v>
      </c>
    </row>
    <row r="7" spans="1:8" x14ac:dyDescent="0.3">
      <c r="A7" s="270" t="s">
        <v>85</v>
      </c>
      <c r="B7" s="59">
        <v>2.9</v>
      </c>
      <c r="C7" s="59">
        <v>3.1</v>
      </c>
      <c r="D7" s="59">
        <v>3.4</v>
      </c>
      <c r="E7" s="59">
        <v>3.2</v>
      </c>
      <c r="F7" s="59">
        <v>3.2</v>
      </c>
      <c r="G7" s="271">
        <v>3</v>
      </c>
    </row>
    <row r="8" spans="1:8" x14ac:dyDescent="0.3">
      <c r="A8" s="270" t="s">
        <v>209</v>
      </c>
      <c r="B8" s="59">
        <v>3.4</v>
      </c>
      <c r="C8" s="59">
        <v>3.6</v>
      </c>
      <c r="D8" s="59">
        <v>4.0999999999999996</v>
      </c>
      <c r="E8" s="59">
        <v>3.9</v>
      </c>
      <c r="F8" s="59">
        <v>4.0000000000000062</v>
      </c>
      <c r="G8" s="271">
        <v>3.7</v>
      </c>
    </row>
    <row r="9" spans="1:8" x14ac:dyDescent="0.3">
      <c r="A9" s="272" t="s">
        <v>210</v>
      </c>
      <c r="B9" s="274">
        <v>0.6</v>
      </c>
      <c r="C9" s="274">
        <v>0.7</v>
      </c>
      <c r="D9" s="61">
        <v>0.7</v>
      </c>
      <c r="E9" s="61">
        <v>0.61027222800000003</v>
      </c>
      <c r="F9" s="61">
        <v>0.59059371900000002</v>
      </c>
      <c r="G9" s="381" t="s">
        <v>206</v>
      </c>
    </row>
    <row r="10" spans="1:8" x14ac:dyDescent="0.3">
      <c r="A10" s="272" t="s">
        <v>207</v>
      </c>
      <c r="B10" s="274">
        <v>0.7</v>
      </c>
      <c r="C10" s="274">
        <v>0.8</v>
      </c>
      <c r="D10" s="61">
        <v>1</v>
      </c>
      <c r="E10" s="61">
        <v>0.899537319</v>
      </c>
      <c r="F10" s="61">
        <v>0.88330103800000004</v>
      </c>
      <c r="G10" s="378"/>
    </row>
    <row r="11" spans="1:8" s="277" customFormat="1" x14ac:dyDescent="0.3">
      <c r="A11" s="275" t="s">
        <v>225</v>
      </c>
      <c r="B11" s="276" t="s">
        <v>206</v>
      </c>
      <c r="C11" s="276" t="s">
        <v>206</v>
      </c>
      <c r="D11" s="73" t="s">
        <v>206</v>
      </c>
      <c r="E11" s="73">
        <v>2.9948710999999999E-2</v>
      </c>
      <c r="F11" s="62">
        <v>3.7325094000000003E-2</v>
      </c>
      <c r="G11" s="379"/>
    </row>
    <row r="12" spans="1:8" ht="30" customHeight="1" x14ac:dyDescent="0.3">
      <c r="A12" s="380" t="s">
        <v>253</v>
      </c>
      <c r="B12" s="380"/>
      <c r="C12" s="380"/>
      <c r="D12" s="380"/>
      <c r="E12" s="380"/>
      <c r="F12" s="63"/>
      <c r="G12" s="63"/>
    </row>
    <row r="13" spans="1:8" x14ac:dyDescent="0.3">
      <c r="A13" s="55" t="s">
        <v>245</v>
      </c>
    </row>
    <row r="14" spans="1:8" x14ac:dyDescent="0.3">
      <c r="A14" s="68" t="s">
        <v>278</v>
      </c>
      <c r="B14" s="64"/>
      <c r="C14" s="64"/>
      <c r="D14" s="64"/>
      <c r="E14" s="64"/>
      <c r="F14" s="64"/>
      <c r="G14" s="64"/>
      <c r="H14" s="64"/>
    </row>
    <row r="15" spans="1:8" x14ac:dyDescent="0.3">
      <c r="A15" s="33" t="s">
        <v>274</v>
      </c>
    </row>
    <row r="16" spans="1:8" x14ac:dyDescent="0.3">
      <c r="B16" s="65"/>
      <c r="C16" s="65"/>
      <c r="D16" s="65"/>
      <c r="E16" s="65"/>
      <c r="F16" s="65"/>
      <c r="G16" s="65"/>
    </row>
    <row r="19" spans="2:7" x14ac:dyDescent="0.3">
      <c r="B19" s="66"/>
      <c r="C19" s="66"/>
      <c r="D19" s="66"/>
      <c r="E19" s="66"/>
      <c r="F19" s="66"/>
      <c r="G19" s="66"/>
    </row>
  </sheetData>
  <mergeCells count="2">
    <mergeCell ref="A12:E12"/>
    <mergeCell ref="G9:G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L28"/>
  <sheetViews>
    <sheetView workbookViewId="0">
      <selection activeCell="A28" sqref="A28"/>
    </sheetView>
  </sheetViews>
  <sheetFormatPr baseColWidth="10" defaultColWidth="11.42578125" defaultRowHeight="15.75" x14ac:dyDescent="0.3"/>
  <cols>
    <col min="1" max="1" width="16.42578125" style="68" customWidth="1"/>
    <col min="2" max="12" width="8.5703125" style="68" customWidth="1"/>
    <col min="13" max="13" width="9.28515625" style="68" customWidth="1"/>
    <col min="14" max="16384" width="11.42578125" style="68"/>
  </cols>
  <sheetData>
    <row r="1" spans="1:7" x14ac:dyDescent="0.3">
      <c r="A1" s="335" t="s">
        <v>279</v>
      </c>
    </row>
    <row r="3" spans="1:7" x14ac:dyDescent="0.3">
      <c r="A3" s="336" t="s">
        <v>211</v>
      </c>
      <c r="B3" s="337">
        <v>2020</v>
      </c>
      <c r="C3" s="337">
        <v>2021</v>
      </c>
      <c r="D3" s="337">
        <v>2022</v>
      </c>
      <c r="E3" s="337">
        <v>2023</v>
      </c>
      <c r="F3" s="337">
        <v>2024</v>
      </c>
      <c r="G3" s="338">
        <v>2025</v>
      </c>
    </row>
    <row r="4" spans="1:7" ht="14.25" customHeight="1" x14ac:dyDescent="0.3">
      <c r="A4" s="339" t="s">
        <v>59</v>
      </c>
      <c r="B4" s="340">
        <v>2.7</v>
      </c>
      <c r="C4" s="340">
        <v>2.8</v>
      </c>
      <c r="D4" s="340">
        <v>2.9</v>
      </c>
      <c r="E4" s="340">
        <v>2.8</v>
      </c>
      <c r="F4" s="340">
        <v>3.3</v>
      </c>
      <c r="G4" s="341">
        <v>3.2</v>
      </c>
    </row>
    <row r="5" spans="1:7" ht="15" customHeight="1" x14ac:dyDescent="0.3">
      <c r="A5" s="342" t="s">
        <v>60</v>
      </c>
      <c r="B5" s="343">
        <v>2</v>
      </c>
      <c r="C5" s="343">
        <v>2.2000000000000002</v>
      </c>
      <c r="D5" s="343">
        <v>2.5</v>
      </c>
      <c r="E5" s="343">
        <v>2.1</v>
      </c>
      <c r="F5" s="343">
        <v>2.2999999999999998</v>
      </c>
      <c r="G5" s="344">
        <v>2.1</v>
      </c>
    </row>
    <row r="6" spans="1:7" x14ac:dyDescent="0.3">
      <c r="A6" s="345" t="s">
        <v>21</v>
      </c>
      <c r="B6" s="346">
        <v>1.3</v>
      </c>
      <c r="C6" s="346">
        <v>1.7</v>
      </c>
      <c r="D6" s="346">
        <v>2.7</v>
      </c>
      <c r="E6" s="346">
        <v>2.7</v>
      </c>
      <c r="F6" s="346">
        <v>2.6</v>
      </c>
      <c r="G6" s="347">
        <v>2.4</v>
      </c>
    </row>
    <row r="25" spans="1:12" ht="15" customHeight="1" x14ac:dyDescent="0.3">
      <c r="A25" s="382" t="s">
        <v>254</v>
      </c>
      <c r="B25" s="382"/>
      <c r="C25" s="382"/>
      <c r="D25" s="382"/>
      <c r="E25" s="382"/>
      <c r="F25" s="382"/>
      <c r="G25" s="382"/>
      <c r="H25" s="382"/>
      <c r="I25" s="382"/>
      <c r="J25" s="382"/>
      <c r="K25" s="382"/>
      <c r="L25" s="382"/>
    </row>
    <row r="26" spans="1:12" x14ac:dyDescent="0.3">
      <c r="A26" s="290" t="s">
        <v>245</v>
      </c>
    </row>
    <row r="27" spans="1:12" x14ac:dyDescent="0.3">
      <c r="A27" s="68" t="s">
        <v>263</v>
      </c>
    </row>
    <row r="28" spans="1:12" x14ac:dyDescent="0.3">
      <c r="A28" s="33" t="s">
        <v>274</v>
      </c>
    </row>
  </sheetData>
  <mergeCells count="1">
    <mergeCell ref="A25:L2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G12"/>
  <sheetViews>
    <sheetView showGridLines="0" workbookViewId="0">
      <selection activeCell="A9" sqref="A9:G9"/>
    </sheetView>
  </sheetViews>
  <sheetFormatPr baseColWidth="10" defaultRowHeight="15.75" x14ac:dyDescent="0.3"/>
  <cols>
    <col min="1" max="1" width="44.7109375" style="14" customWidth="1"/>
    <col min="2" max="6" width="9.42578125" style="14" customWidth="1"/>
    <col min="7" max="7" width="9.42578125" style="242" customWidth="1"/>
    <col min="8" max="16384" width="11.42578125" style="14"/>
  </cols>
  <sheetData>
    <row r="1" spans="1:7" x14ac:dyDescent="0.3">
      <c r="A1" s="134" t="s">
        <v>280</v>
      </c>
    </row>
    <row r="2" spans="1:7" ht="33" customHeight="1" x14ac:dyDescent="0.3">
      <c r="A2" s="256" t="s">
        <v>200</v>
      </c>
      <c r="B2" s="78" t="s">
        <v>62</v>
      </c>
      <c r="C2" s="78" t="s">
        <v>90</v>
      </c>
      <c r="D2" s="78" t="s">
        <v>92</v>
      </c>
      <c r="E2" s="78" t="s">
        <v>205</v>
      </c>
      <c r="F2" s="78" t="s">
        <v>228</v>
      </c>
      <c r="G2" s="257" t="s">
        <v>233</v>
      </c>
    </row>
    <row r="3" spans="1:7" x14ac:dyDescent="0.3">
      <c r="A3" s="258" t="s">
        <v>86</v>
      </c>
      <c r="B3" s="79">
        <v>18.899999999999999</v>
      </c>
      <c r="C3" s="79">
        <v>22.6</v>
      </c>
      <c r="D3" s="79">
        <v>25</v>
      </c>
      <c r="E3" s="79">
        <v>24</v>
      </c>
      <c r="F3" s="79">
        <v>23</v>
      </c>
      <c r="G3" s="259">
        <v>22.5</v>
      </c>
    </row>
    <row r="4" spans="1:7" s="262" customFormat="1" x14ac:dyDescent="0.3">
      <c r="A4" s="260" t="s">
        <v>208</v>
      </c>
      <c r="B4" s="80">
        <v>5.7</v>
      </c>
      <c r="C4" s="80">
        <v>7.1</v>
      </c>
      <c r="D4" s="80">
        <v>7.2</v>
      </c>
      <c r="E4" s="80">
        <v>7.2545860830000004</v>
      </c>
      <c r="F4" s="80">
        <v>6.8012323019999998</v>
      </c>
      <c r="G4" s="261" t="s">
        <v>206</v>
      </c>
    </row>
    <row r="5" spans="1:7" x14ac:dyDescent="0.3">
      <c r="A5" s="258" t="s">
        <v>201</v>
      </c>
      <c r="B5" s="79">
        <v>9.6</v>
      </c>
      <c r="C5" s="79">
        <v>11.4</v>
      </c>
      <c r="D5" s="79">
        <v>13.4</v>
      </c>
      <c r="E5" s="79">
        <v>12.1</v>
      </c>
      <c r="F5" s="79">
        <v>11.8</v>
      </c>
      <c r="G5" s="263">
        <v>11.2</v>
      </c>
    </row>
    <row r="6" spans="1:7" s="262" customFormat="1" x14ac:dyDescent="0.3">
      <c r="A6" s="260" t="s">
        <v>208</v>
      </c>
      <c r="B6" s="80">
        <v>3.8</v>
      </c>
      <c r="C6" s="80">
        <v>4.8</v>
      </c>
      <c r="D6" s="80">
        <v>5.7</v>
      </c>
      <c r="E6" s="80">
        <v>5.3597317870000003</v>
      </c>
      <c r="F6" s="80">
        <v>4.853731475</v>
      </c>
      <c r="G6" s="261" t="s">
        <v>206</v>
      </c>
    </row>
    <row r="7" spans="1:7" x14ac:dyDescent="0.3">
      <c r="A7" s="258" t="s">
        <v>202</v>
      </c>
      <c r="B7" s="79">
        <v>9.3000000000000007</v>
      </c>
      <c r="C7" s="79">
        <v>11.5</v>
      </c>
      <c r="D7" s="79">
        <v>12.7</v>
      </c>
      <c r="E7" s="79">
        <v>12</v>
      </c>
      <c r="F7" s="79">
        <v>11.5</v>
      </c>
      <c r="G7" s="263">
        <v>10.9</v>
      </c>
    </row>
    <row r="8" spans="1:7" s="262" customFormat="1" x14ac:dyDescent="0.3">
      <c r="A8" s="264" t="s">
        <v>208</v>
      </c>
      <c r="B8" s="81">
        <v>2.6</v>
      </c>
      <c r="C8" s="81">
        <v>3.7</v>
      </c>
      <c r="D8" s="81">
        <v>4</v>
      </c>
      <c r="E8" s="81">
        <v>4.0447739499999997</v>
      </c>
      <c r="F8" s="81">
        <v>3.687205573</v>
      </c>
      <c r="G8" s="265" t="s">
        <v>206</v>
      </c>
    </row>
    <row r="9" spans="1:7" ht="27.75" customHeight="1" x14ac:dyDescent="0.3">
      <c r="A9" s="380" t="s">
        <v>281</v>
      </c>
      <c r="B9" s="380"/>
      <c r="C9" s="380"/>
      <c r="D9" s="380"/>
      <c r="E9" s="380"/>
      <c r="F9" s="380"/>
      <c r="G9" s="380"/>
    </row>
    <row r="10" spans="1:7" x14ac:dyDescent="0.3">
      <c r="A10" s="55" t="s">
        <v>245</v>
      </c>
      <c r="B10" s="55"/>
    </row>
    <row r="11" spans="1:7" x14ac:dyDescent="0.3">
      <c r="A11" s="68" t="s">
        <v>246</v>
      </c>
      <c r="B11" s="64"/>
      <c r="C11" s="64"/>
      <c r="D11" s="64"/>
      <c r="E11" s="64"/>
      <c r="F11" s="64"/>
      <c r="G11" s="266"/>
    </row>
    <row r="12" spans="1:7" x14ac:dyDescent="0.3">
      <c r="A12" s="33" t="s">
        <v>274</v>
      </c>
    </row>
  </sheetData>
  <mergeCells count="1">
    <mergeCell ref="A9:G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Source-Méthodologie</vt:lpstr>
      <vt:lpstr>Figure 1</vt:lpstr>
      <vt:lpstr>Figure 1 complémentaire</vt:lpstr>
      <vt:lpstr>Figure 2</vt:lpstr>
      <vt:lpstr>Figure 3 en ligne</vt:lpstr>
      <vt:lpstr>Figure 4 en ligne</vt:lpstr>
      <vt:lpstr>Figure 5 en ligne</vt:lpstr>
      <vt:lpstr>Figure 6 en ligne</vt:lpstr>
      <vt:lpstr>Figure 7 en ligne</vt:lpstr>
      <vt:lpstr>Figure 8 en ligne</vt:lpstr>
      <vt:lpstr>Figure 9 en ligne</vt:lpstr>
      <vt:lpstr>Figure 10 en ligne</vt:lpstr>
      <vt:lpstr>Figure 11 en ligne</vt:lpstr>
      <vt:lpstr>Figure 12 en ligne</vt:lpstr>
      <vt:lpstr>Figure 13 en ligne</vt:lpstr>
      <vt:lpstr>Figure 14 en ligne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5,657 millions d’élèves sont scolarisés dans le second degré à la rentrée 2023</dc:title>
  <dc:creator>DEPP-MENJ;Direction de l'évaluation de la prospective et de la performance - Ministère de l'Éducation nationale et de la Jeunesse</dc:creator>
  <cp:keywords>enseignement du second degré ; démographie scolaire ; élève du 2nd degré ; collégien ; effectif scolaire ; lycéen ; constat de rentrée ; augmentation des effectifs ; niveau d'enseignement ; classe d'âge ; enseignement professionnel ; enseignement général et technologique ; taux de sortie ; taux de redoublement ; certificat d'aptitudes professionnelles ; unité localisée pour l'inclusion scolaire ; orientation en fin de troisième</cp:keywords>
  <cp:lastModifiedBy>Administration centrale</cp:lastModifiedBy>
  <cp:lastPrinted>2020-10-16T15:08:47Z</cp:lastPrinted>
  <dcterms:created xsi:type="dcterms:W3CDTF">2017-10-13T09:11:54Z</dcterms:created>
  <dcterms:modified xsi:type="dcterms:W3CDTF">2025-10-15T13:37:41Z</dcterms:modified>
</cp:coreProperties>
</file>