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tr-depp-c2\02_PUBLICATIONS\NI-2025\58- Constat 1D\04- Web\"/>
    </mc:Choice>
  </mc:AlternateContent>
  <xr:revisionPtr revIDLastSave="0" documentId="13_ncr:1_{6B38CAC9-7C81-4D4A-9513-8C138985E67C}" xr6:coauthVersionLast="47" xr6:coauthVersionMax="47" xr10:uidLastSave="{00000000-0000-0000-0000-000000000000}"/>
  <bookViews>
    <workbookView xWindow="-120" yWindow="-120" windowWidth="29040" windowHeight="15840" tabRatio="810" xr2:uid="{00000000-000D-0000-FFFF-FFFF00000000}"/>
  </bookViews>
  <sheets>
    <sheet name="Source-Méthodologie" sheetId="29" r:id="rId1"/>
    <sheet name="Figure 1" sheetId="1" r:id="rId2"/>
    <sheet name="Figure 2" sheetId="4" r:id="rId3"/>
    <sheet name="Figure 3 en ligne" sheetId="38" r:id="rId4"/>
    <sheet name="Figure 4 en ligne" sheetId="18" r:id="rId5"/>
    <sheet name="Figure 5 en ligne" sheetId="32" r:id="rId6"/>
    <sheet name="Figure 6 en ligne" sheetId="20" r:id="rId7"/>
    <sheet name="Figure 7 en ligne" sheetId="26" r:id="rId8"/>
    <sheet name="Figure 8 en ligne" sheetId="41" r:id="rId9"/>
    <sheet name="Figure 9 en ligne" sheetId="40" r:id="rId10"/>
  </sheets>
  <definedNames>
    <definedName name="_xlnm._FilterDatabase" localSheetId="2" hidden="1">'Figure 2'!$A$31:$V$31</definedName>
    <definedName name="_xlnm._FilterDatabase" localSheetId="7" hidden="1">'Figure 7 en ligne'!$A$9:$AE$42</definedName>
    <definedName name="_xlnm._FilterDatabase" localSheetId="9" hidden="1">'Figure 9 en ligne'!$A$14:$T$118</definedName>
    <definedName name="Excel_BuiltIn_Print_Area_1" localSheetId="3">#REF!</definedName>
    <definedName name="Excel_BuiltIn_Print_Area_1" localSheetId="9">#REF!</definedName>
    <definedName name="Excel_BuiltIn_Print_Area_1">#REF!</definedName>
    <definedName name="zdaz" localSheetId="3">#REF!</definedName>
    <definedName name="zdaz" localSheetId="9">#REF!</definedName>
    <definedName name="zdaz">#REF!</definedName>
    <definedName name="_xlnm.Print_Area" localSheetId="1">'Figure 1'!$A$1:$P$20</definedName>
    <definedName name="_xlnm.Print_Area" localSheetId="2">'Figure 2'!$A$1:$O$28</definedName>
    <definedName name="_xlnm.Print_Area" localSheetId="5">'Figure 5 en ligne'!$A$1:$T$13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4" i="26" l="1"/>
  <c r="M44" i="26"/>
  <c r="N44" i="26"/>
  <c r="C44" i="26"/>
  <c r="D44" i="26"/>
  <c r="E44" i="26"/>
  <c r="F44" i="26"/>
  <c r="G44" i="26"/>
  <c r="O44" i="26"/>
  <c r="P44" i="26"/>
  <c r="H44" i="26"/>
  <c r="Q44" i="26"/>
</calcChain>
</file>

<file path=xl/sharedStrings.xml><?xml version="1.0" encoding="utf-8"?>
<sst xmlns="http://schemas.openxmlformats.org/spreadsheetml/2006/main" count="936" uniqueCount="389">
  <si>
    <t xml:space="preserve">Secteur public </t>
  </si>
  <si>
    <t>Ensemble</t>
  </si>
  <si>
    <t>2 ans</t>
  </si>
  <si>
    <t>3 ans</t>
  </si>
  <si>
    <t>4 ans</t>
  </si>
  <si>
    <t>5 ans et plus</t>
  </si>
  <si>
    <t>Préélémentaire</t>
  </si>
  <si>
    <t>CP</t>
  </si>
  <si>
    <t>CE1</t>
  </si>
  <si>
    <t>CE2</t>
  </si>
  <si>
    <t>CM1</t>
  </si>
  <si>
    <t>CM2</t>
  </si>
  <si>
    <t>Élémentaire</t>
  </si>
  <si>
    <t>ULIS</t>
  </si>
  <si>
    <t>TOTAL</t>
  </si>
  <si>
    <t>Part du secteur</t>
  </si>
  <si>
    <t>Académie</t>
  </si>
  <si>
    <t>Public</t>
  </si>
  <si>
    <t>Aix-Marseille</t>
  </si>
  <si>
    <t>Lyon</t>
  </si>
  <si>
    <t>Versailles</t>
  </si>
  <si>
    <t>Bordeaux</t>
  </si>
  <si>
    <t>Nice</t>
  </si>
  <si>
    <t>Mayotte</t>
  </si>
  <si>
    <t>Strasbourg</t>
  </si>
  <si>
    <t>Montpellier</t>
  </si>
  <si>
    <t>Toulouse</t>
  </si>
  <si>
    <t>Grenoble</t>
  </si>
  <si>
    <t>La Réunion</t>
  </si>
  <si>
    <t>Nantes</t>
  </si>
  <si>
    <t>Corse</t>
  </si>
  <si>
    <t>Guyane</t>
  </si>
  <si>
    <t>Lille</t>
  </si>
  <si>
    <t>Nancy-Metz</t>
  </si>
  <si>
    <t>Orléans-Tours</t>
  </si>
  <si>
    <t>Amiens</t>
  </si>
  <si>
    <t>Rennes</t>
  </si>
  <si>
    <t>Poitiers</t>
  </si>
  <si>
    <t>Reims</t>
  </si>
  <si>
    <t>Clermont-Ferrand</t>
  </si>
  <si>
    <t>Besançon</t>
  </si>
  <si>
    <t>Dijon</t>
  </si>
  <si>
    <t>Limoges</t>
  </si>
  <si>
    <t>Paris</t>
  </si>
  <si>
    <t>Martinique</t>
  </si>
  <si>
    <t>Guadeloupe</t>
  </si>
  <si>
    <t>Âge et niveau</t>
  </si>
  <si>
    <t>Année scolaire</t>
  </si>
  <si>
    <t>Évolution</t>
  </si>
  <si>
    <t>En effectif</t>
  </si>
  <si>
    <t>En %</t>
  </si>
  <si>
    <t>Privé sous contrat</t>
  </si>
  <si>
    <t>Privé hors contrat</t>
  </si>
  <si>
    <t>Libellé Académie</t>
  </si>
  <si>
    <t>SECTEUR PUBLIC</t>
  </si>
  <si>
    <t>ENSEMBLE</t>
  </si>
  <si>
    <r>
      <rPr>
        <b/>
        <sz val="10"/>
        <color indexed="8"/>
        <rFont val="Arial"/>
        <family val="2"/>
      </rPr>
      <t>Génération</t>
    </r>
    <r>
      <rPr>
        <sz val="10"/>
        <color indexed="8"/>
        <rFont val="Arial"/>
        <family val="2"/>
      </rPr>
      <t xml:space="preserve"> (année de naissance)</t>
    </r>
  </si>
  <si>
    <t>* Secteur privé sous contrat : y compris classes sous et hors contrat.</t>
  </si>
  <si>
    <t>5 ans</t>
  </si>
  <si>
    <t>Normandie</t>
  </si>
  <si>
    <t>Constat 2020</t>
  </si>
  <si>
    <r>
      <rPr>
        <b/>
        <sz val="10"/>
        <color indexed="8"/>
        <rFont val="Arial"/>
        <family val="2"/>
      </rPr>
      <t>Taille génération</t>
    </r>
    <r>
      <rPr>
        <sz val="10"/>
        <color indexed="8"/>
        <rFont val="Arial"/>
        <family val="2"/>
      </rPr>
      <t xml:space="preserve"> (nombre de naissances y compris Mayotte à partir de 2014)</t>
    </r>
  </si>
  <si>
    <t>Évolution %</t>
  </si>
  <si>
    <t xml:space="preserve">Évolution constatée       </t>
  </si>
  <si>
    <t>Évolution constatée</t>
  </si>
  <si>
    <t>Évolution 
en %</t>
  </si>
  <si>
    <t>SECTEUR PRIVÉ SOUS CONTRAT *</t>
  </si>
  <si>
    <t>Créteil</t>
  </si>
  <si>
    <t>Constat 2021</t>
  </si>
  <si>
    <t>Secteur privé sous contrat</t>
  </si>
  <si>
    <t>Constat 2022</t>
  </si>
  <si>
    <t>DROM</t>
  </si>
  <si>
    <t>entre 2019 et 2020</t>
  </si>
  <si>
    <t>en %</t>
  </si>
  <si>
    <t>entre 2021 et 2022</t>
  </si>
  <si>
    <t>entre 2020 et 2021</t>
  </si>
  <si>
    <t xml:space="preserve">Évolution </t>
  </si>
  <si>
    <t>Elémentaire</t>
  </si>
  <si>
    <t>Effectif du préélémentaire</t>
  </si>
  <si>
    <t>Effectif de l'élémentaire</t>
  </si>
  <si>
    <t>Total Effectifs 1er degré</t>
  </si>
  <si>
    <t>Par âge</t>
  </si>
  <si>
    <t>Total Préélémentaire</t>
  </si>
  <si>
    <t>Total Elémentaire</t>
  </si>
  <si>
    <t>Code Acad</t>
  </si>
  <si>
    <t>Code Dept</t>
  </si>
  <si>
    <t>Libellé Dept</t>
  </si>
  <si>
    <t>10</t>
  </si>
  <si>
    <t>001</t>
  </si>
  <si>
    <t>Ain</t>
  </si>
  <si>
    <t>20</t>
  </si>
  <si>
    <t>002</t>
  </si>
  <si>
    <t>Aisne</t>
  </si>
  <si>
    <t>6</t>
  </si>
  <si>
    <t>003</t>
  </si>
  <si>
    <t>Allier</t>
  </si>
  <si>
    <t>2</t>
  </si>
  <si>
    <t>004</t>
  </si>
  <si>
    <t>Alpes-de-Hte-Provence</t>
  </si>
  <si>
    <t>005</t>
  </si>
  <si>
    <t>Hautes-Alpes</t>
  </si>
  <si>
    <t>23</t>
  </si>
  <si>
    <t>006</t>
  </si>
  <si>
    <t>Alpes-Maritimes</t>
  </si>
  <si>
    <t>8</t>
  </si>
  <si>
    <t>007</t>
  </si>
  <si>
    <t>Ardèche</t>
  </si>
  <si>
    <t>19</t>
  </si>
  <si>
    <t>008</t>
  </si>
  <si>
    <t>Ardennes</t>
  </si>
  <si>
    <t>16</t>
  </si>
  <si>
    <t>009</t>
  </si>
  <si>
    <t>Ariège</t>
  </si>
  <si>
    <t>010</t>
  </si>
  <si>
    <t>Aube</t>
  </si>
  <si>
    <t>11</t>
  </si>
  <si>
    <t>011</t>
  </si>
  <si>
    <t>Aude</t>
  </si>
  <si>
    <t>012</t>
  </si>
  <si>
    <t>Aveyron</t>
  </si>
  <si>
    <t>013</t>
  </si>
  <si>
    <t>Bouches-du-Rhône</t>
  </si>
  <si>
    <t>5</t>
  </si>
  <si>
    <t>014</t>
  </si>
  <si>
    <t>Calvados</t>
  </si>
  <si>
    <t>015</t>
  </si>
  <si>
    <t>Cantal</t>
  </si>
  <si>
    <t>13</t>
  </si>
  <si>
    <t>016</t>
  </si>
  <si>
    <t>Charente</t>
  </si>
  <si>
    <t>017</t>
  </si>
  <si>
    <t>Charente-Maritime</t>
  </si>
  <si>
    <t>18</t>
  </si>
  <si>
    <t>018</t>
  </si>
  <si>
    <t>Cher</t>
  </si>
  <si>
    <t>22</t>
  </si>
  <si>
    <t>019</t>
  </si>
  <si>
    <t>Corrèze</t>
  </si>
  <si>
    <t>7</t>
  </si>
  <si>
    <t>021</t>
  </si>
  <si>
    <t>Côte-d'Or</t>
  </si>
  <si>
    <t>14</t>
  </si>
  <si>
    <t>022</t>
  </si>
  <si>
    <t>Côtes-d'Armor</t>
  </si>
  <si>
    <t>023</t>
  </si>
  <si>
    <t>Creuse</t>
  </si>
  <si>
    <t>4</t>
  </si>
  <si>
    <t>024</t>
  </si>
  <si>
    <t>Dordogne</t>
  </si>
  <si>
    <t>3</t>
  </si>
  <si>
    <t>025</t>
  </si>
  <si>
    <t>Doubs</t>
  </si>
  <si>
    <t>026</t>
  </si>
  <si>
    <t>Drôme</t>
  </si>
  <si>
    <t>21</t>
  </si>
  <si>
    <t>027</t>
  </si>
  <si>
    <t>Eure</t>
  </si>
  <si>
    <t>028</t>
  </si>
  <si>
    <t>Eure-et-Loir</t>
  </si>
  <si>
    <t>029</t>
  </si>
  <si>
    <t>Finistère</t>
  </si>
  <si>
    <t>27</t>
  </si>
  <si>
    <t>620</t>
  </si>
  <si>
    <t>Corse-du-Sud</t>
  </si>
  <si>
    <t>720</t>
  </si>
  <si>
    <t>Haute-Corse</t>
  </si>
  <si>
    <t>030</t>
  </si>
  <si>
    <t>Gard</t>
  </si>
  <si>
    <t>031</t>
  </si>
  <si>
    <t>Haute-Garonne</t>
  </si>
  <si>
    <t>032</t>
  </si>
  <si>
    <t>Gers</t>
  </si>
  <si>
    <t>033</t>
  </si>
  <si>
    <t>Gironde</t>
  </si>
  <si>
    <t>034</t>
  </si>
  <si>
    <t>Hérault</t>
  </si>
  <si>
    <t>035</t>
  </si>
  <si>
    <t>Ille-et-Vilaine</t>
  </si>
  <si>
    <t>036</t>
  </si>
  <si>
    <t>Indre</t>
  </si>
  <si>
    <t>037</t>
  </si>
  <si>
    <t>Indre-et-Loire</t>
  </si>
  <si>
    <t>038</t>
  </si>
  <si>
    <t>Isère</t>
  </si>
  <si>
    <t>039</t>
  </si>
  <si>
    <t>Jura</t>
  </si>
  <si>
    <t>040</t>
  </si>
  <si>
    <t>Landes</t>
  </si>
  <si>
    <t>041</t>
  </si>
  <si>
    <t>Loir-et-Cher</t>
  </si>
  <si>
    <t>042</t>
  </si>
  <si>
    <t>Loire</t>
  </si>
  <si>
    <t>043</t>
  </si>
  <si>
    <t>Haute-Loire</t>
  </si>
  <si>
    <t>17</t>
  </si>
  <si>
    <t>044</t>
  </si>
  <si>
    <t>Loire-Atlantique</t>
  </si>
  <si>
    <t>045</t>
  </si>
  <si>
    <t>Loiret</t>
  </si>
  <si>
    <t>046</t>
  </si>
  <si>
    <t>Lot</t>
  </si>
  <si>
    <t>047</t>
  </si>
  <si>
    <t>Lot-et-Garonne</t>
  </si>
  <si>
    <t>048</t>
  </si>
  <si>
    <t>Lozère</t>
  </si>
  <si>
    <t>049</t>
  </si>
  <si>
    <t>Maine-et-Loire</t>
  </si>
  <si>
    <t>050</t>
  </si>
  <si>
    <t>Manche</t>
  </si>
  <si>
    <t>051</t>
  </si>
  <si>
    <t>Marne</t>
  </si>
  <si>
    <t>052</t>
  </si>
  <si>
    <t>Haute-Marne</t>
  </si>
  <si>
    <t>053</t>
  </si>
  <si>
    <t>Mayenne</t>
  </si>
  <si>
    <t>12</t>
  </si>
  <si>
    <t>054</t>
  </si>
  <si>
    <t>Meurthe-et-Moselle</t>
  </si>
  <si>
    <t>055</t>
  </si>
  <si>
    <t>Meuse</t>
  </si>
  <si>
    <t>056</t>
  </si>
  <si>
    <t>Morbihan</t>
  </si>
  <si>
    <t>057</t>
  </si>
  <si>
    <t>Moselle</t>
  </si>
  <si>
    <t>058</t>
  </si>
  <si>
    <t>Nièvre</t>
  </si>
  <si>
    <t>9</t>
  </si>
  <si>
    <t>059</t>
  </si>
  <si>
    <t>Nord</t>
  </si>
  <si>
    <t>060</t>
  </si>
  <si>
    <t>Oise</t>
  </si>
  <si>
    <t>061</t>
  </si>
  <si>
    <t>Orne</t>
  </si>
  <si>
    <t>062</t>
  </si>
  <si>
    <t>Pas de Calais</t>
  </si>
  <si>
    <t>063</t>
  </si>
  <si>
    <t>Puy-de-Dôme</t>
  </si>
  <si>
    <t>064</t>
  </si>
  <si>
    <t>Pyrénées-Atlantiques</t>
  </si>
  <si>
    <t>065</t>
  </si>
  <si>
    <t>Hautes-Pyrénées</t>
  </si>
  <si>
    <t>066</t>
  </si>
  <si>
    <t>Pyrénées-Orientales</t>
  </si>
  <si>
    <t>15</t>
  </si>
  <si>
    <t>067</t>
  </si>
  <si>
    <t>Bas-Rhin</t>
  </si>
  <si>
    <t>068</t>
  </si>
  <si>
    <t>Haut-Rhin</t>
  </si>
  <si>
    <t>069</t>
  </si>
  <si>
    <t>Rhône</t>
  </si>
  <si>
    <t>070</t>
  </si>
  <si>
    <t>Haute-Saône</t>
  </si>
  <si>
    <t>071</t>
  </si>
  <si>
    <t>Saône-et-Loire</t>
  </si>
  <si>
    <t>072</t>
  </si>
  <si>
    <t>Sarthe</t>
  </si>
  <si>
    <t>073</t>
  </si>
  <si>
    <t>Savoie</t>
  </si>
  <si>
    <t>074</t>
  </si>
  <si>
    <t>Haute-Savoie</t>
  </si>
  <si>
    <t>1</t>
  </si>
  <si>
    <t>075</t>
  </si>
  <si>
    <t>076</t>
  </si>
  <si>
    <t>Seine-Maritime</t>
  </si>
  <si>
    <t>24</t>
  </si>
  <si>
    <t>077</t>
  </si>
  <si>
    <t>Seine-et-Marne</t>
  </si>
  <si>
    <t>25</t>
  </si>
  <si>
    <t>078</t>
  </si>
  <si>
    <t>Yvelines</t>
  </si>
  <si>
    <t>079</t>
  </si>
  <si>
    <t>Deux-Sèvres</t>
  </si>
  <si>
    <t>080</t>
  </si>
  <si>
    <t>Somme</t>
  </si>
  <si>
    <t>081</t>
  </si>
  <si>
    <t>Tarn</t>
  </si>
  <si>
    <t>082</t>
  </si>
  <si>
    <t>Tarn-et-Garonne</t>
  </si>
  <si>
    <t>083</t>
  </si>
  <si>
    <t>Var</t>
  </si>
  <si>
    <t>084</t>
  </si>
  <si>
    <t>Vaucluse</t>
  </si>
  <si>
    <t>085</t>
  </si>
  <si>
    <t>Vendée</t>
  </si>
  <si>
    <t>086</t>
  </si>
  <si>
    <t>Vienne</t>
  </si>
  <si>
    <t>087</t>
  </si>
  <si>
    <t>Haute-Vienne</t>
  </si>
  <si>
    <t>088</t>
  </si>
  <si>
    <t>Vosges</t>
  </si>
  <si>
    <t>089</t>
  </si>
  <si>
    <t>Yonne</t>
  </si>
  <si>
    <t>090</t>
  </si>
  <si>
    <t>Territoire-de-Belfort</t>
  </si>
  <si>
    <t>091</t>
  </si>
  <si>
    <t>Essonne</t>
  </si>
  <si>
    <t>092</t>
  </si>
  <si>
    <t>Hauts-de-Seine</t>
  </si>
  <si>
    <t>093</t>
  </si>
  <si>
    <t>Seine-Saint-Denis</t>
  </si>
  <si>
    <t>094</t>
  </si>
  <si>
    <t>Val-de-Marne</t>
  </si>
  <si>
    <t>095</t>
  </si>
  <si>
    <t>Val d'Oise</t>
  </si>
  <si>
    <t>32</t>
  </si>
  <si>
    <t>971</t>
  </si>
  <si>
    <t>31</t>
  </si>
  <si>
    <t>972</t>
  </si>
  <si>
    <t>33</t>
  </si>
  <si>
    <t>973</t>
  </si>
  <si>
    <t>28</t>
  </si>
  <si>
    <t>974</t>
  </si>
  <si>
    <t>43</t>
  </si>
  <si>
    <t>976</t>
  </si>
  <si>
    <t>Constat 2023</t>
  </si>
  <si>
    <t>entre 2022 et 2023</t>
  </si>
  <si>
    <r>
      <t xml:space="preserve">2 142 665
</t>
    </r>
    <r>
      <rPr>
        <i/>
        <sz val="9"/>
        <color theme="1"/>
        <rFont val="Arial"/>
        <family val="2"/>
      </rPr>
      <t>(32,0%)</t>
    </r>
  </si>
  <si>
    <r>
      <t xml:space="preserve">2 005 544
</t>
    </r>
    <r>
      <rPr>
        <i/>
        <sz val="9"/>
        <color theme="1"/>
        <rFont val="Arial"/>
        <family val="2"/>
      </rPr>
      <t>(30,1%)</t>
    </r>
  </si>
  <si>
    <r>
      <t xml:space="preserve">1 972 664
</t>
    </r>
    <r>
      <rPr>
        <i/>
        <sz val="9"/>
        <color theme="1"/>
        <rFont val="Arial"/>
        <family val="2"/>
      </rPr>
      <t>(30,0%)</t>
    </r>
  </si>
  <si>
    <r>
      <t xml:space="preserve">1 950 443
</t>
    </r>
    <r>
      <rPr>
        <i/>
        <sz val="9"/>
        <color theme="1"/>
        <rFont val="Arial"/>
        <family val="2"/>
      </rPr>
      <t>(30,1%)</t>
    </r>
  </si>
  <si>
    <r>
      <t xml:space="preserve">1 926 118
</t>
    </r>
    <r>
      <rPr>
        <i/>
        <sz val="9"/>
        <color theme="1"/>
        <rFont val="Arial"/>
        <family val="2"/>
      </rPr>
      <t>(30,0%)</t>
    </r>
  </si>
  <si>
    <r>
      <t xml:space="preserve">1 890 251
</t>
    </r>
    <r>
      <rPr>
        <i/>
        <sz val="9"/>
        <color theme="1"/>
        <rFont val="Arial"/>
        <family val="2"/>
      </rPr>
      <t>(29,8%)</t>
    </r>
  </si>
  <si>
    <r>
      <t xml:space="preserve">4 449 662
</t>
    </r>
    <r>
      <rPr>
        <i/>
        <sz val="9"/>
        <color theme="1"/>
        <rFont val="Arial"/>
        <family val="2"/>
      </rPr>
      <t>(70,2%)</t>
    </r>
  </si>
  <si>
    <r>
      <t xml:space="preserve">4 496 673
</t>
    </r>
    <r>
      <rPr>
        <i/>
        <sz val="9"/>
        <color theme="1"/>
        <rFont val="Arial"/>
        <family val="2"/>
      </rPr>
      <t>(70,0%)</t>
    </r>
  </si>
  <si>
    <r>
      <t xml:space="preserve">4 531 074
</t>
    </r>
    <r>
      <rPr>
        <i/>
        <sz val="9"/>
        <color theme="1"/>
        <rFont val="Arial"/>
        <family val="2"/>
      </rPr>
      <t>(69,9%)</t>
    </r>
  </si>
  <si>
    <r>
      <t xml:space="preserve">4 593 183
</t>
    </r>
    <r>
      <rPr>
        <i/>
        <sz val="9"/>
        <color theme="1"/>
        <rFont val="Arial"/>
        <family val="2"/>
      </rPr>
      <t>(70,0%)</t>
    </r>
  </si>
  <si>
    <r>
      <t xml:space="preserve">4 647 921
</t>
    </r>
    <r>
      <rPr>
        <i/>
        <sz val="9"/>
        <color theme="1"/>
        <rFont val="Arial"/>
        <family val="2"/>
      </rPr>
      <t>(69,9%)</t>
    </r>
  </si>
  <si>
    <r>
      <t xml:space="preserve">4 547 505
</t>
    </r>
    <r>
      <rPr>
        <i/>
        <sz val="9"/>
        <color theme="1"/>
        <rFont val="Arial"/>
        <family val="2"/>
      </rPr>
      <t>(68,0%)</t>
    </r>
  </si>
  <si>
    <r>
      <t xml:space="preserve">Rural
       </t>
    </r>
    <r>
      <rPr>
        <b/>
        <i/>
        <sz val="9"/>
        <color theme="1"/>
        <rFont val="Arial"/>
        <family val="2"/>
      </rPr>
      <t>Part rural</t>
    </r>
  </si>
  <si>
    <r>
      <t xml:space="preserve">Urbain
       </t>
    </r>
    <r>
      <rPr>
        <b/>
        <i/>
        <sz val="9"/>
        <color theme="1"/>
        <rFont val="Arial"/>
        <family val="2"/>
      </rPr>
      <t>Part urbain</t>
    </r>
  </si>
  <si>
    <r>
      <rPr>
        <b/>
        <sz val="8"/>
        <color indexed="8"/>
        <rFont val="Arial"/>
        <family val="2"/>
      </rPr>
      <t xml:space="preserve">Champ : </t>
    </r>
    <r>
      <rPr>
        <sz val="8"/>
        <color indexed="8"/>
        <rFont val="Arial"/>
        <family val="2"/>
      </rPr>
      <t>élèves scolarisés dans des écoles publiques en France.</t>
    </r>
  </si>
  <si>
    <r>
      <rPr>
        <b/>
        <sz val="8"/>
        <color indexed="8"/>
        <rFont val="Arial"/>
        <family val="2"/>
      </rPr>
      <t xml:space="preserve">Champ : </t>
    </r>
    <r>
      <rPr>
        <sz val="8"/>
        <color indexed="8"/>
        <rFont val="Arial"/>
        <family val="2"/>
      </rPr>
      <t>élèves scolarisés dans le premier degré dans une école publique ou privée sous contrat (y compris classes hors contrat), en France.</t>
    </r>
  </si>
  <si>
    <r>
      <rPr>
        <b/>
        <sz val="8"/>
        <color indexed="8"/>
        <rFont val="Arial"/>
        <family val="2"/>
      </rPr>
      <t xml:space="preserve">Champ : </t>
    </r>
    <r>
      <rPr>
        <sz val="8"/>
        <color indexed="8"/>
        <rFont val="Arial"/>
        <family val="2"/>
      </rPr>
      <t>enfants de 2 à 5 ans en France.</t>
    </r>
  </si>
  <si>
    <r>
      <rPr>
        <b/>
        <sz val="8"/>
        <color indexed="8"/>
        <rFont val="Arial"/>
        <family val="2"/>
      </rPr>
      <t xml:space="preserve">Champ : </t>
    </r>
    <r>
      <rPr>
        <sz val="8"/>
        <color indexed="8"/>
        <rFont val="Arial"/>
        <family val="2"/>
      </rPr>
      <t>élèves scolarisés dans le premier</t>
    </r>
    <r>
      <rPr>
        <sz val="8"/>
        <color indexed="8"/>
        <rFont val="Arial"/>
        <family val="2"/>
      </rPr>
      <t xml:space="preserve"> degré dans une école privée, y compris hors contrat, en France.</t>
    </r>
  </si>
  <si>
    <t>Total</t>
  </si>
  <si>
    <t>Ulis</t>
  </si>
  <si>
    <t>2024-2025</t>
  </si>
  <si>
    <t>UEEA</t>
  </si>
  <si>
    <t>nd.</t>
  </si>
  <si>
    <t>Constat 2024</t>
  </si>
  <si>
    <t>entre 2023 et 2024</t>
  </si>
  <si>
    <r>
      <t xml:space="preserve">1 860 397
</t>
    </r>
    <r>
      <rPr>
        <i/>
        <sz val="9"/>
        <color theme="1"/>
        <rFont val="Arial"/>
        <family val="2"/>
      </rPr>
      <t>(29,7%)</t>
    </r>
  </si>
  <si>
    <r>
      <t xml:space="preserve">4 401 383
</t>
    </r>
    <r>
      <rPr>
        <i/>
        <sz val="9"/>
        <color theme="1"/>
        <rFont val="Arial"/>
        <family val="2"/>
      </rPr>
      <t>(70,3%)</t>
    </r>
  </si>
  <si>
    <t>Indéterminé</t>
  </si>
  <si>
    <t>France</t>
  </si>
  <si>
    <t>France hors DROM</t>
  </si>
  <si>
    <t xml:space="preserve">DROM  hors Mayotte </t>
  </si>
  <si>
    <t xml:space="preserve">France hors Mayotte </t>
  </si>
  <si>
    <t>2025-2026</t>
  </si>
  <si>
    <t>Constat 2025</t>
  </si>
  <si>
    <t>entre 2024 et 2025</t>
  </si>
  <si>
    <t>entre 2011 et 2025</t>
  </si>
  <si>
    <r>
      <rPr>
        <b/>
        <sz val="8"/>
        <color indexed="8"/>
        <rFont val="Arial"/>
        <family val="2"/>
      </rPr>
      <t>Source :</t>
    </r>
    <r>
      <rPr>
        <sz val="8"/>
        <color indexed="8"/>
        <rFont val="Arial"/>
        <family val="2"/>
      </rPr>
      <t xml:space="preserve"> DEPP, Diapre d’octobre 2015 à octobre 2025.</t>
    </r>
  </si>
  <si>
    <t>Constat
2025</t>
  </si>
  <si>
    <r>
      <t xml:space="preserve">Lecture : </t>
    </r>
    <r>
      <rPr>
        <sz val="8"/>
        <rFont val="Arial"/>
        <family val="2"/>
      </rPr>
      <t>à la rentrée 2025, les effectifs des élèves des écoles publiques ou privées sous contrat augmentent de 2,3 % à Mayotte lorsqu'ils diminuent de 2,7 % à Lille.</t>
    </r>
  </si>
  <si>
    <r>
      <rPr>
        <b/>
        <sz val="8"/>
        <color indexed="8"/>
        <rFont val="Arial"/>
        <family val="2"/>
      </rPr>
      <t>Lecture</t>
    </r>
    <r>
      <rPr>
        <sz val="8"/>
        <color indexed="8"/>
        <rFont val="Arial"/>
        <family val="2"/>
      </rPr>
      <t xml:space="preserve"> : </t>
    </r>
    <r>
      <rPr>
        <sz val="8"/>
        <rFont val="Arial"/>
        <family val="2"/>
      </rPr>
      <t>à la rentrée 2025, 1 795 798 élèves sont scolarisés dans une école située en zone rurale, soit 64 599 élèves de moins qu'à la rentrée 2024, ce qui correspond à une baisse de 3,5 %.</t>
    </r>
  </si>
  <si>
    <r>
      <t xml:space="preserve">1 795 798
</t>
    </r>
    <r>
      <rPr>
        <i/>
        <sz val="9"/>
        <color theme="1"/>
        <rFont val="Arial"/>
        <family val="2"/>
      </rPr>
      <t>(29,2%)</t>
    </r>
  </si>
  <si>
    <r>
      <t xml:space="preserve">4 359118
</t>
    </r>
    <r>
      <rPr>
        <i/>
        <sz val="9"/>
        <color theme="1"/>
        <rFont val="Arial"/>
        <family val="2"/>
      </rPr>
      <t>(70,8%)</t>
    </r>
  </si>
  <si>
    <r>
      <t xml:space="preserve">Lecture : </t>
    </r>
    <r>
      <rPr>
        <sz val="8"/>
        <rFont val="Arial"/>
        <family val="2"/>
      </rPr>
      <t>à la rentrée 2025, 9,0 % des enfants de 2 ans sont scolarisés dans une école publique ou privée.</t>
    </r>
  </si>
  <si>
    <r>
      <rPr>
        <b/>
        <sz val="8"/>
        <color indexed="8"/>
        <rFont val="Arial"/>
        <family val="2"/>
      </rPr>
      <t>Champ :</t>
    </r>
    <r>
      <rPr>
        <sz val="8"/>
        <color indexed="8"/>
        <rFont val="Arial"/>
        <family val="2"/>
      </rPr>
      <t xml:space="preserve"> élèves scolarisés dans le premier degré dans une école publique ou privée sous contrat  (y compris classes hors contrat), en France.</t>
    </r>
  </si>
  <si>
    <t>Privé sous contrat
(y compris classes hors contrat)</t>
  </si>
  <si>
    <r>
      <rPr>
        <b/>
        <sz val="8"/>
        <color indexed="8"/>
        <rFont val="Arial"/>
        <family val="2"/>
      </rPr>
      <t>Source :</t>
    </r>
    <r>
      <rPr>
        <sz val="8"/>
        <color indexed="8"/>
        <rFont val="Arial"/>
        <family val="2"/>
      </rPr>
      <t xml:space="preserve"> DEPP, constats de rentrée premier degré 2024 et 2025. Insee, statistiques de l’état civil.</t>
    </r>
  </si>
  <si>
    <r>
      <t xml:space="preserve">Lecture : </t>
    </r>
    <r>
      <rPr>
        <sz val="8"/>
        <rFont val="Arial"/>
        <family val="2"/>
      </rPr>
      <t>à la rentrée 2025, les écoles du secteur public accueillent 44 394 enfants de 2 ans, soit 3 992 enfants de moins qu'à la rentrée 2024, ce qui correspond à une baisse de 8,3 %.</t>
    </r>
  </si>
  <si>
    <t>Figure 1 - Évolution des effectifs d’élèves par âge dans le préélémentaire et par niveau dans l’élémentaire selon le secteur</t>
  </si>
  <si>
    <r>
      <rPr>
        <b/>
        <sz val="8"/>
        <color indexed="8"/>
        <rFont val="Arial"/>
        <family val="2"/>
      </rPr>
      <t>Source :</t>
    </r>
    <r>
      <rPr>
        <sz val="8"/>
        <color indexed="8"/>
        <rFont val="Arial"/>
        <family val="2"/>
      </rPr>
      <t xml:space="preserve"> DEPP, constats de rentrée premier degré 2024 et 2025.</t>
    </r>
  </si>
  <si>
    <t xml:space="preserve">Figure 3 en ligne - Évolution du nombre d'élèves selon la localisation de l'école </t>
  </si>
  <si>
    <r>
      <rPr>
        <b/>
        <sz val="8"/>
        <color indexed="8"/>
        <rFont val="Arial"/>
        <family val="2"/>
      </rPr>
      <t xml:space="preserve">Source : </t>
    </r>
    <r>
      <rPr>
        <sz val="8"/>
        <color indexed="8"/>
        <rFont val="Arial"/>
        <family val="2"/>
      </rPr>
      <t>DEPP, constat de rentrée premier degré 2025.</t>
    </r>
  </si>
  <si>
    <t>Figure 4 en ligne - Taux de scolarisation dans le préélémentaire (en %)</t>
  </si>
  <si>
    <t>Taux de scolarisation</t>
  </si>
  <si>
    <r>
      <rPr>
        <b/>
        <sz val="8"/>
        <color indexed="8"/>
        <rFont val="Arial"/>
        <family val="2"/>
      </rPr>
      <t>Source :</t>
    </r>
    <r>
      <rPr>
        <sz val="8"/>
        <color indexed="8"/>
        <rFont val="Arial"/>
        <family val="2"/>
      </rPr>
      <t xml:space="preserve"> DEPP, constats de rentrée premier degré et démographie. Insee ; traitement DEPP.</t>
    </r>
  </si>
  <si>
    <t>Figure 5 en ligne - Évolution des taux de redoublement par niveau dans le secteur public (en %)</t>
  </si>
  <si>
    <r>
      <t xml:space="preserve">Lecture : </t>
    </r>
    <r>
      <rPr>
        <sz val="8"/>
        <rFont val="Arial"/>
        <family val="2"/>
      </rPr>
      <t xml:space="preserve"> 3,0 % des élèves qui étaient scolarisés en CP dans une école publique à la rentrée 2024 le sont toujours à la rentrée 2025.</t>
    </r>
  </si>
  <si>
    <r>
      <rPr>
        <b/>
        <sz val="8"/>
        <color indexed="8"/>
        <rFont val="Arial"/>
        <family val="2"/>
      </rPr>
      <t xml:space="preserve">Source : </t>
    </r>
    <r>
      <rPr>
        <sz val="8"/>
        <color indexed="8"/>
        <rFont val="Arial"/>
        <family val="2"/>
      </rPr>
      <t>DEPP, constats de rentrée premier degré 2024 et 2025.</t>
    </r>
  </si>
  <si>
    <t>Figure 6 en ligne - Évolution des effectifs d'élèves du premier degré dans le secteur privé</t>
  </si>
  <si>
    <t>Figure 7 en ligne - Évolution des effectifs d’élèves du premier degré par secteur selon les académies</t>
  </si>
  <si>
    <r>
      <rPr>
        <b/>
        <sz val="8"/>
        <color theme="1"/>
        <rFont val="Arial"/>
        <family val="2"/>
      </rPr>
      <t>Champ :</t>
    </r>
    <r>
      <rPr>
        <sz val="8"/>
        <color theme="1"/>
        <rFont val="Arial"/>
        <family val="2"/>
      </rPr>
      <t xml:space="preserve"> élèves scolarisés dans le premier</t>
    </r>
    <r>
      <rPr>
        <sz val="8"/>
        <color indexed="8"/>
        <rFont val="Arial"/>
        <family val="2"/>
      </rPr>
      <t xml:space="preserve"> degré dans une école publique ou privée, y compris hors contrat, en France.</t>
    </r>
  </si>
  <si>
    <t>Figure 8 en ligne - Effectifs d’élèves du premier degré par département dans le secteur public</t>
  </si>
  <si>
    <r>
      <rPr>
        <b/>
        <sz val="8"/>
        <color theme="1"/>
        <rFont val="Arial"/>
        <family val="2"/>
      </rPr>
      <t>Champ :</t>
    </r>
    <r>
      <rPr>
        <sz val="8"/>
        <color theme="1"/>
        <rFont val="Arial"/>
        <family val="2"/>
      </rPr>
      <t xml:space="preserve"> élèves scolarisés dans le premier</t>
    </r>
    <r>
      <rPr>
        <sz val="8"/>
        <color indexed="8"/>
        <rFont val="Arial"/>
        <family val="2"/>
      </rPr>
      <t xml:space="preserve"> degré dans une école publique, en France.</t>
    </r>
  </si>
  <si>
    <r>
      <rPr>
        <b/>
        <sz val="8"/>
        <color theme="1"/>
        <rFont val="Arial"/>
        <family val="2"/>
      </rPr>
      <t>Source :</t>
    </r>
    <r>
      <rPr>
        <sz val="8"/>
        <color theme="1"/>
        <rFont val="Arial"/>
        <family val="2"/>
      </rPr>
      <t xml:space="preserve"> DEPP, Constats de rentrée premier degré 2025.</t>
    </r>
  </si>
  <si>
    <r>
      <rPr>
        <b/>
        <sz val="8"/>
        <color theme="1"/>
        <rFont val="Arial"/>
        <family val="2"/>
      </rPr>
      <t>Source</t>
    </r>
    <r>
      <rPr>
        <sz val="8"/>
        <color theme="1"/>
        <rFont val="Arial"/>
        <family val="2"/>
      </rPr>
      <t> : DEPP, constats de rentrée premier degré 2020 à 2025.</t>
    </r>
  </si>
  <si>
    <t>Figure 9 en ligne - Effectifs d’élèves du premier degré par département dans le secteur privé sous contrat</t>
  </si>
  <si>
    <r>
      <rPr>
        <b/>
        <sz val="8"/>
        <color theme="1"/>
        <rFont val="Arial"/>
        <family val="2"/>
      </rPr>
      <t>Champ :</t>
    </r>
    <r>
      <rPr>
        <sz val="8"/>
        <color theme="1"/>
        <rFont val="Arial"/>
        <family val="2"/>
      </rPr>
      <t xml:space="preserve"> élèves scolarisés dans le premier</t>
    </r>
    <r>
      <rPr>
        <sz val="8"/>
        <color indexed="8"/>
        <rFont val="Arial"/>
        <family val="2"/>
      </rPr>
      <t xml:space="preserve"> degré dans une école privée sous contrat (y compris classes hors contrat) , en France.</t>
    </r>
  </si>
  <si>
    <r>
      <rPr>
        <b/>
        <sz val="8"/>
        <color theme="1"/>
        <rFont val="Arial"/>
        <family val="2"/>
      </rPr>
      <t xml:space="preserve">Source : </t>
    </r>
    <r>
      <rPr>
        <sz val="8"/>
        <color theme="1"/>
        <rFont val="Arial"/>
        <family val="2"/>
      </rPr>
      <t>DEPP, constats de rentrée premier degré 2025.</t>
    </r>
  </si>
  <si>
    <r>
      <t xml:space="preserve">Réf : </t>
    </r>
    <r>
      <rPr>
        <i/>
        <sz val="11"/>
        <color theme="1"/>
        <rFont val="Calibri"/>
        <family val="2"/>
        <scheme val="minor"/>
      </rPr>
      <t>Note d'Information</t>
    </r>
    <r>
      <rPr>
        <sz val="11"/>
        <color theme="1"/>
        <rFont val="Calibri"/>
        <family val="2"/>
        <scheme val="minor"/>
      </rPr>
      <t xml:space="preserve"> n° 25.58 DEPP.</t>
    </r>
  </si>
  <si>
    <r>
      <rPr>
        <sz val="9"/>
        <color theme="1"/>
        <rFont val="Arial"/>
        <family val="2"/>
      </rPr>
      <t xml:space="preserve">Réf : </t>
    </r>
    <r>
      <rPr>
        <i/>
        <sz val="9"/>
        <color theme="1"/>
        <rFont val="Arial"/>
        <family val="2"/>
      </rPr>
      <t xml:space="preserve">Note d'Information </t>
    </r>
    <r>
      <rPr>
        <sz val="9"/>
        <color theme="1"/>
        <rFont val="Arial"/>
        <family val="2"/>
      </rPr>
      <t>n° 25.58 DEPP.</t>
    </r>
  </si>
  <si>
    <r>
      <rPr>
        <sz val="9"/>
        <color theme="1"/>
        <rFont val="Arial"/>
        <family val="2"/>
      </rPr>
      <t xml:space="preserve">Réf : </t>
    </r>
    <r>
      <rPr>
        <i/>
        <sz val="9"/>
        <color theme="1"/>
        <rFont val="Arial"/>
        <family val="2"/>
      </rPr>
      <t xml:space="preserve">Note d'Information </t>
    </r>
    <r>
      <rPr>
        <sz val="9"/>
        <color theme="1"/>
        <rFont val="Arial"/>
        <family val="2"/>
      </rPr>
      <t>n° 25.58</t>
    </r>
    <r>
      <rPr>
        <i/>
        <sz val="9"/>
        <color theme="1"/>
        <rFont val="Arial"/>
        <family val="2"/>
      </rPr>
      <t xml:space="preserve"> </t>
    </r>
    <r>
      <rPr>
        <sz val="9"/>
        <color theme="1"/>
        <rFont val="Arial"/>
        <family val="2"/>
      </rPr>
      <t>DEPP</t>
    </r>
    <r>
      <rPr>
        <i/>
        <sz val="9"/>
        <color theme="1"/>
        <rFont val="Arial"/>
        <family val="2"/>
      </rPr>
      <t>.</t>
    </r>
  </si>
  <si>
    <t>Figure 2 - Évolution entre 2024 et 2025 des effectifs d’élèves du premier degré par académie (en %)</t>
  </si>
  <si>
    <r>
      <rPr>
        <sz val="9"/>
        <color theme="1"/>
        <rFont val="Arial"/>
        <family val="2"/>
      </rPr>
      <t xml:space="preserve">Réf : </t>
    </r>
    <r>
      <rPr>
        <i/>
        <sz val="9"/>
        <color theme="1"/>
        <rFont val="Arial"/>
        <family val="2"/>
      </rPr>
      <t xml:space="preserve">Note d'information </t>
    </r>
    <r>
      <rPr>
        <sz val="9"/>
        <color theme="1"/>
        <rFont val="Arial"/>
        <family val="2"/>
      </rPr>
      <t>n° 25.58</t>
    </r>
    <r>
      <rPr>
        <i/>
        <sz val="9"/>
        <color theme="1"/>
        <rFont val="Arial"/>
        <family val="2"/>
      </rPr>
      <t xml:space="preserve"> </t>
    </r>
    <r>
      <rPr>
        <sz val="9"/>
        <color theme="1"/>
        <rFont val="Arial"/>
        <family val="2"/>
      </rPr>
      <t>DEPP</t>
    </r>
    <r>
      <rPr>
        <i/>
        <sz val="9"/>
        <color theme="1"/>
        <rFont val="Arial"/>
        <family val="2"/>
      </rPr>
      <t>.</t>
    </r>
  </si>
  <si>
    <r>
      <rPr>
        <sz val="9"/>
        <color theme="1"/>
        <rFont val="Arial"/>
        <family val="2"/>
      </rPr>
      <t xml:space="preserve">Réf : </t>
    </r>
    <r>
      <rPr>
        <i/>
        <sz val="9"/>
        <color theme="1"/>
        <rFont val="Arial"/>
        <family val="2"/>
      </rPr>
      <t xml:space="preserve">Note d'Information n° </t>
    </r>
    <r>
      <rPr>
        <sz val="9"/>
        <color theme="1"/>
        <rFont val="Arial"/>
        <family val="2"/>
      </rPr>
      <t>25.58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</si>
</sst>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 _€_-;\-* #,##0.00\ _€_-;_-* &quot;-&quot;??\ _€_-;_-@_-"/>
    <numFmt numFmtId="165" formatCode="0.0"/>
    <numFmt numFmtId="166" formatCode="0.0%"/>
    <numFmt numFmtId="167" formatCode="#,##0.0"/>
    <numFmt numFmtId="168" formatCode="0_ ;\-0\ "/>
    <numFmt numFmtId="169" formatCode="_-* #,##0\ _€_-;\-* #,##0\ _€_-;_-* &quot;-&quot;??\ _€_-;_-@_-"/>
    <numFmt numFmtId="170" formatCode="&quot; &quot;#,##0"/>
    <numFmt numFmtId="171" formatCode="&quot; &quot;#,##0.0"/>
    <numFmt numFmtId="172" formatCode="_-* #,##0_-;\-* #,##0_-;_-* &quot;-&quot;??_-;_-@_-"/>
    <numFmt numFmtId="173" formatCode="&quot; &quot;0.0&quot; &quot;%"/>
    <numFmt numFmtId="174" formatCode="0.0&quot; &quot;%"/>
    <numFmt numFmtId="175" formatCode="_-* #,##0.0\ _€_-;\-* #,##0.0\ _€_-;_-* &quot;-&quot;??\ _€_-;_-@_-"/>
    <numFmt numFmtId="176" formatCode="0.000"/>
    <numFmt numFmtId="177" formatCode="0.000%"/>
  </numFmts>
  <fonts count="54" x14ac:knownFonts="1">
    <font>
      <sz val="11"/>
      <color theme="1"/>
      <name val="Calibri"/>
      <family val="2"/>
      <scheme val="minor"/>
    </font>
    <font>
      <sz val="10"/>
      <name val="MS Sans Serif"/>
      <family val="2"/>
    </font>
    <font>
      <sz val="9"/>
      <name val="Arial"/>
      <family val="2"/>
    </font>
    <font>
      <sz val="10"/>
      <name val="Arial"/>
      <family val="2"/>
    </font>
    <font>
      <b/>
      <sz val="10"/>
      <name val="Arial"/>
      <family val="2"/>
    </font>
    <font>
      <sz val="10"/>
      <name val="Arial"/>
      <family val="2"/>
    </font>
    <font>
      <b/>
      <sz val="9"/>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8"/>
      <name val="Arial"/>
      <family val="2"/>
    </font>
    <font>
      <sz val="8"/>
      <name val="Arial"/>
      <family val="2"/>
    </font>
    <font>
      <sz val="8"/>
      <color indexed="8"/>
      <name val="Arial"/>
      <family val="2"/>
    </font>
    <font>
      <sz val="10"/>
      <color indexed="8"/>
      <name val="Arial"/>
      <family val="2"/>
    </font>
    <font>
      <b/>
      <sz val="8"/>
      <color indexed="8"/>
      <name val="Arial"/>
      <family val="2"/>
    </font>
    <font>
      <b/>
      <sz val="10"/>
      <color indexed="8"/>
      <name val="Arial"/>
      <family val="2"/>
    </font>
    <font>
      <sz val="11"/>
      <color theme="1"/>
      <name val="Calibri"/>
      <family val="2"/>
      <scheme val="minor"/>
    </font>
    <font>
      <sz val="10"/>
      <color rgb="FF000000"/>
      <name val="Arial"/>
      <family val="2"/>
    </font>
    <font>
      <sz val="9"/>
      <color theme="1"/>
      <name val="Calibri"/>
      <family val="2"/>
      <scheme val="minor"/>
    </font>
    <font>
      <sz val="8"/>
      <color theme="1"/>
      <name val="Arial"/>
      <family val="2"/>
    </font>
    <font>
      <b/>
      <sz val="9"/>
      <color rgb="FFCC0066"/>
      <name val="Arial"/>
      <family val="2"/>
    </font>
    <font>
      <sz val="10"/>
      <color theme="1"/>
      <name val="Arial"/>
      <family val="2"/>
    </font>
    <font>
      <sz val="9"/>
      <color theme="1"/>
      <name val="Arial"/>
      <family val="2"/>
    </font>
    <font>
      <sz val="9"/>
      <color theme="0"/>
      <name val="Arial"/>
      <family val="2"/>
    </font>
    <font>
      <b/>
      <sz val="9"/>
      <color theme="0"/>
      <name val="Arial"/>
      <family val="2"/>
    </font>
    <font>
      <b/>
      <sz val="9"/>
      <color theme="1"/>
      <name val="Arial"/>
      <family val="2"/>
    </font>
    <font>
      <b/>
      <sz val="10"/>
      <color theme="4" tint="0.79998168889431442"/>
      <name val="Arial"/>
      <family val="2"/>
    </font>
    <font>
      <b/>
      <sz val="9"/>
      <color theme="1" tint="0.14999847407452621"/>
      <name val="Arial"/>
      <family val="2"/>
    </font>
    <font>
      <i/>
      <sz val="9"/>
      <color theme="1"/>
      <name val="Arial"/>
      <family val="2"/>
    </font>
    <font>
      <b/>
      <sz val="9"/>
      <color rgb="FFD62A93"/>
      <name val="Arial"/>
      <family val="2"/>
    </font>
    <font>
      <sz val="8"/>
      <color indexed="10"/>
      <name val="Arial"/>
      <family val="2"/>
    </font>
    <font>
      <b/>
      <sz val="8"/>
      <color rgb="FF000000"/>
      <name val="Arial"/>
      <family val="2"/>
    </font>
    <font>
      <b/>
      <sz val="8"/>
      <color theme="1"/>
      <name val="Arial"/>
      <family val="2"/>
    </font>
    <font>
      <sz val="11"/>
      <color theme="1"/>
      <name val="Calibri"/>
      <family val="2"/>
    </font>
    <font>
      <b/>
      <i/>
      <sz val="9"/>
      <color theme="1"/>
      <name val="Arial"/>
      <family val="2"/>
    </font>
    <font>
      <sz val="8"/>
      <color theme="1"/>
      <name val="Calibri"/>
      <family val="2"/>
      <scheme val="minor"/>
    </font>
    <font>
      <i/>
      <sz val="9"/>
      <name val="Arial"/>
      <family val="2"/>
    </font>
    <font>
      <b/>
      <i/>
      <sz val="9"/>
      <name val="Arial"/>
      <family val="2"/>
    </font>
    <font>
      <sz val="11"/>
      <name val="Calibri"/>
      <family val="2"/>
      <scheme val="minor"/>
    </font>
    <font>
      <i/>
      <sz val="11"/>
      <color theme="1"/>
      <name val="Calibri"/>
      <family val="2"/>
      <scheme val="minor"/>
    </font>
  </fonts>
  <fills count="3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
      <patternFill patternType="solid">
        <fgColor theme="3"/>
        <bgColor indexed="64"/>
      </patternFill>
    </fill>
    <fill>
      <patternFill patternType="solid">
        <fgColor theme="0" tint="-0.14999847407452621"/>
        <bgColor indexed="64"/>
      </patternFill>
    </fill>
    <fill>
      <patternFill patternType="solid">
        <fgColor indexed="44"/>
        <bgColor indexed="64"/>
      </patternFill>
    </fill>
    <fill>
      <patternFill patternType="solid">
        <fgColor indexed="43"/>
        <bgColor indexed="64"/>
      </patternFill>
    </fill>
    <fill>
      <patternFill patternType="solid">
        <fgColor indexed="52"/>
        <bgColor indexed="64"/>
      </patternFill>
    </fill>
    <fill>
      <patternFill patternType="solid">
        <fgColor indexed="22"/>
        <bgColor indexed="64"/>
      </patternFill>
    </fill>
    <fill>
      <patternFill patternType="solid">
        <fgColor rgb="FFFFFF99"/>
        <bgColor indexed="64"/>
      </patternFill>
    </fill>
    <fill>
      <patternFill patternType="solid">
        <fgColor rgb="FF99CCFF"/>
        <bgColor indexed="64"/>
      </patternFill>
    </fill>
    <fill>
      <patternFill patternType="solid">
        <fgColor rgb="FFFF9900"/>
        <bgColor indexed="64"/>
      </patternFill>
    </fill>
    <fill>
      <patternFill patternType="solid">
        <fgColor theme="9"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dotted">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style="medium">
        <color indexed="64"/>
      </left>
      <right/>
      <top/>
      <bottom/>
      <diagonal/>
    </border>
  </borders>
  <cellStyleXfs count="392">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3" fillId="21" borderId="3"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164" fontId="30" fillId="0" borderId="0" applyFont="0" applyFill="0" applyBorder="0" applyAlignment="0" applyProtection="0"/>
    <xf numFmtId="164" fontId="1" fillId="0" borderId="0" applyFont="0" applyFill="0" applyBorder="0" applyAlignment="0" applyProtection="0"/>
    <xf numFmtId="164" fontId="30" fillId="0" borderId="0" applyFont="0" applyFill="0" applyBorder="0" applyAlignment="0" applyProtection="0"/>
    <xf numFmtId="164" fontId="3" fillId="0" borderId="0" applyFont="0" applyFill="0" applyBorder="0" applyAlignment="0" applyProtection="0"/>
    <xf numFmtId="164" fontId="31" fillId="0" borderId="0" applyFont="0" applyFill="0" applyBorder="0" applyAlignment="0" applyProtection="0"/>
    <xf numFmtId="164" fontId="3"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 fillId="0" borderId="0"/>
    <xf numFmtId="0" fontId="30" fillId="0" borderId="0"/>
    <xf numFmtId="0" fontId="3" fillId="0" borderId="0"/>
    <xf numFmtId="0" fontId="31" fillId="0" borderId="0"/>
    <xf numFmtId="0" fontId="30" fillId="0" borderId="0"/>
    <xf numFmtId="0" fontId="5" fillId="0" borderId="0"/>
    <xf numFmtId="0" fontId="3" fillId="0" borderId="0"/>
    <xf numFmtId="0" fontId="32" fillId="0" borderId="0"/>
    <xf numFmtId="0" fontId="1" fillId="0" borderId="0"/>
    <xf numFmtId="0" fontId="1" fillId="0" borderId="0"/>
    <xf numFmtId="9" fontId="30"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6" fillId="20" borderId="4"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0" fontId="23" fillId="23" borderId="9" applyNumberFormat="0" applyAlignment="0" applyProtection="0"/>
    <xf numFmtId="43" fontId="30" fillId="0" borderId="0" applyFont="0" applyFill="0" applyBorder="0" applyAlignment="0" applyProtection="0"/>
  </cellStyleXfs>
  <cellXfs count="458">
    <xf numFmtId="0" fontId="0" fillId="0" borderId="0" xfId="0"/>
    <xf numFmtId="0" fontId="0" fillId="24" borderId="0" xfId="0" applyFill="1"/>
    <xf numFmtId="0" fontId="2" fillId="0" borderId="10" xfId="294" applyFont="1" applyFill="1" applyBorder="1" applyAlignment="1">
      <alignment horizontal="center" vertical="center" wrapText="1"/>
    </xf>
    <xf numFmtId="3" fontId="2" fillId="0" borderId="10" xfId="294" applyNumberFormat="1" applyFont="1" applyFill="1" applyBorder="1"/>
    <xf numFmtId="3" fontId="2" fillId="0" borderId="11" xfId="294" applyNumberFormat="1" applyFont="1" applyFill="1" applyBorder="1"/>
    <xf numFmtId="3" fontId="2" fillId="0" borderId="12" xfId="294" applyNumberFormat="1" applyFont="1" applyFill="1" applyBorder="1"/>
    <xf numFmtId="3" fontId="2" fillId="0" borderId="13" xfId="294" applyNumberFormat="1" applyFont="1" applyFill="1" applyBorder="1"/>
    <xf numFmtId="0" fontId="2" fillId="0" borderId="13" xfId="294" applyFont="1" applyFill="1" applyBorder="1" applyAlignment="1">
      <alignment horizontal="center" vertical="center" wrapText="1"/>
    </xf>
    <xf numFmtId="0" fontId="4" fillId="24" borderId="0" xfId="294" applyFont="1" applyFill="1" applyBorder="1" applyAlignment="1">
      <alignment horizontal="center"/>
    </xf>
    <xf numFmtId="0" fontId="2" fillId="24" borderId="0" xfId="294" applyFont="1" applyFill="1" applyBorder="1" applyAlignment="1">
      <alignment vertical="center" wrapText="1"/>
    </xf>
    <xf numFmtId="3" fontId="2" fillId="24" borderId="0" xfId="294" applyNumberFormat="1" applyFont="1" applyFill="1" applyBorder="1"/>
    <xf numFmtId="0" fontId="2" fillId="0" borderId="10" xfId="294" applyFont="1" applyFill="1" applyBorder="1" applyAlignment="1"/>
    <xf numFmtId="0" fontId="2" fillId="0" borderId="10" xfId="294" applyFont="1" applyFill="1" applyBorder="1" applyAlignment="1">
      <alignment horizontal="left"/>
    </xf>
    <xf numFmtId="0" fontId="2" fillId="0" borderId="11" xfId="294" applyFont="1" applyFill="1" applyBorder="1" applyAlignment="1">
      <alignment horizontal="left"/>
    </xf>
    <xf numFmtId="0" fontId="2" fillId="0" borderId="12" xfId="294" applyFont="1" applyFill="1" applyBorder="1" applyAlignment="1">
      <alignment horizontal="left"/>
    </xf>
    <xf numFmtId="0" fontId="2" fillId="0" borderId="11" xfId="294" applyFont="1" applyFill="1" applyBorder="1"/>
    <xf numFmtId="0" fontId="2" fillId="0" borderId="12" xfId="294" applyFont="1" applyFill="1" applyBorder="1"/>
    <xf numFmtId="0" fontId="4" fillId="24" borderId="0" xfId="294" applyFont="1" applyFill="1" applyBorder="1" applyAlignment="1">
      <alignment horizontal="center"/>
    </xf>
    <xf numFmtId="0" fontId="4" fillId="24" borderId="0" xfId="286" applyFont="1" applyFill="1"/>
    <xf numFmtId="0" fontId="33" fillId="24" borderId="0" xfId="0" applyFont="1" applyFill="1" applyAlignment="1">
      <alignment horizontal="left" vertical="center"/>
    </xf>
    <xf numFmtId="0" fontId="6" fillId="0" borderId="14" xfId="294" applyFont="1" applyFill="1" applyBorder="1"/>
    <xf numFmtId="166" fontId="6" fillId="24" borderId="15" xfId="297" applyNumberFormat="1" applyFont="1" applyFill="1" applyBorder="1"/>
    <xf numFmtId="0" fontId="33" fillId="24" borderId="0" xfId="0" applyFont="1" applyFill="1" applyAlignment="1">
      <alignment vertical="center"/>
    </xf>
    <xf numFmtId="0" fontId="6" fillId="25" borderId="10" xfId="294" applyFont="1" applyFill="1" applyBorder="1" applyAlignment="1">
      <alignment horizontal="center" vertical="center" wrapText="1"/>
    </xf>
    <xf numFmtId="3" fontId="6" fillId="25" borderId="10" xfId="294" applyNumberFormat="1" applyFont="1" applyFill="1" applyBorder="1"/>
    <xf numFmtId="3" fontId="6" fillId="25" borderId="11" xfId="294" applyNumberFormat="1" applyFont="1" applyFill="1" applyBorder="1"/>
    <xf numFmtId="3" fontId="6" fillId="25" borderId="12" xfId="294" applyNumberFormat="1" applyFont="1" applyFill="1" applyBorder="1"/>
    <xf numFmtId="3" fontId="6" fillId="25" borderId="13" xfId="294" applyNumberFormat="1" applyFont="1" applyFill="1" applyBorder="1"/>
    <xf numFmtId="0" fontId="34" fillId="0" borderId="13" xfId="294" applyFont="1" applyFill="1" applyBorder="1"/>
    <xf numFmtId="3" fontId="34" fillId="24" borderId="0" xfId="294" applyNumberFormat="1" applyFont="1" applyFill="1" applyBorder="1"/>
    <xf numFmtId="3" fontId="34" fillId="0" borderId="13" xfId="294" applyNumberFormat="1" applyFont="1" applyFill="1" applyBorder="1"/>
    <xf numFmtId="3" fontId="34" fillId="25" borderId="13" xfId="294" applyNumberFormat="1" applyFont="1" applyFill="1" applyBorder="1"/>
    <xf numFmtId="166" fontId="30" fillId="24" borderId="0" xfId="296" applyNumberFormat="1" applyFont="1" applyFill="1"/>
    <xf numFmtId="0" fontId="33" fillId="24" borderId="0" xfId="0" applyFont="1" applyFill="1" applyAlignment="1">
      <alignment horizontal="left" vertical="center"/>
    </xf>
    <xf numFmtId="0" fontId="25" fillId="0" borderId="13" xfId="0" applyFont="1" applyBorder="1" applyAlignment="1">
      <alignment horizontal="center" vertical="center"/>
    </xf>
    <xf numFmtId="166" fontId="2" fillId="0" borderId="10" xfId="296" applyNumberFormat="1" applyFont="1" applyFill="1" applyBorder="1"/>
    <xf numFmtId="166" fontId="2" fillId="0" borderId="11" xfId="296" applyNumberFormat="1" applyFont="1" applyFill="1" applyBorder="1"/>
    <xf numFmtId="166" fontId="2" fillId="0" borderId="12" xfId="296" applyNumberFormat="1" applyFont="1" applyFill="1" applyBorder="1"/>
    <xf numFmtId="166" fontId="34" fillId="0" borderId="13" xfId="296" applyNumberFormat="1" applyFont="1" applyFill="1" applyBorder="1"/>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166" fontId="25" fillId="24" borderId="26" xfId="296" applyNumberFormat="1" applyFont="1" applyFill="1" applyBorder="1" applyAlignment="1">
      <alignment horizontal="center"/>
    </xf>
    <xf numFmtId="166" fontId="25" fillId="24" borderId="27" xfId="296" applyNumberFormat="1" applyFont="1" applyFill="1" applyBorder="1" applyAlignment="1">
      <alignment horizontal="center"/>
    </xf>
    <xf numFmtId="166" fontId="25" fillId="24" borderId="28" xfId="296" applyNumberFormat="1" applyFont="1" applyFill="1" applyBorder="1" applyAlignment="1">
      <alignment horizontal="center"/>
    </xf>
    <xf numFmtId="166" fontId="25" fillId="24" borderId="29" xfId="296" applyNumberFormat="1" applyFont="1" applyFill="1" applyBorder="1" applyAlignment="1">
      <alignment horizontal="center"/>
    </xf>
    <xf numFmtId="166" fontId="25" fillId="24" borderId="30" xfId="296" applyNumberFormat="1" applyFont="1" applyFill="1" applyBorder="1" applyAlignment="1">
      <alignment horizontal="center"/>
    </xf>
    <xf numFmtId="166" fontId="25" fillId="24" borderId="31" xfId="296" applyNumberFormat="1" applyFont="1" applyFill="1" applyBorder="1" applyAlignment="1">
      <alignment horizontal="center"/>
    </xf>
    <xf numFmtId="166" fontId="24" fillId="25" borderId="32" xfId="296" applyNumberFormat="1" applyFont="1" applyFill="1" applyBorder="1" applyAlignment="1">
      <alignment horizontal="center"/>
    </xf>
    <xf numFmtId="166" fontId="24" fillId="25" borderId="33" xfId="296" applyNumberFormat="1" applyFont="1" applyFill="1" applyBorder="1" applyAlignment="1">
      <alignment horizontal="center"/>
    </xf>
    <xf numFmtId="166" fontId="24" fillId="25" borderId="34" xfId="296" applyNumberFormat="1" applyFont="1" applyFill="1" applyBorder="1" applyAlignment="1">
      <alignment horizontal="center"/>
    </xf>
    <xf numFmtId="0" fontId="4" fillId="24" borderId="0" xfId="288" applyFont="1" applyFill="1" applyBorder="1"/>
    <xf numFmtId="0" fontId="2" fillId="24" borderId="0" xfId="288" applyFont="1" applyFill="1" applyBorder="1" applyAlignment="1">
      <alignment horizontal="left"/>
    </xf>
    <xf numFmtId="0" fontId="2" fillId="24" borderId="0" xfId="288" applyFont="1" applyFill="1"/>
    <xf numFmtId="0" fontId="2" fillId="24" borderId="0" xfId="295" applyFont="1" applyFill="1" applyBorder="1" applyAlignment="1">
      <alignment horizontal="left" wrapText="1"/>
    </xf>
    <xf numFmtId="0" fontId="2" fillId="24" borderId="0" xfId="295" applyNumberFormat="1" applyFont="1" applyFill="1" applyBorder="1" applyAlignment="1">
      <alignment horizontal="left" vertical="center" wrapText="1"/>
    </xf>
    <xf numFmtId="0" fontId="37" fillId="26" borderId="12" xfId="295" applyNumberFormat="1" applyFont="1" applyFill="1" applyBorder="1" applyAlignment="1">
      <alignment horizontal="center" vertical="center" wrapText="1"/>
    </xf>
    <xf numFmtId="0" fontId="38" fillId="26" borderId="12" xfId="295" applyNumberFormat="1" applyFont="1" applyFill="1" applyBorder="1" applyAlignment="1">
      <alignment horizontal="center" vertical="center" wrapText="1"/>
    </xf>
    <xf numFmtId="0" fontId="2" fillId="24" borderId="23" xfId="295" applyFont="1" applyFill="1" applyBorder="1" applyAlignment="1">
      <alignment horizontal="left" wrapText="1"/>
    </xf>
    <xf numFmtId="0" fontId="6" fillId="24" borderId="0" xfId="295" applyFont="1" applyFill="1" applyBorder="1" applyAlignment="1">
      <alignment horizontal="left" wrapText="1"/>
    </xf>
    <xf numFmtId="3" fontId="2" fillId="24" borderId="35" xfId="274" applyNumberFormat="1" applyFont="1" applyFill="1" applyBorder="1"/>
    <xf numFmtId="3" fontId="2" fillId="24" borderId="36" xfId="274" applyNumberFormat="1" applyFont="1" applyFill="1" applyBorder="1"/>
    <xf numFmtId="3" fontId="2" fillId="24" borderId="37" xfId="274" applyNumberFormat="1" applyFont="1" applyFill="1" applyBorder="1"/>
    <xf numFmtId="166" fontId="2" fillId="24" borderId="38" xfId="297" applyNumberFormat="1" applyFont="1" applyFill="1" applyBorder="1"/>
    <xf numFmtId="0" fontId="2" fillId="24" borderId="24" xfId="295" applyFont="1" applyFill="1" applyBorder="1" applyAlignment="1">
      <alignment horizontal="left" wrapText="1"/>
    </xf>
    <xf numFmtId="3" fontId="2" fillId="24" borderId="39" xfId="274" applyNumberFormat="1" applyFont="1" applyFill="1" applyBorder="1"/>
    <xf numFmtId="3" fontId="2" fillId="24" borderId="40" xfId="274" applyNumberFormat="1" applyFont="1" applyFill="1" applyBorder="1"/>
    <xf numFmtId="3" fontId="2" fillId="24" borderId="41" xfId="274" applyNumberFormat="1" applyFont="1" applyFill="1" applyBorder="1"/>
    <xf numFmtId="166" fontId="2" fillId="24" borderId="42" xfId="288" applyNumberFormat="1" applyFont="1" applyFill="1" applyBorder="1"/>
    <xf numFmtId="0" fontId="2" fillId="24" borderId="25" xfId="295" applyFont="1" applyFill="1" applyBorder="1" applyAlignment="1">
      <alignment horizontal="left" wrapText="1"/>
    </xf>
    <xf numFmtId="3" fontId="2" fillId="24" borderId="43" xfId="274" applyNumberFormat="1" applyFont="1" applyFill="1" applyBorder="1"/>
    <xf numFmtId="3" fontId="2" fillId="24" borderId="44" xfId="274" applyNumberFormat="1" applyFont="1" applyFill="1" applyBorder="1"/>
    <xf numFmtId="3" fontId="2" fillId="24" borderId="45" xfId="274" applyNumberFormat="1" applyFont="1" applyFill="1" applyBorder="1"/>
    <xf numFmtId="166" fontId="2" fillId="24" borderId="46" xfId="288" applyNumberFormat="1" applyFont="1" applyFill="1" applyBorder="1"/>
    <xf numFmtId="0" fontId="38" fillId="26" borderId="13" xfId="295" applyFont="1" applyFill="1" applyBorder="1" applyAlignment="1">
      <alignment horizontal="left" wrapText="1"/>
    </xf>
    <xf numFmtId="3" fontId="38" fillId="26" borderId="13" xfId="274" applyNumberFormat="1" applyFont="1" applyFill="1" applyBorder="1"/>
    <xf numFmtId="166" fontId="38" fillId="26" borderId="13" xfId="274" applyNumberFormat="1" applyFont="1" applyFill="1" applyBorder="1"/>
    <xf numFmtId="0" fontId="38" fillId="26" borderId="63" xfId="295" applyFont="1" applyFill="1" applyBorder="1" applyAlignment="1">
      <alignment horizontal="left" wrapText="1"/>
    </xf>
    <xf numFmtId="0" fontId="6" fillId="24" borderId="64" xfId="295" applyFont="1" applyFill="1" applyBorder="1" applyAlignment="1">
      <alignment horizontal="left" wrapText="1"/>
    </xf>
    <xf numFmtId="3" fontId="38" fillId="26" borderId="63" xfId="274" applyNumberFormat="1" applyFont="1" applyFill="1" applyBorder="1"/>
    <xf numFmtId="166" fontId="38" fillId="26" borderId="63" xfId="274" applyNumberFormat="1" applyFont="1" applyFill="1" applyBorder="1"/>
    <xf numFmtId="0" fontId="38" fillId="26" borderId="12" xfId="295" applyFont="1" applyFill="1" applyBorder="1" applyAlignment="1">
      <alignment horizontal="left" wrapText="1"/>
    </xf>
    <xf numFmtId="3" fontId="38" fillId="26" borderId="12" xfId="274" applyNumberFormat="1" applyFont="1" applyFill="1" applyBorder="1"/>
    <xf numFmtId="166" fontId="38" fillId="26" borderId="12" xfId="274" applyNumberFormat="1" applyFont="1" applyFill="1" applyBorder="1"/>
    <xf numFmtId="0" fontId="2" fillId="24" borderId="0" xfId="288" applyFont="1" applyFill="1" applyAlignment="1">
      <alignment horizontal="left"/>
    </xf>
    <xf numFmtId="3" fontId="2" fillId="25" borderId="37" xfId="274" applyNumberFormat="1" applyFont="1" applyFill="1" applyBorder="1"/>
    <xf numFmtId="3" fontId="2" fillId="25" borderId="41" xfId="274" applyNumberFormat="1" applyFont="1" applyFill="1" applyBorder="1"/>
    <xf numFmtId="3" fontId="2" fillId="25" borderId="45" xfId="274" applyNumberFormat="1" applyFont="1" applyFill="1" applyBorder="1"/>
    <xf numFmtId="0" fontId="33" fillId="24" borderId="0" xfId="0" applyFont="1" applyFill="1" applyAlignment="1">
      <alignment horizontal="left" vertical="center"/>
    </xf>
    <xf numFmtId="0" fontId="5" fillId="24" borderId="0" xfId="291" applyFill="1"/>
    <xf numFmtId="0" fontId="2" fillId="24" borderId="10" xfId="294" applyFont="1" applyFill="1" applyBorder="1" applyAlignment="1">
      <alignment horizontal="left"/>
    </xf>
    <xf numFmtId="0" fontId="2" fillId="24" borderId="11" xfId="294" applyFont="1" applyFill="1" applyBorder="1" applyAlignment="1">
      <alignment horizontal="left"/>
    </xf>
    <xf numFmtId="0" fontId="2" fillId="24" borderId="12" xfId="294" applyFont="1" applyFill="1" applyBorder="1" applyAlignment="1">
      <alignment horizontal="left"/>
    </xf>
    <xf numFmtId="0" fontId="34" fillId="24" borderId="13" xfId="294" applyFont="1" applyFill="1" applyBorder="1"/>
    <xf numFmtId="0" fontId="2" fillId="24" borderId="11" xfId="294" applyFont="1" applyFill="1" applyBorder="1"/>
    <xf numFmtId="0" fontId="2" fillId="24" borderId="12" xfId="294" applyFont="1" applyFill="1" applyBorder="1"/>
    <xf numFmtId="0" fontId="6" fillId="24" borderId="14" xfId="294" applyFont="1" applyFill="1" applyBorder="1"/>
    <xf numFmtId="9" fontId="30" fillId="24" borderId="0" xfId="296" applyFont="1" applyFill="1"/>
    <xf numFmtId="166" fontId="0" fillId="24" borderId="0" xfId="0" applyNumberFormat="1" applyFill="1"/>
    <xf numFmtId="0" fontId="33" fillId="24" borderId="0" xfId="0" applyFont="1" applyFill="1" applyAlignment="1">
      <alignment horizontal="left" vertical="center"/>
    </xf>
    <xf numFmtId="0" fontId="0" fillId="24" borderId="0" xfId="0" applyFill="1"/>
    <xf numFmtId="165" fontId="36" fillId="24" borderId="10" xfId="0" applyNumberFormat="1" applyFont="1" applyFill="1" applyBorder="1"/>
    <xf numFmtId="165" fontId="36" fillId="24" borderId="11" xfId="0" applyNumberFormat="1" applyFont="1" applyFill="1" applyBorder="1"/>
    <xf numFmtId="165" fontId="36" fillId="24" borderId="12" xfId="0" applyNumberFormat="1" applyFont="1" applyFill="1" applyBorder="1"/>
    <xf numFmtId="0" fontId="6" fillId="24" borderId="0" xfId="0" applyFont="1" applyFill="1" applyBorder="1" applyAlignment="1">
      <alignment horizontal="center" vertical="top" wrapText="1"/>
    </xf>
    <xf numFmtId="0" fontId="25" fillId="24" borderId="0" xfId="0" applyFont="1" applyFill="1" applyAlignment="1">
      <alignment horizontal="left" vertical="center"/>
    </xf>
    <xf numFmtId="9" fontId="2" fillId="24" borderId="0" xfId="296" applyFont="1" applyFill="1" applyBorder="1"/>
    <xf numFmtId="0" fontId="2" fillId="24" borderId="0" xfId="0" applyFont="1" applyFill="1" applyBorder="1"/>
    <xf numFmtId="0" fontId="36" fillId="24" borderId="0" xfId="0" applyFont="1" applyFill="1" applyBorder="1" applyAlignment="1">
      <alignment horizontal="center"/>
    </xf>
    <xf numFmtId="0" fontId="33" fillId="24" borderId="0" xfId="0" applyFont="1" applyFill="1" applyAlignment="1">
      <alignment horizontal="center" vertical="center"/>
    </xf>
    <xf numFmtId="3" fontId="3" fillId="0" borderId="11" xfId="294" applyNumberFormat="1" applyFont="1" applyFill="1" applyBorder="1"/>
    <xf numFmtId="0" fontId="35" fillId="24" borderId="49" xfId="291" applyFont="1" applyFill="1" applyBorder="1" applyAlignment="1">
      <alignment horizontal="center" vertical="center" wrapText="1"/>
    </xf>
    <xf numFmtId="0" fontId="35" fillId="24" borderId="13" xfId="291" applyFont="1" applyFill="1" applyBorder="1" applyAlignment="1">
      <alignment horizontal="center" vertical="center" wrapText="1"/>
    </xf>
    <xf numFmtId="0" fontId="35" fillId="25" borderId="50" xfId="291" applyFont="1" applyFill="1" applyBorder="1" applyAlignment="1">
      <alignment horizontal="center" vertical="center" wrapText="1"/>
    </xf>
    <xf numFmtId="0" fontId="35" fillId="24" borderId="50" xfId="291" applyFont="1" applyFill="1" applyBorder="1" applyAlignment="1">
      <alignment horizontal="center" vertical="center" wrapText="1"/>
    </xf>
    <xf numFmtId="0" fontId="3" fillId="0" borderId="51" xfId="294" applyFont="1" applyFill="1" applyBorder="1" applyAlignment="1">
      <alignment horizontal="left"/>
    </xf>
    <xf numFmtId="3" fontId="3" fillId="0" borderId="52" xfId="294" applyNumberFormat="1" applyFont="1" applyFill="1" applyBorder="1"/>
    <xf numFmtId="167" fontId="3" fillId="25" borderId="53" xfId="294" applyNumberFormat="1" applyFont="1" applyFill="1" applyBorder="1" applyAlignment="1">
      <alignment horizontal="center"/>
    </xf>
    <xf numFmtId="0" fontId="0" fillId="24" borderId="0" xfId="0" applyFill="1" applyAlignment="1">
      <alignment horizontal="center"/>
    </xf>
    <xf numFmtId="166" fontId="30" fillId="24" borderId="0" xfId="296" applyNumberFormat="1" applyFont="1" applyFill="1" applyAlignment="1">
      <alignment horizontal="center"/>
    </xf>
    <xf numFmtId="168" fontId="2" fillId="0" borderId="11" xfId="271" applyNumberFormat="1" applyFont="1" applyFill="1" applyBorder="1" applyAlignment="1">
      <alignment horizontal="center"/>
    </xf>
    <xf numFmtId="168" fontId="2" fillId="0" borderId="12" xfId="271" applyNumberFormat="1" applyFont="1" applyFill="1" applyBorder="1" applyAlignment="1">
      <alignment horizontal="center"/>
    </xf>
    <xf numFmtId="169" fontId="36" fillId="24" borderId="0" xfId="271" applyNumberFormat="1" applyFont="1" applyFill="1" applyBorder="1"/>
    <xf numFmtId="3" fontId="0" fillId="24" borderId="0" xfId="0" applyNumberFormat="1" applyFill="1"/>
    <xf numFmtId="167" fontId="3" fillId="25" borderId="57" xfId="294" applyNumberFormat="1" applyFont="1" applyFill="1" applyBorder="1" applyAlignment="1">
      <alignment horizontal="center"/>
    </xf>
    <xf numFmtId="0" fontId="0" fillId="24" borderId="58" xfId="0" applyFill="1" applyBorder="1"/>
    <xf numFmtId="3" fontId="2" fillId="0" borderId="37" xfId="274" applyNumberFormat="1" applyFont="1" applyFill="1" applyBorder="1"/>
    <xf numFmtId="3" fontId="2" fillId="0" borderId="41" xfId="274" applyNumberFormat="1" applyFont="1" applyFill="1" applyBorder="1"/>
    <xf numFmtId="3" fontId="2" fillId="0" borderId="45" xfId="274" applyNumberFormat="1" applyFont="1" applyFill="1" applyBorder="1"/>
    <xf numFmtId="0" fontId="25" fillId="0" borderId="13" xfId="0" applyFont="1" applyFill="1" applyBorder="1" applyAlignment="1">
      <alignment horizontal="center" vertical="center"/>
    </xf>
    <xf numFmtId="166" fontId="25" fillId="0" borderId="27" xfId="296" applyNumberFormat="1" applyFont="1" applyFill="1" applyBorder="1" applyAlignment="1">
      <alignment horizontal="center"/>
    </xf>
    <xf numFmtId="166" fontId="25" fillId="0" borderId="29" xfId="296" applyNumberFormat="1" applyFont="1" applyFill="1" applyBorder="1" applyAlignment="1">
      <alignment horizontal="center"/>
    </xf>
    <xf numFmtId="166" fontId="25" fillId="0" borderId="31" xfId="296" applyNumberFormat="1" applyFont="1" applyFill="1" applyBorder="1" applyAlignment="1">
      <alignment horizontal="center"/>
    </xf>
    <xf numFmtId="166" fontId="2" fillId="24" borderId="0" xfId="288" applyNumberFormat="1" applyFont="1" applyFill="1" applyBorder="1"/>
    <xf numFmtId="170" fontId="34" fillId="0" borderId="13" xfId="294" applyNumberFormat="1" applyFont="1" applyFill="1" applyBorder="1"/>
    <xf numFmtId="170" fontId="2" fillId="0" borderId="10" xfId="294" applyNumberFormat="1" applyFont="1" applyFill="1" applyBorder="1"/>
    <xf numFmtId="170" fontId="2" fillId="0" borderId="11" xfId="294" applyNumberFormat="1" applyFont="1" applyFill="1" applyBorder="1"/>
    <xf numFmtId="170" fontId="2" fillId="0" borderId="12" xfId="294" applyNumberFormat="1" applyFont="1" applyFill="1" applyBorder="1"/>
    <xf numFmtId="170" fontId="2" fillId="0" borderId="13" xfId="294" applyNumberFormat="1" applyFont="1" applyFill="1" applyBorder="1"/>
    <xf numFmtId="171" fontId="2" fillId="0" borderId="10" xfId="294" applyNumberFormat="1" applyFont="1" applyFill="1" applyBorder="1" applyAlignment="1">
      <alignment horizontal="center"/>
    </xf>
    <xf numFmtId="171" fontId="2" fillId="0" borderId="11" xfId="294" applyNumberFormat="1" applyFont="1" applyFill="1" applyBorder="1" applyAlignment="1">
      <alignment horizontal="center"/>
    </xf>
    <xf numFmtId="171" fontId="2" fillId="0" borderId="12" xfId="294" applyNumberFormat="1" applyFont="1" applyFill="1" applyBorder="1" applyAlignment="1">
      <alignment horizontal="center"/>
    </xf>
    <xf numFmtId="171" fontId="34" fillId="0" borderId="13" xfId="294" applyNumberFormat="1" applyFont="1" applyFill="1" applyBorder="1" applyAlignment="1">
      <alignment horizontal="center"/>
    </xf>
    <xf numFmtId="171" fontId="2" fillId="0" borderId="13" xfId="294" applyNumberFormat="1" applyFont="1" applyFill="1" applyBorder="1" applyAlignment="1">
      <alignment horizontal="center"/>
    </xf>
    <xf numFmtId="0" fontId="26" fillId="24" borderId="0" xfId="0" applyFont="1" applyFill="1" applyAlignment="1">
      <alignment horizontal="left" vertical="center"/>
    </xf>
    <xf numFmtId="9" fontId="30" fillId="24" borderId="0" xfId="296" applyFont="1" applyFill="1"/>
    <xf numFmtId="9" fontId="30" fillId="24" borderId="0" xfId="296" applyNumberFormat="1" applyFont="1" applyFill="1"/>
    <xf numFmtId="0" fontId="26" fillId="24" borderId="0" xfId="0" applyFont="1" applyFill="1" applyAlignment="1">
      <alignment vertical="center"/>
    </xf>
    <xf numFmtId="3" fontId="36" fillId="24" borderId="0" xfId="0" applyNumberFormat="1" applyFont="1" applyFill="1" applyBorder="1"/>
    <xf numFmtId="166" fontId="36" fillId="24" borderId="0" xfId="296" applyNumberFormat="1" applyFont="1" applyFill="1" applyBorder="1"/>
    <xf numFmtId="0" fontId="2" fillId="24" borderId="11" xfId="294" applyFont="1" applyFill="1" applyBorder="1" applyAlignment="1">
      <alignment horizontal="center"/>
    </xf>
    <xf numFmtId="165" fontId="2" fillId="24" borderId="12" xfId="0" applyNumberFormat="1" applyFont="1" applyFill="1" applyBorder="1"/>
    <xf numFmtId="0" fontId="25" fillId="24" borderId="16" xfId="0" applyFont="1" applyFill="1" applyBorder="1" applyAlignment="1">
      <alignment horizontal="center" vertical="center"/>
    </xf>
    <xf numFmtId="0" fontId="24" fillId="25" borderId="17" xfId="0" applyFont="1" applyFill="1" applyBorder="1" applyAlignment="1">
      <alignment horizontal="center" vertical="center"/>
    </xf>
    <xf numFmtId="0" fontId="2" fillId="24" borderId="10" xfId="294" applyFont="1" applyFill="1" applyBorder="1" applyAlignment="1"/>
    <xf numFmtId="0" fontId="2" fillId="24" borderId="11" xfId="294" applyFont="1" applyFill="1" applyBorder="1" applyAlignment="1"/>
    <xf numFmtId="0" fontId="2" fillId="24" borderId="12" xfId="294" applyFont="1" applyFill="1" applyBorder="1" applyAlignment="1"/>
    <xf numFmtId="165" fontId="0" fillId="24" borderId="0" xfId="0" applyNumberFormat="1" applyFill="1"/>
    <xf numFmtId="3" fontId="2" fillId="24" borderId="0" xfId="288" applyNumberFormat="1" applyFont="1" applyFill="1"/>
    <xf numFmtId="0" fontId="42" fillId="24" borderId="0" xfId="0" applyFont="1" applyFill="1" applyBorder="1"/>
    <xf numFmtId="0" fontId="33" fillId="24" borderId="0" xfId="0" applyFont="1" applyFill="1" applyAlignment="1">
      <alignment horizontal="left" vertical="center"/>
    </xf>
    <xf numFmtId="0" fontId="36" fillId="24" borderId="0" xfId="0" applyFont="1" applyFill="1" applyBorder="1"/>
    <xf numFmtId="3" fontId="0" fillId="24" borderId="0" xfId="0" applyNumberFormat="1" applyFill="1" applyAlignment="1">
      <alignment horizontal="center"/>
    </xf>
    <xf numFmtId="166" fontId="0" fillId="24" borderId="0" xfId="296" applyNumberFormat="1" applyFont="1" applyFill="1"/>
    <xf numFmtId="3" fontId="36" fillId="24" borderId="0" xfId="0" applyNumberFormat="1" applyFont="1" applyFill="1" applyBorder="1" applyAlignment="1">
      <alignment horizontal="center"/>
    </xf>
    <xf numFmtId="168" fontId="2" fillId="24" borderId="48" xfId="271" applyNumberFormat="1" applyFont="1" applyFill="1" applyBorder="1" applyAlignment="1">
      <alignment horizontal="center"/>
    </xf>
    <xf numFmtId="3" fontId="3" fillId="28" borderId="52" xfId="294" applyNumberFormat="1" applyFont="1" applyFill="1" applyBorder="1"/>
    <xf numFmtId="3" fontId="3" fillId="28" borderId="11" xfId="294" applyNumberFormat="1" applyFont="1" applyFill="1" applyBorder="1"/>
    <xf numFmtId="0" fontId="36" fillId="24" borderId="0" xfId="0" applyFont="1" applyFill="1" applyBorder="1"/>
    <xf numFmtId="167" fontId="0" fillId="24" borderId="0" xfId="0" applyNumberFormat="1" applyFill="1"/>
    <xf numFmtId="169" fontId="2" fillId="24" borderId="0" xfId="271" applyNumberFormat="1" applyFont="1" applyFill="1"/>
    <xf numFmtId="166" fontId="36" fillId="24" borderId="0" xfId="296" applyNumberFormat="1" applyFont="1" applyFill="1" applyBorder="1" applyAlignment="1">
      <alignment horizontal="center"/>
    </xf>
    <xf numFmtId="0" fontId="33" fillId="24" borderId="0" xfId="0" applyFont="1" applyFill="1" applyAlignment="1">
      <alignment horizontal="left" vertical="center"/>
    </xf>
    <xf numFmtId="0" fontId="36" fillId="24" borderId="0" xfId="0" applyFont="1" applyFill="1" applyBorder="1"/>
    <xf numFmtId="165" fontId="0" fillId="24" borderId="0" xfId="296" applyNumberFormat="1" applyFont="1" applyFill="1"/>
    <xf numFmtId="0" fontId="43" fillId="24" borderId="12" xfId="294" applyFont="1" applyFill="1" applyBorder="1"/>
    <xf numFmtId="1" fontId="39" fillId="25" borderId="69" xfId="0" applyNumberFormat="1" applyFont="1" applyFill="1" applyBorder="1" applyAlignment="1">
      <alignment horizontal="center" vertical="center" wrapText="1"/>
    </xf>
    <xf numFmtId="0" fontId="25" fillId="0" borderId="0" xfId="288" applyFont="1" applyFill="1" applyBorder="1" applyAlignment="1">
      <alignment vertical="center"/>
    </xf>
    <xf numFmtId="0" fontId="25" fillId="24" borderId="0" xfId="288" applyNumberFormat="1" applyFont="1" applyFill="1"/>
    <xf numFmtId="0" fontId="25" fillId="24" borderId="0" xfId="288" applyFont="1" applyFill="1" applyAlignment="1">
      <alignment horizontal="left"/>
    </xf>
    <xf numFmtId="0" fontId="25" fillId="0" borderId="0" xfId="288" applyFont="1" applyBorder="1" applyAlignment="1">
      <alignment vertical="center"/>
    </xf>
    <xf numFmtId="0" fontId="25" fillId="24" borderId="0" xfId="288" applyFont="1" applyFill="1"/>
    <xf numFmtId="0" fontId="24" fillId="29" borderId="13" xfId="288" applyFont="1" applyFill="1" applyBorder="1"/>
    <xf numFmtId="0" fontId="24" fillId="30" borderId="13" xfId="288" applyFont="1" applyFill="1" applyBorder="1"/>
    <xf numFmtId="0" fontId="24" fillId="31" borderId="13" xfId="288" applyFont="1" applyFill="1" applyBorder="1"/>
    <xf numFmtId="0" fontId="44" fillId="24" borderId="0" xfId="288" applyFont="1" applyFill="1"/>
    <xf numFmtId="0" fontId="45" fillId="0" borderId="0" xfId="288" applyFont="1" applyBorder="1" applyAlignment="1">
      <alignment horizontal="center" vertical="center" wrapText="1"/>
    </xf>
    <xf numFmtId="0" fontId="25" fillId="0" borderId="0" xfId="288" applyFont="1" applyFill="1" applyAlignment="1">
      <alignment vertical="center"/>
    </xf>
    <xf numFmtId="0" fontId="25" fillId="0" borderId="0" xfId="288" applyNumberFormat="1" applyFont="1" applyFill="1" applyAlignment="1">
      <alignment vertical="center"/>
    </xf>
    <xf numFmtId="0" fontId="25" fillId="0" borderId="0" xfId="288" applyFont="1" applyFill="1" applyAlignment="1">
      <alignment horizontal="left" vertical="center"/>
    </xf>
    <xf numFmtId="0" fontId="25" fillId="0" borderId="13" xfId="288" applyFont="1" applyFill="1" applyBorder="1" applyAlignment="1">
      <alignment vertical="center"/>
    </xf>
    <xf numFmtId="0" fontId="24" fillId="24" borderId="13" xfId="288" applyFont="1" applyFill="1" applyBorder="1" applyAlignment="1">
      <alignment horizontal="center" vertical="center"/>
    </xf>
    <xf numFmtId="0" fontId="24" fillId="24" borderId="13" xfId="288" applyNumberFormat="1" applyFont="1" applyFill="1" applyBorder="1" applyAlignment="1">
      <alignment horizontal="center" vertical="center"/>
    </xf>
    <xf numFmtId="0" fontId="24" fillId="29" borderId="16" xfId="288" applyFont="1" applyFill="1" applyBorder="1" applyAlignment="1">
      <alignment horizontal="center" vertical="center"/>
    </xf>
    <xf numFmtId="0" fontId="24" fillId="29" borderId="13" xfId="288" applyFont="1" applyFill="1" applyBorder="1" applyAlignment="1">
      <alignment horizontal="center" vertical="center"/>
    </xf>
    <xf numFmtId="0" fontId="24" fillId="29" borderId="47" xfId="288" applyFont="1" applyFill="1" applyBorder="1" applyAlignment="1">
      <alignment horizontal="center" vertical="center"/>
    </xf>
    <xf numFmtId="0" fontId="24" fillId="29" borderId="13" xfId="288" applyFont="1" applyFill="1" applyBorder="1" applyAlignment="1">
      <alignment horizontal="center" vertical="center" wrapText="1"/>
    </xf>
    <xf numFmtId="49" fontId="25" fillId="0" borderId="10" xfId="288" applyNumberFormat="1" applyFont="1" applyFill="1" applyBorder="1" applyAlignment="1">
      <alignment horizontal="center" vertical="center"/>
    </xf>
    <xf numFmtId="0" fontId="25" fillId="0" borderId="19" xfId="288" applyFont="1" applyFill="1" applyBorder="1" applyAlignment="1">
      <alignment horizontal="left" vertical="center"/>
    </xf>
    <xf numFmtId="0" fontId="25" fillId="29" borderId="0" xfId="288" applyFont="1" applyFill="1" applyAlignment="1">
      <alignment horizontal="center" vertical="center"/>
    </xf>
    <xf numFmtId="0" fontId="25" fillId="29" borderId="11" xfId="288" applyFont="1" applyFill="1" applyBorder="1" applyAlignment="1">
      <alignment horizontal="center" vertical="center"/>
    </xf>
    <xf numFmtId="3" fontId="24" fillId="29" borderId="11" xfId="288" applyNumberFormat="1" applyFont="1" applyFill="1" applyBorder="1" applyAlignment="1">
      <alignment horizontal="center" vertical="center"/>
    </xf>
    <xf numFmtId="0" fontId="25" fillId="30" borderId="0" xfId="288" applyFont="1" applyFill="1" applyAlignment="1">
      <alignment horizontal="center" vertical="center"/>
    </xf>
    <xf numFmtId="0" fontId="25" fillId="30" borderId="10" xfId="288" applyFont="1" applyFill="1" applyBorder="1" applyAlignment="1">
      <alignment horizontal="center" vertical="center"/>
    </xf>
    <xf numFmtId="3" fontId="24" fillId="30" borderId="11" xfId="288" applyNumberFormat="1" applyFont="1" applyFill="1" applyBorder="1" applyAlignment="1">
      <alignment horizontal="center" vertical="center"/>
    </xf>
    <xf numFmtId="0" fontId="24" fillId="31" borderId="10" xfId="288" applyFont="1" applyFill="1" applyBorder="1" applyAlignment="1">
      <alignment horizontal="center" vertical="center"/>
    </xf>
    <xf numFmtId="3" fontId="24" fillId="0" borderId="10" xfId="288" applyNumberFormat="1" applyFont="1" applyFill="1" applyBorder="1" applyAlignment="1">
      <alignment horizontal="center" vertical="center"/>
    </xf>
    <xf numFmtId="49" fontId="25" fillId="0" borderId="11" xfId="288" applyNumberFormat="1" applyFont="1" applyFill="1" applyBorder="1" applyAlignment="1">
      <alignment horizontal="center" vertical="center"/>
    </xf>
    <xf numFmtId="0" fontId="25" fillId="0" borderId="21" xfId="288" applyFont="1" applyFill="1" applyBorder="1" applyAlignment="1">
      <alignment horizontal="left" vertical="center"/>
    </xf>
    <xf numFmtId="0" fontId="25" fillId="30" borderId="11" xfId="288" applyFont="1" applyFill="1" applyBorder="1" applyAlignment="1">
      <alignment horizontal="center" vertical="center"/>
    </xf>
    <xf numFmtId="0" fontId="24" fillId="31" borderId="11" xfId="288" applyFont="1" applyFill="1" applyBorder="1" applyAlignment="1">
      <alignment horizontal="center" vertical="center"/>
    </xf>
    <xf numFmtId="3" fontId="24" fillId="0" borderId="21" xfId="288" applyNumberFormat="1" applyFont="1" applyFill="1" applyBorder="1" applyAlignment="1">
      <alignment horizontal="center" vertical="center"/>
    </xf>
    <xf numFmtId="3" fontId="24" fillId="0" borderId="11" xfId="288" applyNumberFormat="1" applyFont="1" applyFill="1" applyBorder="1" applyAlignment="1">
      <alignment horizontal="center" vertical="center"/>
    </xf>
    <xf numFmtId="49" fontId="25" fillId="0" borderId="21" xfId="288" applyNumberFormat="1" applyFont="1" applyFill="1" applyBorder="1" applyAlignment="1">
      <alignment horizontal="left" vertical="center"/>
    </xf>
    <xf numFmtId="49" fontId="25" fillId="0" borderId="21" xfId="288" applyNumberFormat="1" applyFont="1" applyFill="1" applyBorder="1" applyAlignment="1">
      <alignment horizontal="center" vertical="center"/>
    </xf>
    <xf numFmtId="1" fontId="25" fillId="29" borderId="11" xfId="288" applyNumberFormat="1" applyFont="1" applyFill="1" applyBorder="1" applyAlignment="1">
      <alignment horizontal="center" vertical="center"/>
    </xf>
    <xf numFmtId="0" fontId="25" fillId="30" borderId="0" xfId="288" applyFont="1" applyFill="1" applyBorder="1" applyAlignment="1">
      <alignment horizontal="center" vertical="center"/>
    </xf>
    <xf numFmtId="1" fontId="25" fillId="29" borderId="0" xfId="288" applyNumberFormat="1" applyFont="1" applyFill="1" applyAlignment="1">
      <alignment horizontal="center" vertical="center"/>
    </xf>
    <xf numFmtId="0" fontId="24" fillId="29" borderId="11" xfId="288" applyFont="1" applyFill="1" applyBorder="1" applyAlignment="1">
      <alignment horizontal="center" vertical="center"/>
    </xf>
    <xf numFmtId="1" fontId="25" fillId="30" borderId="0" xfId="288" applyNumberFormat="1" applyFont="1" applyFill="1" applyAlignment="1">
      <alignment horizontal="center" vertical="center"/>
    </xf>
    <xf numFmtId="1" fontId="25" fillId="30" borderId="11" xfId="288" applyNumberFormat="1" applyFont="1" applyFill="1" applyBorder="1" applyAlignment="1">
      <alignment horizontal="center" vertical="center"/>
    </xf>
    <xf numFmtId="0" fontId="24" fillId="30" borderId="11" xfId="288" applyFont="1" applyFill="1" applyBorder="1" applyAlignment="1">
      <alignment horizontal="center" vertical="center"/>
    </xf>
    <xf numFmtId="0" fontId="25" fillId="30" borderId="20" xfId="288" applyFont="1" applyFill="1" applyBorder="1" applyAlignment="1">
      <alignment horizontal="center" vertical="center"/>
    </xf>
    <xf numFmtId="0" fontId="25" fillId="30" borderId="21" xfId="288" applyFont="1" applyFill="1" applyBorder="1" applyAlignment="1">
      <alignment horizontal="center" vertical="center"/>
    </xf>
    <xf numFmtId="49" fontId="25" fillId="0" borderId="11" xfId="288" quotePrefix="1" applyNumberFormat="1" applyFont="1" applyFill="1" applyBorder="1" applyAlignment="1">
      <alignment horizontal="center" vertical="center"/>
    </xf>
    <xf numFmtId="0" fontId="26" fillId="0" borderId="21" xfId="288" applyFont="1" applyFill="1" applyBorder="1" applyAlignment="1">
      <alignment horizontal="left" vertical="center"/>
    </xf>
    <xf numFmtId="0" fontId="25" fillId="29" borderId="0" xfId="288" applyFont="1" applyFill="1" applyBorder="1" applyAlignment="1">
      <alignment horizontal="center" vertical="center"/>
    </xf>
    <xf numFmtId="3" fontId="25" fillId="29" borderId="11" xfId="288" applyNumberFormat="1" applyFont="1" applyFill="1" applyBorder="1" applyAlignment="1">
      <alignment horizontal="center" vertical="center"/>
    </xf>
    <xf numFmtId="3" fontId="25" fillId="29" borderId="0" xfId="288" applyNumberFormat="1" applyFont="1" applyFill="1" applyBorder="1" applyAlignment="1">
      <alignment horizontal="center" vertical="center"/>
    </xf>
    <xf numFmtId="0" fontId="25" fillId="0" borderId="0" xfId="288" applyFont="1" applyFill="1" applyBorder="1" applyAlignment="1">
      <alignment horizontal="left" vertical="center"/>
    </xf>
    <xf numFmtId="49" fontId="25" fillId="0" borderId="12" xfId="288" applyNumberFormat="1" applyFont="1" applyFill="1" applyBorder="1" applyAlignment="1">
      <alignment horizontal="center" vertical="center"/>
    </xf>
    <xf numFmtId="49" fontId="25" fillId="0" borderId="12" xfId="288" quotePrefix="1" applyNumberFormat="1" applyFont="1" applyFill="1" applyBorder="1" applyAlignment="1">
      <alignment horizontal="center" vertical="center"/>
    </xf>
    <xf numFmtId="0" fontId="25" fillId="0" borderId="12" xfId="288" applyFont="1" applyFill="1" applyBorder="1" applyAlignment="1">
      <alignment horizontal="left" vertical="center"/>
    </xf>
    <xf numFmtId="0" fontId="25" fillId="29" borderId="12" xfId="288" applyFont="1" applyFill="1" applyBorder="1" applyAlignment="1">
      <alignment horizontal="center" vertical="center"/>
    </xf>
    <xf numFmtId="3" fontId="24" fillId="29" borderId="12" xfId="288" applyNumberFormat="1" applyFont="1" applyFill="1" applyBorder="1" applyAlignment="1">
      <alignment horizontal="center" vertical="center"/>
    </xf>
    <xf numFmtId="0" fontId="25" fillId="30" borderId="12" xfId="288" applyFont="1" applyFill="1" applyBorder="1" applyAlignment="1">
      <alignment horizontal="center" vertical="center"/>
    </xf>
    <xf numFmtId="3" fontId="24" fillId="30" borderId="12" xfId="288" applyNumberFormat="1" applyFont="1" applyFill="1" applyBorder="1" applyAlignment="1">
      <alignment horizontal="center" vertical="center"/>
    </xf>
    <xf numFmtId="0" fontId="24" fillId="31" borderId="12" xfId="288" applyFont="1" applyFill="1" applyBorder="1" applyAlignment="1">
      <alignment horizontal="center" vertical="center"/>
    </xf>
    <xf numFmtId="3" fontId="24" fillId="0" borderId="12" xfId="288" applyNumberFormat="1" applyFont="1" applyFill="1" applyBorder="1" applyAlignment="1">
      <alignment horizontal="center" vertical="center"/>
    </xf>
    <xf numFmtId="0" fontId="24" fillId="24" borderId="16" xfId="288" applyFont="1" applyFill="1" applyBorder="1" applyAlignment="1"/>
    <xf numFmtId="0" fontId="24" fillId="24" borderId="47" xfId="288" applyFont="1" applyFill="1" applyBorder="1" applyAlignment="1"/>
    <xf numFmtId="0" fontId="24" fillId="24" borderId="17" xfId="288" applyFont="1" applyFill="1" applyBorder="1" applyAlignment="1"/>
    <xf numFmtId="3" fontId="24" fillId="32" borderId="13" xfId="288" applyNumberFormat="1" applyFont="1" applyFill="1" applyBorder="1" applyAlignment="1">
      <alignment horizontal="center"/>
    </xf>
    <xf numFmtId="0" fontId="4" fillId="24" borderId="0" xfId="288" applyFont="1" applyFill="1" applyBorder="1" applyAlignment="1"/>
    <xf numFmtId="3" fontId="3" fillId="28" borderId="53" xfId="294" applyNumberFormat="1" applyFont="1" applyFill="1" applyBorder="1"/>
    <xf numFmtId="0" fontId="33" fillId="24" borderId="0" xfId="0" applyFont="1" applyFill="1"/>
    <xf numFmtId="0" fontId="33" fillId="24" borderId="0" xfId="0" applyFont="1" applyFill="1" applyAlignment="1">
      <alignment horizontal="left"/>
    </xf>
    <xf numFmtId="0" fontId="47" fillId="24" borderId="0" xfId="0" applyFont="1" applyFill="1"/>
    <xf numFmtId="0" fontId="46" fillId="29" borderId="13" xfId="0" applyFont="1" applyFill="1" applyBorder="1"/>
    <xf numFmtId="0" fontId="46" fillId="30" borderId="13" xfId="0" applyFont="1" applyFill="1" applyBorder="1"/>
    <xf numFmtId="0" fontId="46" fillId="31" borderId="13" xfId="0" applyFont="1" applyFill="1" applyBorder="1"/>
    <xf numFmtId="0" fontId="44" fillId="24" borderId="0" xfId="0" applyFont="1" applyFill="1"/>
    <xf numFmtId="0" fontId="45" fillId="24" borderId="0" xfId="0" applyFont="1" applyFill="1" applyAlignment="1">
      <alignment horizontal="center" vertical="center" wrapText="1"/>
    </xf>
    <xf numFmtId="0" fontId="25" fillId="0" borderId="13" xfId="0" applyFont="1" applyFill="1" applyBorder="1" applyAlignment="1">
      <alignment vertical="center"/>
    </xf>
    <xf numFmtId="0" fontId="24" fillId="24" borderId="13" xfId="0" applyFont="1" applyFill="1" applyBorder="1" applyAlignment="1">
      <alignment horizontal="center" vertical="center"/>
    </xf>
    <xf numFmtId="0" fontId="24" fillId="24" borderId="13" xfId="0" applyNumberFormat="1" applyFont="1" applyFill="1" applyBorder="1" applyAlignment="1">
      <alignment horizontal="center" vertical="center"/>
    </xf>
    <xf numFmtId="0" fontId="46" fillId="29" borderId="16" xfId="0" applyFont="1" applyFill="1" applyBorder="1" applyAlignment="1">
      <alignment horizontal="center" vertical="center"/>
    </xf>
    <xf numFmtId="0" fontId="46" fillId="29" borderId="13" xfId="0" applyFont="1" applyFill="1" applyBorder="1" applyAlignment="1">
      <alignment horizontal="center" vertical="center"/>
    </xf>
    <xf numFmtId="0" fontId="46" fillId="29" borderId="47" xfId="0" applyFont="1" applyFill="1" applyBorder="1" applyAlignment="1">
      <alignment horizontal="center" vertical="center"/>
    </xf>
    <xf numFmtId="0" fontId="46" fillId="29" borderId="13" xfId="0" applyFont="1" applyFill="1" applyBorder="1" applyAlignment="1">
      <alignment horizontal="center" vertical="center" wrapText="1"/>
    </xf>
    <xf numFmtId="0" fontId="25" fillId="24" borderId="0" xfId="0" applyFont="1" applyFill="1" applyAlignment="1">
      <alignment vertical="center"/>
    </xf>
    <xf numFmtId="49" fontId="25" fillId="24" borderId="10" xfId="0" applyNumberFormat="1" applyFont="1" applyFill="1" applyBorder="1" applyAlignment="1">
      <alignment horizontal="center" vertical="center"/>
    </xf>
    <xf numFmtId="0" fontId="25" fillId="24" borderId="19" xfId="0" applyFont="1" applyFill="1" applyBorder="1" applyAlignment="1">
      <alignment horizontal="left" vertical="center"/>
    </xf>
    <xf numFmtId="172" fontId="33" fillId="34" borderId="10" xfId="391" applyNumberFormat="1" applyFont="1" applyFill="1" applyBorder="1"/>
    <xf numFmtId="172" fontId="46" fillId="34" borderId="10" xfId="391" applyNumberFormat="1" applyFont="1" applyFill="1" applyBorder="1"/>
    <xf numFmtId="172" fontId="33" fillId="33" borderId="10" xfId="391" applyNumberFormat="1" applyFont="1" applyFill="1" applyBorder="1"/>
    <xf numFmtId="172" fontId="46" fillId="33" borderId="10" xfId="391" applyNumberFormat="1" applyFont="1" applyFill="1" applyBorder="1"/>
    <xf numFmtId="172" fontId="46" fillId="35" borderId="10" xfId="391" applyNumberFormat="1" applyFont="1" applyFill="1" applyBorder="1"/>
    <xf numFmtId="172" fontId="46" fillId="24" borderId="10" xfId="391" applyNumberFormat="1" applyFont="1" applyFill="1" applyBorder="1"/>
    <xf numFmtId="49" fontId="25" fillId="24" borderId="11" xfId="0" applyNumberFormat="1" applyFont="1" applyFill="1" applyBorder="1" applyAlignment="1">
      <alignment horizontal="center" vertical="center"/>
    </xf>
    <xf numFmtId="0" fontId="25" fillId="24" borderId="21" xfId="0" applyFont="1" applyFill="1" applyBorder="1" applyAlignment="1">
      <alignment horizontal="left" vertical="center"/>
    </xf>
    <xf numFmtId="172" fontId="33" fillId="34" borderId="11" xfId="391" applyNumberFormat="1" applyFont="1" applyFill="1" applyBorder="1"/>
    <xf numFmtId="172" fontId="46" fillId="34" borderId="11" xfId="391" applyNumberFormat="1" applyFont="1" applyFill="1" applyBorder="1"/>
    <xf numFmtId="172" fontId="33" fillId="33" borderId="11" xfId="391" applyNumberFormat="1" applyFont="1" applyFill="1" applyBorder="1"/>
    <xf numFmtId="172" fontId="46" fillId="33" borderId="11" xfId="391" applyNumberFormat="1" applyFont="1" applyFill="1" applyBorder="1"/>
    <xf numFmtId="172" fontId="46" fillId="35" borderId="11" xfId="391" applyNumberFormat="1" applyFont="1" applyFill="1" applyBorder="1"/>
    <xf numFmtId="172" fontId="46" fillId="24" borderId="11" xfId="391" applyNumberFormat="1" applyFont="1" applyFill="1" applyBorder="1"/>
    <xf numFmtId="49" fontId="25" fillId="24" borderId="21" xfId="0" applyNumberFormat="1" applyFont="1" applyFill="1" applyBorder="1" applyAlignment="1">
      <alignment horizontal="left" vertical="center"/>
    </xf>
    <xf numFmtId="49" fontId="25" fillId="24" borderId="21" xfId="0" applyNumberFormat="1" applyFont="1" applyFill="1" applyBorder="1" applyAlignment="1">
      <alignment horizontal="center" vertical="center"/>
    </xf>
    <xf numFmtId="49" fontId="25" fillId="24" borderId="11" xfId="0" quotePrefix="1" applyNumberFormat="1" applyFont="1" applyFill="1" applyBorder="1" applyAlignment="1">
      <alignment horizontal="center" vertical="center"/>
    </xf>
    <xf numFmtId="0" fontId="26" fillId="24" borderId="21" xfId="0" applyFont="1" applyFill="1" applyBorder="1" applyAlignment="1">
      <alignment horizontal="left" vertical="center"/>
    </xf>
    <xf numFmtId="0" fontId="25" fillId="24" borderId="0" xfId="0" applyFont="1" applyFill="1" applyBorder="1" applyAlignment="1">
      <alignment horizontal="left" vertical="center"/>
    </xf>
    <xf numFmtId="49" fontId="25" fillId="24" borderId="12" xfId="0" applyNumberFormat="1" applyFont="1" applyFill="1" applyBorder="1" applyAlignment="1">
      <alignment horizontal="center" vertical="center"/>
    </xf>
    <xf numFmtId="49" fontId="25" fillId="24" borderId="12" xfId="0" quotePrefix="1" applyNumberFormat="1" applyFont="1" applyFill="1" applyBorder="1" applyAlignment="1">
      <alignment horizontal="center" vertical="center"/>
    </xf>
    <xf numFmtId="0" fontId="25" fillId="24" borderId="12" xfId="0" applyFont="1" applyFill="1" applyBorder="1" applyAlignment="1">
      <alignment horizontal="left" vertical="center"/>
    </xf>
    <xf numFmtId="172" fontId="33" fillId="34" borderId="12" xfId="391" applyNumberFormat="1" applyFont="1" applyFill="1" applyBorder="1"/>
    <xf numFmtId="172" fontId="46" fillId="34" borderId="12" xfId="391" applyNumberFormat="1" applyFont="1" applyFill="1" applyBorder="1"/>
    <xf numFmtId="172" fontId="33" fillId="33" borderId="12" xfId="391" applyNumberFormat="1" applyFont="1" applyFill="1" applyBorder="1"/>
    <xf numFmtId="172" fontId="46" fillId="33" borderId="12" xfId="391" applyNumberFormat="1" applyFont="1" applyFill="1" applyBorder="1"/>
    <xf numFmtId="172" fontId="46" fillId="35" borderId="12" xfId="391" applyNumberFormat="1" applyFont="1" applyFill="1" applyBorder="1"/>
    <xf numFmtId="172" fontId="46" fillId="24" borderId="12" xfId="391" applyNumberFormat="1" applyFont="1" applyFill="1" applyBorder="1"/>
    <xf numFmtId="0" fontId="46" fillId="24" borderId="16" xfId="0" applyFont="1" applyFill="1" applyBorder="1"/>
    <xf numFmtId="0" fontId="46" fillId="24" borderId="47" xfId="0" applyFont="1" applyFill="1" applyBorder="1"/>
    <xf numFmtId="3" fontId="46" fillId="32" borderId="13" xfId="0" applyNumberFormat="1" applyFont="1" applyFill="1" applyBorder="1" applyAlignment="1">
      <alignment horizontal="center"/>
    </xf>
    <xf numFmtId="0" fontId="47" fillId="0" borderId="0" xfId="0" applyFont="1"/>
    <xf numFmtId="0" fontId="26" fillId="24" borderId="0" xfId="0" applyFont="1" applyFill="1" applyAlignment="1">
      <alignment horizontal="left" vertical="center"/>
    </xf>
    <xf numFmtId="3" fontId="43" fillId="24" borderId="22" xfId="294" applyNumberFormat="1" applyFont="1" applyFill="1" applyBorder="1" applyAlignment="1">
      <alignment horizontal="center"/>
    </xf>
    <xf numFmtId="169" fontId="36" fillId="24" borderId="0" xfId="271" applyNumberFormat="1" applyFont="1" applyFill="1" applyBorder="1" applyAlignment="1">
      <alignment horizontal="center"/>
    </xf>
    <xf numFmtId="0" fontId="39" fillId="24" borderId="13" xfId="0" applyFont="1" applyFill="1" applyBorder="1" applyAlignment="1">
      <alignment vertical="top" wrapText="1"/>
    </xf>
    <xf numFmtId="3" fontId="36" fillId="24" borderId="81" xfId="271" applyNumberFormat="1" applyFont="1" applyFill="1" applyBorder="1" applyAlignment="1">
      <alignment horizontal="center" vertical="top" wrapText="1"/>
    </xf>
    <xf numFmtId="0" fontId="39" fillId="24" borderId="71" xfId="0" applyFont="1" applyFill="1" applyBorder="1" applyAlignment="1">
      <alignment vertical="top" wrapText="1"/>
    </xf>
    <xf numFmtId="3" fontId="36" fillId="24" borderId="77" xfId="0" applyNumberFormat="1" applyFont="1" applyFill="1" applyBorder="1" applyAlignment="1">
      <alignment horizontal="center" vertical="top" wrapText="1"/>
    </xf>
    <xf numFmtId="0" fontId="6" fillId="25" borderId="76" xfId="294" applyFont="1" applyFill="1" applyBorder="1" applyAlignment="1">
      <alignment horizontal="center" vertical="center" wrapText="1"/>
    </xf>
    <xf numFmtId="3" fontId="36" fillId="24" borderId="82" xfId="0" applyNumberFormat="1" applyFont="1" applyFill="1" applyBorder="1" applyAlignment="1">
      <alignment horizontal="center" vertical="top" wrapText="1"/>
    </xf>
    <xf numFmtId="3" fontId="36" fillId="24" borderId="83" xfId="0" applyNumberFormat="1" applyFont="1" applyFill="1" applyBorder="1" applyAlignment="1">
      <alignment horizontal="center" vertical="top" wrapText="1"/>
    </xf>
    <xf numFmtId="3" fontId="43" fillId="24" borderId="79" xfId="0" applyNumberFormat="1" applyFont="1" applyFill="1" applyBorder="1" applyAlignment="1">
      <alignment horizontal="center"/>
    </xf>
    <xf numFmtId="3" fontId="36" fillId="24" borderId="82" xfId="271" applyNumberFormat="1" applyFont="1" applyFill="1" applyBorder="1" applyAlignment="1">
      <alignment horizontal="center" vertical="top" wrapText="1"/>
    </xf>
    <xf numFmtId="3" fontId="36" fillId="24" borderId="83" xfId="271" applyNumberFormat="1" applyFont="1" applyFill="1" applyBorder="1" applyAlignment="1">
      <alignment horizontal="center" vertical="top" wrapText="1"/>
    </xf>
    <xf numFmtId="3" fontId="43" fillId="24" borderId="79" xfId="271" applyNumberFormat="1" applyFont="1" applyFill="1" applyBorder="1" applyAlignment="1">
      <alignment horizontal="center"/>
    </xf>
    <xf numFmtId="3" fontId="36" fillId="24" borderId="47" xfId="271" applyNumberFormat="1" applyFont="1" applyFill="1" applyBorder="1" applyAlignment="1">
      <alignment horizontal="center" vertical="top" wrapText="1"/>
    </xf>
    <xf numFmtId="3" fontId="36" fillId="24" borderId="85" xfId="271" applyNumberFormat="1" applyFont="1" applyFill="1" applyBorder="1" applyAlignment="1">
      <alignment horizontal="center" vertical="top" wrapText="1"/>
    </xf>
    <xf numFmtId="3" fontId="43" fillId="24" borderId="86" xfId="271" applyNumberFormat="1" applyFont="1" applyFill="1" applyBorder="1" applyAlignment="1">
      <alignment horizontal="center"/>
    </xf>
    <xf numFmtId="0" fontId="49" fillId="24" borderId="0" xfId="0" applyFont="1" applyFill="1"/>
    <xf numFmtId="0" fontId="33" fillId="24" borderId="0" xfId="0" applyFont="1" applyFill="1" applyAlignment="1">
      <alignment vertical="center" wrapText="1"/>
    </xf>
    <xf numFmtId="0" fontId="33" fillId="24" borderId="0" xfId="0" applyFont="1" applyFill="1" applyAlignment="1">
      <alignment horizontal="left" vertical="center"/>
    </xf>
    <xf numFmtId="170" fontId="6" fillId="25" borderId="13" xfId="294" applyNumberFormat="1" applyFont="1" applyFill="1" applyBorder="1" applyAlignment="1">
      <alignment vertical="top"/>
    </xf>
    <xf numFmtId="170" fontId="6" fillId="25" borderId="71" xfId="294" applyNumberFormat="1" applyFont="1" applyFill="1" applyBorder="1" applyAlignment="1">
      <alignment vertical="top"/>
    </xf>
    <xf numFmtId="170" fontId="43" fillId="25" borderId="73" xfId="294" applyNumberFormat="1" applyFont="1" applyFill="1" applyBorder="1"/>
    <xf numFmtId="170" fontId="43" fillId="25" borderId="12" xfId="271" applyNumberFormat="1" applyFont="1" applyFill="1" applyBorder="1" applyAlignment="1">
      <alignment horizontal="center"/>
    </xf>
    <xf numFmtId="170" fontId="39" fillId="25" borderId="69" xfId="271" applyNumberFormat="1" applyFont="1" applyFill="1" applyBorder="1" applyAlignment="1">
      <alignment horizontal="center" vertical="top"/>
    </xf>
    <xf numFmtId="170" fontId="39" fillId="25" borderId="72" xfId="271" applyNumberFormat="1" applyFont="1" applyFill="1" applyBorder="1" applyAlignment="1">
      <alignment horizontal="center" vertical="top"/>
    </xf>
    <xf numFmtId="170" fontId="43" fillId="25" borderId="68" xfId="271" applyNumberFormat="1" applyFont="1" applyFill="1" applyBorder="1" applyAlignment="1">
      <alignment horizontal="center"/>
    </xf>
    <xf numFmtId="173" fontId="6" fillId="25" borderId="81" xfId="294" applyNumberFormat="1" applyFont="1" applyFill="1" applyBorder="1" applyAlignment="1">
      <alignment horizontal="center" vertical="top"/>
    </xf>
    <xf numFmtId="173" fontId="6" fillId="25" borderId="77" xfId="294" applyNumberFormat="1" applyFont="1" applyFill="1" applyBorder="1" applyAlignment="1">
      <alignment horizontal="center" vertical="top"/>
    </xf>
    <xf numFmtId="173" fontId="43" fillId="25" borderId="84" xfId="294" applyNumberFormat="1" applyFont="1" applyFill="1" applyBorder="1" applyAlignment="1">
      <alignment horizontal="center"/>
    </xf>
    <xf numFmtId="173" fontId="43" fillId="25" borderId="74" xfId="271" applyNumberFormat="1" applyFont="1" applyFill="1" applyBorder="1" applyAlignment="1">
      <alignment horizontal="center"/>
    </xf>
    <xf numFmtId="173" fontId="6" fillId="25" borderId="13" xfId="294" applyNumberFormat="1" applyFont="1" applyFill="1" applyBorder="1" applyAlignment="1">
      <alignment horizontal="center" vertical="top"/>
    </xf>
    <xf numFmtId="173" fontId="6" fillId="25" borderId="71" xfId="294" applyNumberFormat="1" applyFont="1" applyFill="1" applyBorder="1" applyAlignment="1">
      <alignment horizontal="center" vertical="top"/>
    </xf>
    <xf numFmtId="173" fontId="43" fillId="25" borderId="12" xfId="271" applyNumberFormat="1" applyFont="1" applyFill="1" applyBorder="1" applyAlignment="1">
      <alignment horizontal="center"/>
    </xf>
    <xf numFmtId="174" fontId="6" fillId="24" borderId="15" xfId="297" applyNumberFormat="1" applyFont="1" applyFill="1" applyBorder="1"/>
    <xf numFmtId="174" fontId="6" fillId="25" borderId="15" xfId="297" applyNumberFormat="1" applyFont="1" applyFill="1" applyBorder="1"/>
    <xf numFmtId="174" fontId="6" fillId="0" borderId="15" xfId="297" applyNumberFormat="1" applyFont="1" applyFill="1" applyBorder="1"/>
    <xf numFmtId="0" fontId="33" fillId="24" borderId="0" xfId="0" applyFont="1" applyFill="1" applyAlignment="1">
      <alignment horizontal="left" vertical="center"/>
    </xf>
    <xf numFmtId="174" fontId="6" fillId="0" borderId="0" xfId="297" applyNumberFormat="1" applyFont="1" applyFill="1" applyBorder="1"/>
    <xf numFmtId="166" fontId="6" fillId="0" borderId="0" xfId="297" applyNumberFormat="1" applyFont="1" applyFill="1" applyBorder="1"/>
    <xf numFmtId="174" fontId="6" fillId="0" borderId="80" xfId="297" applyNumberFormat="1" applyFont="1" applyFill="1" applyBorder="1"/>
    <xf numFmtId="0" fontId="0" fillId="0" borderId="0" xfId="0" applyFill="1" applyBorder="1"/>
    <xf numFmtId="3" fontId="0" fillId="0" borderId="0" xfId="0" applyNumberFormat="1" applyFill="1" applyBorder="1" applyAlignment="1">
      <alignment horizontal="center"/>
    </xf>
    <xf numFmtId="3" fontId="0" fillId="0" borderId="0" xfId="0" applyNumberFormat="1" applyFill="1"/>
    <xf numFmtId="0" fontId="0" fillId="0" borderId="0" xfId="0" applyFill="1"/>
    <xf numFmtId="167" fontId="0" fillId="0" borderId="0" xfId="0" applyNumberFormat="1" applyFill="1"/>
    <xf numFmtId="0" fontId="24" fillId="0" borderId="80" xfId="294" applyFont="1" applyFill="1" applyBorder="1"/>
    <xf numFmtId="0" fontId="24" fillId="0" borderId="0" xfId="294" applyFont="1" applyFill="1" applyBorder="1"/>
    <xf numFmtId="174" fontId="6" fillId="24" borderId="0" xfId="297" applyNumberFormat="1" applyFont="1" applyFill="1" applyBorder="1"/>
    <xf numFmtId="166" fontId="6" fillId="24" borderId="0" xfId="297" applyNumberFormat="1" applyFont="1" applyFill="1" applyBorder="1"/>
    <xf numFmtId="0" fontId="0" fillId="24" borderId="0" xfId="0" applyFill="1" applyBorder="1"/>
    <xf numFmtId="3" fontId="0" fillId="24" borderId="0" xfId="0" applyNumberFormat="1" applyFill="1" applyBorder="1" applyAlignment="1">
      <alignment horizontal="center"/>
    </xf>
    <xf numFmtId="0" fontId="33" fillId="24" borderId="0" xfId="0" applyFont="1" applyFill="1" applyAlignment="1">
      <alignment horizontal="left" vertical="center"/>
    </xf>
    <xf numFmtId="3" fontId="50" fillId="0" borderId="13" xfId="294" applyNumberFormat="1" applyFont="1" applyFill="1" applyBorder="1" applyAlignment="1">
      <alignment horizontal="right"/>
    </xf>
    <xf numFmtId="168" fontId="2" fillId="24" borderId="0" xfId="271" applyNumberFormat="1" applyFont="1" applyFill="1" applyBorder="1" applyAlignment="1">
      <alignment horizontal="center"/>
    </xf>
    <xf numFmtId="164" fontId="36" fillId="24" borderId="0" xfId="271" applyFont="1" applyFill="1" applyBorder="1"/>
    <xf numFmtId="175" fontId="36" fillId="24" borderId="0" xfId="271" applyNumberFormat="1" applyFont="1" applyFill="1" applyBorder="1"/>
    <xf numFmtId="0" fontId="2" fillId="24" borderId="10" xfId="294" applyFont="1" applyFill="1" applyBorder="1"/>
    <xf numFmtId="0" fontId="2" fillId="0" borderId="10" xfId="294" applyFont="1" applyFill="1" applyBorder="1"/>
    <xf numFmtId="3" fontId="50" fillId="0" borderId="10" xfId="294" applyNumberFormat="1" applyFont="1" applyFill="1" applyBorder="1" applyAlignment="1">
      <alignment horizontal="right"/>
    </xf>
    <xf numFmtId="3" fontId="34" fillId="0" borderId="10" xfId="294" applyNumberFormat="1" applyFont="1" applyFill="1" applyBorder="1"/>
    <xf numFmtId="3" fontId="2" fillId="24" borderId="12" xfId="294" applyNumberFormat="1" applyFont="1" applyFill="1" applyBorder="1"/>
    <xf numFmtId="0" fontId="25" fillId="24" borderId="0" xfId="288" applyFont="1" applyFill="1" applyBorder="1" applyAlignment="1">
      <alignment vertical="center"/>
    </xf>
    <xf numFmtId="172" fontId="46" fillId="36" borderId="10" xfId="391" applyNumberFormat="1" applyFont="1" applyFill="1" applyBorder="1"/>
    <xf numFmtId="172" fontId="46" fillId="36" borderId="11" xfId="391" applyNumberFormat="1" applyFont="1" applyFill="1" applyBorder="1"/>
    <xf numFmtId="172" fontId="46" fillId="36" borderId="12" xfId="391" applyNumberFormat="1" applyFont="1" applyFill="1" applyBorder="1"/>
    <xf numFmtId="3" fontId="24" fillId="36" borderId="11" xfId="288" applyNumberFormat="1" applyFont="1" applyFill="1" applyBorder="1" applyAlignment="1">
      <alignment horizontal="center" vertical="center"/>
    </xf>
    <xf numFmtId="0" fontId="24" fillId="36" borderId="11" xfId="288" applyFont="1" applyFill="1" applyBorder="1" applyAlignment="1">
      <alignment horizontal="center" vertical="center"/>
    </xf>
    <xf numFmtId="3" fontId="24" fillId="36" borderId="12" xfId="288" applyNumberFormat="1" applyFont="1" applyFill="1" applyBorder="1" applyAlignment="1">
      <alignment horizontal="center" vertical="center"/>
    </xf>
    <xf numFmtId="0" fontId="24" fillId="36" borderId="13" xfId="288" applyFont="1" applyFill="1" applyBorder="1"/>
    <xf numFmtId="3" fontId="4" fillId="0" borderId="54" xfId="294" applyNumberFormat="1" applyFont="1" applyFill="1" applyBorder="1"/>
    <xf numFmtId="3" fontId="4" fillId="0" borderId="55" xfId="294" applyNumberFormat="1" applyFont="1" applyFill="1" applyBorder="1"/>
    <xf numFmtId="167" fontId="4" fillId="25" borderId="56" xfId="294" applyNumberFormat="1" applyFont="1" applyFill="1" applyBorder="1" applyAlignment="1">
      <alignment horizontal="center"/>
    </xf>
    <xf numFmtId="0" fontId="33" fillId="24" borderId="0" xfId="0" applyFont="1" applyFill="1" applyAlignment="1">
      <alignment horizontal="left" vertical="center"/>
    </xf>
    <xf numFmtId="0" fontId="33" fillId="24" borderId="0" xfId="0" applyFont="1" applyFill="1" applyAlignment="1">
      <alignment horizontal="left" vertical="center"/>
    </xf>
    <xf numFmtId="0" fontId="35" fillId="24" borderId="59" xfId="291" applyFont="1" applyFill="1" applyBorder="1" applyAlignment="1">
      <alignment vertical="center"/>
    </xf>
    <xf numFmtId="0" fontId="3" fillId="0" borderId="87" xfId="294" applyFont="1" applyFill="1" applyBorder="1" applyAlignment="1">
      <alignment horizontal="left"/>
    </xf>
    <xf numFmtId="171" fontId="50" fillId="0" borderId="11" xfId="294" applyNumberFormat="1" applyFont="1" applyFill="1" applyBorder="1" applyAlignment="1">
      <alignment horizontal="center"/>
    </xf>
    <xf numFmtId="3" fontId="51" fillId="25" borderId="13" xfId="294" applyNumberFormat="1" applyFont="1" applyFill="1" applyBorder="1"/>
    <xf numFmtId="3" fontId="50" fillId="0" borderId="13" xfId="294" applyNumberFormat="1" applyFont="1" applyFill="1" applyBorder="1" applyAlignment="1">
      <alignment horizontal="center" vertical="center"/>
    </xf>
    <xf numFmtId="169" fontId="0" fillId="24" borderId="0" xfId="271" applyNumberFormat="1" applyFont="1" applyFill="1"/>
    <xf numFmtId="176" fontId="0" fillId="24" borderId="0" xfId="0" applyNumberFormat="1" applyFill="1"/>
    <xf numFmtId="177" fontId="2" fillId="24" borderId="0" xfId="296" applyNumberFormat="1" applyFont="1" applyFill="1" applyBorder="1"/>
    <xf numFmtId="0" fontId="52" fillId="0" borderId="0" xfId="0" applyFont="1" applyFill="1"/>
    <xf numFmtId="0" fontId="4" fillId="0" borderId="16" xfId="294" applyFont="1" applyBorder="1" applyAlignment="1">
      <alignment horizontal="center"/>
    </xf>
    <xf numFmtId="0" fontId="4" fillId="0" borderId="47" xfId="294" applyFont="1" applyBorder="1" applyAlignment="1">
      <alignment horizontal="center"/>
    </xf>
    <xf numFmtId="0" fontId="4" fillId="0" borderId="17" xfId="294" applyFont="1" applyBorder="1" applyAlignment="1">
      <alignment horizontal="center"/>
    </xf>
    <xf numFmtId="0" fontId="35" fillId="24" borderId="10" xfId="0" applyFont="1" applyFill="1" applyBorder="1" applyAlignment="1">
      <alignment horizontal="center" vertical="center" wrapText="1"/>
    </xf>
    <xf numFmtId="0" fontId="35" fillId="24" borderId="11" xfId="0" applyFont="1" applyFill="1" applyBorder="1" applyAlignment="1">
      <alignment horizontal="center" vertical="center" wrapText="1"/>
    </xf>
    <xf numFmtId="0" fontId="35" fillId="24" borderId="12" xfId="0" applyFont="1" applyFill="1" applyBorder="1" applyAlignment="1">
      <alignment horizontal="center" vertical="center" wrapText="1"/>
    </xf>
    <xf numFmtId="0" fontId="27" fillId="24" borderId="10" xfId="0"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7" fillId="24" borderId="12" xfId="0" applyFont="1" applyFill="1" applyBorder="1" applyAlignment="1">
      <alignment horizontal="center" vertical="center" wrapText="1"/>
    </xf>
    <xf numFmtId="0" fontId="26" fillId="24" borderId="0" xfId="0" applyFont="1" applyFill="1" applyBorder="1" applyAlignment="1">
      <alignment horizontal="left" vertical="center"/>
    </xf>
    <xf numFmtId="0" fontId="33" fillId="24" borderId="0" xfId="0" applyFont="1" applyFill="1" applyBorder="1" applyAlignment="1">
      <alignment horizontal="left" vertical="center"/>
    </xf>
    <xf numFmtId="0" fontId="3" fillId="0" borderId="16" xfId="294" applyFont="1" applyBorder="1" applyAlignment="1">
      <alignment horizontal="center"/>
    </xf>
    <xf numFmtId="0" fontId="3" fillId="0" borderId="47" xfId="294" applyFont="1" applyBorder="1" applyAlignment="1">
      <alignment horizontal="center"/>
    </xf>
    <xf numFmtId="0" fontId="3" fillId="0" borderId="17" xfId="294" applyFont="1" applyBorder="1" applyAlignment="1">
      <alignment horizontal="center"/>
    </xf>
    <xf numFmtId="0" fontId="2" fillId="24" borderId="10" xfId="294" applyFont="1" applyFill="1" applyBorder="1" applyAlignment="1">
      <alignment horizontal="center" vertical="center"/>
    </xf>
    <xf numFmtId="0" fontId="2" fillId="24" borderId="12" xfId="294" applyFont="1" applyFill="1" applyBorder="1" applyAlignment="1">
      <alignment horizontal="center" vertical="center"/>
    </xf>
    <xf numFmtId="0" fontId="40" fillId="27" borderId="60" xfId="291" applyFont="1" applyFill="1" applyBorder="1" applyAlignment="1">
      <alignment horizontal="center"/>
    </xf>
    <xf numFmtId="0" fontId="40" fillId="27" borderId="61" xfId="291" applyFont="1" applyFill="1" applyBorder="1" applyAlignment="1">
      <alignment horizontal="center"/>
    </xf>
    <xf numFmtId="0" fontId="40" fillId="27" borderId="62" xfId="291" applyFont="1" applyFill="1" applyBorder="1" applyAlignment="1">
      <alignment horizontal="center"/>
    </xf>
    <xf numFmtId="0" fontId="26" fillId="24" borderId="48" xfId="0" applyFont="1" applyFill="1" applyBorder="1" applyAlignment="1">
      <alignment horizontal="left" vertical="center" wrapText="1"/>
    </xf>
    <xf numFmtId="0" fontId="6" fillId="25" borderId="16" xfId="294" applyFont="1" applyFill="1" applyBorder="1" applyAlignment="1">
      <alignment horizontal="center" vertical="center" wrapText="1"/>
    </xf>
    <xf numFmtId="0" fontId="6" fillId="25" borderId="78" xfId="294" applyFont="1" applyFill="1" applyBorder="1" applyAlignment="1">
      <alignment horizontal="center" vertical="center" wrapText="1"/>
    </xf>
    <xf numFmtId="1" fontId="39" fillId="25" borderId="69" xfId="0" applyNumberFormat="1" applyFont="1" applyFill="1" applyBorder="1" applyAlignment="1">
      <alignment horizontal="center" vertical="center" wrapText="1"/>
    </xf>
    <xf numFmtId="1" fontId="39" fillId="25" borderId="17" xfId="0" applyNumberFormat="1" applyFont="1" applyFill="1" applyBorder="1" applyAlignment="1">
      <alignment horizontal="center" vertical="center" wrapText="1"/>
    </xf>
    <xf numFmtId="1" fontId="39" fillId="0" borderId="70" xfId="0" applyNumberFormat="1" applyFont="1" applyBorder="1" applyAlignment="1">
      <alignment horizontal="center"/>
    </xf>
    <xf numFmtId="1" fontId="39" fillId="0" borderId="68" xfId="0" applyNumberFormat="1" applyFont="1" applyBorder="1" applyAlignment="1">
      <alignment horizontal="center"/>
    </xf>
    <xf numFmtId="1" fontId="39" fillId="0" borderId="75" xfId="0" applyNumberFormat="1" applyFont="1" applyBorder="1" applyAlignment="1">
      <alignment horizontal="center"/>
    </xf>
    <xf numFmtId="1" fontId="39" fillId="0" borderId="79" xfId="0" applyNumberFormat="1" applyFont="1" applyBorder="1" applyAlignment="1">
      <alignment horizontal="center"/>
    </xf>
    <xf numFmtId="1" fontId="39" fillId="0" borderId="76" xfId="0" applyNumberFormat="1" applyFont="1" applyBorder="1" applyAlignment="1">
      <alignment horizontal="center"/>
    </xf>
    <xf numFmtId="1" fontId="39" fillId="0" borderId="74" xfId="0" applyNumberFormat="1" applyFont="1" applyBorder="1" applyAlignment="1">
      <alignment horizontal="center"/>
    </xf>
    <xf numFmtId="0" fontId="26" fillId="24" borderId="0" xfId="0" applyFont="1" applyFill="1" applyAlignment="1">
      <alignment horizontal="left" vertical="center" wrapText="1"/>
    </xf>
    <xf numFmtId="0" fontId="33" fillId="24" borderId="0" xfId="0" applyFont="1" applyFill="1" applyAlignment="1">
      <alignment horizontal="left" vertical="center" wrapText="1"/>
    </xf>
    <xf numFmtId="0" fontId="2" fillId="24" borderId="13" xfId="294" applyFont="1" applyFill="1" applyBorder="1" applyAlignment="1">
      <alignment horizontal="center"/>
    </xf>
    <xf numFmtId="166" fontId="6" fillId="24" borderId="27" xfId="297" applyNumberFormat="1" applyFont="1" applyFill="1" applyBorder="1" applyAlignment="1">
      <alignment horizontal="center"/>
    </xf>
    <xf numFmtId="0" fontId="26" fillId="24" borderId="0" xfId="0" applyFont="1" applyFill="1" applyAlignment="1">
      <alignment horizontal="left" vertical="center"/>
    </xf>
    <xf numFmtId="0" fontId="33" fillId="24" borderId="0" xfId="0" applyFont="1" applyFill="1" applyAlignment="1">
      <alignment horizontal="left" vertical="center"/>
    </xf>
    <xf numFmtId="0" fontId="4" fillId="0" borderId="18" xfId="294" applyFont="1" applyBorder="1" applyAlignment="1">
      <alignment horizontal="center" wrapText="1"/>
    </xf>
    <xf numFmtId="0" fontId="4" fillId="0" borderId="48" xfId="294" applyFont="1" applyBorder="1" applyAlignment="1">
      <alignment horizontal="center"/>
    </xf>
    <xf numFmtId="0" fontId="4" fillId="0" borderId="19" xfId="294" applyFont="1" applyBorder="1" applyAlignment="1">
      <alignment horizontal="center"/>
    </xf>
    <xf numFmtId="0" fontId="4" fillId="0" borderId="18" xfId="294" applyFont="1" applyBorder="1" applyAlignment="1">
      <alignment horizontal="center"/>
    </xf>
    <xf numFmtId="0" fontId="2" fillId="0" borderId="16" xfId="294" applyFont="1" applyFill="1" applyBorder="1" applyAlignment="1">
      <alignment horizontal="center" vertical="center" wrapText="1"/>
    </xf>
    <xf numFmtId="0" fontId="2" fillId="0" borderId="17" xfId="294" applyFont="1" applyFill="1" applyBorder="1" applyAlignment="1">
      <alignment horizontal="center" vertical="center" wrapText="1"/>
    </xf>
    <xf numFmtId="0" fontId="41" fillId="25" borderId="65" xfId="295" applyFont="1" applyFill="1" applyBorder="1" applyAlignment="1">
      <alignment horizontal="center" vertical="center"/>
    </xf>
    <xf numFmtId="0" fontId="41" fillId="25" borderId="66" xfId="295" applyFont="1" applyFill="1" applyBorder="1" applyAlignment="1">
      <alignment horizontal="center" vertical="center"/>
    </xf>
    <xf numFmtId="0" fontId="41" fillId="25" borderId="67" xfId="295" applyFont="1" applyFill="1" applyBorder="1" applyAlignment="1">
      <alignment horizontal="center" vertical="center"/>
    </xf>
    <xf numFmtId="0" fontId="2" fillId="24" borderId="0" xfId="288" applyFont="1" applyFill="1" applyAlignment="1">
      <alignment horizontal="center"/>
    </xf>
    <xf numFmtId="0" fontId="37" fillId="26" borderId="18" xfId="295" applyNumberFormat="1" applyFont="1" applyFill="1" applyBorder="1" applyAlignment="1">
      <alignment horizontal="center" vertical="center" wrapText="1"/>
    </xf>
    <xf numFmtId="0" fontId="37" fillId="26" borderId="22" xfId="295" applyNumberFormat="1" applyFont="1" applyFill="1" applyBorder="1" applyAlignment="1">
      <alignment horizontal="center" vertical="center" wrapText="1"/>
    </xf>
    <xf numFmtId="3" fontId="46" fillId="0" borderId="10" xfId="0" applyNumberFormat="1" applyFont="1" applyBorder="1" applyAlignment="1">
      <alignment horizontal="center" vertical="center" wrapText="1"/>
    </xf>
    <xf numFmtId="3" fontId="46" fillId="0" borderId="11" xfId="0" applyNumberFormat="1" applyFont="1" applyBorder="1" applyAlignment="1">
      <alignment horizontal="center" vertical="center" wrapText="1"/>
    </xf>
    <xf numFmtId="0" fontId="46" fillId="29" borderId="13" xfId="0" applyFont="1" applyFill="1" applyBorder="1" applyAlignment="1">
      <alignment horizontal="center" vertical="center"/>
    </xf>
    <xf numFmtId="0" fontId="46" fillId="29" borderId="10" xfId="0" applyFont="1" applyFill="1" applyBorder="1" applyAlignment="1">
      <alignment horizontal="center" vertical="center" wrapText="1"/>
    </xf>
    <xf numFmtId="0" fontId="46" fillId="29" borderId="12" xfId="0" applyFont="1" applyFill="1" applyBorder="1" applyAlignment="1">
      <alignment horizontal="center" vertical="center" wrapText="1"/>
    </xf>
    <xf numFmtId="0" fontId="46" fillId="30" borderId="13" xfId="0" applyFont="1" applyFill="1" applyBorder="1" applyAlignment="1">
      <alignment horizontal="center" vertical="center"/>
    </xf>
    <xf numFmtId="0" fontId="46" fillId="33" borderId="13" xfId="0" applyFont="1" applyFill="1" applyBorder="1" applyAlignment="1">
      <alignment horizontal="center" vertical="center"/>
    </xf>
    <xf numFmtId="0" fontId="46" fillId="30" borderId="10" xfId="0" applyFont="1" applyFill="1" applyBorder="1" applyAlignment="1">
      <alignment horizontal="center" vertical="center" wrapText="1"/>
    </xf>
    <xf numFmtId="0" fontId="46" fillId="30" borderId="12" xfId="0" applyFont="1" applyFill="1" applyBorder="1" applyAlignment="1">
      <alignment horizontal="center" vertical="center" wrapText="1"/>
    </xf>
    <xf numFmtId="0" fontId="46" fillId="36" borderId="13" xfId="0" applyFont="1" applyFill="1" applyBorder="1" applyAlignment="1">
      <alignment horizontal="center" vertical="center"/>
    </xf>
    <xf numFmtId="0" fontId="46" fillId="29" borderId="16" xfId="0" applyFont="1" applyFill="1" applyBorder="1" applyAlignment="1">
      <alignment horizontal="center" vertical="center"/>
    </xf>
    <xf numFmtId="0" fontId="46" fillId="29" borderId="47" xfId="0" applyFont="1" applyFill="1" applyBorder="1" applyAlignment="1">
      <alignment horizontal="center" vertical="center"/>
    </xf>
    <xf numFmtId="0" fontId="46" fillId="30" borderId="16" xfId="0" applyFont="1" applyFill="1" applyBorder="1" applyAlignment="1">
      <alignment horizontal="center" vertical="center"/>
    </xf>
    <xf numFmtId="0" fontId="46" fillId="30" borderId="47" xfId="0" applyFont="1" applyFill="1" applyBorder="1" applyAlignment="1">
      <alignment horizontal="center" vertical="center"/>
    </xf>
    <xf numFmtId="0" fontId="46" fillId="30" borderId="17" xfId="0" applyFont="1" applyFill="1" applyBorder="1" applyAlignment="1">
      <alignment horizontal="center" vertical="center"/>
    </xf>
    <xf numFmtId="0" fontId="46" fillId="31" borderId="13" xfId="0" applyFont="1" applyFill="1" applyBorder="1" applyAlignment="1">
      <alignment horizontal="center" vertical="center"/>
    </xf>
    <xf numFmtId="0" fontId="24" fillId="29" borderId="16" xfId="288" applyFont="1" applyFill="1" applyBorder="1" applyAlignment="1">
      <alignment horizontal="center" vertical="center"/>
    </xf>
    <xf numFmtId="0" fontId="24" fillId="29" borderId="47" xfId="288" applyFont="1" applyFill="1" applyBorder="1" applyAlignment="1">
      <alignment horizontal="center" vertical="center"/>
    </xf>
    <xf numFmtId="0" fontId="24" fillId="30" borderId="16" xfId="288" applyFont="1" applyFill="1" applyBorder="1" applyAlignment="1">
      <alignment horizontal="center" vertical="center"/>
    </xf>
    <xf numFmtId="0" fontId="24" fillId="30" borderId="47" xfId="288" applyFont="1" applyFill="1" applyBorder="1" applyAlignment="1">
      <alignment horizontal="center" vertical="center"/>
    </xf>
    <xf numFmtId="0" fontId="24" fillId="30" borderId="17" xfId="288" applyFont="1" applyFill="1" applyBorder="1" applyAlignment="1">
      <alignment horizontal="center" vertical="center"/>
    </xf>
    <xf numFmtId="0" fontId="24" fillId="30" borderId="10" xfId="288" applyFont="1" applyFill="1" applyBorder="1" applyAlignment="1">
      <alignment horizontal="center" vertical="center" wrapText="1"/>
    </xf>
    <xf numFmtId="0" fontId="24" fillId="30" borderId="12" xfId="288" applyFont="1" applyFill="1" applyBorder="1" applyAlignment="1">
      <alignment horizontal="center" vertical="center" wrapText="1"/>
    </xf>
    <xf numFmtId="0" fontId="24" fillId="31" borderId="10" xfId="288" applyFont="1" applyFill="1" applyBorder="1" applyAlignment="1">
      <alignment horizontal="center" vertical="center" wrapText="1"/>
    </xf>
    <xf numFmtId="0" fontId="24" fillId="31" borderId="11" xfId="288" applyFont="1" applyFill="1" applyBorder="1" applyAlignment="1">
      <alignment horizontal="center" vertical="center" wrapText="1"/>
    </xf>
    <xf numFmtId="3" fontId="24" fillId="0" borderId="10" xfId="288" applyNumberFormat="1" applyFont="1" applyFill="1" applyBorder="1" applyAlignment="1">
      <alignment horizontal="center" vertical="center" wrapText="1"/>
    </xf>
    <xf numFmtId="3" fontId="24" fillId="0" borderId="11" xfId="288" applyNumberFormat="1" applyFont="1" applyFill="1" applyBorder="1" applyAlignment="1">
      <alignment horizontal="center" vertical="center" wrapText="1"/>
    </xf>
    <xf numFmtId="0" fontId="24" fillId="29" borderId="13" xfId="288" applyFont="1" applyFill="1" applyBorder="1" applyAlignment="1">
      <alignment horizontal="center" vertical="center"/>
    </xf>
    <xf numFmtId="0" fontId="24" fillId="29" borderId="10" xfId="288" applyFont="1" applyFill="1" applyBorder="1" applyAlignment="1">
      <alignment horizontal="center" vertical="center" wrapText="1"/>
    </xf>
    <xf numFmtId="0" fontId="24" fillId="29" borderId="12" xfId="288" applyFont="1" applyFill="1" applyBorder="1" applyAlignment="1">
      <alignment horizontal="center" vertical="center" wrapText="1"/>
    </xf>
    <xf numFmtId="0" fontId="24" fillId="30" borderId="13" xfId="288" applyFont="1" applyFill="1" applyBorder="1" applyAlignment="1">
      <alignment horizontal="center" vertical="center"/>
    </xf>
  </cellXfs>
  <cellStyles count="392">
    <cellStyle name="20 % - Accent1 1" xfId="1" xr:uid="{00000000-0005-0000-0000-000000000000}"/>
    <cellStyle name="20 % - Accent1 2" xfId="2" xr:uid="{00000000-0005-0000-0000-000001000000}"/>
    <cellStyle name="20 % - Accent1 3" xfId="3" xr:uid="{00000000-0005-0000-0000-000002000000}"/>
    <cellStyle name="20 % - Accent1 4" xfId="4" xr:uid="{00000000-0005-0000-0000-000003000000}"/>
    <cellStyle name="20 % - Accent1 5" xfId="5" xr:uid="{00000000-0005-0000-0000-000004000000}"/>
    <cellStyle name="20 % - Accent1 6" xfId="6" xr:uid="{00000000-0005-0000-0000-000005000000}"/>
    <cellStyle name="20 % - Accent1 7" xfId="7" xr:uid="{00000000-0005-0000-0000-000006000000}"/>
    <cellStyle name="20 % - Accent1 8" xfId="8" xr:uid="{00000000-0005-0000-0000-000007000000}"/>
    <cellStyle name="20 % - Accent1 9" xfId="9" xr:uid="{00000000-0005-0000-0000-000008000000}"/>
    <cellStyle name="20 % - Accent2 1" xfId="10" xr:uid="{00000000-0005-0000-0000-000009000000}"/>
    <cellStyle name="20 % - Accent2 2" xfId="11" xr:uid="{00000000-0005-0000-0000-00000A000000}"/>
    <cellStyle name="20 % - Accent2 3" xfId="12" xr:uid="{00000000-0005-0000-0000-00000B000000}"/>
    <cellStyle name="20 % - Accent2 4" xfId="13" xr:uid="{00000000-0005-0000-0000-00000C000000}"/>
    <cellStyle name="20 % - Accent2 5" xfId="14" xr:uid="{00000000-0005-0000-0000-00000D000000}"/>
    <cellStyle name="20 % - Accent2 6" xfId="15" xr:uid="{00000000-0005-0000-0000-00000E000000}"/>
    <cellStyle name="20 % - Accent2 7" xfId="16" xr:uid="{00000000-0005-0000-0000-00000F000000}"/>
    <cellStyle name="20 % - Accent2 8" xfId="17" xr:uid="{00000000-0005-0000-0000-000010000000}"/>
    <cellStyle name="20 % - Accent2 9" xfId="18" xr:uid="{00000000-0005-0000-0000-000011000000}"/>
    <cellStyle name="20 % - Accent3 1" xfId="19" xr:uid="{00000000-0005-0000-0000-000012000000}"/>
    <cellStyle name="20 % - Accent3 2" xfId="20" xr:uid="{00000000-0005-0000-0000-000013000000}"/>
    <cellStyle name="20 % - Accent3 3" xfId="21" xr:uid="{00000000-0005-0000-0000-000014000000}"/>
    <cellStyle name="20 % - Accent3 4" xfId="22" xr:uid="{00000000-0005-0000-0000-000015000000}"/>
    <cellStyle name="20 % - Accent3 5" xfId="23" xr:uid="{00000000-0005-0000-0000-000016000000}"/>
    <cellStyle name="20 % - Accent3 6" xfId="24" xr:uid="{00000000-0005-0000-0000-000017000000}"/>
    <cellStyle name="20 % - Accent3 7" xfId="25" xr:uid="{00000000-0005-0000-0000-000018000000}"/>
    <cellStyle name="20 % - Accent3 8" xfId="26" xr:uid="{00000000-0005-0000-0000-000019000000}"/>
    <cellStyle name="20 % - Accent3 9" xfId="27" xr:uid="{00000000-0005-0000-0000-00001A000000}"/>
    <cellStyle name="20 % - Accent4 1" xfId="28" xr:uid="{00000000-0005-0000-0000-00001B000000}"/>
    <cellStyle name="20 % - Accent4 2" xfId="29" xr:uid="{00000000-0005-0000-0000-00001C000000}"/>
    <cellStyle name="20 % - Accent4 3" xfId="30" xr:uid="{00000000-0005-0000-0000-00001D000000}"/>
    <cellStyle name="20 % - Accent4 4" xfId="31" xr:uid="{00000000-0005-0000-0000-00001E000000}"/>
    <cellStyle name="20 % - Accent4 5" xfId="32" xr:uid="{00000000-0005-0000-0000-00001F000000}"/>
    <cellStyle name="20 % - Accent4 6" xfId="33" xr:uid="{00000000-0005-0000-0000-000020000000}"/>
    <cellStyle name="20 % - Accent4 7" xfId="34" xr:uid="{00000000-0005-0000-0000-000021000000}"/>
    <cellStyle name="20 % - Accent4 8" xfId="35" xr:uid="{00000000-0005-0000-0000-000022000000}"/>
    <cellStyle name="20 % - Accent4 9" xfId="36" xr:uid="{00000000-0005-0000-0000-000023000000}"/>
    <cellStyle name="20 % - Accent5 1" xfId="37" xr:uid="{00000000-0005-0000-0000-000024000000}"/>
    <cellStyle name="20 % - Accent5 2" xfId="38" xr:uid="{00000000-0005-0000-0000-000025000000}"/>
    <cellStyle name="20 % - Accent5 3" xfId="39" xr:uid="{00000000-0005-0000-0000-000026000000}"/>
    <cellStyle name="20 % - Accent5 4" xfId="40" xr:uid="{00000000-0005-0000-0000-000027000000}"/>
    <cellStyle name="20 % - Accent5 5" xfId="41" xr:uid="{00000000-0005-0000-0000-000028000000}"/>
    <cellStyle name="20 % - Accent5 6" xfId="42" xr:uid="{00000000-0005-0000-0000-000029000000}"/>
    <cellStyle name="20 % - Accent5 7" xfId="43" xr:uid="{00000000-0005-0000-0000-00002A000000}"/>
    <cellStyle name="20 % - Accent5 8" xfId="44" xr:uid="{00000000-0005-0000-0000-00002B000000}"/>
    <cellStyle name="20 % - Accent5 9" xfId="45" xr:uid="{00000000-0005-0000-0000-00002C000000}"/>
    <cellStyle name="20 % - Accent6 1" xfId="46" xr:uid="{00000000-0005-0000-0000-00002D000000}"/>
    <cellStyle name="20 % - Accent6 2" xfId="47" xr:uid="{00000000-0005-0000-0000-00002E000000}"/>
    <cellStyle name="20 % - Accent6 3" xfId="48" xr:uid="{00000000-0005-0000-0000-00002F000000}"/>
    <cellStyle name="20 % - Accent6 4" xfId="49" xr:uid="{00000000-0005-0000-0000-000030000000}"/>
    <cellStyle name="20 % - Accent6 5" xfId="50" xr:uid="{00000000-0005-0000-0000-000031000000}"/>
    <cellStyle name="20 % - Accent6 6" xfId="51" xr:uid="{00000000-0005-0000-0000-000032000000}"/>
    <cellStyle name="20 % - Accent6 7" xfId="52" xr:uid="{00000000-0005-0000-0000-000033000000}"/>
    <cellStyle name="20 % - Accent6 8" xfId="53" xr:uid="{00000000-0005-0000-0000-000034000000}"/>
    <cellStyle name="20 % - Accent6 9" xfId="54" xr:uid="{00000000-0005-0000-0000-000035000000}"/>
    <cellStyle name="40 % - Accent1 1" xfId="55" xr:uid="{00000000-0005-0000-0000-000036000000}"/>
    <cellStyle name="40 % - Accent1 2" xfId="56" xr:uid="{00000000-0005-0000-0000-000037000000}"/>
    <cellStyle name="40 % - Accent1 3" xfId="57" xr:uid="{00000000-0005-0000-0000-000038000000}"/>
    <cellStyle name="40 % - Accent1 4" xfId="58" xr:uid="{00000000-0005-0000-0000-000039000000}"/>
    <cellStyle name="40 % - Accent1 5" xfId="59" xr:uid="{00000000-0005-0000-0000-00003A000000}"/>
    <cellStyle name="40 % - Accent1 6" xfId="60" xr:uid="{00000000-0005-0000-0000-00003B000000}"/>
    <cellStyle name="40 % - Accent1 7" xfId="61" xr:uid="{00000000-0005-0000-0000-00003C000000}"/>
    <cellStyle name="40 % - Accent1 8" xfId="62" xr:uid="{00000000-0005-0000-0000-00003D000000}"/>
    <cellStyle name="40 % - Accent1 9" xfId="63" xr:uid="{00000000-0005-0000-0000-00003E000000}"/>
    <cellStyle name="40 % - Accent2 1" xfId="64" xr:uid="{00000000-0005-0000-0000-00003F000000}"/>
    <cellStyle name="40 % - Accent2 2" xfId="65" xr:uid="{00000000-0005-0000-0000-000040000000}"/>
    <cellStyle name="40 % - Accent2 3" xfId="66" xr:uid="{00000000-0005-0000-0000-000041000000}"/>
    <cellStyle name="40 % - Accent2 4" xfId="67" xr:uid="{00000000-0005-0000-0000-000042000000}"/>
    <cellStyle name="40 % - Accent2 5" xfId="68" xr:uid="{00000000-0005-0000-0000-000043000000}"/>
    <cellStyle name="40 % - Accent2 6" xfId="69" xr:uid="{00000000-0005-0000-0000-000044000000}"/>
    <cellStyle name="40 % - Accent2 7" xfId="70" xr:uid="{00000000-0005-0000-0000-000045000000}"/>
    <cellStyle name="40 % - Accent2 8" xfId="71" xr:uid="{00000000-0005-0000-0000-000046000000}"/>
    <cellStyle name="40 % - Accent2 9" xfId="72" xr:uid="{00000000-0005-0000-0000-000047000000}"/>
    <cellStyle name="40 % - Accent3 1" xfId="73" xr:uid="{00000000-0005-0000-0000-000048000000}"/>
    <cellStyle name="40 % - Accent3 2" xfId="74" xr:uid="{00000000-0005-0000-0000-000049000000}"/>
    <cellStyle name="40 % - Accent3 3" xfId="75" xr:uid="{00000000-0005-0000-0000-00004A000000}"/>
    <cellStyle name="40 % - Accent3 4" xfId="76" xr:uid="{00000000-0005-0000-0000-00004B000000}"/>
    <cellStyle name="40 % - Accent3 5" xfId="77" xr:uid="{00000000-0005-0000-0000-00004C000000}"/>
    <cellStyle name="40 % - Accent3 6" xfId="78" xr:uid="{00000000-0005-0000-0000-00004D000000}"/>
    <cellStyle name="40 % - Accent3 7" xfId="79" xr:uid="{00000000-0005-0000-0000-00004E000000}"/>
    <cellStyle name="40 % - Accent3 8" xfId="80" xr:uid="{00000000-0005-0000-0000-00004F000000}"/>
    <cellStyle name="40 % - Accent3 9" xfId="81" xr:uid="{00000000-0005-0000-0000-000050000000}"/>
    <cellStyle name="40 % - Accent4 1" xfId="82" xr:uid="{00000000-0005-0000-0000-000051000000}"/>
    <cellStyle name="40 % - Accent4 2" xfId="83" xr:uid="{00000000-0005-0000-0000-000052000000}"/>
    <cellStyle name="40 % - Accent4 3" xfId="84" xr:uid="{00000000-0005-0000-0000-000053000000}"/>
    <cellStyle name="40 % - Accent4 4" xfId="85" xr:uid="{00000000-0005-0000-0000-000054000000}"/>
    <cellStyle name="40 % - Accent4 5" xfId="86" xr:uid="{00000000-0005-0000-0000-000055000000}"/>
    <cellStyle name="40 % - Accent4 6" xfId="87" xr:uid="{00000000-0005-0000-0000-000056000000}"/>
    <cellStyle name="40 % - Accent4 7" xfId="88" xr:uid="{00000000-0005-0000-0000-000057000000}"/>
    <cellStyle name="40 % - Accent4 8" xfId="89" xr:uid="{00000000-0005-0000-0000-000058000000}"/>
    <cellStyle name="40 % - Accent4 9" xfId="90" xr:uid="{00000000-0005-0000-0000-000059000000}"/>
    <cellStyle name="40 % - Accent5 1" xfId="91" xr:uid="{00000000-0005-0000-0000-00005A000000}"/>
    <cellStyle name="40 % - Accent5 2" xfId="92" xr:uid="{00000000-0005-0000-0000-00005B000000}"/>
    <cellStyle name="40 % - Accent5 3" xfId="93" xr:uid="{00000000-0005-0000-0000-00005C000000}"/>
    <cellStyle name="40 % - Accent5 4" xfId="94" xr:uid="{00000000-0005-0000-0000-00005D000000}"/>
    <cellStyle name="40 % - Accent5 5" xfId="95" xr:uid="{00000000-0005-0000-0000-00005E000000}"/>
    <cellStyle name="40 % - Accent5 6" xfId="96" xr:uid="{00000000-0005-0000-0000-00005F000000}"/>
    <cellStyle name="40 % - Accent5 7" xfId="97" xr:uid="{00000000-0005-0000-0000-000060000000}"/>
    <cellStyle name="40 % - Accent5 8" xfId="98" xr:uid="{00000000-0005-0000-0000-000061000000}"/>
    <cellStyle name="40 % - Accent5 9" xfId="99" xr:uid="{00000000-0005-0000-0000-000062000000}"/>
    <cellStyle name="40 % - Accent6 1" xfId="100" xr:uid="{00000000-0005-0000-0000-000063000000}"/>
    <cellStyle name="40 % - Accent6 2" xfId="101" xr:uid="{00000000-0005-0000-0000-000064000000}"/>
    <cellStyle name="40 % - Accent6 3" xfId="102" xr:uid="{00000000-0005-0000-0000-000065000000}"/>
    <cellStyle name="40 % - Accent6 4" xfId="103" xr:uid="{00000000-0005-0000-0000-000066000000}"/>
    <cellStyle name="40 % - Accent6 5" xfId="104" xr:uid="{00000000-0005-0000-0000-000067000000}"/>
    <cellStyle name="40 % - Accent6 6" xfId="105" xr:uid="{00000000-0005-0000-0000-000068000000}"/>
    <cellStyle name="40 % - Accent6 7" xfId="106" xr:uid="{00000000-0005-0000-0000-000069000000}"/>
    <cellStyle name="40 % - Accent6 8" xfId="107" xr:uid="{00000000-0005-0000-0000-00006A000000}"/>
    <cellStyle name="40 % - Accent6 9" xfId="108" xr:uid="{00000000-0005-0000-0000-00006B000000}"/>
    <cellStyle name="60 % - Accent1 1" xfId="109" xr:uid="{00000000-0005-0000-0000-00006C000000}"/>
    <cellStyle name="60 % - Accent1 2" xfId="110" xr:uid="{00000000-0005-0000-0000-00006D000000}"/>
    <cellStyle name="60 % - Accent1 3" xfId="111" xr:uid="{00000000-0005-0000-0000-00006E000000}"/>
    <cellStyle name="60 % - Accent1 4" xfId="112" xr:uid="{00000000-0005-0000-0000-00006F000000}"/>
    <cellStyle name="60 % - Accent1 5" xfId="113" xr:uid="{00000000-0005-0000-0000-000070000000}"/>
    <cellStyle name="60 % - Accent1 6" xfId="114" xr:uid="{00000000-0005-0000-0000-000071000000}"/>
    <cellStyle name="60 % - Accent1 7" xfId="115" xr:uid="{00000000-0005-0000-0000-000072000000}"/>
    <cellStyle name="60 % - Accent1 8" xfId="116" xr:uid="{00000000-0005-0000-0000-000073000000}"/>
    <cellStyle name="60 % - Accent1 9" xfId="117" xr:uid="{00000000-0005-0000-0000-000074000000}"/>
    <cellStyle name="60 % - Accent2 1" xfId="118" xr:uid="{00000000-0005-0000-0000-000075000000}"/>
    <cellStyle name="60 % - Accent2 2" xfId="119" xr:uid="{00000000-0005-0000-0000-000076000000}"/>
    <cellStyle name="60 % - Accent2 3" xfId="120" xr:uid="{00000000-0005-0000-0000-000077000000}"/>
    <cellStyle name="60 % - Accent2 4" xfId="121" xr:uid="{00000000-0005-0000-0000-000078000000}"/>
    <cellStyle name="60 % - Accent2 5" xfId="122" xr:uid="{00000000-0005-0000-0000-000079000000}"/>
    <cellStyle name="60 % - Accent2 6" xfId="123" xr:uid="{00000000-0005-0000-0000-00007A000000}"/>
    <cellStyle name="60 % - Accent2 7" xfId="124" xr:uid="{00000000-0005-0000-0000-00007B000000}"/>
    <cellStyle name="60 % - Accent2 8" xfId="125" xr:uid="{00000000-0005-0000-0000-00007C000000}"/>
    <cellStyle name="60 % - Accent2 9" xfId="126" xr:uid="{00000000-0005-0000-0000-00007D000000}"/>
    <cellStyle name="60 % - Accent3 1" xfId="127" xr:uid="{00000000-0005-0000-0000-00007E000000}"/>
    <cellStyle name="60 % - Accent3 2" xfId="128" xr:uid="{00000000-0005-0000-0000-00007F000000}"/>
    <cellStyle name="60 % - Accent3 3" xfId="129" xr:uid="{00000000-0005-0000-0000-000080000000}"/>
    <cellStyle name="60 % - Accent3 4" xfId="130" xr:uid="{00000000-0005-0000-0000-000081000000}"/>
    <cellStyle name="60 % - Accent3 5" xfId="131" xr:uid="{00000000-0005-0000-0000-000082000000}"/>
    <cellStyle name="60 % - Accent3 6" xfId="132" xr:uid="{00000000-0005-0000-0000-000083000000}"/>
    <cellStyle name="60 % - Accent3 7" xfId="133" xr:uid="{00000000-0005-0000-0000-000084000000}"/>
    <cellStyle name="60 % - Accent3 8" xfId="134" xr:uid="{00000000-0005-0000-0000-000085000000}"/>
    <cellStyle name="60 % - Accent3 9" xfId="135" xr:uid="{00000000-0005-0000-0000-000086000000}"/>
    <cellStyle name="60 % - Accent4 1" xfId="136" xr:uid="{00000000-0005-0000-0000-000087000000}"/>
    <cellStyle name="60 % - Accent4 2" xfId="137" xr:uid="{00000000-0005-0000-0000-000088000000}"/>
    <cellStyle name="60 % - Accent4 3" xfId="138" xr:uid="{00000000-0005-0000-0000-000089000000}"/>
    <cellStyle name="60 % - Accent4 4" xfId="139" xr:uid="{00000000-0005-0000-0000-00008A000000}"/>
    <cellStyle name="60 % - Accent4 5" xfId="140" xr:uid="{00000000-0005-0000-0000-00008B000000}"/>
    <cellStyle name="60 % - Accent4 6" xfId="141" xr:uid="{00000000-0005-0000-0000-00008C000000}"/>
    <cellStyle name="60 % - Accent4 7" xfId="142" xr:uid="{00000000-0005-0000-0000-00008D000000}"/>
    <cellStyle name="60 % - Accent4 8" xfId="143" xr:uid="{00000000-0005-0000-0000-00008E000000}"/>
    <cellStyle name="60 % - Accent4 9" xfId="144" xr:uid="{00000000-0005-0000-0000-00008F000000}"/>
    <cellStyle name="60 % - Accent5 1" xfId="145" xr:uid="{00000000-0005-0000-0000-000090000000}"/>
    <cellStyle name="60 % - Accent5 2" xfId="146" xr:uid="{00000000-0005-0000-0000-000091000000}"/>
    <cellStyle name="60 % - Accent5 3" xfId="147" xr:uid="{00000000-0005-0000-0000-000092000000}"/>
    <cellStyle name="60 % - Accent5 4" xfId="148" xr:uid="{00000000-0005-0000-0000-000093000000}"/>
    <cellStyle name="60 % - Accent5 5" xfId="149" xr:uid="{00000000-0005-0000-0000-000094000000}"/>
    <cellStyle name="60 % - Accent5 6" xfId="150" xr:uid="{00000000-0005-0000-0000-000095000000}"/>
    <cellStyle name="60 % - Accent5 7" xfId="151" xr:uid="{00000000-0005-0000-0000-000096000000}"/>
    <cellStyle name="60 % - Accent5 8" xfId="152" xr:uid="{00000000-0005-0000-0000-000097000000}"/>
    <cellStyle name="60 % - Accent5 9" xfId="153" xr:uid="{00000000-0005-0000-0000-000098000000}"/>
    <cellStyle name="60 % - Accent6 1" xfId="154" xr:uid="{00000000-0005-0000-0000-000099000000}"/>
    <cellStyle name="60 % - Accent6 2" xfId="155" xr:uid="{00000000-0005-0000-0000-00009A000000}"/>
    <cellStyle name="60 % - Accent6 3" xfId="156" xr:uid="{00000000-0005-0000-0000-00009B000000}"/>
    <cellStyle name="60 % - Accent6 4" xfId="157" xr:uid="{00000000-0005-0000-0000-00009C000000}"/>
    <cellStyle name="60 % - Accent6 5" xfId="158" xr:uid="{00000000-0005-0000-0000-00009D000000}"/>
    <cellStyle name="60 % - Accent6 6" xfId="159" xr:uid="{00000000-0005-0000-0000-00009E000000}"/>
    <cellStyle name="60 % - Accent6 7" xfId="160" xr:uid="{00000000-0005-0000-0000-00009F000000}"/>
    <cellStyle name="60 % - Accent6 8" xfId="161" xr:uid="{00000000-0005-0000-0000-0000A0000000}"/>
    <cellStyle name="60 % - Accent6 9" xfId="162" xr:uid="{00000000-0005-0000-0000-0000A1000000}"/>
    <cellStyle name="Accent1 1" xfId="163" xr:uid="{00000000-0005-0000-0000-0000A2000000}"/>
    <cellStyle name="Accent1 2" xfId="164" xr:uid="{00000000-0005-0000-0000-0000A3000000}"/>
    <cellStyle name="Accent1 3" xfId="165" xr:uid="{00000000-0005-0000-0000-0000A4000000}"/>
    <cellStyle name="Accent1 4" xfId="166" xr:uid="{00000000-0005-0000-0000-0000A5000000}"/>
    <cellStyle name="Accent1 5" xfId="167" xr:uid="{00000000-0005-0000-0000-0000A6000000}"/>
    <cellStyle name="Accent1 6" xfId="168" xr:uid="{00000000-0005-0000-0000-0000A7000000}"/>
    <cellStyle name="Accent1 7" xfId="169" xr:uid="{00000000-0005-0000-0000-0000A8000000}"/>
    <cellStyle name="Accent1 8" xfId="170" xr:uid="{00000000-0005-0000-0000-0000A9000000}"/>
    <cellStyle name="Accent1 9" xfId="171" xr:uid="{00000000-0005-0000-0000-0000AA000000}"/>
    <cellStyle name="Accent2 1" xfId="172" xr:uid="{00000000-0005-0000-0000-0000AB000000}"/>
    <cellStyle name="Accent2 2" xfId="173" xr:uid="{00000000-0005-0000-0000-0000AC000000}"/>
    <cellStyle name="Accent2 3" xfId="174" xr:uid="{00000000-0005-0000-0000-0000AD000000}"/>
    <cellStyle name="Accent2 4" xfId="175" xr:uid="{00000000-0005-0000-0000-0000AE000000}"/>
    <cellStyle name="Accent2 5" xfId="176" xr:uid="{00000000-0005-0000-0000-0000AF000000}"/>
    <cellStyle name="Accent2 6" xfId="177" xr:uid="{00000000-0005-0000-0000-0000B0000000}"/>
    <cellStyle name="Accent2 7" xfId="178" xr:uid="{00000000-0005-0000-0000-0000B1000000}"/>
    <cellStyle name="Accent2 8" xfId="179" xr:uid="{00000000-0005-0000-0000-0000B2000000}"/>
    <cellStyle name="Accent2 9" xfId="180" xr:uid="{00000000-0005-0000-0000-0000B3000000}"/>
    <cellStyle name="Accent3 1" xfId="181" xr:uid="{00000000-0005-0000-0000-0000B4000000}"/>
    <cellStyle name="Accent3 2" xfId="182" xr:uid="{00000000-0005-0000-0000-0000B5000000}"/>
    <cellStyle name="Accent3 3" xfId="183" xr:uid="{00000000-0005-0000-0000-0000B6000000}"/>
    <cellStyle name="Accent3 4" xfId="184" xr:uid="{00000000-0005-0000-0000-0000B7000000}"/>
    <cellStyle name="Accent3 5" xfId="185" xr:uid="{00000000-0005-0000-0000-0000B8000000}"/>
    <cellStyle name="Accent3 6" xfId="186" xr:uid="{00000000-0005-0000-0000-0000B9000000}"/>
    <cellStyle name="Accent3 7" xfId="187" xr:uid="{00000000-0005-0000-0000-0000BA000000}"/>
    <cellStyle name="Accent3 8" xfId="188" xr:uid="{00000000-0005-0000-0000-0000BB000000}"/>
    <cellStyle name="Accent3 9" xfId="189" xr:uid="{00000000-0005-0000-0000-0000BC000000}"/>
    <cellStyle name="Accent4 1" xfId="190" xr:uid="{00000000-0005-0000-0000-0000BD000000}"/>
    <cellStyle name="Accent4 2" xfId="191" xr:uid="{00000000-0005-0000-0000-0000BE000000}"/>
    <cellStyle name="Accent4 3" xfId="192" xr:uid="{00000000-0005-0000-0000-0000BF000000}"/>
    <cellStyle name="Accent4 4" xfId="193" xr:uid="{00000000-0005-0000-0000-0000C0000000}"/>
    <cellStyle name="Accent4 5" xfId="194" xr:uid="{00000000-0005-0000-0000-0000C1000000}"/>
    <cellStyle name="Accent4 6" xfId="195" xr:uid="{00000000-0005-0000-0000-0000C2000000}"/>
    <cellStyle name="Accent4 7" xfId="196" xr:uid="{00000000-0005-0000-0000-0000C3000000}"/>
    <cellStyle name="Accent4 8" xfId="197" xr:uid="{00000000-0005-0000-0000-0000C4000000}"/>
    <cellStyle name="Accent4 9" xfId="198" xr:uid="{00000000-0005-0000-0000-0000C5000000}"/>
    <cellStyle name="Accent5 1" xfId="199" xr:uid="{00000000-0005-0000-0000-0000C6000000}"/>
    <cellStyle name="Accent5 2" xfId="200" xr:uid="{00000000-0005-0000-0000-0000C7000000}"/>
    <cellStyle name="Accent5 3" xfId="201" xr:uid="{00000000-0005-0000-0000-0000C8000000}"/>
    <cellStyle name="Accent5 4" xfId="202" xr:uid="{00000000-0005-0000-0000-0000C9000000}"/>
    <cellStyle name="Accent5 5" xfId="203" xr:uid="{00000000-0005-0000-0000-0000CA000000}"/>
    <cellStyle name="Accent5 6" xfId="204" xr:uid="{00000000-0005-0000-0000-0000CB000000}"/>
    <cellStyle name="Accent5 7" xfId="205" xr:uid="{00000000-0005-0000-0000-0000CC000000}"/>
    <cellStyle name="Accent5 8" xfId="206" xr:uid="{00000000-0005-0000-0000-0000CD000000}"/>
    <cellStyle name="Accent5 9" xfId="207" xr:uid="{00000000-0005-0000-0000-0000CE000000}"/>
    <cellStyle name="Accent6 1" xfId="208" xr:uid="{00000000-0005-0000-0000-0000CF000000}"/>
    <cellStyle name="Accent6 2" xfId="209" xr:uid="{00000000-0005-0000-0000-0000D0000000}"/>
    <cellStyle name="Accent6 3" xfId="210" xr:uid="{00000000-0005-0000-0000-0000D1000000}"/>
    <cellStyle name="Accent6 4" xfId="211" xr:uid="{00000000-0005-0000-0000-0000D2000000}"/>
    <cellStyle name="Accent6 5" xfId="212" xr:uid="{00000000-0005-0000-0000-0000D3000000}"/>
    <cellStyle name="Accent6 6" xfId="213" xr:uid="{00000000-0005-0000-0000-0000D4000000}"/>
    <cellStyle name="Accent6 7" xfId="214" xr:uid="{00000000-0005-0000-0000-0000D5000000}"/>
    <cellStyle name="Accent6 8" xfId="215" xr:uid="{00000000-0005-0000-0000-0000D6000000}"/>
    <cellStyle name="Accent6 9" xfId="216" xr:uid="{00000000-0005-0000-0000-0000D7000000}"/>
    <cellStyle name="Avertissement 1" xfId="217" xr:uid="{00000000-0005-0000-0000-0000D8000000}"/>
    <cellStyle name="Avertissement 2" xfId="218" xr:uid="{00000000-0005-0000-0000-0000D9000000}"/>
    <cellStyle name="Avertissement 3" xfId="219" xr:uid="{00000000-0005-0000-0000-0000DA000000}"/>
    <cellStyle name="Avertissement 4" xfId="220" xr:uid="{00000000-0005-0000-0000-0000DB000000}"/>
    <cellStyle name="Avertissement 5" xfId="221" xr:uid="{00000000-0005-0000-0000-0000DC000000}"/>
    <cellStyle name="Avertissement 6" xfId="222" xr:uid="{00000000-0005-0000-0000-0000DD000000}"/>
    <cellStyle name="Avertissement 7" xfId="223" xr:uid="{00000000-0005-0000-0000-0000DE000000}"/>
    <cellStyle name="Avertissement 8" xfId="224" xr:uid="{00000000-0005-0000-0000-0000DF000000}"/>
    <cellStyle name="Avertissement 9" xfId="225" xr:uid="{00000000-0005-0000-0000-0000E0000000}"/>
    <cellStyle name="Calcul 1" xfId="226" xr:uid="{00000000-0005-0000-0000-0000E1000000}"/>
    <cellStyle name="Calcul 2" xfId="227" xr:uid="{00000000-0005-0000-0000-0000E2000000}"/>
    <cellStyle name="Calcul 3" xfId="228" xr:uid="{00000000-0005-0000-0000-0000E3000000}"/>
    <cellStyle name="Calcul 4" xfId="229" xr:uid="{00000000-0005-0000-0000-0000E4000000}"/>
    <cellStyle name="Calcul 5" xfId="230" xr:uid="{00000000-0005-0000-0000-0000E5000000}"/>
    <cellStyle name="Calcul 6" xfId="231" xr:uid="{00000000-0005-0000-0000-0000E6000000}"/>
    <cellStyle name="Calcul 7" xfId="232" xr:uid="{00000000-0005-0000-0000-0000E7000000}"/>
    <cellStyle name="Calcul 8" xfId="233" xr:uid="{00000000-0005-0000-0000-0000E8000000}"/>
    <cellStyle name="Calcul 9" xfId="234" xr:uid="{00000000-0005-0000-0000-0000E9000000}"/>
    <cellStyle name="Cellule liée 1" xfId="235" xr:uid="{00000000-0005-0000-0000-0000EA000000}"/>
    <cellStyle name="Cellule liée 2" xfId="236" xr:uid="{00000000-0005-0000-0000-0000EB000000}"/>
    <cellStyle name="Cellule liée 3" xfId="237" xr:uid="{00000000-0005-0000-0000-0000EC000000}"/>
    <cellStyle name="Cellule liée 4" xfId="238" xr:uid="{00000000-0005-0000-0000-0000ED000000}"/>
    <cellStyle name="Cellule liée 5" xfId="239" xr:uid="{00000000-0005-0000-0000-0000EE000000}"/>
    <cellStyle name="Cellule liée 6" xfId="240" xr:uid="{00000000-0005-0000-0000-0000EF000000}"/>
    <cellStyle name="Cellule liée 7" xfId="241" xr:uid="{00000000-0005-0000-0000-0000F0000000}"/>
    <cellStyle name="Cellule liée 8" xfId="242" xr:uid="{00000000-0005-0000-0000-0000F1000000}"/>
    <cellStyle name="Cellule liée 9" xfId="243" xr:uid="{00000000-0005-0000-0000-0000F2000000}"/>
    <cellStyle name="Commentaire 1" xfId="244" xr:uid="{00000000-0005-0000-0000-0000F3000000}"/>
    <cellStyle name="Commentaire 2" xfId="245" xr:uid="{00000000-0005-0000-0000-0000F4000000}"/>
    <cellStyle name="Commentaire 3" xfId="246" xr:uid="{00000000-0005-0000-0000-0000F5000000}"/>
    <cellStyle name="Commentaire 4" xfId="247" xr:uid="{00000000-0005-0000-0000-0000F6000000}"/>
    <cellStyle name="Commentaire 5" xfId="248" xr:uid="{00000000-0005-0000-0000-0000F7000000}"/>
    <cellStyle name="Commentaire 6" xfId="249" xr:uid="{00000000-0005-0000-0000-0000F8000000}"/>
    <cellStyle name="Commentaire 7" xfId="250" xr:uid="{00000000-0005-0000-0000-0000F9000000}"/>
    <cellStyle name="Commentaire 8" xfId="251" xr:uid="{00000000-0005-0000-0000-0000FA000000}"/>
    <cellStyle name="Commentaire 9" xfId="252" xr:uid="{00000000-0005-0000-0000-0000FB000000}"/>
    <cellStyle name="Entrée 1" xfId="253" xr:uid="{00000000-0005-0000-0000-0000FC000000}"/>
    <cellStyle name="Entrée 2" xfId="254" xr:uid="{00000000-0005-0000-0000-0000FD000000}"/>
    <cellStyle name="Entrée 3" xfId="255" xr:uid="{00000000-0005-0000-0000-0000FE000000}"/>
    <cellStyle name="Entrée 4" xfId="256" xr:uid="{00000000-0005-0000-0000-0000FF000000}"/>
    <cellStyle name="Entrée 5" xfId="257" xr:uid="{00000000-0005-0000-0000-000000010000}"/>
    <cellStyle name="Entrée 6" xfId="258" xr:uid="{00000000-0005-0000-0000-000001010000}"/>
    <cellStyle name="Entrée 7" xfId="259" xr:uid="{00000000-0005-0000-0000-000002010000}"/>
    <cellStyle name="Entrée 8" xfId="260" xr:uid="{00000000-0005-0000-0000-000003010000}"/>
    <cellStyle name="Entrée 9" xfId="261" xr:uid="{00000000-0005-0000-0000-000004010000}"/>
    <cellStyle name="Insatisfaisant 1" xfId="262" xr:uid="{00000000-0005-0000-0000-000005010000}"/>
    <cellStyle name="Insatisfaisant 2" xfId="263" xr:uid="{00000000-0005-0000-0000-000006010000}"/>
    <cellStyle name="Insatisfaisant 3" xfId="264" xr:uid="{00000000-0005-0000-0000-000007010000}"/>
    <cellStyle name="Insatisfaisant 4" xfId="265" xr:uid="{00000000-0005-0000-0000-000008010000}"/>
    <cellStyle name="Insatisfaisant 5" xfId="266" xr:uid="{00000000-0005-0000-0000-000009010000}"/>
    <cellStyle name="Insatisfaisant 6" xfId="267" xr:uid="{00000000-0005-0000-0000-00000A010000}"/>
    <cellStyle name="Insatisfaisant 7" xfId="268" xr:uid="{00000000-0005-0000-0000-00000B010000}"/>
    <cellStyle name="Insatisfaisant 8" xfId="269" xr:uid="{00000000-0005-0000-0000-00000C010000}"/>
    <cellStyle name="Insatisfaisant 9" xfId="270" xr:uid="{00000000-0005-0000-0000-00000D010000}"/>
    <cellStyle name="Milliers" xfId="271" builtinId="3"/>
    <cellStyle name="Milliers 2" xfId="272" xr:uid="{00000000-0005-0000-0000-00000F010000}"/>
    <cellStyle name="Milliers 2 2" xfId="273" xr:uid="{00000000-0005-0000-0000-000010010000}"/>
    <cellStyle name="Milliers 2 3" xfId="274" xr:uid="{00000000-0005-0000-0000-000011010000}"/>
    <cellStyle name="Milliers 3" xfId="275" xr:uid="{00000000-0005-0000-0000-000012010000}"/>
    <cellStyle name="Milliers 4" xfId="276" xr:uid="{00000000-0005-0000-0000-000013010000}"/>
    <cellStyle name="Milliers 5" xfId="391" xr:uid="{00000000-0005-0000-0000-000014010000}"/>
    <cellStyle name="Neutre 1" xfId="277" xr:uid="{00000000-0005-0000-0000-000015010000}"/>
    <cellStyle name="Neutre 2" xfId="278" xr:uid="{00000000-0005-0000-0000-000016010000}"/>
    <cellStyle name="Neutre 3" xfId="279" xr:uid="{00000000-0005-0000-0000-000017010000}"/>
    <cellStyle name="Neutre 4" xfId="280" xr:uid="{00000000-0005-0000-0000-000018010000}"/>
    <cellStyle name="Neutre 5" xfId="281" xr:uid="{00000000-0005-0000-0000-000019010000}"/>
    <cellStyle name="Neutre 6" xfId="282" xr:uid="{00000000-0005-0000-0000-00001A010000}"/>
    <cellStyle name="Neutre 7" xfId="283" xr:uid="{00000000-0005-0000-0000-00001B010000}"/>
    <cellStyle name="Neutre 8" xfId="284" xr:uid="{00000000-0005-0000-0000-00001C010000}"/>
    <cellStyle name="Neutre 9" xfId="285" xr:uid="{00000000-0005-0000-0000-00001D010000}"/>
    <cellStyle name="Normal" xfId="0" builtinId="0"/>
    <cellStyle name="Normal 2" xfId="286" xr:uid="{00000000-0005-0000-0000-00001F010000}"/>
    <cellStyle name="Normal 2 2" xfId="287" xr:uid="{00000000-0005-0000-0000-000020010000}"/>
    <cellStyle name="Normal 2 3" xfId="288" xr:uid="{00000000-0005-0000-0000-000021010000}"/>
    <cellStyle name="Normal 3" xfId="289" xr:uid="{00000000-0005-0000-0000-000022010000}"/>
    <cellStyle name="Normal 3 2" xfId="290" xr:uid="{00000000-0005-0000-0000-000023010000}"/>
    <cellStyle name="Normal 4" xfId="291" xr:uid="{00000000-0005-0000-0000-000024010000}"/>
    <cellStyle name="Normal 5" xfId="292" xr:uid="{00000000-0005-0000-0000-000025010000}"/>
    <cellStyle name="Normal 6" xfId="293" xr:uid="{00000000-0005-0000-0000-000026010000}"/>
    <cellStyle name="Normal_Recap_prév2011_2012" xfId="294" xr:uid="{00000000-0005-0000-0000-000027010000}"/>
    <cellStyle name="Normal_tabpoint_20111018_V1" xfId="295" xr:uid="{00000000-0005-0000-0000-000028010000}"/>
    <cellStyle name="Pourcentage" xfId="296" builtinId="5"/>
    <cellStyle name="Pourcentage 2" xfId="297" xr:uid="{00000000-0005-0000-0000-00002A010000}"/>
    <cellStyle name="Pourcentage 3" xfId="298" xr:uid="{00000000-0005-0000-0000-00002B010000}"/>
    <cellStyle name="Pourcentage 4" xfId="299" xr:uid="{00000000-0005-0000-0000-00002C010000}"/>
    <cellStyle name="Satisfaisant 1" xfId="300" xr:uid="{00000000-0005-0000-0000-00002D010000}"/>
    <cellStyle name="Satisfaisant 2" xfId="301" xr:uid="{00000000-0005-0000-0000-00002E010000}"/>
    <cellStyle name="Satisfaisant 3" xfId="302" xr:uid="{00000000-0005-0000-0000-00002F010000}"/>
    <cellStyle name="Satisfaisant 4" xfId="303" xr:uid="{00000000-0005-0000-0000-000030010000}"/>
    <cellStyle name="Satisfaisant 5" xfId="304" xr:uid="{00000000-0005-0000-0000-000031010000}"/>
    <cellStyle name="Satisfaisant 6" xfId="305" xr:uid="{00000000-0005-0000-0000-000032010000}"/>
    <cellStyle name="Satisfaisant 7" xfId="306" xr:uid="{00000000-0005-0000-0000-000033010000}"/>
    <cellStyle name="Satisfaisant 8" xfId="307" xr:uid="{00000000-0005-0000-0000-000034010000}"/>
    <cellStyle name="Satisfaisant 9" xfId="308" xr:uid="{00000000-0005-0000-0000-000035010000}"/>
    <cellStyle name="Sortie 1" xfId="309" xr:uid="{00000000-0005-0000-0000-000036010000}"/>
    <cellStyle name="Sortie 2" xfId="310" xr:uid="{00000000-0005-0000-0000-000037010000}"/>
    <cellStyle name="Sortie 3" xfId="311" xr:uid="{00000000-0005-0000-0000-000038010000}"/>
    <cellStyle name="Sortie 4" xfId="312" xr:uid="{00000000-0005-0000-0000-000039010000}"/>
    <cellStyle name="Sortie 5" xfId="313" xr:uid="{00000000-0005-0000-0000-00003A010000}"/>
    <cellStyle name="Sortie 6" xfId="314" xr:uid="{00000000-0005-0000-0000-00003B010000}"/>
    <cellStyle name="Sortie 7" xfId="315" xr:uid="{00000000-0005-0000-0000-00003C010000}"/>
    <cellStyle name="Sortie 8" xfId="316" xr:uid="{00000000-0005-0000-0000-00003D010000}"/>
    <cellStyle name="Sortie 9" xfId="317" xr:uid="{00000000-0005-0000-0000-00003E010000}"/>
    <cellStyle name="Texte explicatif 1" xfId="318" xr:uid="{00000000-0005-0000-0000-00003F010000}"/>
    <cellStyle name="Texte explicatif 2" xfId="319" xr:uid="{00000000-0005-0000-0000-000040010000}"/>
    <cellStyle name="Texte explicatif 3" xfId="320" xr:uid="{00000000-0005-0000-0000-000041010000}"/>
    <cellStyle name="Texte explicatif 4" xfId="321" xr:uid="{00000000-0005-0000-0000-000042010000}"/>
    <cellStyle name="Texte explicatif 5" xfId="322" xr:uid="{00000000-0005-0000-0000-000043010000}"/>
    <cellStyle name="Texte explicatif 6" xfId="323" xr:uid="{00000000-0005-0000-0000-000044010000}"/>
    <cellStyle name="Texte explicatif 7" xfId="324" xr:uid="{00000000-0005-0000-0000-000045010000}"/>
    <cellStyle name="Texte explicatif 8" xfId="325" xr:uid="{00000000-0005-0000-0000-000046010000}"/>
    <cellStyle name="Texte explicatif 9" xfId="326" xr:uid="{00000000-0005-0000-0000-000047010000}"/>
    <cellStyle name="Titre 1" xfId="327" xr:uid="{00000000-0005-0000-0000-000048010000}"/>
    <cellStyle name="Titre 10" xfId="328" xr:uid="{00000000-0005-0000-0000-000049010000}"/>
    <cellStyle name="Titre 2" xfId="329" xr:uid="{00000000-0005-0000-0000-00004A010000}"/>
    <cellStyle name="Titre 3" xfId="330" xr:uid="{00000000-0005-0000-0000-00004B010000}"/>
    <cellStyle name="Titre 4" xfId="331" xr:uid="{00000000-0005-0000-0000-00004C010000}"/>
    <cellStyle name="Titre 5" xfId="332" xr:uid="{00000000-0005-0000-0000-00004D010000}"/>
    <cellStyle name="Titre 6" xfId="333" xr:uid="{00000000-0005-0000-0000-00004E010000}"/>
    <cellStyle name="Titre 7" xfId="334" xr:uid="{00000000-0005-0000-0000-00004F010000}"/>
    <cellStyle name="Titre 8" xfId="335" xr:uid="{00000000-0005-0000-0000-000050010000}"/>
    <cellStyle name="Titre 9" xfId="336" xr:uid="{00000000-0005-0000-0000-000051010000}"/>
    <cellStyle name="Titre 1 1" xfId="337" xr:uid="{00000000-0005-0000-0000-000052010000}"/>
    <cellStyle name="Titre 1 2" xfId="338" xr:uid="{00000000-0005-0000-0000-000053010000}"/>
    <cellStyle name="Titre 1 3" xfId="339" xr:uid="{00000000-0005-0000-0000-000054010000}"/>
    <cellStyle name="Titre 1 4" xfId="340" xr:uid="{00000000-0005-0000-0000-000055010000}"/>
    <cellStyle name="Titre 1 5" xfId="341" xr:uid="{00000000-0005-0000-0000-000056010000}"/>
    <cellStyle name="Titre 1 6" xfId="342" xr:uid="{00000000-0005-0000-0000-000057010000}"/>
    <cellStyle name="Titre 1 7" xfId="343" xr:uid="{00000000-0005-0000-0000-000058010000}"/>
    <cellStyle name="Titre 1 8" xfId="344" xr:uid="{00000000-0005-0000-0000-000059010000}"/>
    <cellStyle name="Titre 1 9" xfId="345" xr:uid="{00000000-0005-0000-0000-00005A010000}"/>
    <cellStyle name="Titre 2 1" xfId="346" xr:uid="{00000000-0005-0000-0000-00005B010000}"/>
    <cellStyle name="Titre 2 2" xfId="347" xr:uid="{00000000-0005-0000-0000-00005C010000}"/>
    <cellStyle name="Titre 2 3" xfId="348" xr:uid="{00000000-0005-0000-0000-00005D010000}"/>
    <cellStyle name="Titre 2 4" xfId="349" xr:uid="{00000000-0005-0000-0000-00005E010000}"/>
    <cellStyle name="Titre 2 5" xfId="350" xr:uid="{00000000-0005-0000-0000-00005F010000}"/>
    <cellStyle name="Titre 2 6" xfId="351" xr:uid="{00000000-0005-0000-0000-000060010000}"/>
    <cellStyle name="Titre 2 7" xfId="352" xr:uid="{00000000-0005-0000-0000-000061010000}"/>
    <cellStyle name="Titre 2 8" xfId="353" xr:uid="{00000000-0005-0000-0000-000062010000}"/>
    <cellStyle name="Titre 2 9" xfId="354" xr:uid="{00000000-0005-0000-0000-000063010000}"/>
    <cellStyle name="Titre 3 1" xfId="355" xr:uid="{00000000-0005-0000-0000-000064010000}"/>
    <cellStyle name="Titre 3 2" xfId="356" xr:uid="{00000000-0005-0000-0000-000065010000}"/>
    <cellStyle name="Titre 3 3" xfId="357" xr:uid="{00000000-0005-0000-0000-000066010000}"/>
    <cellStyle name="Titre 3 4" xfId="358" xr:uid="{00000000-0005-0000-0000-000067010000}"/>
    <cellStyle name="Titre 3 5" xfId="359" xr:uid="{00000000-0005-0000-0000-000068010000}"/>
    <cellStyle name="Titre 3 6" xfId="360" xr:uid="{00000000-0005-0000-0000-000069010000}"/>
    <cellStyle name="Titre 3 7" xfId="361" xr:uid="{00000000-0005-0000-0000-00006A010000}"/>
    <cellStyle name="Titre 3 8" xfId="362" xr:uid="{00000000-0005-0000-0000-00006B010000}"/>
    <cellStyle name="Titre 3 9" xfId="363" xr:uid="{00000000-0005-0000-0000-00006C010000}"/>
    <cellStyle name="Titre 4 1" xfId="364" xr:uid="{00000000-0005-0000-0000-00006D010000}"/>
    <cellStyle name="Titre 4 2" xfId="365" xr:uid="{00000000-0005-0000-0000-00006E010000}"/>
    <cellStyle name="Titre 4 3" xfId="366" xr:uid="{00000000-0005-0000-0000-00006F010000}"/>
    <cellStyle name="Titre 4 4" xfId="367" xr:uid="{00000000-0005-0000-0000-000070010000}"/>
    <cellStyle name="Titre 4 5" xfId="368" xr:uid="{00000000-0005-0000-0000-000071010000}"/>
    <cellStyle name="Titre 4 6" xfId="369" xr:uid="{00000000-0005-0000-0000-000072010000}"/>
    <cellStyle name="Titre 4 7" xfId="370" xr:uid="{00000000-0005-0000-0000-000073010000}"/>
    <cellStyle name="Titre 4 8" xfId="371" xr:uid="{00000000-0005-0000-0000-000074010000}"/>
    <cellStyle name="Titre 4 9" xfId="372" xr:uid="{00000000-0005-0000-0000-000075010000}"/>
    <cellStyle name="Total 1" xfId="373" xr:uid="{00000000-0005-0000-0000-000076010000}"/>
    <cellStyle name="Total 2" xfId="374" xr:uid="{00000000-0005-0000-0000-000077010000}"/>
    <cellStyle name="Total 3" xfId="375" xr:uid="{00000000-0005-0000-0000-000078010000}"/>
    <cellStyle name="Total 4" xfId="376" xr:uid="{00000000-0005-0000-0000-000079010000}"/>
    <cellStyle name="Total 5" xfId="377" xr:uid="{00000000-0005-0000-0000-00007A010000}"/>
    <cellStyle name="Total 6" xfId="378" xr:uid="{00000000-0005-0000-0000-00007B010000}"/>
    <cellStyle name="Total 7" xfId="379" xr:uid="{00000000-0005-0000-0000-00007C010000}"/>
    <cellStyle name="Total 8" xfId="380" xr:uid="{00000000-0005-0000-0000-00007D010000}"/>
    <cellStyle name="Total 9" xfId="381" xr:uid="{00000000-0005-0000-0000-00007E010000}"/>
    <cellStyle name="Vérification 1" xfId="382" xr:uid="{00000000-0005-0000-0000-00007F010000}"/>
    <cellStyle name="Vérification 2" xfId="383" xr:uid="{00000000-0005-0000-0000-000080010000}"/>
    <cellStyle name="Vérification 3" xfId="384" xr:uid="{00000000-0005-0000-0000-000081010000}"/>
    <cellStyle name="Vérification 4" xfId="385" xr:uid="{00000000-0005-0000-0000-000082010000}"/>
    <cellStyle name="Vérification 5" xfId="386" xr:uid="{00000000-0005-0000-0000-000083010000}"/>
    <cellStyle name="Vérification 6" xfId="387" xr:uid="{00000000-0005-0000-0000-000084010000}"/>
    <cellStyle name="Vérification 7" xfId="388" xr:uid="{00000000-0005-0000-0000-000085010000}"/>
    <cellStyle name="Vérification 8" xfId="389" xr:uid="{00000000-0005-0000-0000-000086010000}"/>
    <cellStyle name="Vérification 9" xfId="390" xr:uid="{00000000-0005-0000-0000-000087010000}"/>
  </cellStyles>
  <dxfs count="0"/>
  <tableStyles count="0" defaultTableStyle="TableStyleMedium2" defaultPivotStyle="PivotStyleLight16"/>
  <colors>
    <mruColors>
      <color rgb="FFD62A93"/>
      <color rgb="FFDC2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9421260939315E-2"/>
          <c:y val="6.7337363755584453E-2"/>
          <c:w val="0.92087109524144328"/>
          <c:h val="0.61883604549431326"/>
        </c:manualLayout>
      </c:layout>
      <c:barChart>
        <c:barDir val="col"/>
        <c:grouping val="clustered"/>
        <c:varyColors val="0"/>
        <c:ser>
          <c:idx val="0"/>
          <c:order val="0"/>
          <c:spPr>
            <a:solidFill>
              <a:schemeClr val="accent1"/>
            </a:solidFill>
            <a:ln>
              <a:noFill/>
            </a:ln>
            <a:effectLst/>
          </c:spPr>
          <c:invertIfNegative val="0"/>
          <c:cat>
            <c:strRef>
              <c:f>'Figure 2'!$B$32:$B$61</c:f>
              <c:strCache>
                <c:ptCount val="30"/>
                <c:pt idx="0">
                  <c:v>Mayotte</c:v>
                </c:pt>
                <c:pt idx="1">
                  <c:v>Guyane</c:v>
                </c:pt>
                <c:pt idx="2">
                  <c:v>Corse</c:v>
                </c:pt>
                <c:pt idx="3">
                  <c:v>Nice</c:v>
                </c:pt>
                <c:pt idx="4">
                  <c:v>Versailles</c:v>
                </c:pt>
                <c:pt idx="5">
                  <c:v>Créteil</c:v>
                </c:pt>
                <c:pt idx="6">
                  <c:v>La Réunion</c:v>
                </c:pt>
                <c:pt idx="7">
                  <c:v>Aix-Marseille</c:v>
                </c:pt>
                <c:pt idx="8">
                  <c:v>Guadeloupe</c:v>
                </c:pt>
                <c:pt idx="9">
                  <c:v>Bordeaux</c:v>
                </c:pt>
                <c:pt idx="10">
                  <c:v>Montpellier</c:v>
                </c:pt>
                <c:pt idx="11">
                  <c:v>Orléans-Tours</c:v>
                </c:pt>
                <c:pt idx="12">
                  <c:v>Limoges</c:v>
                </c:pt>
                <c:pt idx="13">
                  <c:v>Grenoble</c:v>
                </c:pt>
                <c:pt idx="14">
                  <c:v>Normandie</c:v>
                </c:pt>
                <c:pt idx="15">
                  <c:v>Strasbourg</c:v>
                </c:pt>
                <c:pt idx="16">
                  <c:v>Amiens</c:v>
                </c:pt>
                <c:pt idx="17">
                  <c:v>Toulouse</c:v>
                </c:pt>
                <c:pt idx="18">
                  <c:v>Paris</c:v>
                </c:pt>
                <c:pt idx="19">
                  <c:v>Nantes</c:v>
                </c:pt>
                <c:pt idx="20">
                  <c:v>Lyon</c:v>
                </c:pt>
                <c:pt idx="21">
                  <c:v>Clermont-Ferrand</c:v>
                </c:pt>
                <c:pt idx="22">
                  <c:v>Besançon</c:v>
                </c:pt>
                <c:pt idx="23">
                  <c:v>Nancy-Metz</c:v>
                </c:pt>
                <c:pt idx="24">
                  <c:v>Dijon</c:v>
                </c:pt>
                <c:pt idx="25">
                  <c:v>Reims</c:v>
                </c:pt>
                <c:pt idx="26">
                  <c:v>Rennes</c:v>
                </c:pt>
                <c:pt idx="27">
                  <c:v>Poitiers</c:v>
                </c:pt>
                <c:pt idx="28">
                  <c:v>Martinique</c:v>
                </c:pt>
                <c:pt idx="29">
                  <c:v>Lille</c:v>
                </c:pt>
              </c:strCache>
            </c:strRef>
          </c:cat>
          <c:val>
            <c:numRef>
              <c:f>'Figure 2'!$F$32:$F$61</c:f>
              <c:numCache>
                <c:formatCode>#\ ##0.0</c:formatCode>
                <c:ptCount val="30"/>
                <c:pt idx="0">
                  <c:v>2.3021672991876549</c:v>
                </c:pt>
                <c:pt idx="1">
                  <c:v>1.5330449652952418</c:v>
                </c:pt>
                <c:pt idx="2">
                  <c:v>-0.74593035235936533</c:v>
                </c:pt>
                <c:pt idx="3">
                  <c:v>-0.87199719807161402</c:v>
                </c:pt>
                <c:pt idx="4">
                  <c:v>-1.0549928998638196</c:v>
                </c:pt>
                <c:pt idx="5">
                  <c:v>-1.1080605619004296</c:v>
                </c:pt>
                <c:pt idx="6">
                  <c:v>-1.1209653198593714</c:v>
                </c:pt>
                <c:pt idx="7">
                  <c:v>-1.3444551400016986</c:v>
                </c:pt>
                <c:pt idx="8">
                  <c:v>-1.4672545649303739</c:v>
                </c:pt>
                <c:pt idx="9">
                  <c:v>-1.5467154292023186</c:v>
                </c:pt>
                <c:pt idx="10">
                  <c:v>-1.6193085370956664</c:v>
                </c:pt>
                <c:pt idx="11">
                  <c:v>-1.6219925829143076</c:v>
                </c:pt>
                <c:pt idx="12">
                  <c:v>-1.6656280097444904</c:v>
                </c:pt>
                <c:pt idx="13">
                  <c:v>-1.7459852923778152</c:v>
                </c:pt>
                <c:pt idx="14">
                  <c:v>-1.7461289773694062</c:v>
                </c:pt>
                <c:pt idx="15">
                  <c:v>-1.8786669446347202</c:v>
                </c:pt>
                <c:pt idx="16">
                  <c:v>-1.8922787867943096</c:v>
                </c:pt>
                <c:pt idx="17">
                  <c:v>-1.894328513822235</c:v>
                </c:pt>
                <c:pt idx="18">
                  <c:v>-1.9057135463093424</c:v>
                </c:pt>
                <c:pt idx="19">
                  <c:v>-1.9964162553249039</c:v>
                </c:pt>
                <c:pt idx="20">
                  <c:v>-2.1141360685252875</c:v>
                </c:pt>
                <c:pt idx="21">
                  <c:v>-2.1366693421161882</c:v>
                </c:pt>
                <c:pt idx="22">
                  <c:v>-2.2737378827854031</c:v>
                </c:pt>
                <c:pt idx="23">
                  <c:v>-2.3125139566163448</c:v>
                </c:pt>
                <c:pt idx="24">
                  <c:v>-2.4057763290719807</c:v>
                </c:pt>
                <c:pt idx="25">
                  <c:v>-2.4083620467070879</c:v>
                </c:pt>
                <c:pt idx="26">
                  <c:v>-2.4892440073755377</c:v>
                </c:pt>
                <c:pt idx="27">
                  <c:v>-2.5232460147159843</c:v>
                </c:pt>
                <c:pt idx="28">
                  <c:v>-2.6761297043885923</c:v>
                </c:pt>
                <c:pt idx="29">
                  <c:v>-2.7227335771025092</c:v>
                </c:pt>
              </c:numCache>
            </c:numRef>
          </c:val>
          <c:extLst>
            <c:ext xmlns:c16="http://schemas.microsoft.com/office/drawing/2014/chart" uri="{C3380CC4-5D6E-409C-BE32-E72D297353CC}">
              <c16:uniqueId val="{00000000-696D-48D4-98F0-B878B752FA31}"/>
            </c:ext>
          </c:extLst>
        </c:ser>
        <c:dLbls>
          <c:showLegendKey val="0"/>
          <c:showVal val="0"/>
          <c:showCatName val="0"/>
          <c:showSerName val="0"/>
          <c:showPercent val="0"/>
          <c:showBubbleSize val="0"/>
        </c:dLbls>
        <c:gapWidth val="219"/>
        <c:overlap val="-27"/>
        <c:axId val="416646344"/>
        <c:axId val="416647328"/>
      </c:barChart>
      <c:catAx>
        <c:axId val="41664634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b"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647328"/>
        <c:crosses val="autoZero"/>
        <c:auto val="1"/>
        <c:lblAlgn val="ctr"/>
        <c:lblOffset val="100"/>
        <c:noMultiLvlLbl val="0"/>
      </c:catAx>
      <c:valAx>
        <c:axId val="416647328"/>
        <c:scaling>
          <c:orientation val="minMax"/>
        </c:scaling>
        <c:delete val="0"/>
        <c:axPos val="l"/>
        <c:majorGridlines>
          <c:spPr>
            <a:ln w="9525" cap="flat" cmpd="sng" algn="ctr">
              <a:solidFill>
                <a:schemeClr val="tx1">
                  <a:lumMod val="15000"/>
                  <a:lumOff val="85000"/>
                </a:schemeClr>
              </a:solidFill>
              <a:round/>
            </a:ln>
            <a:effectLst/>
          </c:spPr>
        </c:majorGridlines>
        <c:numFmt formatCode="#\ ##&quot; &quot;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16646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449580</xdr:colOff>
      <xdr:row>1</xdr:row>
      <xdr:rowOff>49532</xdr:rowOff>
    </xdr:from>
    <xdr:to>
      <xdr:col>12</xdr:col>
      <xdr:colOff>76193</xdr:colOff>
      <xdr:row>46</xdr:row>
      <xdr:rowOff>19050</xdr:rowOff>
    </xdr:to>
    <xdr:sp macro="" textlink="">
      <xdr:nvSpPr>
        <xdr:cNvPr id="2" name="ZoneTexte 1">
          <a:extLst>
            <a:ext uri="{FF2B5EF4-FFF2-40B4-BE49-F238E27FC236}">
              <a16:creationId xmlns:a16="http://schemas.microsoft.com/office/drawing/2014/main" id="{00000000-0008-0000-0900-000002000000}"/>
            </a:ext>
          </a:extLst>
        </xdr:cNvPr>
        <xdr:cNvSpPr txBox="1"/>
      </xdr:nvSpPr>
      <xdr:spPr>
        <a:xfrm>
          <a:off x="449580" y="240032"/>
          <a:ext cx="8770613" cy="8542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spcAft>
              <a:spcPts val="0"/>
            </a:spcAft>
          </a:pPr>
          <a:r>
            <a:rPr lang="fr-FR" sz="1000" b="1">
              <a:effectLst/>
              <a:latin typeface="Arial" panose="020B0604020202020204" pitchFamily="34" charset="0"/>
              <a:ea typeface="Times"/>
              <a:cs typeface="Arial" panose="020B0604020202020204" pitchFamily="34" charset="0"/>
            </a:rPr>
            <a:t>Champ</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Chaque année, l’opération </a:t>
          </a:r>
          <a:r>
            <a:rPr lang="fr-FR" sz="1000" b="1">
              <a:solidFill>
                <a:srgbClr val="CC0066"/>
              </a:solidFill>
              <a:effectLst/>
              <a:latin typeface="Arial" panose="020B0604020202020204" pitchFamily="34" charset="0"/>
              <a:ea typeface="Times"/>
              <a:cs typeface="Arial" panose="020B0604020202020204" pitchFamily="34" charset="0"/>
            </a:rPr>
            <a:t>« Constat du premier degré »</a:t>
          </a:r>
          <a:r>
            <a:rPr lang="fr-FR" sz="1000">
              <a:effectLst/>
              <a:latin typeface="Arial" panose="020B0604020202020204" pitchFamily="34" charset="0"/>
              <a:ea typeface="Times"/>
              <a:cs typeface="Arial" panose="020B0604020202020204" pitchFamily="34" charset="0"/>
            </a:rPr>
            <a:t> recense l’ensemble des élèves inscrits dans les écoles publiques et privées, y compris hors contrat, du premier degré. Il s’agit de données agrégées par école. </a:t>
          </a:r>
        </a:p>
        <a:p>
          <a:pPr algn="just">
            <a:spcAft>
              <a:spcPts val="0"/>
            </a:spcAft>
          </a:pPr>
          <a:r>
            <a:rPr lang="fr-FR" sz="1000">
              <a:effectLst/>
              <a:latin typeface="Arial" panose="020B0604020202020204" pitchFamily="34" charset="0"/>
              <a:ea typeface="Times"/>
              <a:cs typeface="Arial" panose="020B0604020202020204" pitchFamily="34" charset="0"/>
            </a:rPr>
            <a:t>Simultanément, une photographie de données individuelles non nominatives issues de l’application de gestion administrative et pédagogique </a:t>
          </a:r>
          <a:r>
            <a:rPr lang="fr-FR" sz="1000" b="1">
              <a:solidFill>
                <a:srgbClr val="CC0066"/>
              </a:solidFill>
              <a:effectLst/>
              <a:latin typeface="Arial" panose="020B0604020202020204" pitchFamily="34" charset="0"/>
              <a:ea typeface="Times"/>
              <a:cs typeface="Arial" panose="020B0604020202020204" pitchFamily="34" charset="0"/>
            </a:rPr>
            <a:t>« outil numérique pour la direction d’école » (Onde)</a:t>
          </a:r>
          <a:r>
            <a:rPr lang="fr-FR" sz="1000">
              <a:effectLst/>
              <a:latin typeface="Arial" panose="020B0604020202020204" pitchFamily="34" charset="0"/>
              <a:ea typeface="Times"/>
              <a:cs typeface="Arial" panose="020B0604020202020204" pitchFamily="34" charset="0"/>
            </a:rPr>
            <a:t> est effectuée. Cette photographie, appelée </a:t>
          </a:r>
          <a:r>
            <a:rPr lang="fr-FR" sz="1000" b="1">
              <a:solidFill>
                <a:srgbClr val="CC0066"/>
              </a:solidFill>
              <a:effectLst/>
              <a:latin typeface="Arial" panose="020B0604020202020204" pitchFamily="34" charset="0"/>
              <a:ea typeface="Times"/>
              <a:cs typeface="Arial" panose="020B0604020202020204" pitchFamily="34" charset="0"/>
            </a:rPr>
            <a:t>« données individuelles anonymes du premier degré » (Diapre)</a:t>
          </a:r>
          <a:r>
            <a:rPr lang="fr-FR" sz="1000">
              <a:effectLst/>
              <a:latin typeface="Arial" panose="020B0604020202020204" pitchFamily="34" charset="0"/>
              <a:ea typeface="Times"/>
              <a:cs typeface="Arial" panose="020B0604020202020204" pitchFamily="34" charset="0"/>
            </a:rPr>
            <a:t>,</a:t>
          </a:r>
          <a:r>
            <a:rPr lang="fr-FR" sz="1000">
              <a:solidFill>
                <a:srgbClr val="000000"/>
              </a:solidFill>
              <a:effectLst/>
              <a:latin typeface="Arial" panose="020B0604020202020204" pitchFamily="34" charset="0"/>
              <a:ea typeface="Times"/>
              <a:cs typeface="Arial" panose="020B0604020202020204" pitchFamily="34" charset="0"/>
            </a:rPr>
            <a:t> est utilisée pour le calcul d’indicateurs tels que les taux de redoublement, la taille des classes ou encore la composition des classes. Malgré un recours plus important des écoles hors contrat </a:t>
          </a:r>
          <a:r>
            <a:rPr lang="fr-FR" sz="1100">
              <a:solidFill>
                <a:schemeClr val="dk1"/>
              </a:solidFill>
              <a:effectLst/>
              <a:latin typeface="Arial" panose="020B0604020202020204" pitchFamily="34" charset="0"/>
              <a:ea typeface="+mn-ea"/>
              <a:cs typeface="Arial" panose="020B0604020202020204" pitchFamily="34" charset="0"/>
            </a:rPr>
            <a:t>à </a:t>
          </a:r>
          <a:r>
            <a:rPr lang="fr-FR" sz="1000">
              <a:solidFill>
                <a:srgbClr val="000000"/>
              </a:solidFill>
              <a:effectLst/>
              <a:latin typeface="Arial" panose="020B0604020202020204" pitchFamily="34" charset="0"/>
              <a:ea typeface="Times"/>
              <a:cs typeface="Arial" panose="020B0604020202020204" pitchFamily="34" charset="0"/>
            </a:rPr>
            <a:t>Onde,</a:t>
          </a:r>
          <a:r>
            <a:rPr lang="fr-FR" sz="1000" baseline="0">
              <a:solidFill>
                <a:srgbClr val="000000"/>
              </a:solidFill>
              <a:effectLst/>
              <a:latin typeface="Arial" panose="020B0604020202020204" pitchFamily="34" charset="0"/>
              <a:ea typeface="Times"/>
              <a:cs typeface="Arial" panose="020B0604020202020204" pitchFamily="34" charset="0"/>
            </a:rPr>
            <a:t> </a:t>
          </a:r>
          <a:r>
            <a:rPr lang="fr-FR" sz="1000">
              <a:solidFill>
                <a:srgbClr val="000000"/>
              </a:solidFill>
              <a:effectLst/>
              <a:latin typeface="Arial" panose="020B0604020202020204" pitchFamily="34" charset="0"/>
              <a:ea typeface="Times"/>
              <a:cs typeface="Arial" panose="020B0604020202020204" pitchFamily="34" charset="0"/>
            </a:rPr>
            <a:t>lié</a:t>
          </a:r>
          <a:r>
            <a:rPr lang="fr-FR" sz="1000" baseline="0">
              <a:solidFill>
                <a:srgbClr val="000000"/>
              </a:solidFill>
              <a:effectLst/>
              <a:latin typeface="Arial" panose="020B0604020202020204" pitchFamily="34" charset="0"/>
              <a:ea typeface="Times"/>
              <a:cs typeface="Arial" panose="020B0604020202020204" pitchFamily="34" charset="0"/>
            </a:rPr>
            <a:t> à l'obligation d'immatriculer les élèves dès l'âge de 3 ans, ces dernières</a:t>
          </a:r>
          <a:r>
            <a:rPr lang="fr-FR" sz="1000">
              <a:solidFill>
                <a:srgbClr val="000000"/>
              </a:solidFill>
              <a:effectLst/>
              <a:latin typeface="Arial" panose="020B0604020202020204" pitchFamily="34" charset="0"/>
              <a:ea typeface="Times"/>
              <a:cs typeface="Arial" panose="020B0604020202020204" pitchFamily="34" charset="0"/>
            </a:rPr>
            <a:t> </a:t>
          </a:r>
          <a:r>
            <a:rPr lang="fr-FR" sz="1000">
              <a:effectLst/>
              <a:latin typeface="Arial" panose="020B0604020202020204" pitchFamily="34" charset="0"/>
              <a:ea typeface="Times"/>
              <a:cs typeface="Arial" panose="020B0604020202020204" pitchFamily="34" charset="0"/>
            </a:rPr>
            <a:t>utilisent</a:t>
          </a:r>
          <a:r>
            <a:rPr lang="fr-FR" sz="1000" baseline="0">
              <a:effectLst/>
              <a:latin typeface="Arial" panose="020B0604020202020204" pitchFamily="34" charset="0"/>
              <a:ea typeface="Times"/>
              <a:cs typeface="Arial" panose="020B0604020202020204" pitchFamily="34" charset="0"/>
            </a:rPr>
            <a:t> de manière moins systématique</a:t>
          </a:r>
          <a:r>
            <a:rPr lang="fr-FR" sz="1000">
              <a:effectLst/>
              <a:latin typeface="Arial" panose="020B0604020202020204" pitchFamily="34" charset="0"/>
              <a:ea typeface="Times"/>
              <a:cs typeface="Arial" panose="020B0604020202020204" pitchFamily="34" charset="0"/>
            </a:rPr>
            <a:t> </a:t>
          </a:r>
          <a:r>
            <a:rPr lang="fr-FR" sz="1000" baseline="0">
              <a:effectLst/>
              <a:latin typeface="Arial" panose="020B0604020202020204" pitchFamily="34" charset="0"/>
              <a:ea typeface="Times"/>
              <a:cs typeface="Arial" panose="020B0604020202020204" pitchFamily="34" charset="0"/>
            </a:rPr>
            <a:t>ce</a:t>
          </a:r>
          <a:r>
            <a:rPr lang="fr-FR" sz="1000">
              <a:effectLst/>
              <a:latin typeface="Arial" panose="020B0604020202020204" pitchFamily="34" charset="0"/>
              <a:ea typeface="Times"/>
              <a:cs typeface="Arial" panose="020B0604020202020204" pitchFamily="34" charset="0"/>
            </a:rPr>
            <a:t> dispositif</a:t>
          </a:r>
          <a:r>
            <a:rPr lang="fr-FR" sz="1000">
              <a:solidFill>
                <a:srgbClr val="000000"/>
              </a:solidFill>
              <a:effectLst/>
              <a:latin typeface="Arial" panose="020B0604020202020204" pitchFamily="34" charset="0"/>
              <a:ea typeface="Times"/>
              <a:cs typeface="Arial" panose="020B0604020202020204" pitchFamily="34" charset="0"/>
            </a:rPr>
            <a:t>. </a:t>
          </a:r>
          <a:r>
            <a:rPr lang="fr-FR" sz="1000" b="1" u="sng">
              <a:solidFill>
                <a:srgbClr val="FF0000"/>
              </a:solidFill>
              <a:effectLst/>
              <a:latin typeface="Arial" panose="020B0604020202020204" pitchFamily="34" charset="0"/>
              <a:ea typeface="Times"/>
              <a:cs typeface="Arial" panose="020B0604020202020204" pitchFamily="34" charset="0"/>
            </a:rPr>
            <a:t>Ainsi, Diapre couvre 89,8 % des élèves scolarisés dans le privé hors contrat contre 100,0 % pour le public et 99,1 % pour le privé sous contrat.</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b="1">
              <a:effectLst/>
              <a:latin typeface="Arial" panose="020B0604020202020204" pitchFamily="34" charset="0"/>
              <a:ea typeface="Times"/>
              <a:cs typeface="Arial" panose="020B0604020202020204" pitchFamily="34" charset="0"/>
            </a:rPr>
            <a:t>Définitions</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L'enseignement du </a:t>
          </a:r>
          <a:r>
            <a:rPr lang="fr-FR" sz="1000" b="1">
              <a:solidFill>
                <a:srgbClr val="CC0066"/>
              </a:solidFill>
              <a:effectLst/>
              <a:latin typeface="Arial" panose="020B0604020202020204" pitchFamily="34" charset="0"/>
              <a:ea typeface="Times"/>
              <a:cs typeface="Arial" panose="020B0604020202020204" pitchFamily="34" charset="0"/>
            </a:rPr>
            <a:t>premier degré</a:t>
          </a:r>
          <a:r>
            <a:rPr lang="fr-FR" sz="1000">
              <a:effectLst/>
              <a:latin typeface="Arial" panose="020B0604020202020204" pitchFamily="34" charset="0"/>
              <a:ea typeface="Times"/>
              <a:cs typeface="Arial" panose="020B0604020202020204" pitchFamily="34" charset="0"/>
            </a:rPr>
            <a:t> regroupe l'enseignement préélémentaire et élémentaire.</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Pour calculer les taux</a:t>
          </a:r>
          <a:r>
            <a:rPr lang="fr-FR" sz="1000" baseline="0">
              <a:effectLst/>
              <a:latin typeface="Arial" panose="020B0604020202020204" pitchFamily="34" charset="0"/>
              <a:ea typeface="Times"/>
              <a:cs typeface="Arial" panose="020B0604020202020204" pitchFamily="34" charset="0"/>
            </a:rPr>
            <a:t> de scolarisation à la rentrée 2025, la </a:t>
          </a:r>
          <a:r>
            <a:rPr lang="fr-FR" sz="1000" b="1">
              <a:solidFill>
                <a:srgbClr val="CC0066"/>
              </a:solidFill>
              <a:effectLst/>
              <a:latin typeface="Arial" panose="020B0604020202020204" pitchFamily="34" charset="0"/>
              <a:ea typeface="Times"/>
              <a:cs typeface="Arial" panose="020B0604020202020204" pitchFamily="34" charset="0"/>
            </a:rPr>
            <a:t>population à chaque âge </a:t>
          </a:r>
          <a:r>
            <a:rPr lang="fr-FR" sz="1000" baseline="0">
              <a:effectLst/>
              <a:latin typeface="Arial" panose="020B0604020202020204" pitchFamily="34" charset="0"/>
              <a:ea typeface="Times"/>
              <a:cs typeface="Arial" panose="020B0604020202020204" pitchFamily="34" charset="0"/>
            </a:rPr>
            <a:t>est estimée par la DEPP. Les pyramides des âges diffusées par l'Insee lors du bilan démographique 2024 correspondent aux rentrées 2021 (données définitives) et aux rentrées 2022 à 2024 (données provisoires). Les effectifs d’enfants des générations 2015 à 2022 ont été révisés puis vieillis par la DEPP à partir des données de l’état civil et des bilans démographiques précédents. Cette méthode d'estimation a été revue pour obtenir un nombre d'enfants plus proche de la population réelle.</a:t>
          </a:r>
          <a:endParaRPr lang="fr-FR" sz="1000">
            <a:effectLst/>
            <a:latin typeface="Arial" panose="020B0604020202020204" pitchFamily="34" charset="0"/>
            <a:ea typeface="Times"/>
            <a:cs typeface="Arial" panose="020B0604020202020204" pitchFamily="34" charset="0"/>
          </a:endParaRP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scolarisation des enfants par âge </a:t>
          </a:r>
          <a:r>
            <a:rPr lang="fr-FR" sz="1000">
              <a:effectLst/>
              <a:latin typeface="Arial" panose="020B0604020202020204" pitchFamily="34" charset="0"/>
              <a:ea typeface="Times"/>
              <a:cs typeface="Arial" panose="020B0604020202020204" pitchFamily="34" charset="0"/>
            </a:rPr>
            <a:t>est le rapport entre le nombre d'élèves de chaque âge et le nombre estimé d'enfants du même âge. </a:t>
          </a:r>
        </a:p>
        <a:p>
          <a:pPr algn="just">
            <a:spcAft>
              <a:spcPts val="0"/>
            </a:spcAft>
          </a:pPr>
          <a:r>
            <a:rPr lang="fr-FR" sz="1000">
              <a:effectLst/>
              <a:latin typeface="Arial" panose="020B0604020202020204" pitchFamily="34" charset="0"/>
              <a:ea typeface="Times"/>
              <a:cs typeface="Arial" panose="020B0604020202020204" pitchFamily="34" charset="0"/>
            </a:rPr>
            <a:t> </a:t>
          </a:r>
        </a:p>
        <a:p>
          <a:pPr algn="just">
            <a:spcAft>
              <a:spcPts val="0"/>
            </a:spcAft>
          </a:pPr>
          <a:r>
            <a:rPr lang="fr-FR" sz="1000">
              <a:effectLst/>
              <a:latin typeface="Arial" panose="020B0604020202020204" pitchFamily="34" charset="0"/>
              <a:ea typeface="Times"/>
              <a:cs typeface="Arial" panose="020B0604020202020204" pitchFamily="34" charset="0"/>
            </a:rPr>
            <a:t>Le </a:t>
          </a:r>
          <a:r>
            <a:rPr lang="fr-FR" sz="1000" b="1">
              <a:solidFill>
                <a:srgbClr val="CC0066"/>
              </a:solidFill>
              <a:effectLst/>
              <a:latin typeface="Arial" panose="020B0604020202020204" pitchFamily="34" charset="0"/>
              <a:ea typeface="Times"/>
              <a:cs typeface="Arial" panose="020B0604020202020204" pitchFamily="34" charset="0"/>
            </a:rPr>
            <a:t>taux de redoublement</a:t>
          </a:r>
          <a:r>
            <a:rPr lang="fr-FR" sz="1000">
              <a:effectLst/>
              <a:latin typeface="Arial" panose="020B0604020202020204" pitchFamily="34" charset="0"/>
              <a:ea typeface="Times"/>
              <a:cs typeface="Arial" panose="020B0604020202020204" pitchFamily="34" charset="0"/>
            </a:rPr>
            <a:t> est calculé de façon différente</a:t>
          </a:r>
          <a:r>
            <a:rPr lang="fr-FR" sz="1000" baseline="0">
              <a:effectLst/>
              <a:latin typeface="Arial" panose="020B0604020202020204" pitchFamily="34" charset="0"/>
              <a:ea typeface="Times"/>
              <a:cs typeface="Arial" panose="020B0604020202020204" pitchFamily="34" charset="0"/>
            </a:rPr>
            <a:t> </a:t>
          </a:r>
          <a:r>
            <a:rPr lang="fr-FR" sz="1000">
              <a:effectLst/>
              <a:latin typeface="Arial" panose="020B0604020202020204" pitchFamily="34" charset="0"/>
              <a:ea typeface="Times"/>
              <a:cs typeface="Arial" panose="020B0604020202020204" pitchFamily="34" charset="0"/>
            </a:rPr>
            <a:t>pour les élèves du CP au CM1 et pour les élèves de CM2. Pour </a:t>
          </a:r>
          <a:r>
            <a:rPr lang="fr-FR" sz="1000" baseline="0">
              <a:effectLst/>
              <a:latin typeface="Arial" panose="020B0604020202020204" pitchFamily="34" charset="0"/>
              <a:ea typeface="Times"/>
              <a:cs typeface="Arial" panose="020B0604020202020204" pitchFamily="34" charset="0"/>
            </a:rPr>
            <a:t>les élèves du CP au CM1, il correspond</a:t>
          </a:r>
          <a:r>
            <a:rPr lang="fr-FR" sz="1000">
              <a:effectLst/>
              <a:latin typeface="Arial" panose="020B0604020202020204" pitchFamily="34" charset="0"/>
              <a:ea typeface="Times"/>
              <a:cs typeface="Arial" panose="020B0604020202020204" pitchFamily="34" charset="0"/>
            </a:rPr>
            <a:t> au pourcentage d’élèves inscrits dans un niveau l’année n-1 qui restent scolarisés dans ce niveau l’année n. Pour les élèves de CM2,</a:t>
          </a:r>
          <a:r>
            <a:rPr lang="fr-FR" sz="1000" baseline="0">
              <a:effectLst/>
              <a:latin typeface="Arial" panose="020B0604020202020204" pitchFamily="34" charset="0"/>
              <a:ea typeface="Times"/>
              <a:cs typeface="Arial" panose="020B0604020202020204" pitchFamily="34" charset="0"/>
            </a:rPr>
            <a:t> il s'agit d'</a:t>
          </a:r>
          <a:r>
            <a:rPr lang="fr-FR" sz="1000" baseline="0">
              <a:solidFill>
                <a:schemeClr val="dk1"/>
              </a:solidFill>
              <a:effectLst/>
              <a:latin typeface="Arial" panose="020B0604020202020204" pitchFamily="34" charset="0"/>
              <a:ea typeface="+mn-ea"/>
              <a:cs typeface="Arial" panose="020B0604020202020204" pitchFamily="34" charset="0"/>
            </a:rPr>
            <a:t>une part de redoublants à la rentrée n.</a:t>
          </a:r>
          <a:endParaRPr lang="fr-FR" sz="1000">
            <a:effectLst/>
            <a:latin typeface="Arial" panose="020B0604020202020204" pitchFamily="34" charset="0"/>
            <a:ea typeface="Times"/>
            <a:cs typeface="Arial" panose="020B0604020202020204" pitchFamily="34" charset="0"/>
          </a:endParaRPr>
        </a:p>
        <a:p>
          <a:pPr marL="0" indent="0" algn="just">
            <a:spcAft>
              <a:spcPts val="0"/>
            </a:spcAft>
          </a:pPr>
          <a:endParaRPr lang="fr-FR" sz="1000">
            <a:solidFill>
              <a:schemeClr val="dk1"/>
            </a:solidFill>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Times"/>
              <a:cs typeface="Arial" panose="020B0604020202020204" pitchFamily="34" charset="0"/>
            </a:rPr>
            <a:t>Une </a:t>
          </a:r>
          <a:r>
            <a:rPr lang="fr-FR" sz="1000" b="1">
              <a:solidFill>
                <a:srgbClr val="CC0066"/>
              </a:solidFill>
              <a:effectLst/>
              <a:latin typeface="Arial" panose="020B0604020202020204" pitchFamily="34" charset="0"/>
              <a:ea typeface="Times"/>
              <a:cs typeface="Arial" panose="020B0604020202020204" pitchFamily="34" charset="0"/>
            </a:rPr>
            <a:t>école</a:t>
          </a:r>
          <a:r>
            <a:rPr lang="fr-FR" sz="1000">
              <a:solidFill>
                <a:schemeClr val="dk1"/>
              </a:solidFill>
              <a:effectLst/>
              <a:latin typeface="Arial" panose="020B0604020202020204" pitchFamily="34" charset="0"/>
              <a:ea typeface="Times"/>
              <a:cs typeface="Arial" panose="020B0604020202020204" pitchFamily="34" charset="0"/>
            </a:rPr>
            <a:t> est considérée comme </a:t>
          </a:r>
          <a:r>
            <a:rPr lang="fr-FR" sz="1000" b="1">
              <a:solidFill>
                <a:srgbClr val="CC0066"/>
              </a:solidFill>
              <a:effectLst/>
              <a:latin typeface="Arial" panose="020B0604020202020204" pitchFamily="34" charset="0"/>
              <a:ea typeface="Times"/>
              <a:cs typeface="Arial" panose="020B0604020202020204" pitchFamily="34" charset="0"/>
            </a:rPr>
            <a:t>rurale</a:t>
          </a:r>
          <a:r>
            <a:rPr lang="fr-FR" sz="1000">
              <a:solidFill>
                <a:schemeClr val="dk1"/>
              </a:solidFill>
              <a:effectLst/>
              <a:latin typeface="Arial" panose="020B0604020202020204" pitchFamily="34" charset="0"/>
              <a:ea typeface="Times"/>
              <a:cs typeface="Arial" panose="020B0604020202020204" pitchFamily="34" charset="0"/>
            </a:rPr>
            <a:t> si elle est implantée dans une commune rurale, telle qu’elle est définie dans le zonage en unités urbaines de l’Insee.</a:t>
          </a:r>
        </a:p>
        <a:p>
          <a:pPr marL="0" marR="0" indent="0" algn="just" defTabSz="914400" eaLnBrk="1" fontAlgn="auto" latinLnBrk="0" hangingPunct="1">
            <a:lnSpc>
              <a:spcPct val="100000"/>
            </a:lnSpc>
            <a:spcBef>
              <a:spcPts val="0"/>
            </a:spcBef>
            <a:spcAft>
              <a:spcPts val="0"/>
            </a:spcAft>
            <a:buClrTx/>
            <a:buSzTx/>
            <a:buFontTx/>
            <a:buNone/>
            <a:tabLst/>
            <a:defRPr/>
          </a:pPr>
          <a:endParaRPr lang="fr-FR" sz="1000">
            <a:solidFill>
              <a:schemeClr val="dk1"/>
            </a:solidFill>
            <a:effectLst/>
            <a:latin typeface="Arial" panose="020B0604020202020204" pitchFamily="34" charset="0"/>
            <a:ea typeface="Times"/>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000" b="1">
              <a:solidFill>
                <a:schemeClr val="dk1"/>
              </a:solidFill>
              <a:effectLst/>
              <a:latin typeface="Arial" panose="020B0604020202020204" pitchFamily="34" charset="0"/>
              <a:ea typeface="+mn-ea"/>
              <a:cs typeface="Arial" panose="020B0604020202020204" pitchFamily="34" charset="0"/>
            </a:rPr>
            <a:t>Méthodologie</a:t>
          </a:r>
          <a:endParaRPr lang="fr-FR" sz="1000">
            <a:effectLst/>
            <a:latin typeface="Arial" panose="020B0604020202020204" pitchFamily="34" charset="0"/>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Les taux de redoublement dans le premier degré sont calculés à partir </a:t>
          </a:r>
          <a:r>
            <a:rPr lang="fr-FR" sz="1000" b="0" i="0" baseline="0">
              <a:solidFill>
                <a:schemeClr val="dk1"/>
              </a:solidFill>
              <a:effectLst/>
              <a:latin typeface="Arial" panose="020B0604020202020204" pitchFamily="34" charset="0"/>
              <a:ea typeface="+mn-ea"/>
              <a:cs typeface="Arial" panose="020B0604020202020204" pitchFamily="34" charset="0"/>
            </a:rPr>
            <a:t>des données individuelles anonymes du premier degré (Diapre) issues de l’outil numérique pour la direction d’école (Onde),</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a:solidFill>
                <a:schemeClr val="dk1"/>
              </a:solidFill>
              <a:effectLst/>
              <a:latin typeface="Arial" panose="020B0604020202020204" pitchFamily="34" charset="0"/>
              <a:ea typeface="+mn-ea"/>
              <a:cs typeface="Arial" panose="020B0604020202020204" pitchFamily="34" charset="0"/>
            </a:rPr>
            <a:t>à la date du 15 octobre 2025. Dans le fichier Diapre,</a:t>
          </a:r>
          <a:r>
            <a:rPr lang="fr-FR" sz="1000" baseline="0">
              <a:solidFill>
                <a:schemeClr val="dk1"/>
              </a:solidFill>
              <a:effectLst/>
              <a:latin typeface="Arial" panose="020B0604020202020204" pitchFamily="34" charset="0"/>
              <a:ea typeface="+mn-ea"/>
              <a:cs typeface="Arial" panose="020B0604020202020204" pitchFamily="34" charset="0"/>
            </a:rPr>
            <a:t> on dispose pour chaque élève d'informations relatives à sa scolarité pour l'année en cours et pour l'année précédente.</a:t>
          </a:r>
          <a:endParaRPr lang="fr-FR" sz="1000">
            <a:effectLst/>
            <a:latin typeface="Arial" panose="020B0604020202020204" pitchFamily="34" charset="0"/>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 taux de redoublement</a:t>
          </a:r>
          <a:r>
            <a:rPr lang="fr-FR" sz="1000" baseline="0">
              <a:solidFill>
                <a:schemeClr val="dk1"/>
              </a:solidFill>
              <a:effectLst/>
              <a:latin typeface="Arial" panose="020B0604020202020204" pitchFamily="34" charset="0"/>
              <a:ea typeface="+mn-ea"/>
              <a:cs typeface="Arial" panose="020B0604020202020204" pitchFamily="34" charset="0"/>
            </a:rPr>
            <a:t> pour un niveau donné correspond au rapport entre le nombre d'élèves redoublant ce niveau à la rentrée n dans le secteur public et l'effectif total d'élèves scolarisés dans ce niveau à la rentrée n-1 dans le secteur public.</a:t>
          </a:r>
          <a:endParaRPr lang="fr-FR" sz="1000">
            <a:effectLst/>
            <a:latin typeface="Arial" panose="020B0604020202020204" pitchFamily="34" charset="0"/>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Le nombre de redoublants correspond au nombre d’élèves scolarisés dans ce niveau aux rentrées n et n-1.</a:t>
          </a:r>
          <a:endParaRPr lang="fr-FR" sz="1000">
            <a:effectLst/>
            <a:latin typeface="Arial" panose="020B0604020202020204" pitchFamily="34" charset="0"/>
            <a:cs typeface="Arial" panose="020B0604020202020204" pitchFamily="34" charset="0"/>
          </a:endParaRPr>
        </a:p>
        <a:p>
          <a:r>
            <a:rPr lang="fr-FR" sz="1000">
              <a:solidFill>
                <a:schemeClr val="dk1"/>
              </a:solidFill>
              <a:effectLst/>
              <a:latin typeface="Arial" panose="020B0604020202020204" pitchFamily="34" charset="0"/>
              <a:ea typeface="+mn-ea"/>
              <a:cs typeface="Arial" panose="020B0604020202020204" pitchFamily="34" charset="0"/>
            </a:rPr>
            <a:t> </a:t>
          </a:r>
          <a:endParaRPr lang="fr-FR" sz="1000">
            <a:effectLst/>
            <a:latin typeface="Arial" panose="020B0604020202020204" pitchFamily="34" charset="0"/>
            <a:cs typeface="Arial" panose="020B0604020202020204" pitchFamily="34" charset="0"/>
          </a:endParaRPr>
        </a:p>
        <a:p>
          <a:r>
            <a:rPr lang="fr-FR" sz="1000" baseline="0">
              <a:solidFill>
                <a:schemeClr val="dk1"/>
              </a:solidFill>
              <a:effectLst/>
              <a:latin typeface="Arial" panose="020B0604020202020204" pitchFamily="34" charset="0"/>
              <a:ea typeface="+mn-ea"/>
              <a:cs typeface="Arial" panose="020B0604020202020204" pitchFamily="34" charset="0"/>
            </a:rPr>
            <a:t>La méthode de calcul est différente pour les élèves du CP au CM1 et pour les élèves de CM2. </a:t>
          </a:r>
          <a:endParaRPr lang="fr-FR" sz="1000">
            <a:effectLst/>
            <a:latin typeface="Arial" panose="020B0604020202020204" pitchFamily="34" charset="0"/>
            <a:cs typeface="Arial" panose="020B0604020202020204" pitchFamily="34" charset="0"/>
          </a:endParaRPr>
        </a:p>
        <a:p>
          <a:pPr eaLnBrk="1" fontAlgn="auto" latinLnBrk="0" hangingPunct="1"/>
          <a:r>
            <a:rPr lang="fr-FR" sz="1000" baseline="0">
              <a:solidFill>
                <a:schemeClr val="dk1"/>
              </a:solidFill>
              <a:effectLst/>
              <a:latin typeface="Arial" panose="020B0604020202020204" pitchFamily="34" charset="0"/>
              <a:ea typeface="+mn-ea"/>
              <a:cs typeface="Arial" panose="020B0604020202020204" pitchFamily="34" charset="0"/>
            </a:rPr>
            <a:t>Dans le fichier Diapre, on ne retrouve que les élèves de CM2 maintenus. Ainsi, le nombre d’élèves maintenus en CM2 à la rentrée n est rapporté au nombre total d’élèves de CM2 de la même rentrée. Pour les élèves de CM2, on calcule donc une part de redoublants et non un taux de redoublement.</a:t>
          </a:r>
          <a:endParaRPr lang="fr-FR" sz="1000">
            <a:effectLst/>
            <a:latin typeface="Arial" panose="020B0604020202020204" pitchFamily="34" charset="0"/>
            <a:cs typeface="Arial" panose="020B0604020202020204" pitchFamily="34" charset="0"/>
          </a:endParaRPr>
        </a:p>
        <a:p>
          <a:r>
            <a:rPr lang="fr-FR" sz="1100" b="1">
              <a:solidFill>
                <a:schemeClr val="dk1"/>
              </a:solidFill>
              <a:effectLst/>
              <a:latin typeface="Arial" panose="020B0604020202020204" pitchFamily="34" charset="0"/>
              <a:ea typeface="+mn-ea"/>
              <a:cs typeface="Arial" panose="020B0604020202020204" pitchFamily="34" charset="0"/>
            </a:rPr>
            <a:t> </a:t>
          </a:r>
          <a:endParaRPr lang="fr-FR">
            <a:effectLst/>
            <a:latin typeface="Arial" panose="020B0604020202020204" pitchFamily="34" charset="0"/>
            <a:cs typeface="Arial" panose="020B0604020202020204" pitchFamily="34" charset="0"/>
          </a:endParaRPr>
        </a:p>
        <a:p>
          <a:r>
            <a:rPr lang="fr-FR" sz="1100" b="1">
              <a:solidFill>
                <a:schemeClr val="dk1"/>
              </a:solidFill>
              <a:effectLst/>
              <a:latin typeface="Arial" panose="020B0604020202020204" pitchFamily="34" charset="0"/>
              <a:ea typeface="+mn-ea"/>
              <a:cs typeface="Arial" panose="020B0604020202020204" pitchFamily="34" charset="0"/>
            </a:rPr>
            <a:t> </a:t>
          </a:r>
          <a:endParaRPr lang="fr-FR">
            <a:effectLst/>
            <a:latin typeface="Arial" panose="020B0604020202020204" pitchFamily="34" charset="0"/>
            <a:cs typeface="Arial" panose="020B0604020202020204" pitchFamily="34" charset="0"/>
          </a:endParaRPr>
        </a:p>
        <a:p>
          <a:r>
            <a:rPr lang="fr-FR" sz="1000" b="1" i="1">
              <a:solidFill>
                <a:srgbClr val="CC0066"/>
              </a:solidFill>
              <a:effectLst/>
              <a:latin typeface="Arial" panose="020B0604020202020204" pitchFamily="34" charset="0"/>
              <a:ea typeface="Times"/>
              <a:cs typeface="Arial" panose="020B0604020202020204" pitchFamily="34" charset="0"/>
            </a:rPr>
            <a:t>Taux</a:t>
          </a:r>
          <a:r>
            <a:rPr lang="fr-FR" sz="1100" b="1" i="1">
              <a:solidFill>
                <a:schemeClr val="dk1"/>
              </a:solidFill>
              <a:effectLst/>
              <a:latin typeface="Arial" panose="020B0604020202020204" pitchFamily="34" charset="0"/>
              <a:ea typeface="+mn-ea"/>
              <a:cs typeface="Arial" panose="020B0604020202020204" pitchFamily="34" charset="0"/>
            </a:rPr>
            <a:t> </a:t>
          </a:r>
          <a:r>
            <a:rPr lang="fr-FR" sz="1000" b="1" i="1">
              <a:solidFill>
                <a:srgbClr val="CC0066"/>
              </a:solidFill>
              <a:effectLst/>
              <a:latin typeface="Arial" panose="020B0604020202020204" pitchFamily="34" charset="0"/>
              <a:ea typeface="Times"/>
              <a:cs typeface="Arial" panose="020B0604020202020204" pitchFamily="34" charset="0"/>
            </a:rPr>
            <a:t>de redoublement du CP au CM1 de l’académie :</a:t>
          </a:r>
        </a:p>
        <a:p>
          <a:endParaRPr lang="fr-FR">
            <a:effectLst/>
            <a:latin typeface="Arial" panose="020B0604020202020204" pitchFamily="34" charset="0"/>
            <a:cs typeface="Arial" panose="020B0604020202020204" pitchFamily="34" charset="0"/>
          </a:endParaRPr>
        </a:p>
        <a:p>
          <a:pPr algn="ctr"/>
          <a:r>
            <a:rPr lang="fr-FR" sz="1100">
              <a:solidFill>
                <a:schemeClr val="dk1"/>
              </a:solidFill>
              <a:effectLst/>
              <a:latin typeface="Arial" panose="020B0604020202020204" pitchFamily="34" charset="0"/>
              <a:ea typeface="+mn-ea"/>
              <a:cs typeface="Arial" panose="020B0604020202020204" pitchFamily="34" charset="0"/>
            </a:rPr>
            <a:t> Élèves scolarisés au</a:t>
          </a:r>
          <a:r>
            <a:rPr lang="fr-FR" sz="1100" baseline="0">
              <a:solidFill>
                <a:schemeClr val="dk1"/>
              </a:solidFill>
              <a:effectLst/>
              <a:latin typeface="Arial" panose="020B0604020202020204" pitchFamily="34" charset="0"/>
              <a:ea typeface="+mn-ea"/>
              <a:cs typeface="Arial" panose="020B0604020202020204" pitchFamily="34" charset="0"/>
            </a:rPr>
            <a:t> même niveau i pour les rentrées scolaires n et n-1 dans l'académie</a:t>
          </a:r>
          <a:endParaRPr lang="fr-FR">
            <a:effectLst/>
            <a:latin typeface="Arial" panose="020B0604020202020204" pitchFamily="34" charset="0"/>
            <a:cs typeface="Arial" panose="020B0604020202020204" pitchFamily="34" charset="0"/>
          </a:endParaRPr>
        </a:p>
        <a:p>
          <a:pPr algn="ctr"/>
          <a:r>
            <a:rPr lang="fr-FR" sz="1100" baseline="0">
              <a:solidFill>
                <a:schemeClr val="dk1"/>
              </a:solidFill>
              <a:effectLst/>
              <a:latin typeface="Arial" panose="020B0604020202020204" pitchFamily="34" charset="0"/>
              <a:ea typeface="+mn-ea"/>
              <a:cs typeface="Arial" panose="020B0604020202020204" pitchFamily="34" charset="0"/>
            </a:rPr>
            <a:t>----------------------------------------------------------------------------------------------------------------------------------------------------------------------------------</a:t>
          </a:r>
          <a:endParaRPr lang="fr-FR">
            <a:effectLst/>
            <a:latin typeface="Arial" panose="020B0604020202020204" pitchFamily="34" charset="0"/>
            <a:cs typeface="Arial" panose="020B0604020202020204" pitchFamily="34" charset="0"/>
          </a:endParaRPr>
        </a:p>
        <a:p>
          <a:pPr algn="ctr"/>
          <a:r>
            <a:rPr lang="fr-FR" sz="1100">
              <a:solidFill>
                <a:schemeClr val="dk1"/>
              </a:solidFill>
              <a:effectLst/>
              <a:latin typeface="Arial" panose="020B0604020202020204" pitchFamily="34" charset="0"/>
              <a:ea typeface="+mn-ea"/>
              <a:cs typeface="Arial" panose="020B0604020202020204" pitchFamily="34" charset="0"/>
            </a:rPr>
            <a:t> Élèves de niveau i scolarisés </a:t>
          </a:r>
          <a:r>
            <a:rPr lang="fr-FR" sz="1100" baseline="0">
              <a:solidFill>
                <a:schemeClr val="dk1"/>
              </a:solidFill>
              <a:effectLst/>
              <a:latin typeface="Arial" panose="020B0604020202020204" pitchFamily="34" charset="0"/>
              <a:ea typeface="+mn-ea"/>
              <a:cs typeface="Arial" panose="020B0604020202020204" pitchFamily="34" charset="0"/>
            </a:rPr>
            <a:t>dans l'académie </a:t>
          </a:r>
          <a:r>
            <a:rPr lang="fr-FR" sz="1100">
              <a:solidFill>
                <a:schemeClr val="dk1"/>
              </a:solidFill>
              <a:effectLst/>
              <a:latin typeface="Arial" panose="020B0604020202020204" pitchFamily="34" charset="0"/>
              <a:ea typeface="+mn-ea"/>
              <a:cs typeface="Arial" panose="020B0604020202020204" pitchFamily="34" charset="0"/>
            </a:rPr>
            <a:t>à la rentrée</a:t>
          </a:r>
          <a:r>
            <a:rPr lang="fr-FR" sz="1100" baseline="0">
              <a:solidFill>
                <a:schemeClr val="dk1"/>
              </a:solidFill>
              <a:effectLst/>
              <a:latin typeface="Arial" panose="020B0604020202020204" pitchFamily="34" charset="0"/>
              <a:ea typeface="+mn-ea"/>
              <a:cs typeface="Arial" panose="020B0604020202020204" pitchFamily="34" charset="0"/>
            </a:rPr>
            <a:t> n-1 </a:t>
          </a:r>
        </a:p>
        <a:p>
          <a:pPr algn="ctr"/>
          <a:endParaRPr lang="fr-FR">
            <a:effectLst/>
            <a:latin typeface="Arial" panose="020B0604020202020204" pitchFamily="34" charset="0"/>
            <a:cs typeface="Arial" panose="020B0604020202020204" pitchFamily="34" charset="0"/>
          </a:endParaRPr>
        </a:p>
        <a:p>
          <a:pPr marL="0" indent="0"/>
          <a:r>
            <a:rPr lang="fr-FR" sz="1000" b="1" i="1">
              <a:solidFill>
                <a:srgbClr val="CC0066"/>
              </a:solidFill>
              <a:effectLst/>
              <a:latin typeface="Arial" panose="020B0604020202020204" pitchFamily="34" charset="0"/>
              <a:ea typeface="Times"/>
              <a:cs typeface="Arial" panose="020B0604020202020204" pitchFamily="34" charset="0"/>
            </a:rPr>
            <a:t>Taux de redoublement des CM2 de l’académie :</a:t>
          </a:r>
        </a:p>
        <a:p>
          <a:r>
            <a:rPr lang="fr-FR" sz="1100">
              <a:solidFill>
                <a:schemeClr val="dk1"/>
              </a:solidFill>
              <a:effectLst/>
              <a:latin typeface="Arial" panose="020B0604020202020204" pitchFamily="34" charset="0"/>
              <a:ea typeface="+mn-ea"/>
              <a:cs typeface="Arial" panose="020B0604020202020204" pitchFamily="34" charset="0"/>
            </a:rPr>
            <a:t> </a:t>
          </a:r>
          <a:endParaRPr lang="fr-FR">
            <a:effectLst/>
            <a:latin typeface="Arial" panose="020B0604020202020204" pitchFamily="34" charset="0"/>
            <a:cs typeface="Arial" panose="020B0604020202020204" pitchFamily="34" charset="0"/>
          </a:endParaRPr>
        </a:p>
        <a:p>
          <a:pPr algn="ctr"/>
          <a:r>
            <a:rPr lang="fr-FR" sz="1100">
              <a:solidFill>
                <a:schemeClr val="dk1"/>
              </a:solidFill>
              <a:effectLst/>
              <a:latin typeface="Arial" panose="020B0604020202020204" pitchFamily="34" charset="0"/>
              <a:ea typeface="+mn-ea"/>
              <a:cs typeface="Arial" panose="020B0604020202020204" pitchFamily="34" charset="0"/>
            </a:rPr>
            <a:t> Élèves scolarisés en CM2 </a:t>
          </a:r>
          <a:r>
            <a:rPr lang="fr-FR" sz="1100" baseline="0">
              <a:solidFill>
                <a:schemeClr val="dk1"/>
              </a:solidFill>
              <a:effectLst/>
              <a:latin typeface="Arial" panose="020B0604020202020204" pitchFamily="34" charset="0"/>
              <a:ea typeface="+mn-ea"/>
              <a:cs typeface="Arial" panose="020B0604020202020204" pitchFamily="34" charset="0"/>
            </a:rPr>
            <a:t>pour les rentrées scolaires </a:t>
          </a:r>
          <a:r>
            <a:rPr lang="fr-FR" sz="1100" baseline="0">
              <a:solidFill>
                <a:schemeClr val="dk1"/>
              </a:solidFill>
              <a:effectLst/>
              <a:latin typeface="+mn-lt"/>
              <a:ea typeface="+mn-ea"/>
              <a:cs typeface="+mn-cs"/>
            </a:rPr>
            <a:t>n</a:t>
          </a:r>
          <a:r>
            <a:rPr lang="fr-FR" sz="1100" baseline="0">
              <a:solidFill>
                <a:schemeClr val="dk1"/>
              </a:solidFill>
              <a:effectLst/>
              <a:latin typeface="Arial" panose="020B0604020202020204" pitchFamily="34" charset="0"/>
              <a:ea typeface="+mn-ea"/>
              <a:cs typeface="Arial" panose="020B0604020202020204" pitchFamily="34" charset="0"/>
            </a:rPr>
            <a:t> et n-1 dans l'académie</a:t>
          </a:r>
          <a:endParaRPr lang="fr-FR">
            <a:effectLst/>
            <a:latin typeface="Arial" panose="020B0604020202020204" pitchFamily="34" charset="0"/>
            <a:cs typeface="Arial" panose="020B0604020202020204" pitchFamily="34" charset="0"/>
          </a:endParaRPr>
        </a:p>
        <a:p>
          <a:pPr algn="ctr"/>
          <a:r>
            <a:rPr lang="fr-FR" sz="1100" baseline="0">
              <a:solidFill>
                <a:schemeClr val="dk1"/>
              </a:solidFill>
              <a:effectLst/>
              <a:latin typeface="Arial" panose="020B0604020202020204" pitchFamily="34" charset="0"/>
              <a:ea typeface="+mn-ea"/>
              <a:cs typeface="Arial" panose="020B0604020202020204" pitchFamily="34" charset="0"/>
            </a:rPr>
            <a:t>----------------------------------------------------------------------------------------------------------------------------------------------------------------------------------</a:t>
          </a:r>
          <a:endParaRPr lang="fr-FR">
            <a:effectLst/>
            <a:latin typeface="Arial" panose="020B0604020202020204" pitchFamily="34" charset="0"/>
            <a:cs typeface="Arial" panose="020B0604020202020204" pitchFamily="34" charset="0"/>
          </a:endParaRPr>
        </a:p>
        <a:p>
          <a:pPr algn="ctr" eaLnBrk="1" fontAlgn="auto" latinLnBrk="0" hangingPunct="1"/>
          <a:r>
            <a:rPr lang="fr-FR" sz="1100">
              <a:solidFill>
                <a:schemeClr val="dk1"/>
              </a:solidFill>
              <a:effectLst/>
              <a:latin typeface="Arial" panose="020B0604020202020204" pitchFamily="34" charset="0"/>
              <a:ea typeface="+mn-ea"/>
              <a:cs typeface="Arial" panose="020B0604020202020204" pitchFamily="34" charset="0"/>
            </a:rPr>
            <a:t> Élèves scolarisés</a:t>
          </a:r>
          <a:r>
            <a:rPr lang="fr-FR" sz="1100" baseline="0">
              <a:solidFill>
                <a:schemeClr val="dk1"/>
              </a:solidFill>
              <a:effectLst/>
              <a:latin typeface="Arial" panose="020B0604020202020204" pitchFamily="34" charset="0"/>
              <a:ea typeface="+mn-ea"/>
              <a:cs typeface="Arial" panose="020B0604020202020204" pitchFamily="34" charset="0"/>
            </a:rPr>
            <a:t> en CM2</a:t>
          </a:r>
          <a:r>
            <a:rPr lang="fr-FR" sz="1100">
              <a:solidFill>
                <a:schemeClr val="dk1"/>
              </a:solidFill>
              <a:effectLst/>
              <a:latin typeface="Arial" panose="020B0604020202020204" pitchFamily="34" charset="0"/>
              <a:ea typeface="+mn-ea"/>
              <a:cs typeface="Arial" panose="020B0604020202020204" pitchFamily="34" charset="0"/>
            </a:rPr>
            <a:t> </a:t>
          </a:r>
          <a:r>
            <a:rPr lang="fr-FR" sz="1100" baseline="0">
              <a:solidFill>
                <a:schemeClr val="dk1"/>
              </a:solidFill>
              <a:effectLst/>
              <a:latin typeface="Arial" panose="020B0604020202020204" pitchFamily="34" charset="0"/>
              <a:ea typeface="+mn-ea"/>
              <a:cs typeface="Arial" panose="020B0604020202020204" pitchFamily="34" charset="0"/>
            </a:rPr>
            <a:t>dans l'académie </a:t>
          </a:r>
          <a:r>
            <a:rPr lang="fr-FR" sz="1100">
              <a:solidFill>
                <a:schemeClr val="dk1"/>
              </a:solidFill>
              <a:effectLst/>
              <a:latin typeface="Arial" panose="020B0604020202020204" pitchFamily="34" charset="0"/>
              <a:ea typeface="+mn-ea"/>
              <a:cs typeface="Arial" panose="020B0604020202020204" pitchFamily="34" charset="0"/>
            </a:rPr>
            <a:t>à la rentrée</a:t>
          </a:r>
          <a:r>
            <a:rPr lang="fr-FR" sz="1100" baseline="0">
              <a:solidFill>
                <a:schemeClr val="dk1"/>
              </a:solidFill>
              <a:effectLst/>
              <a:latin typeface="Arial" panose="020B0604020202020204" pitchFamily="34" charset="0"/>
              <a:ea typeface="+mn-ea"/>
              <a:cs typeface="Arial" panose="020B0604020202020204" pitchFamily="34" charset="0"/>
            </a:rPr>
            <a:t> </a:t>
          </a:r>
          <a:r>
            <a:rPr lang="fr-FR" sz="1100" baseline="0">
              <a:solidFill>
                <a:schemeClr val="dk1"/>
              </a:solidFill>
              <a:effectLst/>
              <a:latin typeface="+mn-lt"/>
              <a:ea typeface="+mn-ea"/>
              <a:cs typeface="+mn-cs"/>
            </a:rPr>
            <a:t>n</a:t>
          </a:r>
          <a:r>
            <a:rPr lang="fr-FR" sz="1100" baseline="0">
              <a:solidFill>
                <a:schemeClr val="dk1"/>
              </a:solidFill>
              <a:effectLst/>
              <a:latin typeface="Arial" panose="020B0604020202020204" pitchFamily="34" charset="0"/>
              <a:ea typeface="+mn-ea"/>
              <a:cs typeface="Arial" panose="020B0604020202020204" pitchFamily="34" charset="0"/>
            </a:rPr>
            <a:t> </a:t>
          </a:r>
          <a:endParaRPr lang="fr-FR">
            <a:effectLst/>
            <a:latin typeface="Arial" panose="020B0604020202020204" pitchFamily="34" charset="0"/>
            <a:cs typeface="Arial" panose="020B0604020202020204" pitchFamily="34" charset="0"/>
          </a:endParaRPr>
        </a:p>
        <a:p>
          <a:endParaRPr lang="fr-FR"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1</xdr:row>
      <xdr:rowOff>161926</xdr:rowOff>
    </xdr:from>
    <xdr:to>
      <xdr:col>10</xdr:col>
      <xdr:colOff>638174</xdr:colOff>
      <xdr:row>23</xdr:row>
      <xdr:rowOff>104776</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J22:L49"/>
  <sheetViews>
    <sheetView tabSelected="1" zoomScale="145" zoomScaleNormal="145" workbookViewId="0">
      <selection activeCell="J48" sqref="J48"/>
    </sheetView>
  </sheetViews>
  <sheetFormatPr baseColWidth="10" defaultRowHeight="15" x14ac:dyDescent="0.25"/>
  <cols>
    <col min="1" max="16384" width="11.42578125" style="100"/>
  </cols>
  <sheetData>
    <row r="22" spans="11:11" x14ac:dyDescent="0.25">
      <c r="K22" s="159"/>
    </row>
    <row r="23" spans="11:11" x14ac:dyDescent="0.25">
      <c r="K23" s="159"/>
    </row>
    <row r="48" spans="10:10" x14ac:dyDescent="0.25">
      <c r="J48" s="100" t="s">
        <v>383</v>
      </c>
    </row>
    <row r="49" spans="12:12" x14ac:dyDescent="0.25">
      <c r="L49" s="37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23"/>
  <sheetViews>
    <sheetView showGridLines="0" zoomScale="115" zoomScaleNormal="115" workbookViewId="0">
      <pane ySplit="14" topLeftCell="A15" activePane="bottomLeft" state="frozenSplit"/>
      <selection activeCell="G35" sqref="G35"/>
      <selection pane="bottomLeft" activeCell="B1" sqref="B1"/>
    </sheetView>
  </sheetViews>
  <sheetFormatPr baseColWidth="10" defaultRowHeight="11.25" x14ac:dyDescent="0.25"/>
  <cols>
    <col min="1" max="1" width="4.28515625" style="177" customWidth="1"/>
    <col min="2" max="2" width="8.85546875" style="177" bestFit="1" customWidth="1"/>
    <col min="3" max="3" width="9.140625" style="177" customWidth="1"/>
    <col min="4" max="4" width="17.42578125" style="177" bestFit="1" customWidth="1"/>
    <col min="5" max="5" width="5.7109375" style="180" customWidth="1"/>
    <col min="6" max="7" width="6.5703125" style="180" customWidth="1"/>
    <col min="8" max="8" width="11" style="180" customWidth="1"/>
    <col min="9" max="9" width="13.7109375" style="180" customWidth="1"/>
    <col min="10" max="14" width="6.5703125" style="180" customWidth="1"/>
    <col min="15" max="16" width="10.85546875" style="180" customWidth="1"/>
    <col min="17" max="17" width="8.7109375" style="180" customWidth="1"/>
    <col min="18" max="18" width="9.5703125" style="177" customWidth="1"/>
    <col min="19" max="254" width="11.42578125" style="180"/>
    <col min="255" max="255" width="4.28515625" style="180" customWidth="1"/>
    <col min="256" max="256" width="8.85546875" style="180" bestFit="1" customWidth="1"/>
    <col min="257" max="257" width="9.140625" style="180" customWidth="1"/>
    <col min="258" max="258" width="17.42578125" style="180" bestFit="1" customWidth="1"/>
    <col min="259" max="259" width="5.7109375" style="180" customWidth="1"/>
    <col min="260" max="261" width="6.5703125" style="180" customWidth="1"/>
    <col min="262" max="262" width="11" style="180" customWidth="1"/>
    <col min="263" max="263" width="13.7109375" style="180" customWidth="1"/>
    <col min="264" max="268" width="6.5703125" style="180" customWidth="1"/>
    <col min="269" max="269" width="10.85546875" style="180" customWidth="1"/>
    <col min="270" max="272" width="7" style="180" customWidth="1"/>
    <col min="273" max="273" width="8.7109375" style="180" customWidth="1"/>
    <col min="274" max="274" width="9.5703125" style="180" customWidth="1"/>
    <col min="275" max="510" width="11.42578125" style="180"/>
    <col min="511" max="511" width="4.28515625" style="180" customWidth="1"/>
    <col min="512" max="512" width="8.85546875" style="180" bestFit="1" customWidth="1"/>
    <col min="513" max="513" width="9.140625" style="180" customWidth="1"/>
    <col min="514" max="514" width="17.42578125" style="180" bestFit="1" customWidth="1"/>
    <col min="515" max="515" width="5.7109375" style="180" customWidth="1"/>
    <col min="516" max="517" width="6.5703125" style="180" customWidth="1"/>
    <col min="518" max="518" width="11" style="180" customWidth="1"/>
    <col min="519" max="519" width="13.7109375" style="180" customWidth="1"/>
    <col min="520" max="524" width="6.5703125" style="180" customWidth="1"/>
    <col min="525" max="525" width="10.85546875" style="180" customWidth="1"/>
    <col min="526" max="528" width="7" style="180" customWidth="1"/>
    <col min="529" max="529" width="8.7109375" style="180" customWidth="1"/>
    <col min="530" max="530" width="9.5703125" style="180" customWidth="1"/>
    <col min="531" max="766" width="11.42578125" style="180"/>
    <col min="767" max="767" width="4.28515625" style="180" customWidth="1"/>
    <col min="768" max="768" width="8.85546875" style="180" bestFit="1" customWidth="1"/>
    <col min="769" max="769" width="9.140625" style="180" customWidth="1"/>
    <col min="770" max="770" width="17.42578125" style="180" bestFit="1" customWidth="1"/>
    <col min="771" max="771" width="5.7109375" style="180" customWidth="1"/>
    <col min="772" max="773" width="6.5703125" style="180" customWidth="1"/>
    <col min="774" max="774" width="11" style="180" customWidth="1"/>
    <col min="775" max="775" width="13.7109375" style="180" customWidth="1"/>
    <col min="776" max="780" width="6.5703125" style="180" customWidth="1"/>
    <col min="781" max="781" width="10.85546875" style="180" customWidth="1"/>
    <col min="782" max="784" width="7" style="180" customWidth="1"/>
    <col min="785" max="785" width="8.7109375" style="180" customWidth="1"/>
    <col min="786" max="786" width="9.5703125" style="180" customWidth="1"/>
    <col min="787" max="1022" width="11.42578125" style="180"/>
    <col min="1023" max="1023" width="4.28515625" style="180" customWidth="1"/>
    <col min="1024" max="1024" width="8.85546875" style="180" bestFit="1" customWidth="1"/>
    <col min="1025" max="1025" width="9.140625" style="180" customWidth="1"/>
    <col min="1026" max="1026" width="17.42578125" style="180" bestFit="1" customWidth="1"/>
    <col min="1027" max="1027" width="5.7109375" style="180" customWidth="1"/>
    <col min="1028" max="1029" width="6.5703125" style="180" customWidth="1"/>
    <col min="1030" max="1030" width="11" style="180" customWidth="1"/>
    <col min="1031" max="1031" width="13.7109375" style="180" customWidth="1"/>
    <col min="1032" max="1036" width="6.5703125" style="180" customWidth="1"/>
    <col min="1037" max="1037" width="10.85546875" style="180" customWidth="1"/>
    <col min="1038" max="1040" width="7" style="180" customWidth="1"/>
    <col min="1041" max="1041" width="8.7109375" style="180" customWidth="1"/>
    <col min="1042" max="1042" width="9.5703125" style="180" customWidth="1"/>
    <col min="1043" max="1278" width="11.42578125" style="180"/>
    <col min="1279" max="1279" width="4.28515625" style="180" customWidth="1"/>
    <col min="1280" max="1280" width="8.85546875" style="180" bestFit="1" customWidth="1"/>
    <col min="1281" max="1281" width="9.140625" style="180" customWidth="1"/>
    <col min="1282" max="1282" width="17.42578125" style="180" bestFit="1" customWidth="1"/>
    <col min="1283" max="1283" width="5.7109375" style="180" customWidth="1"/>
    <col min="1284" max="1285" width="6.5703125" style="180" customWidth="1"/>
    <col min="1286" max="1286" width="11" style="180" customWidth="1"/>
    <col min="1287" max="1287" width="13.7109375" style="180" customWidth="1"/>
    <col min="1288" max="1292" width="6.5703125" style="180" customWidth="1"/>
    <col min="1293" max="1293" width="10.85546875" style="180" customWidth="1"/>
    <col min="1294" max="1296" width="7" style="180" customWidth="1"/>
    <col min="1297" max="1297" width="8.7109375" style="180" customWidth="1"/>
    <col min="1298" max="1298" width="9.5703125" style="180" customWidth="1"/>
    <col min="1299" max="1534" width="11.42578125" style="180"/>
    <col min="1535" max="1535" width="4.28515625" style="180" customWidth="1"/>
    <col min="1536" max="1536" width="8.85546875" style="180" bestFit="1" customWidth="1"/>
    <col min="1537" max="1537" width="9.140625" style="180" customWidth="1"/>
    <col min="1538" max="1538" width="17.42578125" style="180" bestFit="1" customWidth="1"/>
    <col min="1539" max="1539" width="5.7109375" style="180" customWidth="1"/>
    <col min="1540" max="1541" width="6.5703125" style="180" customWidth="1"/>
    <col min="1542" max="1542" width="11" style="180" customWidth="1"/>
    <col min="1543" max="1543" width="13.7109375" style="180" customWidth="1"/>
    <col min="1544" max="1548" width="6.5703125" style="180" customWidth="1"/>
    <col min="1549" max="1549" width="10.85546875" style="180" customWidth="1"/>
    <col min="1550" max="1552" width="7" style="180" customWidth="1"/>
    <col min="1553" max="1553" width="8.7109375" style="180" customWidth="1"/>
    <col min="1554" max="1554" width="9.5703125" style="180" customWidth="1"/>
    <col min="1555" max="1790" width="11.42578125" style="180"/>
    <col min="1791" max="1791" width="4.28515625" style="180" customWidth="1"/>
    <col min="1792" max="1792" width="8.85546875" style="180" bestFit="1" customWidth="1"/>
    <col min="1793" max="1793" width="9.140625" style="180" customWidth="1"/>
    <col min="1794" max="1794" width="17.42578125" style="180" bestFit="1" customWidth="1"/>
    <col min="1795" max="1795" width="5.7109375" style="180" customWidth="1"/>
    <col min="1796" max="1797" width="6.5703125" style="180" customWidth="1"/>
    <col min="1798" max="1798" width="11" style="180" customWidth="1"/>
    <col min="1799" max="1799" width="13.7109375" style="180" customWidth="1"/>
    <col min="1800" max="1804" width="6.5703125" style="180" customWidth="1"/>
    <col min="1805" max="1805" width="10.85546875" style="180" customWidth="1"/>
    <col min="1806" max="1808" width="7" style="180" customWidth="1"/>
    <col min="1809" max="1809" width="8.7109375" style="180" customWidth="1"/>
    <col min="1810" max="1810" width="9.5703125" style="180" customWidth="1"/>
    <col min="1811" max="2046" width="11.42578125" style="180"/>
    <col min="2047" max="2047" width="4.28515625" style="180" customWidth="1"/>
    <col min="2048" max="2048" width="8.85546875" style="180" bestFit="1" customWidth="1"/>
    <col min="2049" max="2049" width="9.140625" style="180" customWidth="1"/>
    <col min="2050" max="2050" width="17.42578125" style="180" bestFit="1" customWidth="1"/>
    <col min="2051" max="2051" width="5.7109375" style="180" customWidth="1"/>
    <col min="2052" max="2053" width="6.5703125" style="180" customWidth="1"/>
    <col min="2054" max="2054" width="11" style="180" customWidth="1"/>
    <col min="2055" max="2055" width="13.7109375" style="180" customWidth="1"/>
    <col min="2056" max="2060" width="6.5703125" style="180" customWidth="1"/>
    <col min="2061" max="2061" width="10.85546875" style="180" customWidth="1"/>
    <col min="2062" max="2064" width="7" style="180" customWidth="1"/>
    <col min="2065" max="2065" width="8.7109375" style="180" customWidth="1"/>
    <col min="2066" max="2066" width="9.5703125" style="180" customWidth="1"/>
    <col min="2067" max="2302" width="11.42578125" style="180"/>
    <col min="2303" max="2303" width="4.28515625" style="180" customWidth="1"/>
    <col min="2304" max="2304" width="8.85546875" style="180" bestFit="1" customWidth="1"/>
    <col min="2305" max="2305" width="9.140625" style="180" customWidth="1"/>
    <col min="2306" max="2306" width="17.42578125" style="180" bestFit="1" customWidth="1"/>
    <col min="2307" max="2307" width="5.7109375" style="180" customWidth="1"/>
    <col min="2308" max="2309" width="6.5703125" style="180" customWidth="1"/>
    <col min="2310" max="2310" width="11" style="180" customWidth="1"/>
    <col min="2311" max="2311" width="13.7109375" style="180" customWidth="1"/>
    <col min="2312" max="2316" width="6.5703125" style="180" customWidth="1"/>
    <col min="2317" max="2317" width="10.85546875" style="180" customWidth="1"/>
    <col min="2318" max="2320" width="7" style="180" customWidth="1"/>
    <col min="2321" max="2321" width="8.7109375" style="180" customWidth="1"/>
    <col min="2322" max="2322" width="9.5703125" style="180" customWidth="1"/>
    <col min="2323" max="2558" width="11.42578125" style="180"/>
    <col min="2559" max="2559" width="4.28515625" style="180" customWidth="1"/>
    <col min="2560" max="2560" width="8.85546875" style="180" bestFit="1" customWidth="1"/>
    <col min="2561" max="2561" width="9.140625" style="180" customWidth="1"/>
    <col min="2562" max="2562" width="17.42578125" style="180" bestFit="1" customWidth="1"/>
    <col min="2563" max="2563" width="5.7109375" style="180" customWidth="1"/>
    <col min="2564" max="2565" width="6.5703125" style="180" customWidth="1"/>
    <col min="2566" max="2566" width="11" style="180" customWidth="1"/>
    <col min="2567" max="2567" width="13.7109375" style="180" customWidth="1"/>
    <col min="2568" max="2572" width="6.5703125" style="180" customWidth="1"/>
    <col min="2573" max="2573" width="10.85546875" style="180" customWidth="1"/>
    <col min="2574" max="2576" width="7" style="180" customWidth="1"/>
    <col min="2577" max="2577" width="8.7109375" style="180" customWidth="1"/>
    <col min="2578" max="2578" width="9.5703125" style="180" customWidth="1"/>
    <col min="2579" max="2814" width="11.42578125" style="180"/>
    <col min="2815" max="2815" width="4.28515625" style="180" customWidth="1"/>
    <col min="2816" max="2816" width="8.85546875" style="180" bestFit="1" customWidth="1"/>
    <col min="2817" max="2817" width="9.140625" style="180" customWidth="1"/>
    <col min="2818" max="2818" width="17.42578125" style="180" bestFit="1" customWidth="1"/>
    <col min="2819" max="2819" width="5.7109375" style="180" customWidth="1"/>
    <col min="2820" max="2821" width="6.5703125" style="180" customWidth="1"/>
    <col min="2822" max="2822" width="11" style="180" customWidth="1"/>
    <col min="2823" max="2823" width="13.7109375" style="180" customWidth="1"/>
    <col min="2824" max="2828" width="6.5703125" style="180" customWidth="1"/>
    <col min="2829" max="2829" width="10.85546875" style="180" customWidth="1"/>
    <col min="2830" max="2832" width="7" style="180" customWidth="1"/>
    <col min="2833" max="2833" width="8.7109375" style="180" customWidth="1"/>
    <col min="2834" max="2834" width="9.5703125" style="180" customWidth="1"/>
    <col min="2835" max="3070" width="11.42578125" style="180"/>
    <col min="3071" max="3071" width="4.28515625" style="180" customWidth="1"/>
    <col min="3072" max="3072" width="8.85546875" style="180" bestFit="1" customWidth="1"/>
    <col min="3073" max="3073" width="9.140625" style="180" customWidth="1"/>
    <col min="3074" max="3074" width="17.42578125" style="180" bestFit="1" customWidth="1"/>
    <col min="3075" max="3075" width="5.7109375" style="180" customWidth="1"/>
    <col min="3076" max="3077" width="6.5703125" style="180" customWidth="1"/>
    <col min="3078" max="3078" width="11" style="180" customWidth="1"/>
    <col min="3079" max="3079" width="13.7109375" style="180" customWidth="1"/>
    <col min="3080" max="3084" width="6.5703125" style="180" customWidth="1"/>
    <col min="3085" max="3085" width="10.85546875" style="180" customWidth="1"/>
    <col min="3086" max="3088" width="7" style="180" customWidth="1"/>
    <col min="3089" max="3089" width="8.7109375" style="180" customWidth="1"/>
    <col min="3090" max="3090" width="9.5703125" style="180" customWidth="1"/>
    <col min="3091" max="3326" width="11.42578125" style="180"/>
    <col min="3327" max="3327" width="4.28515625" style="180" customWidth="1"/>
    <col min="3328" max="3328" width="8.85546875" style="180" bestFit="1" customWidth="1"/>
    <col min="3329" max="3329" width="9.140625" style="180" customWidth="1"/>
    <col min="3330" max="3330" width="17.42578125" style="180" bestFit="1" customWidth="1"/>
    <col min="3331" max="3331" width="5.7109375" style="180" customWidth="1"/>
    <col min="3332" max="3333" width="6.5703125" style="180" customWidth="1"/>
    <col min="3334" max="3334" width="11" style="180" customWidth="1"/>
    <col min="3335" max="3335" width="13.7109375" style="180" customWidth="1"/>
    <col min="3336" max="3340" width="6.5703125" style="180" customWidth="1"/>
    <col min="3341" max="3341" width="10.85546875" style="180" customWidth="1"/>
    <col min="3342" max="3344" width="7" style="180" customWidth="1"/>
    <col min="3345" max="3345" width="8.7109375" style="180" customWidth="1"/>
    <col min="3346" max="3346" width="9.5703125" style="180" customWidth="1"/>
    <col min="3347" max="3582" width="11.42578125" style="180"/>
    <col min="3583" max="3583" width="4.28515625" style="180" customWidth="1"/>
    <col min="3584" max="3584" width="8.85546875" style="180" bestFit="1" customWidth="1"/>
    <col min="3585" max="3585" width="9.140625" style="180" customWidth="1"/>
    <col min="3586" max="3586" width="17.42578125" style="180" bestFit="1" customWidth="1"/>
    <col min="3587" max="3587" width="5.7109375" style="180" customWidth="1"/>
    <col min="3588" max="3589" width="6.5703125" style="180" customWidth="1"/>
    <col min="3590" max="3590" width="11" style="180" customWidth="1"/>
    <col min="3591" max="3591" width="13.7109375" style="180" customWidth="1"/>
    <col min="3592" max="3596" width="6.5703125" style="180" customWidth="1"/>
    <col min="3597" max="3597" width="10.85546875" style="180" customWidth="1"/>
    <col min="3598" max="3600" width="7" style="180" customWidth="1"/>
    <col min="3601" max="3601" width="8.7109375" style="180" customWidth="1"/>
    <col min="3602" max="3602" width="9.5703125" style="180" customWidth="1"/>
    <col min="3603" max="3838" width="11.42578125" style="180"/>
    <col min="3839" max="3839" width="4.28515625" style="180" customWidth="1"/>
    <col min="3840" max="3840" width="8.85546875" style="180" bestFit="1" customWidth="1"/>
    <col min="3841" max="3841" width="9.140625" style="180" customWidth="1"/>
    <col min="3842" max="3842" width="17.42578125" style="180" bestFit="1" customWidth="1"/>
    <col min="3843" max="3843" width="5.7109375" style="180" customWidth="1"/>
    <col min="3844" max="3845" width="6.5703125" style="180" customWidth="1"/>
    <col min="3846" max="3846" width="11" style="180" customWidth="1"/>
    <col min="3847" max="3847" width="13.7109375" style="180" customWidth="1"/>
    <col min="3848" max="3852" width="6.5703125" style="180" customWidth="1"/>
    <col min="3853" max="3853" width="10.85546875" style="180" customWidth="1"/>
    <col min="3854" max="3856" width="7" style="180" customWidth="1"/>
    <col min="3857" max="3857" width="8.7109375" style="180" customWidth="1"/>
    <col min="3858" max="3858" width="9.5703125" style="180" customWidth="1"/>
    <col min="3859" max="4094" width="11.42578125" style="180"/>
    <col min="4095" max="4095" width="4.28515625" style="180" customWidth="1"/>
    <col min="4096" max="4096" width="8.85546875" style="180" bestFit="1" customWidth="1"/>
    <col min="4097" max="4097" width="9.140625" style="180" customWidth="1"/>
    <col min="4098" max="4098" width="17.42578125" style="180" bestFit="1" customWidth="1"/>
    <col min="4099" max="4099" width="5.7109375" style="180" customWidth="1"/>
    <col min="4100" max="4101" width="6.5703125" style="180" customWidth="1"/>
    <col min="4102" max="4102" width="11" style="180" customWidth="1"/>
    <col min="4103" max="4103" width="13.7109375" style="180" customWidth="1"/>
    <col min="4104" max="4108" width="6.5703125" style="180" customWidth="1"/>
    <col min="4109" max="4109" width="10.85546875" style="180" customWidth="1"/>
    <col min="4110" max="4112" width="7" style="180" customWidth="1"/>
    <col min="4113" max="4113" width="8.7109375" style="180" customWidth="1"/>
    <col min="4114" max="4114" width="9.5703125" style="180" customWidth="1"/>
    <col min="4115" max="4350" width="11.42578125" style="180"/>
    <col min="4351" max="4351" width="4.28515625" style="180" customWidth="1"/>
    <col min="4352" max="4352" width="8.85546875" style="180" bestFit="1" customWidth="1"/>
    <col min="4353" max="4353" width="9.140625" style="180" customWidth="1"/>
    <col min="4354" max="4354" width="17.42578125" style="180" bestFit="1" customWidth="1"/>
    <col min="4355" max="4355" width="5.7109375" style="180" customWidth="1"/>
    <col min="4356" max="4357" width="6.5703125" style="180" customWidth="1"/>
    <col min="4358" max="4358" width="11" style="180" customWidth="1"/>
    <col min="4359" max="4359" width="13.7109375" style="180" customWidth="1"/>
    <col min="4360" max="4364" width="6.5703125" style="180" customWidth="1"/>
    <col min="4365" max="4365" width="10.85546875" style="180" customWidth="1"/>
    <col min="4366" max="4368" width="7" style="180" customWidth="1"/>
    <col min="4369" max="4369" width="8.7109375" style="180" customWidth="1"/>
    <col min="4370" max="4370" width="9.5703125" style="180" customWidth="1"/>
    <col min="4371" max="4606" width="11.42578125" style="180"/>
    <col min="4607" max="4607" width="4.28515625" style="180" customWidth="1"/>
    <col min="4608" max="4608" width="8.85546875" style="180" bestFit="1" customWidth="1"/>
    <col min="4609" max="4609" width="9.140625" style="180" customWidth="1"/>
    <col min="4610" max="4610" width="17.42578125" style="180" bestFit="1" customWidth="1"/>
    <col min="4611" max="4611" width="5.7109375" style="180" customWidth="1"/>
    <col min="4612" max="4613" width="6.5703125" style="180" customWidth="1"/>
    <col min="4614" max="4614" width="11" style="180" customWidth="1"/>
    <col min="4615" max="4615" width="13.7109375" style="180" customWidth="1"/>
    <col min="4616" max="4620" width="6.5703125" style="180" customWidth="1"/>
    <col min="4621" max="4621" width="10.85546875" style="180" customWidth="1"/>
    <col min="4622" max="4624" width="7" style="180" customWidth="1"/>
    <col min="4625" max="4625" width="8.7109375" style="180" customWidth="1"/>
    <col min="4626" max="4626" width="9.5703125" style="180" customWidth="1"/>
    <col min="4627" max="4862" width="11.42578125" style="180"/>
    <col min="4863" max="4863" width="4.28515625" style="180" customWidth="1"/>
    <col min="4864" max="4864" width="8.85546875" style="180" bestFit="1" customWidth="1"/>
    <col min="4865" max="4865" width="9.140625" style="180" customWidth="1"/>
    <col min="4866" max="4866" width="17.42578125" style="180" bestFit="1" customWidth="1"/>
    <col min="4867" max="4867" width="5.7109375" style="180" customWidth="1"/>
    <col min="4868" max="4869" width="6.5703125" style="180" customWidth="1"/>
    <col min="4870" max="4870" width="11" style="180" customWidth="1"/>
    <col min="4871" max="4871" width="13.7109375" style="180" customWidth="1"/>
    <col min="4872" max="4876" width="6.5703125" style="180" customWidth="1"/>
    <col min="4877" max="4877" width="10.85546875" style="180" customWidth="1"/>
    <col min="4878" max="4880" width="7" style="180" customWidth="1"/>
    <col min="4881" max="4881" width="8.7109375" style="180" customWidth="1"/>
    <col min="4882" max="4882" width="9.5703125" style="180" customWidth="1"/>
    <col min="4883" max="5118" width="11.42578125" style="180"/>
    <col min="5119" max="5119" width="4.28515625" style="180" customWidth="1"/>
    <col min="5120" max="5120" width="8.85546875" style="180" bestFit="1" customWidth="1"/>
    <col min="5121" max="5121" width="9.140625" style="180" customWidth="1"/>
    <col min="5122" max="5122" width="17.42578125" style="180" bestFit="1" customWidth="1"/>
    <col min="5123" max="5123" width="5.7109375" style="180" customWidth="1"/>
    <col min="5124" max="5125" width="6.5703125" style="180" customWidth="1"/>
    <col min="5126" max="5126" width="11" style="180" customWidth="1"/>
    <col min="5127" max="5127" width="13.7109375" style="180" customWidth="1"/>
    <col min="5128" max="5132" width="6.5703125" style="180" customWidth="1"/>
    <col min="5133" max="5133" width="10.85546875" style="180" customWidth="1"/>
    <col min="5134" max="5136" width="7" style="180" customWidth="1"/>
    <col min="5137" max="5137" width="8.7109375" style="180" customWidth="1"/>
    <col min="5138" max="5138" width="9.5703125" style="180" customWidth="1"/>
    <col min="5139" max="5374" width="11.42578125" style="180"/>
    <col min="5375" max="5375" width="4.28515625" style="180" customWidth="1"/>
    <col min="5376" max="5376" width="8.85546875" style="180" bestFit="1" customWidth="1"/>
    <col min="5377" max="5377" width="9.140625" style="180" customWidth="1"/>
    <col min="5378" max="5378" width="17.42578125" style="180" bestFit="1" customWidth="1"/>
    <col min="5379" max="5379" width="5.7109375" style="180" customWidth="1"/>
    <col min="5380" max="5381" width="6.5703125" style="180" customWidth="1"/>
    <col min="5382" max="5382" width="11" style="180" customWidth="1"/>
    <col min="5383" max="5383" width="13.7109375" style="180" customWidth="1"/>
    <col min="5384" max="5388" width="6.5703125" style="180" customWidth="1"/>
    <col min="5389" max="5389" width="10.85546875" style="180" customWidth="1"/>
    <col min="5390" max="5392" width="7" style="180" customWidth="1"/>
    <col min="5393" max="5393" width="8.7109375" style="180" customWidth="1"/>
    <col min="5394" max="5394" width="9.5703125" style="180" customWidth="1"/>
    <col min="5395" max="5630" width="11.42578125" style="180"/>
    <col min="5631" max="5631" width="4.28515625" style="180" customWidth="1"/>
    <col min="5632" max="5632" width="8.85546875" style="180" bestFit="1" customWidth="1"/>
    <col min="5633" max="5633" width="9.140625" style="180" customWidth="1"/>
    <col min="5634" max="5634" width="17.42578125" style="180" bestFit="1" customWidth="1"/>
    <col min="5635" max="5635" width="5.7109375" style="180" customWidth="1"/>
    <col min="5636" max="5637" width="6.5703125" style="180" customWidth="1"/>
    <col min="5638" max="5638" width="11" style="180" customWidth="1"/>
    <col min="5639" max="5639" width="13.7109375" style="180" customWidth="1"/>
    <col min="5640" max="5644" width="6.5703125" style="180" customWidth="1"/>
    <col min="5645" max="5645" width="10.85546875" style="180" customWidth="1"/>
    <col min="5646" max="5648" width="7" style="180" customWidth="1"/>
    <col min="5649" max="5649" width="8.7109375" style="180" customWidth="1"/>
    <col min="5650" max="5650" width="9.5703125" style="180" customWidth="1"/>
    <col min="5651" max="5886" width="11.42578125" style="180"/>
    <col min="5887" max="5887" width="4.28515625" style="180" customWidth="1"/>
    <col min="5888" max="5888" width="8.85546875" style="180" bestFit="1" customWidth="1"/>
    <col min="5889" max="5889" width="9.140625" style="180" customWidth="1"/>
    <col min="5890" max="5890" width="17.42578125" style="180" bestFit="1" customWidth="1"/>
    <col min="5891" max="5891" width="5.7109375" style="180" customWidth="1"/>
    <col min="5892" max="5893" width="6.5703125" style="180" customWidth="1"/>
    <col min="5894" max="5894" width="11" style="180" customWidth="1"/>
    <col min="5895" max="5895" width="13.7109375" style="180" customWidth="1"/>
    <col min="5896" max="5900" width="6.5703125" style="180" customWidth="1"/>
    <col min="5901" max="5901" width="10.85546875" style="180" customWidth="1"/>
    <col min="5902" max="5904" width="7" style="180" customWidth="1"/>
    <col min="5905" max="5905" width="8.7109375" style="180" customWidth="1"/>
    <col min="5906" max="5906" width="9.5703125" style="180" customWidth="1"/>
    <col min="5907" max="6142" width="11.42578125" style="180"/>
    <col min="6143" max="6143" width="4.28515625" style="180" customWidth="1"/>
    <col min="6144" max="6144" width="8.85546875" style="180" bestFit="1" customWidth="1"/>
    <col min="6145" max="6145" width="9.140625" style="180" customWidth="1"/>
    <col min="6146" max="6146" width="17.42578125" style="180" bestFit="1" customWidth="1"/>
    <col min="6147" max="6147" width="5.7109375" style="180" customWidth="1"/>
    <col min="6148" max="6149" width="6.5703125" style="180" customWidth="1"/>
    <col min="6150" max="6150" width="11" style="180" customWidth="1"/>
    <col min="6151" max="6151" width="13.7109375" style="180" customWidth="1"/>
    <col min="6152" max="6156" width="6.5703125" style="180" customWidth="1"/>
    <col min="6157" max="6157" width="10.85546875" style="180" customWidth="1"/>
    <col min="6158" max="6160" width="7" style="180" customWidth="1"/>
    <col min="6161" max="6161" width="8.7109375" style="180" customWidth="1"/>
    <col min="6162" max="6162" width="9.5703125" style="180" customWidth="1"/>
    <col min="6163" max="6398" width="11.42578125" style="180"/>
    <col min="6399" max="6399" width="4.28515625" style="180" customWidth="1"/>
    <col min="6400" max="6400" width="8.85546875" style="180" bestFit="1" customWidth="1"/>
    <col min="6401" max="6401" width="9.140625" style="180" customWidth="1"/>
    <col min="6402" max="6402" width="17.42578125" style="180" bestFit="1" customWidth="1"/>
    <col min="6403" max="6403" width="5.7109375" style="180" customWidth="1"/>
    <col min="6404" max="6405" width="6.5703125" style="180" customWidth="1"/>
    <col min="6406" max="6406" width="11" style="180" customWidth="1"/>
    <col min="6407" max="6407" width="13.7109375" style="180" customWidth="1"/>
    <col min="6408" max="6412" width="6.5703125" style="180" customWidth="1"/>
    <col min="6413" max="6413" width="10.85546875" style="180" customWidth="1"/>
    <col min="6414" max="6416" width="7" style="180" customWidth="1"/>
    <col min="6417" max="6417" width="8.7109375" style="180" customWidth="1"/>
    <col min="6418" max="6418" width="9.5703125" style="180" customWidth="1"/>
    <col min="6419" max="6654" width="11.42578125" style="180"/>
    <col min="6655" max="6655" width="4.28515625" style="180" customWidth="1"/>
    <col min="6656" max="6656" width="8.85546875" style="180" bestFit="1" customWidth="1"/>
    <col min="6657" max="6657" width="9.140625" style="180" customWidth="1"/>
    <col min="6658" max="6658" width="17.42578125" style="180" bestFit="1" customWidth="1"/>
    <col min="6659" max="6659" width="5.7109375" style="180" customWidth="1"/>
    <col min="6660" max="6661" width="6.5703125" style="180" customWidth="1"/>
    <col min="6662" max="6662" width="11" style="180" customWidth="1"/>
    <col min="6663" max="6663" width="13.7109375" style="180" customWidth="1"/>
    <col min="6664" max="6668" width="6.5703125" style="180" customWidth="1"/>
    <col min="6669" max="6669" width="10.85546875" style="180" customWidth="1"/>
    <col min="6670" max="6672" width="7" style="180" customWidth="1"/>
    <col min="6673" max="6673" width="8.7109375" style="180" customWidth="1"/>
    <col min="6674" max="6674" width="9.5703125" style="180" customWidth="1"/>
    <col min="6675" max="6910" width="11.42578125" style="180"/>
    <col min="6911" max="6911" width="4.28515625" style="180" customWidth="1"/>
    <col min="6912" max="6912" width="8.85546875" style="180" bestFit="1" customWidth="1"/>
    <col min="6913" max="6913" width="9.140625" style="180" customWidth="1"/>
    <col min="6914" max="6914" width="17.42578125" style="180" bestFit="1" customWidth="1"/>
    <col min="6915" max="6915" width="5.7109375" style="180" customWidth="1"/>
    <col min="6916" max="6917" width="6.5703125" style="180" customWidth="1"/>
    <col min="6918" max="6918" width="11" style="180" customWidth="1"/>
    <col min="6919" max="6919" width="13.7109375" style="180" customWidth="1"/>
    <col min="6920" max="6924" width="6.5703125" style="180" customWidth="1"/>
    <col min="6925" max="6925" width="10.85546875" style="180" customWidth="1"/>
    <col min="6926" max="6928" width="7" style="180" customWidth="1"/>
    <col min="6929" max="6929" width="8.7109375" style="180" customWidth="1"/>
    <col min="6930" max="6930" width="9.5703125" style="180" customWidth="1"/>
    <col min="6931" max="7166" width="11.42578125" style="180"/>
    <col min="7167" max="7167" width="4.28515625" style="180" customWidth="1"/>
    <col min="7168" max="7168" width="8.85546875" style="180" bestFit="1" customWidth="1"/>
    <col min="7169" max="7169" width="9.140625" style="180" customWidth="1"/>
    <col min="7170" max="7170" width="17.42578125" style="180" bestFit="1" customWidth="1"/>
    <col min="7171" max="7171" width="5.7109375" style="180" customWidth="1"/>
    <col min="7172" max="7173" width="6.5703125" style="180" customWidth="1"/>
    <col min="7174" max="7174" width="11" style="180" customWidth="1"/>
    <col min="7175" max="7175" width="13.7109375" style="180" customWidth="1"/>
    <col min="7176" max="7180" width="6.5703125" style="180" customWidth="1"/>
    <col min="7181" max="7181" width="10.85546875" style="180" customWidth="1"/>
    <col min="7182" max="7184" width="7" style="180" customWidth="1"/>
    <col min="7185" max="7185" width="8.7109375" style="180" customWidth="1"/>
    <col min="7186" max="7186" width="9.5703125" style="180" customWidth="1"/>
    <col min="7187" max="7422" width="11.42578125" style="180"/>
    <col min="7423" max="7423" width="4.28515625" style="180" customWidth="1"/>
    <col min="7424" max="7424" width="8.85546875" style="180" bestFit="1" customWidth="1"/>
    <col min="7425" max="7425" width="9.140625" style="180" customWidth="1"/>
    <col min="7426" max="7426" width="17.42578125" style="180" bestFit="1" customWidth="1"/>
    <col min="7427" max="7427" width="5.7109375" style="180" customWidth="1"/>
    <col min="7428" max="7429" width="6.5703125" style="180" customWidth="1"/>
    <col min="7430" max="7430" width="11" style="180" customWidth="1"/>
    <col min="7431" max="7431" width="13.7109375" style="180" customWidth="1"/>
    <col min="7432" max="7436" width="6.5703125" style="180" customWidth="1"/>
    <col min="7437" max="7437" width="10.85546875" style="180" customWidth="1"/>
    <col min="7438" max="7440" width="7" style="180" customWidth="1"/>
    <col min="7441" max="7441" width="8.7109375" style="180" customWidth="1"/>
    <col min="7442" max="7442" width="9.5703125" style="180" customWidth="1"/>
    <col min="7443" max="7678" width="11.42578125" style="180"/>
    <col min="7679" max="7679" width="4.28515625" style="180" customWidth="1"/>
    <col min="7680" max="7680" width="8.85546875" style="180" bestFit="1" customWidth="1"/>
    <col min="7681" max="7681" width="9.140625" style="180" customWidth="1"/>
    <col min="7682" max="7682" width="17.42578125" style="180" bestFit="1" customWidth="1"/>
    <col min="7683" max="7683" width="5.7109375" style="180" customWidth="1"/>
    <col min="7684" max="7685" width="6.5703125" style="180" customWidth="1"/>
    <col min="7686" max="7686" width="11" style="180" customWidth="1"/>
    <col min="7687" max="7687" width="13.7109375" style="180" customWidth="1"/>
    <col min="7688" max="7692" width="6.5703125" style="180" customWidth="1"/>
    <col min="7693" max="7693" width="10.85546875" style="180" customWidth="1"/>
    <col min="7694" max="7696" width="7" style="180" customWidth="1"/>
    <col min="7697" max="7697" width="8.7109375" style="180" customWidth="1"/>
    <col min="7698" max="7698" width="9.5703125" style="180" customWidth="1"/>
    <col min="7699" max="7934" width="11.42578125" style="180"/>
    <col min="7935" max="7935" width="4.28515625" style="180" customWidth="1"/>
    <col min="7936" max="7936" width="8.85546875" style="180" bestFit="1" customWidth="1"/>
    <col min="7937" max="7937" width="9.140625" style="180" customWidth="1"/>
    <col min="7938" max="7938" width="17.42578125" style="180" bestFit="1" customWidth="1"/>
    <col min="7939" max="7939" width="5.7109375" style="180" customWidth="1"/>
    <col min="7940" max="7941" width="6.5703125" style="180" customWidth="1"/>
    <col min="7942" max="7942" width="11" style="180" customWidth="1"/>
    <col min="7943" max="7943" width="13.7109375" style="180" customWidth="1"/>
    <col min="7944" max="7948" width="6.5703125" style="180" customWidth="1"/>
    <col min="7949" max="7949" width="10.85546875" style="180" customWidth="1"/>
    <col min="7950" max="7952" width="7" style="180" customWidth="1"/>
    <col min="7953" max="7953" width="8.7109375" style="180" customWidth="1"/>
    <col min="7954" max="7954" width="9.5703125" style="180" customWidth="1"/>
    <col min="7955" max="8190" width="11.42578125" style="180"/>
    <col min="8191" max="8191" width="4.28515625" style="180" customWidth="1"/>
    <col min="8192" max="8192" width="8.85546875" style="180" bestFit="1" customWidth="1"/>
    <col min="8193" max="8193" width="9.140625" style="180" customWidth="1"/>
    <col min="8194" max="8194" width="17.42578125" style="180" bestFit="1" customWidth="1"/>
    <col min="8195" max="8195" width="5.7109375" style="180" customWidth="1"/>
    <col min="8196" max="8197" width="6.5703125" style="180" customWidth="1"/>
    <col min="8198" max="8198" width="11" style="180" customWidth="1"/>
    <col min="8199" max="8199" width="13.7109375" style="180" customWidth="1"/>
    <col min="8200" max="8204" width="6.5703125" style="180" customWidth="1"/>
    <col min="8205" max="8205" width="10.85546875" style="180" customWidth="1"/>
    <col min="8206" max="8208" width="7" style="180" customWidth="1"/>
    <col min="8209" max="8209" width="8.7109375" style="180" customWidth="1"/>
    <col min="8210" max="8210" width="9.5703125" style="180" customWidth="1"/>
    <col min="8211" max="8446" width="11.42578125" style="180"/>
    <col min="8447" max="8447" width="4.28515625" style="180" customWidth="1"/>
    <col min="8448" max="8448" width="8.85546875" style="180" bestFit="1" customWidth="1"/>
    <col min="8449" max="8449" width="9.140625" style="180" customWidth="1"/>
    <col min="8450" max="8450" width="17.42578125" style="180" bestFit="1" customWidth="1"/>
    <col min="8451" max="8451" width="5.7109375" style="180" customWidth="1"/>
    <col min="8452" max="8453" width="6.5703125" style="180" customWidth="1"/>
    <col min="8454" max="8454" width="11" style="180" customWidth="1"/>
    <col min="8455" max="8455" width="13.7109375" style="180" customWidth="1"/>
    <col min="8456" max="8460" width="6.5703125" style="180" customWidth="1"/>
    <col min="8461" max="8461" width="10.85546875" style="180" customWidth="1"/>
    <col min="8462" max="8464" width="7" style="180" customWidth="1"/>
    <col min="8465" max="8465" width="8.7109375" style="180" customWidth="1"/>
    <col min="8466" max="8466" width="9.5703125" style="180" customWidth="1"/>
    <col min="8467" max="8702" width="11.42578125" style="180"/>
    <col min="8703" max="8703" width="4.28515625" style="180" customWidth="1"/>
    <col min="8704" max="8704" width="8.85546875" style="180" bestFit="1" customWidth="1"/>
    <col min="8705" max="8705" width="9.140625" style="180" customWidth="1"/>
    <col min="8706" max="8706" width="17.42578125" style="180" bestFit="1" customWidth="1"/>
    <col min="8707" max="8707" width="5.7109375" style="180" customWidth="1"/>
    <col min="8708" max="8709" width="6.5703125" style="180" customWidth="1"/>
    <col min="8710" max="8710" width="11" style="180" customWidth="1"/>
    <col min="8711" max="8711" width="13.7109375" style="180" customWidth="1"/>
    <col min="8712" max="8716" width="6.5703125" style="180" customWidth="1"/>
    <col min="8717" max="8717" width="10.85546875" style="180" customWidth="1"/>
    <col min="8718" max="8720" width="7" style="180" customWidth="1"/>
    <col min="8721" max="8721" width="8.7109375" style="180" customWidth="1"/>
    <col min="8722" max="8722" width="9.5703125" style="180" customWidth="1"/>
    <col min="8723" max="8958" width="11.42578125" style="180"/>
    <col min="8959" max="8959" width="4.28515625" style="180" customWidth="1"/>
    <col min="8960" max="8960" width="8.85546875" style="180" bestFit="1" customWidth="1"/>
    <col min="8961" max="8961" width="9.140625" style="180" customWidth="1"/>
    <col min="8962" max="8962" width="17.42578125" style="180" bestFit="1" customWidth="1"/>
    <col min="8963" max="8963" width="5.7109375" style="180" customWidth="1"/>
    <col min="8964" max="8965" width="6.5703125" style="180" customWidth="1"/>
    <col min="8966" max="8966" width="11" style="180" customWidth="1"/>
    <col min="8967" max="8967" width="13.7109375" style="180" customWidth="1"/>
    <col min="8968" max="8972" width="6.5703125" style="180" customWidth="1"/>
    <col min="8973" max="8973" width="10.85546875" style="180" customWidth="1"/>
    <col min="8974" max="8976" width="7" style="180" customWidth="1"/>
    <col min="8977" max="8977" width="8.7109375" style="180" customWidth="1"/>
    <col min="8978" max="8978" width="9.5703125" style="180" customWidth="1"/>
    <col min="8979" max="9214" width="11.42578125" style="180"/>
    <col min="9215" max="9215" width="4.28515625" style="180" customWidth="1"/>
    <col min="9216" max="9216" width="8.85546875" style="180" bestFit="1" customWidth="1"/>
    <col min="9217" max="9217" width="9.140625" style="180" customWidth="1"/>
    <col min="9218" max="9218" width="17.42578125" style="180" bestFit="1" customWidth="1"/>
    <col min="9219" max="9219" width="5.7109375" style="180" customWidth="1"/>
    <col min="9220" max="9221" width="6.5703125" style="180" customWidth="1"/>
    <col min="9222" max="9222" width="11" style="180" customWidth="1"/>
    <col min="9223" max="9223" width="13.7109375" style="180" customWidth="1"/>
    <col min="9224" max="9228" width="6.5703125" style="180" customWidth="1"/>
    <col min="9229" max="9229" width="10.85546875" style="180" customWidth="1"/>
    <col min="9230" max="9232" width="7" style="180" customWidth="1"/>
    <col min="9233" max="9233" width="8.7109375" style="180" customWidth="1"/>
    <col min="9234" max="9234" width="9.5703125" style="180" customWidth="1"/>
    <col min="9235" max="9470" width="11.42578125" style="180"/>
    <col min="9471" max="9471" width="4.28515625" style="180" customWidth="1"/>
    <col min="9472" max="9472" width="8.85546875" style="180" bestFit="1" customWidth="1"/>
    <col min="9473" max="9473" width="9.140625" style="180" customWidth="1"/>
    <col min="9474" max="9474" width="17.42578125" style="180" bestFit="1" customWidth="1"/>
    <col min="9475" max="9475" width="5.7109375" style="180" customWidth="1"/>
    <col min="9476" max="9477" width="6.5703125" style="180" customWidth="1"/>
    <col min="9478" max="9478" width="11" style="180" customWidth="1"/>
    <col min="9479" max="9479" width="13.7109375" style="180" customWidth="1"/>
    <col min="9480" max="9484" width="6.5703125" style="180" customWidth="1"/>
    <col min="9485" max="9485" width="10.85546875" style="180" customWidth="1"/>
    <col min="9486" max="9488" width="7" style="180" customWidth="1"/>
    <col min="9489" max="9489" width="8.7109375" style="180" customWidth="1"/>
    <col min="9490" max="9490" width="9.5703125" style="180" customWidth="1"/>
    <col min="9491" max="9726" width="11.42578125" style="180"/>
    <col min="9727" max="9727" width="4.28515625" style="180" customWidth="1"/>
    <col min="9728" max="9728" width="8.85546875" style="180" bestFit="1" customWidth="1"/>
    <col min="9729" max="9729" width="9.140625" style="180" customWidth="1"/>
    <col min="9730" max="9730" width="17.42578125" style="180" bestFit="1" customWidth="1"/>
    <col min="9731" max="9731" width="5.7109375" style="180" customWidth="1"/>
    <col min="9732" max="9733" width="6.5703125" style="180" customWidth="1"/>
    <col min="9734" max="9734" width="11" style="180" customWidth="1"/>
    <col min="9735" max="9735" width="13.7109375" style="180" customWidth="1"/>
    <col min="9736" max="9740" width="6.5703125" style="180" customWidth="1"/>
    <col min="9741" max="9741" width="10.85546875" style="180" customWidth="1"/>
    <col min="9742" max="9744" width="7" style="180" customWidth="1"/>
    <col min="9745" max="9745" width="8.7109375" style="180" customWidth="1"/>
    <col min="9746" max="9746" width="9.5703125" style="180" customWidth="1"/>
    <col min="9747" max="9982" width="11.42578125" style="180"/>
    <col min="9983" max="9983" width="4.28515625" style="180" customWidth="1"/>
    <col min="9984" max="9984" width="8.85546875" style="180" bestFit="1" customWidth="1"/>
    <col min="9985" max="9985" width="9.140625" style="180" customWidth="1"/>
    <col min="9986" max="9986" width="17.42578125" style="180" bestFit="1" customWidth="1"/>
    <col min="9987" max="9987" width="5.7109375" style="180" customWidth="1"/>
    <col min="9988" max="9989" width="6.5703125" style="180" customWidth="1"/>
    <col min="9990" max="9990" width="11" style="180" customWidth="1"/>
    <col min="9991" max="9991" width="13.7109375" style="180" customWidth="1"/>
    <col min="9992" max="9996" width="6.5703125" style="180" customWidth="1"/>
    <col min="9997" max="9997" width="10.85546875" style="180" customWidth="1"/>
    <col min="9998" max="10000" width="7" style="180" customWidth="1"/>
    <col min="10001" max="10001" width="8.7109375" style="180" customWidth="1"/>
    <col min="10002" max="10002" width="9.5703125" style="180" customWidth="1"/>
    <col min="10003" max="10238" width="11.42578125" style="180"/>
    <col min="10239" max="10239" width="4.28515625" style="180" customWidth="1"/>
    <col min="10240" max="10240" width="8.85546875" style="180" bestFit="1" customWidth="1"/>
    <col min="10241" max="10241" width="9.140625" style="180" customWidth="1"/>
    <col min="10242" max="10242" width="17.42578125" style="180" bestFit="1" customWidth="1"/>
    <col min="10243" max="10243" width="5.7109375" style="180" customWidth="1"/>
    <col min="10244" max="10245" width="6.5703125" style="180" customWidth="1"/>
    <col min="10246" max="10246" width="11" style="180" customWidth="1"/>
    <col min="10247" max="10247" width="13.7109375" style="180" customWidth="1"/>
    <col min="10248" max="10252" width="6.5703125" style="180" customWidth="1"/>
    <col min="10253" max="10253" width="10.85546875" style="180" customWidth="1"/>
    <col min="10254" max="10256" width="7" style="180" customWidth="1"/>
    <col min="10257" max="10257" width="8.7109375" style="180" customWidth="1"/>
    <col min="10258" max="10258" width="9.5703125" style="180" customWidth="1"/>
    <col min="10259" max="10494" width="11.42578125" style="180"/>
    <col min="10495" max="10495" width="4.28515625" style="180" customWidth="1"/>
    <col min="10496" max="10496" width="8.85546875" style="180" bestFit="1" customWidth="1"/>
    <col min="10497" max="10497" width="9.140625" style="180" customWidth="1"/>
    <col min="10498" max="10498" width="17.42578125" style="180" bestFit="1" customWidth="1"/>
    <col min="10499" max="10499" width="5.7109375" style="180" customWidth="1"/>
    <col min="10500" max="10501" width="6.5703125" style="180" customWidth="1"/>
    <col min="10502" max="10502" width="11" style="180" customWidth="1"/>
    <col min="10503" max="10503" width="13.7109375" style="180" customWidth="1"/>
    <col min="10504" max="10508" width="6.5703125" style="180" customWidth="1"/>
    <col min="10509" max="10509" width="10.85546875" style="180" customWidth="1"/>
    <col min="10510" max="10512" width="7" style="180" customWidth="1"/>
    <col min="10513" max="10513" width="8.7109375" style="180" customWidth="1"/>
    <col min="10514" max="10514" width="9.5703125" style="180" customWidth="1"/>
    <col min="10515" max="10750" width="11.42578125" style="180"/>
    <col min="10751" max="10751" width="4.28515625" style="180" customWidth="1"/>
    <col min="10752" max="10752" width="8.85546875" style="180" bestFit="1" customWidth="1"/>
    <col min="10753" max="10753" width="9.140625" style="180" customWidth="1"/>
    <col min="10754" max="10754" width="17.42578125" style="180" bestFit="1" customWidth="1"/>
    <col min="10755" max="10755" width="5.7109375" style="180" customWidth="1"/>
    <col min="10756" max="10757" width="6.5703125" style="180" customWidth="1"/>
    <col min="10758" max="10758" width="11" style="180" customWidth="1"/>
    <col min="10759" max="10759" width="13.7109375" style="180" customWidth="1"/>
    <col min="10760" max="10764" width="6.5703125" style="180" customWidth="1"/>
    <col min="10765" max="10765" width="10.85546875" style="180" customWidth="1"/>
    <col min="10766" max="10768" width="7" style="180" customWidth="1"/>
    <col min="10769" max="10769" width="8.7109375" style="180" customWidth="1"/>
    <col min="10770" max="10770" width="9.5703125" style="180" customWidth="1"/>
    <col min="10771" max="11006" width="11.42578125" style="180"/>
    <col min="11007" max="11007" width="4.28515625" style="180" customWidth="1"/>
    <col min="11008" max="11008" width="8.85546875" style="180" bestFit="1" customWidth="1"/>
    <col min="11009" max="11009" width="9.140625" style="180" customWidth="1"/>
    <col min="11010" max="11010" width="17.42578125" style="180" bestFit="1" customWidth="1"/>
    <col min="11011" max="11011" width="5.7109375" style="180" customWidth="1"/>
    <col min="11012" max="11013" width="6.5703125" style="180" customWidth="1"/>
    <col min="11014" max="11014" width="11" style="180" customWidth="1"/>
    <col min="11015" max="11015" width="13.7109375" style="180" customWidth="1"/>
    <col min="11016" max="11020" width="6.5703125" style="180" customWidth="1"/>
    <col min="11021" max="11021" width="10.85546875" style="180" customWidth="1"/>
    <col min="11022" max="11024" width="7" style="180" customWidth="1"/>
    <col min="11025" max="11025" width="8.7109375" style="180" customWidth="1"/>
    <col min="11026" max="11026" width="9.5703125" style="180" customWidth="1"/>
    <col min="11027" max="11262" width="11.42578125" style="180"/>
    <col min="11263" max="11263" width="4.28515625" style="180" customWidth="1"/>
    <col min="11264" max="11264" width="8.85546875" style="180" bestFit="1" customWidth="1"/>
    <col min="11265" max="11265" width="9.140625" style="180" customWidth="1"/>
    <col min="11266" max="11266" width="17.42578125" style="180" bestFit="1" customWidth="1"/>
    <col min="11267" max="11267" width="5.7109375" style="180" customWidth="1"/>
    <col min="11268" max="11269" width="6.5703125" style="180" customWidth="1"/>
    <col min="11270" max="11270" width="11" style="180" customWidth="1"/>
    <col min="11271" max="11271" width="13.7109375" style="180" customWidth="1"/>
    <col min="11272" max="11276" width="6.5703125" style="180" customWidth="1"/>
    <col min="11277" max="11277" width="10.85546875" style="180" customWidth="1"/>
    <col min="11278" max="11280" width="7" style="180" customWidth="1"/>
    <col min="11281" max="11281" width="8.7109375" style="180" customWidth="1"/>
    <col min="11282" max="11282" width="9.5703125" style="180" customWidth="1"/>
    <col min="11283" max="11518" width="11.42578125" style="180"/>
    <col min="11519" max="11519" width="4.28515625" style="180" customWidth="1"/>
    <col min="11520" max="11520" width="8.85546875" style="180" bestFit="1" customWidth="1"/>
    <col min="11521" max="11521" width="9.140625" style="180" customWidth="1"/>
    <col min="11522" max="11522" width="17.42578125" style="180" bestFit="1" customWidth="1"/>
    <col min="11523" max="11523" width="5.7109375" style="180" customWidth="1"/>
    <col min="11524" max="11525" width="6.5703125" style="180" customWidth="1"/>
    <col min="11526" max="11526" width="11" style="180" customWidth="1"/>
    <col min="11527" max="11527" width="13.7109375" style="180" customWidth="1"/>
    <col min="11528" max="11532" width="6.5703125" style="180" customWidth="1"/>
    <col min="11533" max="11533" width="10.85546875" style="180" customWidth="1"/>
    <col min="11534" max="11536" width="7" style="180" customWidth="1"/>
    <col min="11537" max="11537" width="8.7109375" style="180" customWidth="1"/>
    <col min="11538" max="11538" width="9.5703125" style="180" customWidth="1"/>
    <col min="11539" max="11774" width="11.42578125" style="180"/>
    <col min="11775" max="11775" width="4.28515625" style="180" customWidth="1"/>
    <col min="11776" max="11776" width="8.85546875" style="180" bestFit="1" customWidth="1"/>
    <col min="11777" max="11777" width="9.140625" style="180" customWidth="1"/>
    <col min="11778" max="11778" width="17.42578125" style="180" bestFit="1" customWidth="1"/>
    <col min="11779" max="11779" width="5.7109375" style="180" customWidth="1"/>
    <col min="11780" max="11781" width="6.5703125" style="180" customWidth="1"/>
    <col min="11782" max="11782" width="11" style="180" customWidth="1"/>
    <col min="11783" max="11783" width="13.7109375" style="180" customWidth="1"/>
    <col min="11784" max="11788" width="6.5703125" style="180" customWidth="1"/>
    <col min="11789" max="11789" width="10.85546875" style="180" customWidth="1"/>
    <col min="11790" max="11792" width="7" style="180" customWidth="1"/>
    <col min="11793" max="11793" width="8.7109375" style="180" customWidth="1"/>
    <col min="11794" max="11794" width="9.5703125" style="180" customWidth="1"/>
    <col min="11795" max="12030" width="11.42578125" style="180"/>
    <col min="12031" max="12031" width="4.28515625" style="180" customWidth="1"/>
    <col min="12032" max="12032" width="8.85546875" style="180" bestFit="1" customWidth="1"/>
    <col min="12033" max="12033" width="9.140625" style="180" customWidth="1"/>
    <col min="12034" max="12034" width="17.42578125" style="180" bestFit="1" customWidth="1"/>
    <col min="12035" max="12035" width="5.7109375" style="180" customWidth="1"/>
    <col min="12036" max="12037" width="6.5703125" style="180" customWidth="1"/>
    <col min="12038" max="12038" width="11" style="180" customWidth="1"/>
    <col min="12039" max="12039" width="13.7109375" style="180" customWidth="1"/>
    <col min="12040" max="12044" width="6.5703125" style="180" customWidth="1"/>
    <col min="12045" max="12045" width="10.85546875" style="180" customWidth="1"/>
    <col min="12046" max="12048" width="7" style="180" customWidth="1"/>
    <col min="12049" max="12049" width="8.7109375" style="180" customWidth="1"/>
    <col min="12050" max="12050" width="9.5703125" style="180" customWidth="1"/>
    <col min="12051" max="12286" width="11.42578125" style="180"/>
    <col min="12287" max="12287" width="4.28515625" style="180" customWidth="1"/>
    <col min="12288" max="12288" width="8.85546875" style="180" bestFit="1" customWidth="1"/>
    <col min="12289" max="12289" width="9.140625" style="180" customWidth="1"/>
    <col min="12290" max="12290" width="17.42578125" style="180" bestFit="1" customWidth="1"/>
    <col min="12291" max="12291" width="5.7109375" style="180" customWidth="1"/>
    <col min="12292" max="12293" width="6.5703125" style="180" customWidth="1"/>
    <col min="12294" max="12294" width="11" style="180" customWidth="1"/>
    <col min="12295" max="12295" width="13.7109375" style="180" customWidth="1"/>
    <col min="12296" max="12300" width="6.5703125" style="180" customWidth="1"/>
    <col min="12301" max="12301" width="10.85546875" style="180" customWidth="1"/>
    <col min="12302" max="12304" width="7" style="180" customWidth="1"/>
    <col min="12305" max="12305" width="8.7109375" style="180" customWidth="1"/>
    <col min="12306" max="12306" width="9.5703125" style="180" customWidth="1"/>
    <col min="12307" max="12542" width="11.42578125" style="180"/>
    <col min="12543" max="12543" width="4.28515625" style="180" customWidth="1"/>
    <col min="12544" max="12544" width="8.85546875" style="180" bestFit="1" customWidth="1"/>
    <col min="12545" max="12545" width="9.140625" style="180" customWidth="1"/>
    <col min="12546" max="12546" width="17.42578125" style="180" bestFit="1" customWidth="1"/>
    <col min="12547" max="12547" width="5.7109375" style="180" customWidth="1"/>
    <col min="12548" max="12549" width="6.5703125" style="180" customWidth="1"/>
    <col min="12550" max="12550" width="11" style="180" customWidth="1"/>
    <col min="12551" max="12551" width="13.7109375" style="180" customWidth="1"/>
    <col min="12552" max="12556" width="6.5703125" style="180" customWidth="1"/>
    <col min="12557" max="12557" width="10.85546875" style="180" customWidth="1"/>
    <col min="12558" max="12560" width="7" style="180" customWidth="1"/>
    <col min="12561" max="12561" width="8.7109375" style="180" customWidth="1"/>
    <col min="12562" max="12562" width="9.5703125" style="180" customWidth="1"/>
    <col min="12563" max="12798" width="11.42578125" style="180"/>
    <col min="12799" max="12799" width="4.28515625" style="180" customWidth="1"/>
    <col min="12800" max="12800" width="8.85546875" style="180" bestFit="1" customWidth="1"/>
    <col min="12801" max="12801" width="9.140625" style="180" customWidth="1"/>
    <col min="12802" max="12802" width="17.42578125" style="180" bestFit="1" customWidth="1"/>
    <col min="12803" max="12803" width="5.7109375" style="180" customWidth="1"/>
    <col min="12804" max="12805" width="6.5703125" style="180" customWidth="1"/>
    <col min="12806" max="12806" width="11" style="180" customWidth="1"/>
    <col min="12807" max="12807" width="13.7109375" style="180" customWidth="1"/>
    <col min="12808" max="12812" width="6.5703125" style="180" customWidth="1"/>
    <col min="12813" max="12813" width="10.85546875" style="180" customWidth="1"/>
    <col min="12814" max="12816" width="7" style="180" customWidth="1"/>
    <col min="12817" max="12817" width="8.7109375" style="180" customWidth="1"/>
    <col min="12818" max="12818" width="9.5703125" style="180" customWidth="1"/>
    <col min="12819" max="13054" width="11.42578125" style="180"/>
    <col min="13055" max="13055" width="4.28515625" style="180" customWidth="1"/>
    <col min="13056" max="13056" width="8.85546875" style="180" bestFit="1" customWidth="1"/>
    <col min="13057" max="13057" width="9.140625" style="180" customWidth="1"/>
    <col min="13058" max="13058" width="17.42578125" style="180" bestFit="1" customWidth="1"/>
    <col min="13059" max="13059" width="5.7109375" style="180" customWidth="1"/>
    <col min="13060" max="13061" width="6.5703125" style="180" customWidth="1"/>
    <col min="13062" max="13062" width="11" style="180" customWidth="1"/>
    <col min="13063" max="13063" width="13.7109375" style="180" customWidth="1"/>
    <col min="13064" max="13068" width="6.5703125" style="180" customWidth="1"/>
    <col min="13069" max="13069" width="10.85546875" style="180" customWidth="1"/>
    <col min="13070" max="13072" width="7" style="180" customWidth="1"/>
    <col min="13073" max="13073" width="8.7109375" style="180" customWidth="1"/>
    <col min="13074" max="13074" width="9.5703125" style="180" customWidth="1"/>
    <col min="13075" max="13310" width="11.42578125" style="180"/>
    <col min="13311" max="13311" width="4.28515625" style="180" customWidth="1"/>
    <col min="13312" max="13312" width="8.85546875" style="180" bestFit="1" customWidth="1"/>
    <col min="13313" max="13313" width="9.140625" style="180" customWidth="1"/>
    <col min="13314" max="13314" width="17.42578125" style="180" bestFit="1" customWidth="1"/>
    <col min="13315" max="13315" width="5.7109375" style="180" customWidth="1"/>
    <col min="13316" max="13317" width="6.5703125" style="180" customWidth="1"/>
    <col min="13318" max="13318" width="11" style="180" customWidth="1"/>
    <col min="13319" max="13319" width="13.7109375" style="180" customWidth="1"/>
    <col min="13320" max="13324" width="6.5703125" style="180" customWidth="1"/>
    <col min="13325" max="13325" width="10.85546875" style="180" customWidth="1"/>
    <col min="13326" max="13328" width="7" style="180" customWidth="1"/>
    <col min="13329" max="13329" width="8.7109375" style="180" customWidth="1"/>
    <col min="13330" max="13330" width="9.5703125" style="180" customWidth="1"/>
    <col min="13331" max="13566" width="11.42578125" style="180"/>
    <col min="13567" max="13567" width="4.28515625" style="180" customWidth="1"/>
    <col min="13568" max="13568" width="8.85546875" style="180" bestFit="1" customWidth="1"/>
    <col min="13569" max="13569" width="9.140625" style="180" customWidth="1"/>
    <col min="13570" max="13570" width="17.42578125" style="180" bestFit="1" customWidth="1"/>
    <col min="13571" max="13571" width="5.7109375" style="180" customWidth="1"/>
    <col min="13572" max="13573" width="6.5703125" style="180" customWidth="1"/>
    <col min="13574" max="13574" width="11" style="180" customWidth="1"/>
    <col min="13575" max="13575" width="13.7109375" style="180" customWidth="1"/>
    <col min="13576" max="13580" width="6.5703125" style="180" customWidth="1"/>
    <col min="13581" max="13581" width="10.85546875" style="180" customWidth="1"/>
    <col min="13582" max="13584" width="7" style="180" customWidth="1"/>
    <col min="13585" max="13585" width="8.7109375" style="180" customWidth="1"/>
    <col min="13586" max="13586" width="9.5703125" style="180" customWidth="1"/>
    <col min="13587" max="13822" width="11.42578125" style="180"/>
    <col min="13823" max="13823" width="4.28515625" style="180" customWidth="1"/>
    <col min="13824" max="13824" width="8.85546875" style="180" bestFit="1" customWidth="1"/>
    <col min="13825" max="13825" width="9.140625" style="180" customWidth="1"/>
    <col min="13826" max="13826" width="17.42578125" style="180" bestFit="1" customWidth="1"/>
    <col min="13827" max="13827" width="5.7109375" style="180" customWidth="1"/>
    <col min="13828" max="13829" width="6.5703125" style="180" customWidth="1"/>
    <col min="13830" max="13830" width="11" style="180" customWidth="1"/>
    <col min="13831" max="13831" width="13.7109375" style="180" customWidth="1"/>
    <col min="13832" max="13836" width="6.5703125" style="180" customWidth="1"/>
    <col min="13837" max="13837" width="10.85546875" style="180" customWidth="1"/>
    <col min="13838" max="13840" width="7" style="180" customWidth="1"/>
    <col min="13841" max="13841" width="8.7109375" style="180" customWidth="1"/>
    <col min="13842" max="13842" width="9.5703125" style="180" customWidth="1"/>
    <col min="13843" max="14078" width="11.42578125" style="180"/>
    <col min="14079" max="14079" width="4.28515625" style="180" customWidth="1"/>
    <col min="14080" max="14080" width="8.85546875" style="180" bestFit="1" customWidth="1"/>
    <col min="14081" max="14081" width="9.140625" style="180" customWidth="1"/>
    <col min="14082" max="14082" width="17.42578125" style="180" bestFit="1" customWidth="1"/>
    <col min="14083" max="14083" width="5.7109375" style="180" customWidth="1"/>
    <col min="14084" max="14085" width="6.5703125" style="180" customWidth="1"/>
    <col min="14086" max="14086" width="11" style="180" customWidth="1"/>
    <col min="14087" max="14087" width="13.7109375" style="180" customWidth="1"/>
    <col min="14088" max="14092" width="6.5703125" style="180" customWidth="1"/>
    <col min="14093" max="14093" width="10.85546875" style="180" customWidth="1"/>
    <col min="14094" max="14096" width="7" style="180" customWidth="1"/>
    <col min="14097" max="14097" width="8.7109375" style="180" customWidth="1"/>
    <col min="14098" max="14098" width="9.5703125" style="180" customWidth="1"/>
    <col min="14099" max="14334" width="11.42578125" style="180"/>
    <col min="14335" max="14335" width="4.28515625" style="180" customWidth="1"/>
    <col min="14336" max="14336" width="8.85546875" style="180" bestFit="1" customWidth="1"/>
    <col min="14337" max="14337" width="9.140625" style="180" customWidth="1"/>
    <col min="14338" max="14338" width="17.42578125" style="180" bestFit="1" customWidth="1"/>
    <col min="14339" max="14339" width="5.7109375" style="180" customWidth="1"/>
    <col min="14340" max="14341" width="6.5703125" style="180" customWidth="1"/>
    <col min="14342" max="14342" width="11" style="180" customWidth="1"/>
    <col min="14343" max="14343" width="13.7109375" style="180" customWidth="1"/>
    <col min="14344" max="14348" width="6.5703125" style="180" customWidth="1"/>
    <col min="14349" max="14349" width="10.85546875" style="180" customWidth="1"/>
    <col min="14350" max="14352" width="7" style="180" customWidth="1"/>
    <col min="14353" max="14353" width="8.7109375" style="180" customWidth="1"/>
    <col min="14354" max="14354" width="9.5703125" style="180" customWidth="1"/>
    <col min="14355" max="14590" width="11.42578125" style="180"/>
    <col min="14591" max="14591" width="4.28515625" style="180" customWidth="1"/>
    <col min="14592" max="14592" width="8.85546875" style="180" bestFit="1" customWidth="1"/>
    <col min="14593" max="14593" width="9.140625" style="180" customWidth="1"/>
    <col min="14594" max="14594" width="17.42578125" style="180" bestFit="1" customWidth="1"/>
    <col min="14595" max="14595" width="5.7109375" style="180" customWidth="1"/>
    <col min="14596" max="14597" width="6.5703125" style="180" customWidth="1"/>
    <col min="14598" max="14598" width="11" style="180" customWidth="1"/>
    <col min="14599" max="14599" width="13.7109375" style="180" customWidth="1"/>
    <col min="14600" max="14604" width="6.5703125" style="180" customWidth="1"/>
    <col min="14605" max="14605" width="10.85546875" style="180" customWidth="1"/>
    <col min="14606" max="14608" width="7" style="180" customWidth="1"/>
    <col min="14609" max="14609" width="8.7109375" style="180" customWidth="1"/>
    <col min="14610" max="14610" width="9.5703125" style="180" customWidth="1"/>
    <col min="14611" max="14846" width="11.42578125" style="180"/>
    <col min="14847" max="14847" width="4.28515625" style="180" customWidth="1"/>
    <col min="14848" max="14848" width="8.85546875" style="180" bestFit="1" customWidth="1"/>
    <col min="14849" max="14849" width="9.140625" style="180" customWidth="1"/>
    <col min="14850" max="14850" width="17.42578125" style="180" bestFit="1" customWidth="1"/>
    <col min="14851" max="14851" width="5.7109375" style="180" customWidth="1"/>
    <col min="14852" max="14853" width="6.5703125" style="180" customWidth="1"/>
    <col min="14854" max="14854" width="11" style="180" customWidth="1"/>
    <col min="14855" max="14855" width="13.7109375" style="180" customWidth="1"/>
    <col min="14856" max="14860" width="6.5703125" style="180" customWidth="1"/>
    <col min="14861" max="14861" width="10.85546875" style="180" customWidth="1"/>
    <col min="14862" max="14864" width="7" style="180" customWidth="1"/>
    <col min="14865" max="14865" width="8.7109375" style="180" customWidth="1"/>
    <col min="14866" max="14866" width="9.5703125" style="180" customWidth="1"/>
    <col min="14867" max="15102" width="11.42578125" style="180"/>
    <col min="15103" max="15103" width="4.28515625" style="180" customWidth="1"/>
    <col min="15104" max="15104" width="8.85546875" style="180" bestFit="1" customWidth="1"/>
    <col min="15105" max="15105" width="9.140625" style="180" customWidth="1"/>
    <col min="15106" max="15106" width="17.42578125" style="180" bestFit="1" customWidth="1"/>
    <col min="15107" max="15107" width="5.7109375" style="180" customWidth="1"/>
    <col min="15108" max="15109" width="6.5703125" style="180" customWidth="1"/>
    <col min="15110" max="15110" width="11" style="180" customWidth="1"/>
    <col min="15111" max="15111" width="13.7109375" style="180" customWidth="1"/>
    <col min="15112" max="15116" width="6.5703125" style="180" customWidth="1"/>
    <col min="15117" max="15117" width="10.85546875" style="180" customWidth="1"/>
    <col min="15118" max="15120" width="7" style="180" customWidth="1"/>
    <col min="15121" max="15121" width="8.7109375" style="180" customWidth="1"/>
    <col min="15122" max="15122" width="9.5703125" style="180" customWidth="1"/>
    <col min="15123" max="15358" width="11.42578125" style="180"/>
    <col min="15359" max="15359" width="4.28515625" style="180" customWidth="1"/>
    <col min="15360" max="15360" width="8.85546875" style="180" bestFit="1" customWidth="1"/>
    <col min="15361" max="15361" width="9.140625" style="180" customWidth="1"/>
    <col min="15362" max="15362" width="17.42578125" style="180" bestFit="1" customWidth="1"/>
    <col min="15363" max="15363" width="5.7109375" style="180" customWidth="1"/>
    <col min="15364" max="15365" width="6.5703125" style="180" customWidth="1"/>
    <col min="15366" max="15366" width="11" style="180" customWidth="1"/>
    <col min="15367" max="15367" width="13.7109375" style="180" customWidth="1"/>
    <col min="15368" max="15372" width="6.5703125" style="180" customWidth="1"/>
    <col min="15373" max="15373" width="10.85546875" style="180" customWidth="1"/>
    <col min="15374" max="15376" width="7" style="180" customWidth="1"/>
    <col min="15377" max="15377" width="8.7109375" style="180" customWidth="1"/>
    <col min="15378" max="15378" width="9.5703125" style="180" customWidth="1"/>
    <col min="15379" max="15614" width="11.42578125" style="180"/>
    <col min="15615" max="15615" width="4.28515625" style="180" customWidth="1"/>
    <col min="15616" max="15616" width="8.85546875" style="180" bestFit="1" customWidth="1"/>
    <col min="15617" max="15617" width="9.140625" style="180" customWidth="1"/>
    <col min="15618" max="15618" width="17.42578125" style="180" bestFit="1" customWidth="1"/>
    <col min="15619" max="15619" width="5.7109375" style="180" customWidth="1"/>
    <col min="15620" max="15621" width="6.5703125" style="180" customWidth="1"/>
    <col min="15622" max="15622" width="11" style="180" customWidth="1"/>
    <col min="15623" max="15623" width="13.7109375" style="180" customWidth="1"/>
    <col min="15624" max="15628" width="6.5703125" style="180" customWidth="1"/>
    <col min="15629" max="15629" width="10.85546875" style="180" customWidth="1"/>
    <col min="15630" max="15632" width="7" style="180" customWidth="1"/>
    <col min="15633" max="15633" width="8.7109375" style="180" customWidth="1"/>
    <col min="15634" max="15634" width="9.5703125" style="180" customWidth="1"/>
    <col min="15635" max="15870" width="11.42578125" style="180"/>
    <col min="15871" max="15871" width="4.28515625" style="180" customWidth="1"/>
    <col min="15872" max="15872" width="8.85546875" style="180" bestFit="1" customWidth="1"/>
    <col min="15873" max="15873" width="9.140625" style="180" customWidth="1"/>
    <col min="15874" max="15874" width="17.42578125" style="180" bestFit="1" customWidth="1"/>
    <col min="15875" max="15875" width="5.7109375" style="180" customWidth="1"/>
    <col min="15876" max="15877" width="6.5703125" style="180" customWidth="1"/>
    <col min="15878" max="15878" width="11" style="180" customWidth="1"/>
    <col min="15879" max="15879" width="13.7109375" style="180" customWidth="1"/>
    <col min="15880" max="15884" width="6.5703125" style="180" customWidth="1"/>
    <col min="15885" max="15885" width="10.85546875" style="180" customWidth="1"/>
    <col min="15886" max="15888" width="7" style="180" customWidth="1"/>
    <col min="15889" max="15889" width="8.7109375" style="180" customWidth="1"/>
    <col min="15890" max="15890" width="9.5703125" style="180" customWidth="1"/>
    <col min="15891" max="16126" width="11.42578125" style="180"/>
    <col min="16127" max="16127" width="4.28515625" style="180" customWidth="1"/>
    <col min="16128" max="16128" width="8.85546875" style="180" bestFit="1" customWidth="1"/>
    <col min="16129" max="16129" width="9.140625" style="180" customWidth="1"/>
    <col min="16130" max="16130" width="17.42578125" style="180" bestFit="1" customWidth="1"/>
    <col min="16131" max="16131" width="5.7109375" style="180" customWidth="1"/>
    <col min="16132" max="16133" width="6.5703125" style="180" customWidth="1"/>
    <col min="16134" max="16134" width="11" style="180" customWidth="1"/>
    <col min="16135" max="16135" width="13.7109375" style="180" customWidth="1"/>
    <col min="16136" max="16140" width="6.5703125" style="180" customWidth="1"/>
    <col min="16141" max="16141" width="10.85546875" style="180" customWidth="1"/>
    <col min="16142" max="16144" width="7" style="180" customWidth="1"/>
    <col min="16145" max="16145" width="8.7109375" style="180" customWidth="1"/>
    <col min="16146" max="16146" width="9.5703125" style="180" customWidth="1"/>
    <col min="16147" max="16384" width="11.42578125" style="180"/>
  </cols>
  <sheetData>
    <row r="1" spans="1:18" ht="15" customHeight="1" x14ac:dyDescent="0.2">
      <c r="A1" s="243" t="s">
        <v>380</v>
      </c>
      <c r="B1" s="243"/>
      <c r="C1" s="243"/>
      <c r="D1" s="243"/>
      <c r="E1" s="243"/>
      <c r="F1" s="243"/>
    </row>
    <row r="5" spans="1:18" x14ac:dyDescent="0.2">
      <c r="B5" s="181"/>
      <c r="C5" s="178"/>
      <c r="D5" s="179"/>
    </row>
    <row r="6" spans="1:18" x14ac:dyDescent="0.2">
      <c r="B6" s="181"/>
      <c r="C6" s="178"/>
      <c r="D6" s="179"/>
    </row>
    <row r="7" spans="1:18" x14ac:dyDescent="0.2">
      <c r="B7" s="182"/>
      <c r="C7" s="178" t="s">
        <v>6</v>
      </c>
      <c r="D7" s="179"/>
    </row>
    <row r="8" spans="1:18" x14ac:dyDescent="0.2">
      <c r="B8" s="183"/>
      <c r="C8" s="178" t="s">
        <v>77</v>
      </c>
      <c r="D8" s="179"/>
    </row>
    <row r="9" spans="1:18" x14ac:dyDescent="0.2">
      <c r="B9" s="364"/>
      <c r="C9" s="178" t="s">
        <v>337</v>
      </c>
      <c r="D9" s="179"/>
    </row>
    <row r="10" spans="1:18" x14ac:dyDescent="0.2">
      <c r="B10" s="184"/>
      <c r="C10" s="178" t="s">
        <v>13</v>
      </c>
      <c r="D10" s="179"/>
    </row>
    <row r="11" spans="1:18" x14ac:dyDescent="0.2">
      <c r="B11" s="185"/>
      <c r="C11" s="178"/>
      <c r="D11" s="179"/>
      <c r="E11" s="186"/>
      <c r="F11" s="186"/>
      <c r="G11" s="186"/>
      <c r="H11" s="186"/>
      <c r="I11" s="186"/>
      <c r="K11" s="186"/>
      <c r="L11" s="186"/>
      <c r="M11" s="186"/>
      <c r="N11" s="186"/>
      <c r="O11" s="186"/>
      <c r="P11" s="186"/>
    </row>
    <row r="12" spans="1:18" ht="11.25" customHeight="1" x14ac:dyDescent="0.25">
      <c r="A12" s="187"/>
      <c r="B12" s="187"/>
      <c r="C12" s="188"/>
      <c r="D12" s="189"/>
      <c r="E12" s="443" t="s">
        <v>78</v>
      </c>
      <c r="F12" s="444"/>
      <c r="G12" s="444"/>
      <c r="H12" s="444"/>
      <c r="I12" s="444"/>
      <c r="J12" s="445" t="s">
        <v>79</v>
      </c>
      <c r="K12" s="446"/>
      <c r="L12" s="446"/>
      <c r="M12" s="446"/>
      <c r="N12" s="446"/>
      <c r="O12" s="447"/>
      <c r="P12" s="436" t="s">
        <v>337</v>
      </c>
      <c r="Q12" s="450" t="s">
        <v>13</v>
      </c>
      <c r="R12" s="452" t="s">
        <v>80</v>
      </c>
    </row>
    <row r="13" spans="1:18" x14ac:dyDescent="0.25">
      <c r="A13" s="187"/>
      <c r="B13" s="187"/>
      <c r="C13" s="188"/>
      <c r="D13" s="189"/>
      <c r="E13" s="454" t="s">
        <v>81</v>
      </c>
      <c r="F13" s="454"/>
      <c r="G13" s="454"/>
      <c r="H13" s="454"/>
      <c r="I13" s="455" t="s">
        <v>82</v>
      </c>
      <c r="J13" s="457" t="s">
        <v>7</v>
      </c>
      <c r="K13" s="457" t="s">
        <v>8</v>
      </c>
      <c r="L13" s="457" t="s">
        <v>9</v>
      </c>
      <c r="M13" s="457" t="s">
        <v>10</v>
      </c>
      <c r="N13" s="457" t="s">
        <v>11</v>
      </c>
      <c r="O13" s="448" t="s">
        <v>83</v>
      </c>
      <c r="P13" s="436"/>
      <c r="Q13" s="451"/>
      <c r="R13" s="453"/>
    </row>
    <row r="14" spans="1:18" ht="30.75" customHeight="1" x14ac:dyDescent="0.25">
      <c r="A14" s="190"/>
      <c r="B14" s="191" t="s">
        <v>84</v>
      </c>
      <c r="C14" s="192" t="s">
        <v>85</v>
      </c>
      <c r="D14" s="191" t="s">
        <v>86</v>
      </c>
      <c r="E14" s="193" t="s">
        <v>2</v>
      </c>
      <c r="F14" s="194" t="s">
        <v>3</v>
      </c>
      <c r="G14" s="195" t="s">
        <v>4</v>
      </c>
      <c r="H14" s="196" t="s">
        <v>5</v>
      </c>
      <c r="I14" s="456"/>
      <c r="J14" s="457"/>
      <c r="K14" s="457" t="s">
        <v>8</v>
      </c>
      <c r="L14" s="457" t="s">
        <v>9</v>
      </c>
      <c r="M14" s="457" t="s">
        <v>10</v>
      </c>
      <c r="N14" s="457" t="s">
        <v>11</v>
      </c>
      <c r="O14" s="449"/>
      <c r="P14" s="436"/>
      <c r="Q14" s="451"/>
      <c r="R14" s="453"/>
    </row>
    <row r="15" spans="1:18" x14ac:dyDescent="0.25">
      <c r="A15" s="187"/>
      <c r="B15" s="197" t="s">
        <v>87</v>
      </c>
      <c r="C15" s="197" t="s">
        <v>88</v>
      </c>
      <c r="D15" s="198" t="s">
        <v>89</v>
      </c>
      <c r="E15" s="199">
        <v>55</v>
      </c>
      <c r="F15" s="200">
        <v>706</v>
      </c>
      <c r="G15" s="199">
        <v>722</v>
      </c>
      <c r="H15" s="200">
        <v>703</v>
      </c>
      <c r="I15" s="201">
        <v>2186</v>
      </c>
      <c r="J15" s="202">
        <v>821</v>
      </c>
      <c r="K15" s="203">
        <v>823</v>
      </c>
      <c r="L15" s="202">
        <v>877</v>
      </c>
      <c r="M15" s="203">
        <v>922</v>
      </c>
      <c r="N15" s="202">
        <v>983</v>
      </c>
      <c r="O15" s="204">
        <v>4426</v>
      </c>
      <c r="P15" s="361">
        <v>0</v>
      </c>
      <c r="Q15" s="205">
        <v>37</v>
      </c>
      <c r="R15" s="206">
        <v>6649</v>
      </c>
    </row>
    <row r="16" spans="1:18" x14ac:dyDescent="0.25">
      <c r="A16" s="187"/>
      <c r="B16" s="207" t="s">
        <v>90</v>
      </c>
      <c r="C16" s="207" t="s">
        <v>91</v>
      </c>
      <c r="D16" s="208" t="s">
        <v>92</v>
      </c>
      <c r="E16" s="199">
        <v>143</v>
      </c>
      <c r="F16" s="200">
        <v>429</v>
      </c>
      <c r="G16" s="199">
        <v>444</v>
      </c>
      <c r="H16" s="200">
        <v>408</v>
      </c>
      <c r="I16" s="201">
        <v>1424</v>
      </c>
      <c r="J16" s="202">
        <v>468</v>
      </c>
      <c r="K16" s="209">
        <v>456</v>
      </c>
      <c r="L16" s="202">
        <v>499</v>
      </c>
      <c r="M16" s="209">
        <v>530</v>
      </c>
      <c r="N16" s="202">
        <v>556</v>
      </c>
      <c r="O16" s="204">
        <v>2509</v>
      </c>
      <c r="P16" s="361">
        <v>0</v>
      </c>
      <c r="Q16" s="210">
        <v>0</v>
      </c>
      <c r="R16" s="211">
        <v>3933</v>
      </c>
    </row>
    <row r="17" spans="1:18" x14ac:dyDescent="0.25">
      <c r="A17" s="187"/>
      <c r="B17" s="207" t="s">
        <v>93</v>
      </c>
      <c r="C17" s="207" t="s">
        <v>94</v>
      </c>
      <c r="D17" s="208" t="s">
        <v>95</v>
      </c>
      <c r="E17" s="199">
        <v>53</v>
      </c>
      <c r="F17" s="200">
        <v>217</v>
      </c>
      <c r="G17" s="199">
        <v>210</v>
      </c>
      <c r="H17" s="200">
        <v>233</v>
      </c>
      <c r="I17" s="201">
        <v>713</v>
      </c>
      <c r="J17" s="202">
        <v>269</v>
      </c>
      <c r="K17" s="209">
        <v>243</v>
      </c>
      <c r="L17" s="202">
        <v>268</v>
      </c>
      <c r="M17" s="209">
        <v>318</v>
      </c>
      <c r="N17" s="202">
        <v>305</v>
      </c>
      <c r="O17" s="204">
        <v>1403</v>
      </c>
      <c r="P17" s="361">
        <v>0</v>
      </c>
      <c r="Q17" s="210">
        <v>11</v>
      </c>
      <c r="R17" s="212">
        <v>2127</v>
      </c>
    </row>
    <row r="18" spans="1:18" x14ac:dyDescent="0.25">
      <c r="A18" s="187"/>
      <c r="B18" s="207" t="s">
        <v>96</v>
      </c>
      <c r="C18" s="207" t="s">
        <v>97</v>
      </c>
      <c r="D18" s="208" t="s">
        <v>98</v>
      </c>
      <c r="E18" s="199">
        <v>7</v>
      </c>
      <c r="F18" s="200">
        <v>63</v>
      </c>
      <c r="G18" s="199">
        <v>70</v>
      </c>
      <c r="H18" s="200">
        <v>77</v>
      </c>
      <c r="I18" s="201">
        <v>217</v>
      </c>
      <c r="J18" s="202">
        <v>80</v>
      </c>
      <c r="K18" s="209">
        <v>88</v>
      </c>
      <c r="L18" s="202">
        <v>96</v>
      </c>
      <c r="M18" s="209">
        <v>106</v>
      </c>
      <c r="N18" s="202">
        <v>88</v>
      </c>
      <c r="O18" s="204">
        <v>458</v>
      </c>
      <c r="P18" s="361">
        <v>0</v>
      </c>
      <c r="Q18" s="210">
        <v>11</v>
      </c>
      <c r="R18" s="212">
        <v>686</v>
      </c>
    </row>
    <row r="19" spans="1:18" x14ac:dyDescent="0.25">
      <c r="A19" s="187"/>
      <c r="B19" s="207" t="s">
        <v>96</v>
      </c>
      <c r="C19" s="207" t="s">
        <v>99</v>
      </c>
      <c r="D19" s="208" t="s">
        <v>100</v>
      </c>
      <c r="E19" s="199">
        <v>3</v>
      </c>
      <c r="F19" s="200">
        <v>116</v>
      </c>
      <c r="G19" s="199">
        <v>127</v>
      </c>
      <c r="H19" s="200">
        <v>114</v>
      </c>
      <c r="I19" s="201">
        <v>360</v>
      </c>
      <c r="J19" s="202">
        <v>136</v>
      </c>
      <c r="K19" s="209">
        <v>118</v>
      </c>
      <c r="L19" s="202">
        <v>111</v>
      </c>
      <c r="M19" s="209">
        <v>153</v>
      </c>
      <c r="N19" s="202">
        <v>148</v>
      </c>
      <c r="O19" s="204">
        <v>666</v>
      </c>
      <c r="P19" s="361">
        <v>0</v>
      </c>
      <c r="Q19" s="210">
        <v>0</v>
      </c>
      <c r="R19" s="212">
        <v>1026</v>
      </c>
    </row>
    <row r="20" spans="1:18" x14ac:dyDescent="0.25">
      <c r="A20" s="187"/>
      <c r="B20" s="207" t="s">
        <v>101</v>
      </c>
      <c r="C20" s="207" t="s">
        <v>102</v>
      </c>
      <c r="D20" s="208" t="s">
        <v>103</v>
      </c>
      <c r="E20" s="199">
        <v>73</v>
      </c>
      <c r="F20" s="200">
        <v>1051</v>
      </c>
      <c r="G20" s="199">
        <v>1044</v>
      </c>
      <c r="H20" s="200">
        <v>1043</v>
      </c>
      <c r="I20" s="201">
        <v>3211</v>
      </c>
      <c r="J20" s="202">
        <v>1238</v>
      </c>
      <c r="K20" s="209">
        <v>1222</v>
      </c>
      <c r="L20" s="202">
        <v>1266</v>
      </c>
      <c r="M20" s="209">
        <v>1299</v>
      </c>
      <c r="N20" s="202">
        <v>1332</v>
      </c>
      <c r="O20" s="204">
        <v>6357</v>
      </c>
      <c r="P20" s="361">
        <v>0</v>
      </c>
      <c r="Q20" s="210">
        <v>48</v>
      </c>
      <c r="R20" s="212">
        <v>9616</v>
      </c>
    </row>
    <row r="21" spans="1:18" x14ac:dyDescent="0.25">
      <c r="A21" s="187"/>
      <c r="B21" s="207" t="s">
        <v>104</v>
      </c>
      <c r="C21" s="207" t="s">
        <v>105</v>
      </c>
      <c r="D21" s="208" t="s">
        <v>106</v>
      </c>
      <c r="E21" s="199">
        <v>229</v>
      </c>
      <c r="F21" s="200">
        <v>724</v>
      </c>
      <c r="G21" s="199">
        <v>745</v>
      </c>
      <c r="H21" s="200">
        <v>753</v>
      </c>
      <c r="I21" s="201">
        <v>2451</v>
      </c>
      <c r="J21" s="202">
        <v>813</v>
      </c>
      <c r="K21" s="209">
        <v>798</v>
      </c>
      <c r="L21" s="202">
        <v>788</v>
      </c>
      <c r="M21" s="209">
        <v>791</v>
      </c>
      <c r="N21" s="202">
        <v>882</v>
      </c>
      <c r="O21" s="204">
        <v>4072</v>
      </c>
      <c r="P21" s="361">
        <v>0</v>
      </c>
      <c r="Q21" s="210">
        <v>30</v>
      </c>
      <c r="R21" s="212">
        <v>6553</v>
      </c>
    </row>
    <row r="22" spans="1:18" x14ac:dyDescent="0.25">
      <c r="A22" s="187"/>
      <c r="B22" s="207" t="s">
        <v>107</v>
      </c>
      <c r="C22" s="207" t="s">
        <v>108</v>
      </c>
      <c r="D22" s="208" t="s">
        <v>109</v>
      </c>
      <c r="E22" s="199">
        <v>41</v>
      </c>
      <c r="F22" s="200">
        <v>201</v>
      </c>
      <c r="G22" s="199">
        <v>206</v>
      </c>
      <c r="H22" s="200">
        <v>192</v>
      </c>
      <c r="I22" s="201">
        <v>640</v>
      </c>
      <c r="J22" s="202">
        <v>221</v>
      </c>
      <c r="K22" s="209">
        <v>231</v>
      </c>
      <c r="L22" s="202">
        <v>236</v>
      </c>
      <c r="M22" s="209">
        <v>237</v>
      </c>
      <c r="N22" s="202">
        <v>263</v>
      </c>
      <c r="O22" s="204">
        <v>1188</v>
      </c>
      <c r="P22" s="361">
        <v>0</v>
      </c>
      <c r="Q22" s="210">
        <v>6</v>
      </c>
      <c r="R22" s="212">
        <v>1834</v>
      </c>
    </row>
    <row r="23" spans="1:18" x14ac:dyDescent="0.25">
      <c r="A23" s="187"/>
      <c r="B23" s="207" t="s">
        <v>110</v>
      </c>
      <c r="C23" s="207" t="s">
        <v>111</v>
      </c>
      <c r="D23" s="208" t="s">
        <v>112</v>
      </c>
      <c r="E23" s="199">
        <v>16</v>
      </c>
      <c r="F23" s="200">
        <v>102</v>
      </c>
      <c r="G23" s="199">
        <v>108</v>
      </c>
      <c r="H23" s="200">
        <v>89</v>
      </c>
      <c r="I23" s="201">
        <v>315</v>
      </c>
      <c r="J23" s="202">
        <v>108</v>
      </c>
      <c r="K23" s="209">
        <v>108</v>
      </c>
      <c r="L23" s="202">
        <v>128</v>
      </c>
      <c r="M23" s="209">
        <v>119</v>
      </c>
      <c r="N23" s="202">
        <v>160</v>
      </c>
      <c r="O23" s="204">
        <v>623</v>
      </c>
      <c r="P23" s="361">
        <v>0</v>
      </c>
      <c r="Q23" s="210">
        <v>13</v>
      </c>
      <c r="R23" s="211">
        <v>951</v>
      </c>
    </row>
    <row r="24" spans="1:18" x14ac:dyDescent="0.25">
      <c r="A24" s="187"/>
      <c r="B24" s="207" t="s">
        <v>107</v>
      </c>
      <c r="C24" s="207" t="s">
        <v>113</v>
      </c>
      <c r="D24" s="208" t="s">
        <v>114</v>
      </c>
      <c r="E24" s="199">
        <v>28</v>
      </c>
      <c r="F24" s="200">
        <v>289</v>
      </c>
      <c r="G24" s="199">
        <v>297</v>
      </c>
      <c r="H24" s="200">
        <v>261</v>
      </c>
      <c r="I24" s="201">
        <v>875</v>
      </c>
      <c r="J24" s="202">
        <v>307</v>
      </c>
      <c r="K24" s="209">
        <v>322</v>
      </c>
      <c r="L24" s="202">
        <v>324</v>
      </c>
      <c r="M24" s="209">
        <v>374</v>
      </c>
      <c r="N24" s="202">
        <v>388</v>
      </c>
      <c r="O24" s="204">
        <v>1715</v>
      </c>
      <c r="P24" s="361">
        <v>0</v>
      </c>
      <c r="Q24" s="210">
        <v>22</v>
      </c>
      <c r="R24" s="212">
        <v>2612</v>
      </c>
    </row>
    <row r="25" spans="1:18" x14ac:dyDescent="0.25">
      <c r="A25" s="187"/>
      <c r="B25" s="207" t="s">
        <v>115</v>
      </c>
      <c r="C25" s="207" t="s">
        <v>116</v>
      </c>
      <c r="D25" s="208" t="s">
        <v>117</v>
      </c>
      <c r="E25" s="199">
        <v>42</v>
      </c>
      <c r="F25" s="200">
        <v>246</v>
      </c>
      <c r="G25" s="199">
        <v>266</v>
      </c>
      <c r="H25" s="200">
        <v>283</v>
      </c>
      <c r="I25" s="201">
        <v>837</v>
      </c>
      <c r="J25" s="202">
        <v>283</v>
      </c>
      <c r="K25" s="209">
        <v>301</v>
      </c>
      <c r="L25" s="202">
        <v>255</v>
      </c>
      <c r="M25" s="209">
        <v>292</v>
      </c>
      <c r="N25" s="202">
        <v>325</v>
      </c>
      <c r="O25" s="204">
        <v>1456</v>
      </c>
      <c r="P25" s="361">
        <v>0</v>
      </c>
      <c r="Q25" s="210">
        <v>12</v>
      </c>
      <c r="R25" s="212">
        <v>2305</v>
      </c>
    </row>
    <row r="26" spans="1:18" x14ac:dyDescent="0.25">
      <c r="A26" s="187"/>
      <c r="B26" s="207" t="s">
        <v>110</v>
      </c>
      <c r="C26" s="207" t="s">
        <v>118</v>
      </c>
      <c r="D26" s="208" t="s">
        <v>119</v>
      </c>
      <c r="E26" s="199">
        <v>107</v>
      </c>
      <c r="F26" s="200">
        <v>567</v>
      </c>
      <c r="G26" s="199">
        <v>602</v>
      </c>
      <c r="H26" s="200">
        <v>619</v>
      </c>
      <c r="I26" s="201">
        <v>1895</v>
      </c>
      <c r="J26" s="202">
        <v>596</v>
      </c>
      <c r="K26" s="209">
        <v>616</v>
      </c>
      <c r="L26" s="202">
        <v>604</v>
      </c>
      <c r="M26" s="209">
        <v>689</v>
      </c>
      <c r="N26" s="202">
        <v>705</v>
      </c>
      <c r="O26" s="204">
        <v>3210</v>
      </c>
      <c r="P26" s="361">
        <v>0</v>
      </c>
      <c r="Q26" s="210">
        <v>66</v>
      </c>
      <c r="R26" s="212">
        <v>5171</v>
      </c>
    </row>
    <row r="27" spans="1:18" x14ac:dyDescent="0.25">
      <c r="A27" s="187"/>
      <c r="B27" s="207" t="s">
        <v>96</v>
      </c>
      <c r="C27" s="207" t="s">
        <v>120</v>
      </c>
      <c r="D27" s="208" t="s">
        <v>121</v>
      </c>
      <c r="E27" s="199">
        <v>219</v>
      </c>
      <c r="F27" s="200">
        <v>2552</v>
      </c>
      <c r="G27" s="199">
        <v>2546</v>
      </c>
      <c r="H27" s="200">
        <v>2557</v>
      </c>
      <c r="I27" s="201">
        <v>7874</v>
      </c>
      <c r="J27" s="202">
        <v>2904</v>
      </c>
      <c r="K27" s="209">
        <v>2851</v>
      </c>
      <c r="L27" s="202">
        <v>2948</v>
      </c>
      <c r="M27" s="209">
        <v>2955</v>
      </c>
      <c r="N27" s="202">
        <v>3026</v>
      </c>
      <c r="O27" s="204">
        <v>14684</v>
      </c>
      <c r="P27" s="361">
        <v>0</v>
      </c>
      <c r="Q27" s="210">
        <v>72</v>
      </c>
      <c r="R27" s="212">
        <v>22630</v>
      </c>
    </row>
    <row r="28" spans="1:18" x14ac:dyDescent="0.25">
      <c r="A28" s="187"/>
      <c r="B28" s="207" t="s">
        <v>122</v>
      </c>
      <c r="C28" s="207" t="s">
        <v>123</v>
      </c>
      <c r="D28" s="208" t="s">
        <v>124</v>
      </c>
      <c r="E28" s="199">
        <v>204</v>
      </c>
      <c r="F28" s="200">
        <v>811</v>
      </c>
      <c r="G28" s="199">
        <v>953</v>
      </c>
      <c r="H28" s="200">
        <v>853</v>
      </c>
      <c r="I28" s="201">
        <v>2821</v>
      </c>
      <c r="J28" s="202">
        <v>1007</v>
      </c>
      <c r="K28" s="209">
        <v>1065</v>
      </c>
      <c r="L28" s="202">
        <v>1011</v>
      </c>
      <c r="M28" s="209">
        <v>1086</v>
      </c>
      <c r="N28" s="202">
        <v>1200</v>
      </c>
      <c r="O28" s="204">
        <v>5369</v>
      </c>
      <c r="P28" s="361">
        <v>0</v>
      </c>
      <c r="Q28" s="210">
        <v>35</v>
      </c>
      <c r="R28" s="211">
        <v>8225</v>
      </c>
    </row>
    <row r="29" spans="1:18" x14ac:dyDescent="0.25">
      <c r="A29" s="187"/>
      <c r="B29" s="207" t="s">
        <v>93</v>
      </c>
      <c r="C29" s="207" t="s">
        <v>125</v>
      </c>
      <c r="D29" s="208" t="s">
        <v>126</v>
      </c>
      <c r="E29" s="199">
        <v>21</v>
      </c>
      <c r="F29" s="200">
        <v>120</v>
      </c>
      <c r="G29" s="199">
        <v>109</v>
      </c>
      <c r="H29" s="200">
        <v>133</v>
      </c>
      <c r="I29" s="201">
        <v>383</v>
      </c>
      <c r="J29" s="202">
        <v>148</v>
      </c>
      <c r="K29" s="209">
        <v>144</v>
      </c>
      <c r="L29" s="202">
        <v>136</v>
      </c>
      <c r="M29" s="209">
        <v>119</v>
      </c>
      <c r="N29" s="202">
        <v>163</v>
      </c>
      <c r="O29" s="204">
        <v>710</v>
      </c>
      <c r="P29" s="361">
        <v>0</v>
      </c>
      <c r="Q29" s="210">
        <v>7</v>
      </c>
      <c r="R29" s="212">
        <v>1100</v>
      </c>
    </row>
    <row r="30" spans="1:18" x14ac:dyDescent="0.25">
      <c r="A30" s="187"/>
      <c r="B30" s="207" t="s">
        <v>127</v>
      </c>
      <c r="C30" s="207" t="s">
        <v>128</v>
      </c>
      <c r="D30" s="208" t="s">
        <v>129</v>
      </c>
      <c r="E30" s="199">
        <v>37</v>
      </c>
      <c r="F30" s="200">
        <v>271</v>
      </c>
      <c r="G30" s="199">
        <v>272</v>
      </c>
      <c r="H30" s="200">
        <v>296</v>
      </c>
      <c r="I30" s="201">
        <v>876</v>
      </c>
      <c r="J30" s="202">
        <v>318</v>
      </c>
      <c r="K30" s="209">
        <v>343</v>
      </c>
      <c r="L30" s="202">
        <v>364</v>
      </c>
      <c r="M30" s="209">
        <v>391</v>
      </c>
      <c r="N30" s="202">
        <v>391</v>
      </c>
      <c r="O30" s="204">
        <v>1807</v>
      </c>
      <c r="P30" s="361">
        <v>0</v>
      </c>
      <c r="Q30" s="210">
        <v>8</v>
      </c>
      <c r="R30" s="212">
        <v>2691</v>
      </c>
    </row>
    <row r="31" spans="1:18" x14ac:dyDescent="0.25">
      <c r="A31" s="187"/>
      <c r="B31" s="207" t="s">
        <v>127</v>
      </c>
      <c r="C31" s="207" t="s">
        <v>130</v>
      </c>
      <c r="D31" s="208" t="s">
        <v>131</v>
      </c>
      <c r="E31" s="199">
        <v>48</v>
      </c>
      <c r="F31" s="200">
        <v>330</v>
      </c>
      <c r="G31" s="199">
        <v>365</v>
      </c>
      <c r="H31" s="200">
        <v>381</v>
      </c>
      <c r="I31" s="201">
        <v>1124</v>
      </c>
      <c r="J31" s="202">
        <v>436</v>
      </c>
      <c r="K31" s="209">
        <v>362</v>
      </c>
      <c r="L31" s="202">
        <v>463</v>
      </c>
      <c r="M31" s="209">
        <v>473</v>
      </c>
      <c r="N31" s="202">
        <v>556</v>
      </c>
      <c r="O31" s="204">
        <v>2290</v>
      </c>
      <c r="P31" s="361">
        <v>0</v>
      </c>
      <c r="Q31" s="210">
        <v>13</v>
      </c>
      <c r="R31" s="211">
        <v>3427</v>
      </c>
    </row>
    <row r="32" spans="1:18" x14ac:dyDescent="0.25">
      <c r="A32" s="187"/>
      <c r="B32" s="207" t="s">
        <v>132</v>
      </c>
      <c r="C32" s="207" t="s">
        <v>133</v>
      </c>
      <c r="D32" s="208" t="s">
        <v>134</v>
      </c>
      <c r="E32" s="199">
        <v>58</v>
      </c>
      <c r="F32" s="200">
        <v>194</v>
      </c>
      <c r="G32" s="199">
        <v>210</v>
      </c>
      <c r="H32" s="200">
        <v>198</v>
      </c>
      <c r="I32" s="201">
        <v>660</v>
      </c>
      <c r="J32" s="202">
        <v>214</v>
      </c>
      <c r="K32" s="209">
        <v>196</v>
      </c>
      <c r="L32" s="202">
        <v>212</v>
      </c>
      <c r="M32" s="209">
        <v>264</v>
      </c>
      <c r="N32" s="202">
        <v>245</v>
      </c>
      <c r="O32" s="204">
        <v>1131</v>
      </c>
      <c r="P32" s="361">
        <v>0</v>
      </c>
      <c r="Q32" s="210">
        <v>20</v>
      </c>
      <c r="R32" s="212">
        <v>1811</v>
      </c>
    </row>
    <row r="33" spans="1:18" x14ac:dyDescent="0.25">
      <c r="A33" s="187"/>
      <c r="B33" s="207" t="s">
        <v>135</v>
      </c>
      <c r="C33" s="207" t="s">
        <v>136</v>
      </c>
      <c r="D33" s="208" t="s">
        <v>137</v>
      </c>
      <c r="E33" s="199">
        <v>51</v>
      </c>
      <c r="F33" s="200">
        <v>160</v>
      </c>
      <c r="G33" s="199">
        <v>138</v>
      </c>
      <c r="H33" s="200">
        <v>112</v>
      </c>
      <c r="I33" s="201">
        <v>461</v>
      </c>
      <c r="J33" s="202">
        <v>156</v>
      </c>
      <c r="K33" s="209">
        <v>149</v>
      </c>
      <c r="L33" s="202">
        <v>163</v>
      </c>
      <c r="M33" s="209">
        <v>178</v>
      </c>
      <c r="N33" s="202">
        <v>194</v>
      </c>
      <c r="O33" s="204">
        <v>840</v>
      </c>
      <c r="P33" s="361">
        <v>0</v>
      </c>
      <c r="Q33" s="210">
        <v>7</v>
      </c>
      <c r="R33" s="211">
        <v>1308</v>
      </c>
    </row>
    <row r="34" spans="1:18" x14ac:dyDescent="0.25">
      <c r="A34" s="187"/>
      <c r="B34" s="207" t="s">
        <v>138</v>
      </c>
      <c r="C34" s="207" t="s">
        <v>139</v>
      </c>
      <c r="D34" s="208" t="s">
        <v>140</v>
      </c>
      <c r="E34" s="199">
        <v>46</v>
      </c>
      <c r="F34" s="200">
        <v>504</v>
      </c>
      <c r="G34" s="199">
        <v>518</v>
      </c>
      <c r="H34" s="200">
        <v>539</v>
      </c>
      <c r="I34" s="201">
        <v>1607</v>
      </c>
      <c r="J34" s="202">
        <v>541</v>
      </c>
      <c r="K34" s="209">
        <v>585</v>
      </c>
      <c r="L34" s="202">
        <v>622</v>
      </c>
      <c r="M34" s="209">
        <v>658</v>
      </c>
      <c r="N34" s="202">
        <v>676</v>
      </c>
      <c r="O34" s="204">
        <v>3082</v>
      </c>
      <c r="P34" s="361">
        <v>0</v>
      </c>
      <c r="Q34" s="210">
        <v>27</v>
      </c>
      <c r="R34" s="212">
        <v>4716</v>
      </c>
    </row>
    <row r="35" spans="1:18" x14ac:dyDescent="0.25">
      <c r="A35" s="187"/>
      <c r="B35" s="207" t="s">
        <v>141</v>
      </c>
      <c r="C35" s="207" t="s">
        <v>142</v>
      </c>
      <c r="D35" s="208" t="s">
        <v>143</v>
      </c>
      <c r="E35" s="199">
        <v>370</v>
      </c>
      <c r="F35" s="200">
        <v>1578</v>
      </c>
      <c r="G35" s="199">
        <v>1800</v>
      </c>
      <c r="H35" s="200">
        <v>1679</v>
      </c>
      <c r="I35" s="201">
        <v>5427</v>
      </c>
      <c r="J35" s="202">
        <v>1762</v>
      </c>
      <c r="K35" s="209">
        <v>1855</v>
      </c>
      <c r="L35" s="202">
        <v>1933</v>
      </c>
      <c r="M35" s="209">
        <v>1885</v>
      </c>
      <c r="N35" s="202">
        <v>1957</v>
      </c>
      <c r="O35" s="204">
        <v>9392</v>
      </c>
      <c r="P35" s="361">
        <v>0</v>
      </c>
      <c r="Q35" s="210">
        <v>114</v>
      </c>
      <c r="R35" s="212">
        <v>14933</v>
      </c>
    </row>
    <row r="36" spans="1:18" x14ac:dyDescent="0.25">
      <c r="A36" s="187"/>
      <c r="B36" s="207" t="s">
        <v>135</v>
      </c>
      <c r="C36" s="207" t="s">
        <v>144</v>
      </c>
      <c r="D36" s="208" t="s">
        <v>145</v>
      </c>
      <c r="E36" s="199">
        <v>0</v>
      </c>
      <c r="F36" s="200">
        <v>23</v>
      </c>
      <c r="G36" s="199">
        <v>35</v>
      </c>
      <c r="H36" s="200">
        <v>26</v>
      </c>
      <c r="I36" s="201">
        <v>84</v>
      </c>
      <c r="J36" s="202">
        <v>32</v>
      </c>
      <c r="K36" s="209">
        <v>39</v>
      </c>
      <c r="L36" s="202">
        <v>28</v>
      </c>
      <c r="M36" s="209">
        <v>34</v>
      </c>
      <c r="N36" s="202">
        <v>33</v>
      </c>
      <c r="O36" s="204">
        <v>166</v>
      </c>
      <c r="P36" s="361">
        <v>0</v>
      </c>
      <c r="Q36" s="210">
        <v>0</v>
      </c>
      <c r="R36" s="212">
        <v>250</v>
      </c>
    </row>
    <row r="37" spans="1:18" x14ac:dyDescent="0.25">
      <c r="A37" s="187"/>
      <c r="B37" s="207" t="s">
        <v>146</v>
      </c>
      <c r="C37" s="207" t="s">
        <v>147</v>
      </c>
      <c r="D37" s="213" t="s">
        <v>148</v>
      </c>
      <c r="E37" s="199">
        <v>44</v>
      </c>
      <c r="F37" s="200">
        <v>188</v>
      </c>
      <c r="G37" s="199">
        <v>194</v>
      </c>
      <c r="H37" s="200">
        <v>220</v>
      </c>
      <c r="I37" s="201">
        <v>646</v>
      </c>
      <c r="J37" s="202">
        <v>236</v>
      </c>
      <c r="K37" s="209">
        <v>229</v>
      </c>
      <c r="L37" s="202">
        <v>258</v>
      </c>
      <c r="M37" s="209">
        <v>269</v>
      </c>
      <c r="N37" s="202">
        <v>267</v>
      </c>
      <c r="O37" s="204">
        <v>1259</v>
      </c>
      <c r="P37" s="361">
        <v>0</v>
      </c>
      <c r="Q37" s="210">
        <v>19</v>
      </c>
      <c r="R37" s="212">
        <v>1924</v>
      </c>
    </row>
    <row r="38" spans="1:18" x14ac:dyDescent="0.25">
      <c r="A38" s="187"/>
      <c r="B38" s="207" t="s">
        <v>149</v>
      </c>
      <c r="C38" s="207" t="s">
        <v>150</v>
      </c>
      <c r="D38" s="208" t="s">
        <v>151</v>
      </c>
      <c r="E38" s="199">
        <v>89</v>
      </c>
      <c r="F38" s="200">
        <v>495</v>
      </c>
      <c r="G38" s="199">
        <v>549</v>
      </c>
      <c r="H38" s="200">
        <v>543</v>
      </c>
      <c r="I38" s="201">
        <v>1676</v>
      </c>
      <c r="J38" s="202">
        <v>587</v>
      </c>
      <c r="K38" s="209">
        <v>588</v>
      </c>
      <c r="L38" s="202">
        <v>612</v>
      </c>
      <c r="M38" s="209">
        <v>612</v>
      </c>
      <c r="N38" s="202">
        <v>664</v>
      </c>
      <c r="O38" s="204">
        <v>3063</v>
      </c>
      <c r="P38" s="361">
        <v>0</v>
      </c>
      <c r="Q38" s="210">
        <v>13</v>
      </c>
      <c r="R38" s="212">
        <v>4752</v>
      </c>
    </row>
    <row r="39" spans="1:18" x14ac:dyDescent="0.25">
      <c r="A39" s="187"/>
      <c r="B39" s="207" t="s">
        <v>104</v>
      </c>
      <c r="C39" s="207" t="s">
        <v>152</v>
      </c>
      <c r="D39" s="208" t="s">
        <v>153</v>
      </c>
      <c r="E39" s="199">
        <v>54</v>
      </c>
      <c r="F39" s="200">
        <v>680</v>
      </c>
      <c r="G39" s="199">
        <v>744</v>
      </c>
      <c r="H39" s="200">
        <v>719</v>
      </c>
      <c r="I39" s="201">
        <v>2197</v>
      </c>
      <c r="J39" s="202">
        <v>828</v>
      </c>
      <c r="K39" s="209">
        <v>844</v>
      </c>
      <c r="L39" s="202">
        <v>858</v>
      </c>
      <c r="M39" s="209">
        <v>854</v>
      </c>
      <c r="N39" s="202">
        <v>922</v>
      </c>
      <c r="O39" s="204">
        <v>4306</v>
      </c>
      <c r="P39" s="361">
        <v>0</v>
      </c>
      <c r="Q39" s="210">
        <v>33</v>
      </c>
      <c r="R39" s="211">
        <v>6536</v>
      </c>
    </row>
    <row r="40" spans="1:18" x14ac:dyDescent="0.25">
      <c r="A40" s="187"/>
      <c r="B40" s="207" t="s">
        <v>154</v>
      </c>
      <c r="C40" s="207" t="s">
        <v>155</v>
      </c>
      <c r="D40" s="208" t="s">
        <v>156</v>
      </c>
      <c r="E40" s="199">
        <v>56</v>
      </c>
      <c r="F40" s="200">
        <v>441</v>
      </c>
      <c r="G40" s="199">
        <v>451</v>
      </c>
      <c r="H40" s="200">
        <v>426</v>
      </c>
      <c r="I40" s="201">
        <v>1374</v>
      </c>
      <c r="J40" s="202">
        <v>555</v>
      </c>
      <c r="K40" s="209">
        <v>579</v>
      </c>
      <c r="L40" s="202">
        <v>585</v>
      </c>
      <c r="M40" s="209">
        <v>652</v>
      </c>
      <c r="N40" s="202">
        <v>702</v>
      </c>
      <c r="O40" s="204">
        <v>3073</v>
      </c>
      <c r="P40" s="361">
        <v>0</v>
      </c>
      <c r="Q40" s="210">
        <v>27</v>
      </c>
      <c r="R40" s="212">
        <v>4474</v>
      </c>
    </row>
    <row r="41" spans="1:18" x14ac:dyDescent="0.25">
      <c r="A41" s="187"/>
      <c r="B41" s="207" t="s">
        <v>132</v>
      </c>
      <c r="C41" s="207" t="s">
        <v>157</v>
      </c>
      <c r="D41" s="208" t="s">
        <v>158</v>
      </c>
      <c r="E41" s="199">
        <v>53</v>
      </c>
      <c r="F41" s="200">
        <v>444</v>
      </c>
      <c r="G41" s="199">
        <v>434</v>
      </c>
      <c r="H41" s="200">
        <v>421</v>
      </c>
      <c r="I41" s="201">
        <v>1352</v>
      </c>
      <c r="J41" s="202">
        <v>537</v>
      </c>
      <c r="K41" s="209">
        <v>557</v>
      </c>
      <c r="L41" s="202">
        <v>571</v>
      </c>
      <c r="M41" s="209">
        <v>602</v>
      </c>
      <c r="N41" s="202">
        <v>538</v>
      </c>
      <c r="O41" s="204">
        <v>2805</v>
      </c>
      <c r="P41" s="361">
        <v>0</v>
      </c>
      <c r="Q41" s="210">
        <v>15</v>
      </c>
      <c r="R41" s="212">
        <v>4172</v>
      </c>
    </row>
    <row r="42" spans="1:18" x14ac:dyDescent="0.25">
      <c r="A42" s="187"/>
      <c r="B42" s="207" t="s">
        <v>141</v>
      </c>
      <c r="C42" s="207" t="s">
        <v>159</v>
      </c>
      <c r="D42" s="208" t="s">
        <v>160</v>
      </c>
      <c r="E42" s="199">
        <v>843</v>
      </c>
      <c r="F42" s="200">
        <v>3065</v>
      </c>
      <c r="G42" s="199">
        <v>3259</v>
      </c>
      <c r="H42" s="200">
        <v>3131</v>
      </c>
      <c r="I42" s="201">
        <v>10298</v>
      </c>
      <c r="J42" s="202">
        <v>3291</v>
      </c>
      <c r="K42" s="209">
        <v>3410</v>
      </c>
      <c r="L42" s="202">
        <v>3368</v>
      </c>
      <c r="M42" s="209">
        <v>3400</v>
      </c>
      <c r="N42" s="202">
        <v>3615</v>
      </c>
      <c r="O42" s="204">
        <v>17084</v>
      </c>
      <c r="P42" s="361">
        <v>0</v>
      </c>
      <c r="Q42" s="210">
        <v>137</v>
      </c>
      <c r="R42" s="211">
        <v>27519</v>
      </c>
    </row>
    <row r="43" spans="1:18" x14ac:dyDescent="0.25">
      <c r="A43" s="187"/>
      <c r="B43" s="207" t="s">
        <v>161</v>
      </c>
      <c r="C43" s="207" t="s">
        <v>162</v>
      </c>
      <c r="D43" s="208" t="s">
        <v>163</v>
      </c>
      <c r="E43" s="199">
        <v>19</v>
      </c>
      <c r="F43" s="200">
        <v>75</v>
      </c>
      <c r="G43" s="199">
        <v>75</v>
      </c>
      <c r="H43" s="200">
        <v>80</v>
      </c>
      <c r="I43" s="201">
        <v>249</v>
      </c>
      <c r="J43" s="202">
        <v>96</v>
      </c>
      <c r="K43" s="209">
        <v>99</v>
      </c>
      <c r="L43" s="202">
        <v>102</v>
      </c>
      <c r="M43" s="209">
        <v>96</v>
      </c>
      <c r="N43" s="202">
        <v>98</v>
      </c>
      <c r="O43" s="204">
        <v>491</v>
      </c>
      <c r="P43" s="361">
        <v>0</v>
      </c>
      <c r="Q43" s="210">
        <v>0</v>
      </c>
      <c r="R43" s="211">
        <v>740</v>
      </c>
    </row>
    <row r="44" spans="1:18" x14ac:dyDescent="0.25">
      <c r="A44" s="187"/>
      <c r="B44" s="207" t="s">
        <v>161</v>
      </c>
      <c r="C44" s="214" t="s">
        <v>164</v>
      </c>
      <c r="D44" s="208" t="s">
        <v>165</v>
      </c>
      <c r="E44" s="199">
        <v>9</v>
      </c>
      <c r="F44" s="200">
        <v>78</v>
      </c>
      <c r="G44" s="199">
        <v>77</v>
      </c>
      <c r="H44" s="200">
        <v>74</v>
      </c>
      <c r="I44" s="201">
        <v>238</v>
      </c>
      <c r="J44" s="202">
        <v>61</v>
      </c>
      <c r="K44" s="209">
        <v>82</v>
      </c>
      <c r="L44" s="202">
        <v>63</v>
      </c>
      <c r="M44" s="209">
        <v>58</v>
      </c>
      <c r="N44" s="202">
        <v>59</v>
      </c>
      <c r="O44" s="204">
        <v>323</v>
      </c>
      <c r="P44" s="361">
        <v>0</v>
      </c>
      <c r="Q44" s="210">
        <v>0</v>
      </c>
      <c r="R44" s="212">
        <v>561</v>
      </c>
    </row>
    <row r="45" spans="1:18" x14ac:dyDescent="0.25">
      <c r="A45" s="187"/>
      <c r="B45" s="207" t="s">
        <v>115</v>
      </c>
      <c r="C45" s="207" t="s">
        <v>166</v>
      </c>
      <c r="D45" s="208" t="s">
        <v>167</v>
      </c>
      <c r="E45" s="199">
        <v>117</v>
      </c>
      <c r="F45" s="200">
        <v>887</v>
      </c>
      <c r="G45" s="199">
        <v>916</v>
      </c>
      <c r="H45" s="200">
        <v>857</v>
      </c>
      <c r="I45" s="201">
        <v>2777</v>
      </c>
      <c r="J45" s="202">
        <v>1027</v>
      </c>
      <c r="K45" s="209">
        <v>990</v>
      </c>
      <c r="L45" s="202">
        <v>987</v>
      </c>
      <c r="M45" s="209">
        <v>1076</v>
      </c>
      <c r="N45" s="202">
        <v>1074</v>
      </c>
      <c r="O45" s="204">
        <v>5154</v>
      </c>
      <c r="P45" s="361">
        <v>0</v>
      </c>
      <c r="Q45" s="210">
        <v>85</v>
      </c>
      <c r="R45" s="212">
        <v>8016</v>
      </c>
    </row>
    <row r="46" spans="1:18" x14ac:dyDescent="0.25">
      <c r="A46" s="187"/>
      <c r="B46" s="207" t="s">
        <v>110</v>
      </c>
      <c r="C46" s="207" t="s">
        <v>168</v>
      </c>
      <c r="D46" s="208" t="s">
        <v>169</v>
      </c>
      <c r="E46" s="199">
        <v>56</v>
      </c>
      <c r="F46" s="200">
        <v>1235</v>
      </c>
      <c r="G46" s="199">
        <v>1334</v>
      </c>
      <c r="H46" s="200">
        <v>1300</v>
      </c>
      <c r="I46" s="201">
        <v>3925</v>
      </c>
      <c r="J46" s="202">
        <v>1536</v>
      </c>
      <c r="K46" s="209">
        <v>1521</v>
      </c>
      <c r="L46" s="202">
        <v>1618</v>
      </c>
      <c r="M46" s="209">
        <v>1654</v>
      </c>
      <c r="N46" s="202">
        <v>1667</v>
      </c>
      <c r="O46" s="204">
        <v>7996</v>
      </c>
      <c r="P46" s="361">
        <v>0</v>
      </c>
      <c r="Q46" s="210">
        <v>41</v>
      </c>
      <c r="R46" s="212">
        <v>11962</v>
      </c>
    </row>
    <row r="47" spans="1:18" x14ac:dyDescent="0.25">
      <c r="A47" s="187"/>
      <c r="B47" s="207" t="s">
        <v>110</v>
      </c>
      <c r="C47" s="207" t="s">
        <v>170</v>
      </c>
      <c r="D47" s="208" t="s">
        <v>171</v>
      </c>
      <c r="E47" s="199">
        <v>42</v>
      </c>
      <c r="F47" s="200">
        <v>207</v>
      </c>
      <c r="G47" s="199">
        <v>203</v>
      </c>
      <c r="H47" s="200">
        <v>189</v>
      </c>
      <c r="I47" s="201">
        <v>641</v>
      </c>
      <c r="J47" s="202">
        <v>195</v>
      </c>
      <c r="K47" s="209">
        <v>248</v>
      </c>
      <c r="L47" s="202">
        <v>224</v>
      </c>
      <c r="M47" s="209">
        <v>242</v>
      </c>
      <c r="N47" s="202">
        <v>252</v>
      </c>
      <c r="O47" s="204">
        <v>1161</v>
      </c>
      <c r="P47" s="361">
        <v>0</v>
      </c>
      <c r="Q47" s="210">
        <v>11</v>
      </c>
      <c r="R47" s="212">
        <v>1813</v>
      </c>
    </row>
    <row r="48" spans="1:18" x14ac:dyDescent="0.25">
      <c r="A48" s="187"/>
      <c r="B48" s="207" t="s">
        <v>146</v>
      </c>
      <c r="C48" s="207" t="s">
        <v>172</v>
      </c>
      <c r="D48" s="208" t="s">
        <v>173</v>
      </c>
      <c r="E48" s="199">
        <v>83</v>
      </c>
      <c r="F48" s="200">
        <v>1346</v>
      </c>
      <c r="G48" s="199">
        <v>1415</v>
      </c>
      <c r="H48" s="200">
        <v>1452</v>
      </c>
      <c r="I48" s="201">
        <v>4296</v>
      </c>
      <c r="J48" s="202">
        <v>1692</v>
      </c>
      <c r="K48" s="209">
        <v>1738</v>
      </c>
      <c r="L48" s="202">
        <v>1776</v>
      </c>
      <c r="M48" s="209">
        <v>1927</v>
      </c>
      <c r="N48" s="202">
        <v>1991</v>
      </c>
      <c r="O48" s="204">
        <v>9124</v>
      </c>
      <c r="P48" s="361">
        <v>0</v>
      </c>
      <c r="Q48" s="210">
        <v>107</v>
      </c>
      <c r="R48" s="212">
        <v>13527</v>
      </c>
    </row>
    <row r="49" spans="1:18" x14ac:dyDescent="0.25">
      <c r="A49" s="187"/>
      <c r="B49" s="207" t="s">
        <v>115</v>
      </c>
      <c r="C49" s="207" t="s">
        <v>174</v>
      </c>
      <c r="D49" s="208" t="s">
        <v>175</v>
      </c>
      <c r="E49" s="199">
        <v>145</v>
      </c>
      <c r="F49" s="200">
        <v>1303</v>
      </c>
      <c r="G49" s="199">
        <v>1341</v>
      </c>
      <c r="H49" s="200">
        <v>1330</v>
      </c>
      <c r="I49" s="201">
        <v>4119</v>
      </c>
      <c r="J49" s="202">
        <v>1427</v>
      </c>
      <c r="K49" s="209">
        <v>1452</v>
      </c>
      <c r="L49" s="202">
        <v>1525</v>
      </c>
      <c r="M49" s="209">
        <v>1498</v>
      </c>
      <c r="N49" s="202">
        <v>1603</v>
      </c>
      <c r="O49" s="204">
        <v>7505</v>
      </c>
      <c r="P49" s="361">
        <v>0</v>
      </c>
      <c r="Q49" s="210">
        <v>43</v>
      </c>
      <c r="R49" s="212">
        <v>11667</v>
      </c>
    </row>
    <row r="50" spans="1:18" x14ac:dyDescent="0.25">
      <c r="A50" s="187"/>
      <c r="B50" s="207" t="s">
        <v>141</v>
      </c>
      <c r="C50" s="207" t="s">
        <v>176</v>
      </c>
      <c r="D50" s="208" t="s">
        <v>177</v>
      </c>
      <c r="E50" s="199">
        <v>1011</v>
      </c>
      <c r="F50" s="200">
        <v>4445</v>
      </c>
      <c r="G50" s="199">
        <v>4502</v>
      </c>
      <c r="H50" s="200">
        <v>4500</v>
      </c>
      <c r="I50" s="201">
        <v>14458</v>
      </c>
      <c r="J50" s="202">
        <v>4693</v>
      </c>
      <c r="K50" s="209">
        <v>4708</v>
      </c>
      <c r="L50" s="202">
        <v>4625</v>
      </c>
      <c r="M50" s="209">
        <v>4969</v>
      </c>
      <c r="N50" s="202">
        <v>4931</v>
      </c>
      <c r="O50" s="204">
        <v>23926</v>
      </c>
      <c r="P50" s="361">
        <v>0</v>
      </c>
      <c r="Q50" s="210">
        <v>165</v>
      </c>
      <c r="R50" s="212">
        <v>38549</v>
      </c>
    </row>
    <row r="51" spans="1:18" x14ac:dyDescent="0.25">
      <c r="A51" s="187"/>
      <c r="B51" s="207" t="s">
        <v>132</v>
      </c>
      <c r="C51" s="207" t="s">
        <v>178</v>
      </c>
      <c r="D51" s="208" t="s">
        <v>179</v>
      </c>
      <c r="E51" s="199">
        <v>45</v>
      </c>
      <c r="F51" s="200">
        <v>102</v>
      </c>
      <c r="G51" s="199">
        <v>111</v>
      </c>
      <c r="H51" s="200">
        <v>110</v>
      </c>
      <c r="I51" s="201">
        <v>368</v>
      </c>
      <c r="J51" s="202">
        <v>132</v>
      </c>
      <c r="K51" s="209">
        <v>143</v>
      </c>
      <c r="L51" s="202">
        <v>128</v>
      </c>
      <c r="M51" s="209">
        <v>149</v>
      </c>
      <c r="N51" s="202">
        <v>144</v>
      </c>
      <c r="O51" s="204">
        <v>696</v>
      </c>
      <c r="P51" s="361">
        <v>0</v>
      </c>
      <c r="Q51" s="210">
        <v>4</v>
      </c>
      <c r="R51" s="212">
        <v>1068</v>
      </c>
    </row>
    <row r="52" spans="1:18" x14ac:dyDescent="0.25">
      <c r="A52" s="187"/>
      <c r="B52" s="207" t="s">
        <v>132</v>
      </c>
      <c r="C52" s="207" t="s">
        <v>180</v>
      </c>
      <c r="D52" s="208" t="s">
        <v>181</v>
      </c>
      <c r="E52" s="199">
        <v>65</v>
      </c>
      <c r="F52" s="200">
        <v>610</v>
      </c>
      <c r="G52" s="199">
        <v>676</v>
      </c>
      <c r="H52" s="200">
        <v>668</v>
      </c>
      <c r="I52" s="201">
        <v>2019</v>
      </c>
      <c r="J52" s="202">
        <v>697</v>
      </c>
      <c r="K52" s="209">
        <v>750</v>
      </c>
      <c r="L52" s="202">
        <v>699</v>
      </c>
      <c r="M52" s="209">
        <v>826</v>
      </c>
      <c r="N52" s="202">
        <v>853</v>
      </c>
      <c r="O52" s="204">
        <v>3825</v>
      </c>
      <c r="P52" s="361">
        <v>0</v>
      </c>
      <c r="Q52" s="210">
        <v>7</v>
      </c>
      <c r="R52" s="212">
        <v>5851</v>
      </c>
    </row>
    <row r="53" spans="1:18" x14ac:dyDescent="0.25">
      <c r="A53" s="187"/>
      <c r="B53" s="207" t="s">
        <v>104</v>
      </c>
      <c r="C53" s="207" t="s">
        <v>182</v>
      </c>
      <c r="D53" s="208" t="s">
        <v>183</v>
      </c>
      <c r="E53" s="199">
        <v>100</v>
      </c>
      <c r="F53" s="200">
        <v>1273</v>
      </c>
      <c r="G53" s="199">
        <v>1266</v>
      </c>
      <c r="H53" s="200">
        <v>1297</v>
      </c>
      <c r="I53" s="201">
        <v>3936</v>
      </c>
      <c r="J53" s="202">
        <v>1398</v>
      </c>
      <c r="K53" s="209">
        <v>1398</v>
      </c>
      <c r="L53" s="202">
        <v>1481</v>
      </c>
      <c r="M53" s="209">
        <v>1528</v>
      </c>
      <c r="N53" s="202">
        <v>1626</v>
      </c>
      <c r="O53" s="204">
        <v>7431</v>
      </c>
      <c r="P53" s="361">
        <v>0</v>
      </c>
      <c r="Q53" s="210">
        <v>82</v>
      </c>
      <c r="R53" s="212">
        <v>11449</v>
      </c>
    </row>
    <row r="54" spans="1:18" x14ac:dyDescent="0.25">
      <c r="A54" s="187"/>
      <c r="B54" s="207" t="s">
        <v>149</v>
      </c>
      <c r="C54" s="207" t="s">
        <v>184</v>
      </c>
      <c r="D54" s="208" t="s">
        <v>185</v>
      </c>
      <c r="E54" s="199">
        <v>66</v>
      </c>
      <c r="F54" s="200">
        <v>197</v>
      </c>
      <c r="G54" s="199">
        <v>221</v>
      </c>
      <c r="H54" s="200">
        <v>229</v>
      </c>
      <c r="I54" s="201">
        <v>713</v>
      </c>
      <c r="J54" s="202">
        <v>258</v>
      </c>
      <c r="K54" s="209">
        <v>261</v>
      </c>
      <c r="L54" s="202">
        <v>250</v>
      </c>
      <c r="M54" s="209">
        <v>309</v>
      </c>
      <c r="N54" s="202">
        <v>338</v>
      </c>
      <c r="O54" s="204">
        <v>1416</v>
      </c>
      <c r="P54" s="361">
        <v>0</v>
      </c>
      <c r="Q54" s="210">
        <v>0</v>
      </c>
      <c r="R54" s="212">
        <v>2129</v>
      </c>
    </row>
    <row r="55" spans="1:18" x14ac:dyDescent="0.25">
      <c r="A55" s="187"/>
      <c r="B55" s="207" t="s">
        <v>146</v>
      </c>
      <c r="C55" s="207" t="s">
        <v>186</v>
      </c>
      <c r="D55" s="208" t="s">
        <v>187</v>
      </c>
      <c r="E55" s="199">
        <v>40</v>
      </c>
      <c r="F55" s="200">
        <v>273</v>
      </c>
      <c r="G55" s="199">
        <v>276</v>
      </c>
      <c r="H55" s="200">
        <v>296</v>
      </c>
      <c r="I55" s="201">
        <v>885</v>
      </c>
      <c r="J55" s="202">
        <v>297</v>
      </c>
      <c r="K55" s="209">
        <v>321</v>
      </c>
      <c r="L55" s="202">
        <v>311</v>
      </c>
      <c r="M55" s="209">
        <v>353</v>
      </c>
      <c r="N55" s="202">
        <v>405</v>
      </c>
      <c r="O55" s="204">
        <v>1687</v>
      </c>
      <c r="P55" s="361">
        <v>0</v>
      </c>
      <c r="Q55" s="210">
        <v>26</v>
      </c>
      <c r="R55" s="212">
        <v>2598</v>
      </c>
    </row>
    <row r="56" spans="1:18" x14ac:dyDescent="0.25">
      <c r="A56" s="187"/>
      <c r="B56" s="207" t="s">
        <v>132</v>
      </c>
      <c r="C56" s="207" t="s">
        <v>188</v>
      </c>
      <c r="D56" s="208" t="s">
        <v>189</v>
      </c>
      <c r="E56" s="199">
        <v>59</v>
      </c>
      <c r="F56" s="200">
        <v>322</v>
      </c>
      <c r="G56" s="199">
        <v>292</v>
      </c>
      <c r="H56" s="200">
        <v>296</v>
      </c>
      <c r="I56" s="201">
        <v>969</v>
      </c>
      <c r="J56" s="202">
        <v>309</v>
      </c>
      <c r="K56" s="209">
        <v>328</v>
      </c>
      <c r="L56" s="202">
        <v>343</v>
      </c>
      <c r="M56" s="209">
        <v>370</v>
      </c>
      <c r="N56" s="202">
        <v>418</v>
      </c>
      <c r="O56" s="204">
        <v>1768</v>
      </c>
      <c r="P56" s="361">
        <v>0</v>
      </c>
      <c r="Q56" s="210">
        <v>11</v>
      </c>
      <c r="R56" s="212">
        <v>2748</v>
      </c>
    </row>
    <row r="57" spans="1:18" x14ac:dyDescent="0.25">
      <c r="A57" s="187"/>
      <c r="B57" s="207" t="s">
        <v>87</v>
      </c>
      <c r="C57" s="207" t="s">
        <v>190</v>
      </c>
      <c r="D57" s="208" t="s">
        <v>191</v>
      </c>
      <c r="E57" s="199">
        <v>320</v>
      </c>
      <c r="F57" s="200">
        <v>1693</v>
      </c>
      <c r="G57" s="199">
        <v>1728</v>
      </c>
      <c r="H57" s="200">
        <v>1719</v>
      </c>
      <c r="I57" s="201">
        <v>5460</v>
      </c>
      <c r="J57" s="202">
        <v>1844</v>
      </c>
      <c r="K57" s="209">
        <v>1810</v>
      </c>
      <c r="L57" s="202">
        <v>1856</v>
      </c>
      <c r="M57" s="209">
        <v>1961</v>
      </c>
      <c r="N57" s="202">
        <v>2040</v>
      </c>
      <c r="O57" s="204">
        <v>9511</v>
      </c>
      <c r="P57" s="361">
        <v>0</v>
      </c>
      <c r="Q57" s="210">
        <v>74</v>
      </c>
      <c r="R57" s="211">
        <v>15045</v>
      </c>
    </row>
    <row r="58" spans="1:18" x14ac:dyDescent="0.25">
      <c r="A58" s="187"/>
      <c r="B58" s="207" t="s">
        <v>93</v>
      </c>
      <c r="C58" s="207" t="s">
        <v>192</v>
      </c>
      <c r="D58" s="208" t="s">
        <v>193</v>
      </c>
      <c r="E58" s="199">
        <v>347</v>
      </c>
      <c r="F58" s="200">
        <v>652</v>
      </c>
      <c r="G58" s="199">
        <v>686</v>
      </c>
      <c r="H58" s="200">
        <v>690</v>
      </c>
      <c r="I58" s="201">
        <v>2375</v>
      </c>
      <c r="J58" s="202">
        <v>765</v>
      </c>
      <c r="K58" s="209">
        <v>762</v>
      </c>
      <c r="L58" s="202">
        <v>728</v>
      </c>
      <c r="M58" s="209">
        <v>760</v>
      </c>
      <c r="N58" s="202">
        <v>862</v>
      </c>
      <c r="O58" s="204">
        <v>3877</v>
      </c>
      <c r="P58" s="361">
        <v>0</v>
      </c>
      <c r="Q58" s="210">
        <v>44</v>
      </c>
      <c r="R58" s="212">
        <v>6296</v>
      </c>
    </row>
    <row r="59" spans="1:18" x14ac:dyDescent="0.25">
      <c r="A59" s="187"/>
      <c r="B59" s="207" t="s">
        <v>194</v>
      </c>
      <c r="C59" s="207" t="s">
        <v>195</v>
      </c>
      <c r="D59" s="208" t="s">
        <v>196</v>
      </c>
      <c r="E59" s="199">
        <v>226</v>
      </c>
      <c r="F59" s="200">
        <v>5537</v>
      </c>
      <c r="G59" s="199">
        <v>5854</v>
      </c>
      <c r="H59" s="200">
        <v>5652</v>
      </c>
      <c r="I59" s="201">
        <v>17269</v>
      </c>
      <c r="J59" s="202">
        <v>5751</v>
      </c>
      <c r="K59" s="209">
        <v>5776</v>
      </c>
      <c r="L59" s="202">
        <v>6019</v>
      </c>
      <c r="M59" s="209">
        <v>5988</v>
      </c>
      <c r="N59" s="202">
        <v>6115</v>
      </c>
      <c r="O59" s="204">
        <v>29649</v>
      </c>
      <c r="P59" s="361">
        <v>0</v>
      </c>
      <c r="Q59" s="210">
        <v>137</v>
      </c>
      <c r="R59" s="212">
        <v>47055</v>
      </c>
    </row>
    <row r="60" spans="1:18" x14ac:dyDescent="0.25">
      <c r="A60" s="187"/>
      <c r="B60" s="207" t="s">
        <v>132</v>
      </c>
      <c r="C60" s="207" t="s">
        <v>197</v>
      </c>
      <c r="D60" s="208" t="s">
        <v>198</v>
      </c>
      <c r="E60" s="199">
        <v>65</v>
      </c>
      <c r="F60" s="200">
        <v>632</v>
      </c>
      <c r="G60" s="199">
        <v>642</v>
      </c>
      <c r="H60" s="200">
        <v>638</v>
      </c>
      <c r="I60" s="201">
        <v>1977</v>
      </c>
      <c r="J60" s="202">
        <v>722</v>
      </c>
      <c r="K60" s="209">
        <v>725</v>
      </c>
      <c r="L60" s="202">
        <v>763</v>
      </c>
      <c r="M60" s="209">
        <v>752</v>
      </c>
      <c r="N60" s="202">
        <v>811</v>
      </c>
      <c r="O60" s="204">
        <v>3773</v>
      </c>
      <c r="P60" s="361">
        <v>0</v>
      </c>
      <c r="Q60" s="210">
        <v>13</v>
      </c>
      <c r="R60" s="211">
        <v>5763</v>
      </c>
    </row>
    <row r="61" spans="1:18" x14ac:dyDescent="0.25">
      <c r="A61" s="187"/>
      <c r="B61" s="207" t="s">
        <v>110</v>
      </c>
      <c r="C61" s="207" t="s">
        <v>199</v>
      </c>
      <c r="D61" s="208" t="s">
        <v>200</v>
      </c>
      <c r="E61" s="199">
        <v>27</v>
      </c>
      <c r="F61" s="200">
        <v>84</v>
      </c>
      <c r="G61" s="199">
        <v>115</v>
      </c>
      <c r="H61" s="200">
        <v>92</v>
      </c>
      <c r="I61" s="201">
        <v>318</v>
      </c>
      <c r="J61" s="202">
        <v>115</v>
      </c>
      <c r="K61" s="209">
        <v>138</v>
      </c>
      <c r="L61" s="202">
        <v>128</v>
      </c>
      <c r="M61" s="209">
        <v>142</v>
      </c>
      <c r="N61" s="202">
        <v>120</v>
      </c>
      <c r="O61" s="204">
        <v>643</v>
      </c>
      <c r="P61" s="361">
        <v>0</v>
      </c>
      <c r="Q61" s="210">
        <v>27</v>
      </c>
      <c r="R61" s="212">
        <v>988</v>
      </c>
    </row>
    <row r="62" spans="1:18" x14ac:dyDescent="0.25">
      <c r="A62" s="187"/>
      <c r="B62" s="207" t="s">
        <v>146</v>
      </c>
      <c r="C62" s="207" t="s">
        <v>201</v>
      </c>
      <c r="D62" s="208" t="s">
        <v>202</v>
      </c>
      <c r="E62" s="199">
        <v>72</v>
      </c>
      <c r="F62" s="215">
        <v>294</v>
      </c>
      <c r="G62" s="199">
        <v>283</v>
      </c>
      <c r="H62" s="200">
        <v>300</v>
      </c>
      <c r="I62" s="201">
        <v>949</v>
      </c>
      <c r="J62" s="202">
        <v>318</v>
      </c>
      <c r="K62" s="209">
        <v>354</v>
      </c>
      <c r="L62" s="202">
        <v>346</v>
      </c>
      <c r="M62" s="209">
        <v>393</v>
      </c>
      <c r="N62" s="202">
        <v>372</v>
      </c>
      <c r="O62" s="204">
        <v>1783</v>
      </c>
      <c r="P62" s="361">
        <v>0</v>
      </c>
      <c r="Q62" s="210">
        <v>27</v>
      </c>
      <c r="R62" s="211">
        <v>2759</v>
      </c>
    </row>
    <row r="63" spans="1:18" x14ac:dyDescent="0.25">
      <c r="A63" s="187"/>
      <c r="B63" s="207" t="s">
        <v>115</v>
      </c>
      <c r="C63" s="207" t="s">
        <v>203</v>
      </c>
      <c r="D63" s="208" t="s">
        <v>204</v>
      </c>
      <c r="E63" s="199">
        <v>82</v>
      </c>
      <c r="F63" s="200">
        <v>179</v>
      </c>
      <c r="G63" s="199">
        <v>230</v>
      </c>
      <c r="H63" s="200">
        <v>165</v>
      </c>
      <c r="I63" s="201">
        <v>656</v>
      </c>
      <c r="J63" s="216">
        <v>214</v>
      </c>
      <c r="K63" s="209">
        <v>184</v>
      </c>
      <c r="L63" s="202">
        <v>209</v>
      </c>
      <c r="M63" s="209">
        <v>234</v>
      </c>
      <c r="N63" s="216">
        <v>235</v>
      </c>
      <c r="O63" s="204">
        <v>1076</v>
      </c>
      <c r="P63" s="361">
        <v>0</v>
      </c>
      <c r="Q63" s="210">
        <v>18</v>
      </c>
      <c r="R63" s="212">
        <v>1750</v>
      </c>
    </row>
    <row r="64" spans="1:18" x14ac:dyDescent="0.25">
      <c r="A64" s="187"/>
      <c r="B64" s="207" t="s">
        <v>194</v>
      </c>
      <c r="C64" s="207" t="s">
        <v>205</v>
      </c>
      <c r="D64" s="208" t="s">
        <v>206</v>
      </c>
      <c r="E64" s="199">
        <v>564</v>
      </c>
      <c r="F64" s="200">
        <v>3254</v>
      </c>
      <c r="G64" s="199">
        <v>3541</v>
      </c>
      <c r="H64" s="200">
        <v>3329</v>
      </c>
      <c r="I64" s="201">
        <v>10688</v>
      </c>
      <c r="J64" s="202">
        <v>3493</v>
      </c>
      <c r="K64" s="209">
        <v>3606</v>
      </c>
      <c r="L64" s="202">
        <v>3773</v>
      </c>
      <c r="M64" s="209">
        <v>3688</v>
      </c>
      <c r="N64" s="202">
        <v>3877</v>
      </c>
      <c r="O64" s="204">
        <v>18437</v>
      </c>
      <c r="P64" s="361">
        <v>0</v>
      </c>
      <c r="Q64" s="210">
        <v>96</v>
      </c>
      <c r="R64" s="211">
        <v>29221</v>
      </c>
    </row>
    <row r="65" spans="1:18" x14ac:dyDescent="0.25">
      <c r="A65" s="187"/>
      <c r="B65" s="207" t="s">
        <v>122</v>
      </c>
      <c r="C65" s="207" t="s">
        <v>207</v>
      </c>
      <c r="D65" s="208" t="s">
        <v>208</v>
      </c>
      <c r="E65" s="199">
        <v>135</v>
      </c>
      <c r="F65" s="215">
        <v>849</v>
      </c>
      <c r="G65" s="217">
        <v>883</v>
      </c>
      <c r="H65" s="215">
        <v>845</v>
      </c>
      <c r="I65" s="218">
        <v>2712</v>
      </c>
      <c r="J65" s="219">
        <v>947</v>
      </c>
      <c r="K65" s="220">
        <v>945</v>
      </c>
      <c r="L65" s="219">
        <v>1006</v>
      </c>
      <c r="M65" s="220">
        <v>1103</v>
      </c>
      <c r="N65" s="219">
        <v>1133</v>
      </c>
      <c r="O65" s="221">
        <v>5134</v>
      </c>
      <c r="P65" s="362">
        <v>0</v>
      </c>
      <c r="Q65" s="210">
        <v>56</v>
      </c>
      <c r="R65" s="212">
        <v>7902</v>
      </c>
    </row>
    <row r="66" spans="1:18" x14ac:dyDescent="0.25">
      <c r="A66" s="187"/>
      <c r="B66" s="207" t="s">
        <v>107</v>
      </c>
      <c r="C66" s="207" t="s">
        <v>209</v>
      </c>
      <c r="D66" s="208" t="s">
        <v>210</v>
      </c>
      <c r="E66" s="199">
        <v>46</v>
      </c>
      <c r="F66" s="200">
        <v>567</v>
      </c>
      <c r="G66" s="199">
        <v>662</v>
      </c>
      <c r="H66" s="200">
        <v>589</v>
      </c>
      <c r="I66" s="201">
        <v>1864</v>
      </c>
      <c r="J66" s="202">
        <v>719</v>
      </c>
      <c r="K66" s="209">
        <v>709</v>
      </c>
      <c r="L66" s="202">
        <v>743</v>
      </c>
      <c r="M66" s="209">
        <v>808</v>
      </c>
      <c r="N66" s="202">
        <v>846</v>
      </c>
      <c r="O66" s="204">
        <v>3825</v>
      </c>
      <c r="P66" s="361">
        <v>0</v>
      </c>
      <c r="Q66" s="210">
        <v>20</v>
      </c>
      <c r="R66" s="212">
        <v>5709</v>
      </c>
    </row>
    <row r="67" spans="1:18" x14ac:dyDescent="0.25">
      <c r="A67" s="187"/>
      <c r="B67" s="207" t="s">
        <v>107</v>
      </c>
      <c r="C67" s="207" t="s">
        <v>211</v>
      </c>
      <c r="D67" s="208" t="s">
        <v>212</v>
      </c>
      <c r="E67" s="199">
        <v>16</v>
      </c>
      <c r="F67" s="200">
        <v>78</v>
      </c>
      <c r="G67" s="199">
        <v>98</v>
      </c>
      <c r="H67" s="200">
        <v>85</v>
      </c>
      <c r="I67" s="201">
        <v>277</v>
      </c>
      <c r="J67" s="202">
        <v>67</v>
      </c>
      <c r="K67" s="209">
        <v>90</v>
      </c>
      <c r="L67" s="202">
        <v>99</v>
      </c>
      <c r="M67" s="209">
        <v>101</v>
      </c>
      <c r="N67" s="202">
        <v>109</v>
      </c>
      <c r="O67" s="204">
        <v>466</v>
      </c>
      <c r="P67" s="361">
        <v>0</v>
      </c>
      <c r="Q67" s="210">
        <v>6</v>
      </c>
      <c r="R67" s="212">
        <v>749</v>
      </c>
    </row>
    <row r="68" spans="1:18" x14ac:dyDescent="0.25">
      <c r="A68" s="187"/>
      <c r="B68" s="207" t="s">
        <v>194</v>
      </c>
      <c r="C68" s="207" t="s">
        <v>213</v>
      </c>
      <c r="D68" s="208" t="s">
        <v>214</v>
      </c>
      <c r="E68" s="199">
        <v>369</v>
      </c>
      <c r="F68" s="200">
        <v>1038</v>
      </c>
      <c r="G68" s="199">
        <v>1015</v>
      </c>
      <c r="H68" s="200">
        <v>1045</v>
      </c>
      <c r="I68" s="201">
        <v>3467</v>
      </c>
      <c r="J68" s="202">
        <v>1112</v>
      </c>
      <c r="K68" s="209">
        <v>1111</v>
      </c>
      <c r="L68" s="202">
        <v>1097</v>
      </c>
      <c r="M68" s="209">
        <v>1158</v>
      </c>
      <c r="N68" s="202">
        <v>1203</v>
      </c>
      <c r="O68" s="204">
        <v>5681</v>
      </c>
      <c r="P68" s="361">
        <v>0</v>
      </c>
      <c r="Q68" s="210">
        <v>80</v>
      </c>
      <c r="R68" s="212">
        <v>9228</v>
      </c>
    </row>
    <row r="69" spans="1:18" x14ac:dyDescent="0.25">
      <c r="A69" s="187"/>
      <c r="B69" s="207" t="s">
        <v>215</v>
      </c>
      <c r="C69" s="207" t="s">
        <v>216</v>
      </c>
      <c r="D69" s="208" t="s">
        <v>217</v>
      </c>
      <c r="E69" s="199">
        <v>82</v>
      </c>
      <c r="F69" s="200">
        <v>478</v>
      </c>
      <c r="G69" s="199">
        <v>509</v>
      </c>
      <c r="H69" s="200">
        <v>485</v>
      </c>
      <c r="I69" s="201">
        <v>1554</v>
      </c>
      <c r="J69" s="202">
        <v>546</v>
      </c>
      <c r="K69" s="209">
        <v>520</v>
      </c>
      <c r="L69" s="202">
        <v>560</v>
      </c>
      <c r="M69" s="209">
        <v>606</v>
      </c>
      <c r="N69" s="202">
        <v>644</v>
      </c>
      <c r="O69" s="204">
        <v>2876</v>
      </c>
      <c r="P69" s="361">
        <v>0</v>
      </c>
      <c r="Q69" s="210">
        <v>9</v>
      </c>
      <c r="R69" s="212">
        <v>4439</v>
      </c>
    </row>
    <row r="70" spans="1:18" x14ac:dyDescent="0.25">
      <c r="A70" s="187"/>
      <c r="B70" s="207" t="s">
        <v>215</v>
      </c>
      <c r="C70" s="207" t="s">
        <v>218</v>
      </c>
      <c r="D70" s="208" t="s">
        <v>219</v>
      </c>
      <c r="E70" s="199">
        <v>33</v>
      </c>
      <c r="F70" s="200">
        <v>128</v>
      </c>
      <c r="G70" s="199">
        <v>116</v>
      </c>
      <c r="H70" s="200">
        <v>119</v>
      </c>
      <c r="I70" s="201">
        <v>396</v>
      </c>
      <c r="J70" s="202">
        <v>122</v>
      </c>
      <c r="K70" s="209">
        <v>132</v>
      </c>
      <c r="L70" s="202">
        <v>139</v>
      </c>
      <c r="M70" s="209">
        <v>106</v>
      </c>
      <c r="N70" s="202">
        <v>142</v>
      </c>
      <c r="O70" s="204">
        <v>641</v>
      </c>
      <c r="P70" s="361">
        <v>0</v>
      </c>
      <c r="Q70" s="210">
        <v>0</v>
      </c>
      <c r="R70" s="211">
        <v>1037</v>
      </c>
    </row>
    <row r="71" spans="1:18" x14ac:dyDescent="0.25">
      <c r="A71" s="187"/>
      <c r="B71" s="207" t="s">
        <v>141</v>
      </c>
      <c r="C71" s="207" t="s">
        <v>220</v>
      </c>
      <c r="D71" s="208" t="s">
        <v>221</v>
      </c>
      <c r="E71" s="199">
        <v>1139</v>
      </c>
      <c r="F71" s="200">
        <v>3328</v>
      </c>
      <c r="G71" s="199">
        <v>3493</v>
      </c>
      <c r="H71" s="200">
        <v>3480</v>
      </c>
      <c r="I71" s="201">
        <v>11440</v>
      </c>
      <c r="J71" s="202">
        <v>3711</v>
      </c>
      <c r="K71" s="209">
        <v>3682</v>
      </c>
      <c r="L71" s="202">
        <v>3839</v>
      </c>
      <c r="M71" s="209">
        <v>3932</v>
      </c>
      <c r="N71" s="202">
        <v>4055</v>
      </c>
      <c r="O71" s="204">
        <v>19219</v>
      </c>
      <c r="P71" s="361">
        <v>0</v>
      </c>
      <c r="Q71" s="210">
        <v>144</v>
      </c>
      <c r="R71" s="212">
        <v>30803</v>
      </c>
    </row>
    <row r="72" spans="1:18" x14ac:dyDescent="0.25">
      <c r="A72" s="187"/>
      <c r="B72" s="207" t="s">
        <v>215</v>
      </c>
      <c r="C72" s="207" t="s">
        <v>222</v>
      </c>
      <c r="D72" s="208" t="s">
        <v>223</v>
      </c>
      <c r="E72" s="199">
        <v>30</v>
      </c>
      <c r="F72" s="200">
        <v>435</v>
      </c>
      <c r="G72" s="199">
        <v>456</v>
      </c>
      <c r="H72" s="200">
        <v>431</v>
      </c>
      <c r="I72" s="201">
        <v>1352</v>
      </c>
      <c r="J72" s="202">
        <v>574</v>
      </c>
      <c r="K72" s="209">
        <v>567</v>
      </c>
      <c r="L72" s="202">
        <v>586</v>
      </c>
      <c r="M72" s="209">
        <v>663</v>
      </c>
      <c r="N72" s="202">
        <v>789</v>
      </c>
      <c r="O72" s="204">
        <v>3179</v>
      </c>
      <c r="P72" s="361">
        <v>0</v>
      </c>
      <c r="Q72" s="210">
        <v>0</v>
      </c>
      <c r="R72" s="212">
        <v>4531</v>
      </c>
    </row>
    <row r="73" spans="1:18" x14ac:dyDescent="0.25">
      <c r="A73" s="187"/>
      <c r="B73" s="207" t="s">
        <v>138</v>
      </c>
      <c r="C73" s="207" t="s">
        <v>224</v>
      </c>
      <c r="D73" s="208" t="s">
        <v>225</v>
      </c>
      <c r="E73" s="199">
        <v>25</v>
      </c>
      <c r="F73" s="200">
        <v>103</v>
      </c>
      <c r="G73" s="199">
        <v>119</v>
      </c>
      <c r="H73" s="200">
        <v>121</v>
      </c>
      <c r="I73" s="201">
        <v>368</v>
      </c>
      <c r="J73" s="202">
        <v>108</v>
      </c>
      <c r="K73" s="209">
        <v>101</v>
      </c>
      <c r="L73" s="202">
        <v>137</v>
      </c>
      <c r="M73" s="209">
        <v>138</v>
      </c>
      <c r="N73" s="202">
        <v>137</v>
      </c>
      <c r="O73" s="204">
        <v>621</v>
      </c>
      <c r="P73" s="361">
        <v>0</v>
      </c>
      <c r="Q73" s="210">
        <v>18</v>
      </c>
      <c r="R73" s="211">
        <v>1007</v>
      </c>
    </row>
    <row r="74" spans="1:18" x14ac:dyDescent="0.25">
      <c r="A74" s="187"/>
      <c r="B74" s="207" t="s">
        <v>226</v>
      </c>
      <c r="C74" s="207" t="s">
        <v>227</v>
      </c>
      <c r="D74" s="208" t="s">
        <v>228</v>
      </c>
      <c r="E74" s="199">
        <v>1467</v>
      </c>
      <c r="F74" s="200">
        <v>5837</v>
      </c>
      <c r="G74" s="199">
        <v>6272</v>
      </c>
      <c r="H74" s="200">
        <v>6203</v>
      </c>
      <c r="I74" s="201">
        <v>19779</v>
      </c>
      <c r="J74" s="202">
        <v>6743</v>
      </c>
      <c r="K74" s="209">
        <v>6660</v>
      </c>
      <c r="L74" s="202">
        <v>6863</v>
      </c>
      <c r="M74" s="209">
        <v>7271</v>
      </c>
      <c r="N74" s="202">
        <v>7472</v>
      </c>
      <c r="O74" s="204">
        <v>35009</v>
      </c>
      <c r="P74" s="361">
        <v>0</v>
      </c>
      <c r="Q74" s="210">
        <v>192</v>
      </c>
      <c r="R74" s="212">
        <v>54980</v>
      </c>
    </row>
    <row r="75" spans="1:18" x14ac:dyDescent="0.25">
      <c r="A75" s="187"/>
      <c r="B75" s="207" t="s">
        <v>90</v>
      </c>
      <c r="C75" s="207" t="s">
        <v>229</v>
      </c>
      <c r="D75" s="208" t="s">
        <v>230</v>
      </c>
      <c r="E75" s="199">
        <v>63</v>
      </c>
      <c r="F75" s="200">
        <v>514</v>
      </c>
      <c r="G75" s="199">
        <v>532</v>
      </c>
      <c r="H75" s="200">
        <v>537</v>
      </c>
      <c r="I75" s="201">
        <v>1646</v>
      </c>
      <c r="J75" s="202">
        <v>611</v>
      </c>
      <c r="K75" s="209">
        <v>645</v>
      </c>
      <c r="L75" s="202">
        <v>686</v>
      </c>
      <c r="M75" s="209">
        <v>792</v>
      </c>
      <c r="N75" s="202">
        <v>814</v>
      </c>
      <c r="O75" s="204">
        <v>3548</v>
      </c>
      <c r="P75" s="361">
        <v>0</v>
      </c>
      <c r="Q75" s="210">
        <v>54</v>
      </c>
      <c r="R75" s="212">
        <v>5248</v>
      </c>
    </row>
    <row r="76" spans="1:18" x14ac:dyDescent="0.25">
      <c r="A76" s="187"/>
      <c r="B76" s="207" t="s">
        <v>122</v>
      </c>
      <c r="C76" s="207" t="s">
        <v>231</v>
      </c>
      <c r="D76" s="208" t="s">
        <v>232</v>
      </c>
      <c r="E76" s="199">
        <v>107</v>
      </c>
      <c r="F76" s="200">
        <v>500</v>
      </c>
      <c r="G76" s="199">
        <v>445</v>
      </c>
      <c r="H76" s="200">
        <v>541</v>
      </c>
      <c r="I76" s="201">
        <v>1593</v>
      </c>
      <c r="J76" s="202">
        <v>591</v>
      </c>
      <c r="K76" s="209">
        <v>520</v>
      </c>
      <c r="L76" s="202">
        <v>547</v>
      </c>
      <c r="M76" s="209">
        <v>576</v>
      </c>
      <c r="N76" s="202">
        <v>601</v>
      </c>
      <c r="O76" s="204">
        <v>2835</v>
      </c>
      <c r="P76" s="361">
        <v>0</v>
      </c>
      <c r="Q76" s="210">
        <v>10</v>
      </c>
      <c r="R76" s="212">
        <v>4438</v>
      </c>
    </row>
    <row r="77" spans="1:18" x14ac:dyDescent="0.25">
      <c r="A77" s="187"/>
      <c r="B77" s="207" t="s">
        <v>226</v>
      </c>
      <c r="C77" s="207" t="s">
        <v>233</v>
      </c>
      <c r="D77" s="208" t="s">
        <v>234</v>
      </c>
      <c r="E77" s="199">
        <v>637</v>
      </c>
      <c r="F77" s="200">
        <v>1787</v>
      </c>
      <c r="G77" s="199">
        <v>1912</v>
      </c>
      <c r="H77" s="200">
        <v>1941</v>
      </c>
      <c r="I77" s="201">
        <v>6277</v>
      </c>
      <c r="J77" s="202">
        <v>2032</v>
      </c>
      <c r="K77" s="209">
        <v>2035</v>
      </c>
      <c r="L77" s="202">
        <v>2182</v>
      </c>
      <c r="M77" s="209">
        <v>2291</v>
      </c>
      <c r="N77" s="202">
        <v>2434</v>
      </c>
      <c r="O77" s="204">
        <v>10974</v>
      </c>
      <c r="P77" s="361">
        <v>0</v>
      </c>
      <c r="Q77" s="210">
        <v>87</v>
      </c>
      <c r="R77" s="211">
        <v>17338</v>
      </c>
    </row>
    <row r="78" spans="1:18" x14ac:dyDescent="0.25">
      <c r="A78" s="187"/>
      <c r="B78" s="207" t="s">
        <v>93</v>
      </c>
      <c r="C78" s="207" t="s">
        <v>235</v>
      </c>
      <c r="D78" s="208" t="s">
        <v>236</v>
      </c>
      <c r="E78" s="199">
        <v>115</v>
      </c>
      <c r="F78" s="200">
        <v>743</v>
      </c>
      <c r="G78" s="199">
        <v>764</v>
      </c>
      <c r="H78" s="200">
        <v>787</v>
      </c>
      <c r="I78" s="201">
        <v>2409</v>
      </c>
      <c r="J78" s="222">
        <v>848</v>
      </c>
      <c r="K78" s="209">
        <v>850</v>
      </c>
      <c r="L78" s="202">
        <v>890</v>
      </c>
      <c r="M78" s="209">
        <v>899</v>
      </c>
      <c r="N78" s="223">
        <v>1027</v>
      </c>
      <c r="O78" s="204">
        <v>4514</v>
      </c>
      <c r="P78" s="361">
        <v>0</v>
      </c>
      <c r="Q78" s="210">
        <v>19</v>
      </c>
      <c r="R78" s="212">
        <v>6942</v>
      </c>
    </row>
    <row r="79" spans="1:18" x14ac:dyDescent="0.25">
      <c r="A79" s="187"/>
      <c r="B79" s="207" t="s">
        <v>146</v>
      </c>
      <c r="C79" s="207" t="s">
        <v>237</v>
      </c>
      <c r="D79" s="208" t="s">
        <v>238</v>
      </c>
      <c r="E79" s="199">
        <v>179</v>
      </c>
      <c r="F79" s="200">
        <v>1474</v>
      </c>
      <c r="G79" s="199">
        <v>1620</v>
      </c>
      <c r="H79" s="200">
        <v>1562</v>
      </c>
      <c r="I79" s="201">
        <v>4835</v>
      </c>
      <c r="J79" s="202">
        <v>1656</v>
      </c>
      <c r="K79" s="209">
        <v>1697</v>
      </c>
      <c r="L79" s="202">
        <v>1719</v>
      </c>
      <c r="M79" s="209">
        <v>1825</v>
      </c>
      <c r="N79" s="202">
        <v>1969</v>
      </c>
      <c r="O79" s="204">
        <v>8866</v>
      </c>
      <c r="P79" s="361">
        <v>0</v>
      </c>
      <c r="Q79" s="210">
        <v>43</v>
      </c>
      <c r="R79" s="211">
        <v>13744</v>
      </c>
    </row>
    <row r="80" spans="1:18" x14ac:dyDescent="0.25">
      <c r="A80" s="187"/>
      <c r="B80" s="207" t="s">
        <v>110</v>
      </c>
      <c r="C80" s="207" t="s">
        <v>239</v>
      </c>
      <c r="D80" s="208" t="s">
        <v>240</v>
      </c>
      <c r="E80" s="199">
        <v>47</v>
      </c>
      <c r="F80" s="200">
        <v>211</v>
      </c>
      <c r="G80" s="199">
        <v>224</v>
      </c>
      <c r="H80" s="200">
        <v>239</v>
      </c>
      <c r="I80" s="201">
        <v>721</v>
      </c>
      <c r="J80" s="202">
        <v>262</v>
      </c>
      <c r="K80" s="209">
        <v>273</v>
      </c>
      <c r="L80" s="202">
        <v>285</v>
      </c>
      <c r="M80" s="209">
        <v>354</v>
      </c>
      <c r="N80" s="202">
        <v>347</v>
      </c>
      <c r="O80" s="204">
        <v>1521</v>
      </c>
      <c r="P80" s="361">
        <v>0</v>
      </c>
      <c r="Q80" s="210">
        <v>17</v>
      </c>
      <c r="R80" s="212">
        <v>2259</v>
      </c>
    </row>
    <row r="81" spans="1:18" x14ac:dyDescent="0.25">
      <c r="A81" s="187"/>
      <c r="B81" s="207" t="s">
        <v>115</v>
      </c>
      <c r="C81" s="207" t="s">
        <v>241</v>
      </c>
      <c r="D81" s="208" t="s">
        <v>242</v>
      </c>
      <c r="E81" s="199">
        <v>62</v>
      </c>
      <c r="F81" s="200">
        <v>392</v>
      </c>
      <c r="G81" s="199">
        <v>443</v>
      </c>
      <c r="H81" s="200">
        <v>401</v>
      </c>
      <c r="I81" s="201">
        <v>1298</v>
      </c>
      <c r="J81" s="202">
        <v>486</v>
      </c>
      <c r="K81" s="209">
        <v>544</v>
      </c>
      <c r="L81" s="202">
        <v>523</v>
      </c>
      <c r="M81" s="209">
        <v>558</v>
      </c>
      <c r="N81" s="202">
        <v>638</v>
      </c>
      <c r="O81" s="204">
        <v>2749</v>
      </c>
      <c r="P81" s="361">
        <v>0</v>
      </c>
      <c r="Q81" s="210">
        <v>7</v>
      </c>
      <c r="R81" s="211">
        <v>4054</v>
      </c>
    </row>
    <row r="82" spans="1:18" x14ac:dyDescent="0.25">
      <c r="A82" s="187"/>
      <c r="B82" s="207" t="s">
        <v>243</v>
      </c>
      <c r="C82" s="207" t="s">
        <v>244</v>
      </c>
      <c r="D82" s="208" t="s">
        <v>245</v>
      </c>
      <c r="E82" s="199">
        <v>11</v>
      </c>
      <c r="F82" s="200">
        <v>442</v>
      </c>
      <c r="G82" s="199">
        <v>489</v>
      </c>
      <c r="H82" s="200">
        <v>465</v>
      </c>
      <c r="I82" s="201">
        <v>1407</v>
      </c>
      <c r="J82" s="202">
        <v>710</v>
      </c>
      <c r="K82" s="209">
        <v>748</v>
      </c>
      <c r="L82" s="202">
        <v>757</v>
      </c>
      <c r="M82" s="209">
        <v>847</v>
      </c>
      <c r="N82" s="202">
        <v>891</v>
      </c>
      <c r="O82" s="204">
        <v>3953</v>
      </c>
      <c r="P82" s="361">
        <v>0</v>
      </c>
      <c r="Q82" s="210">
        <v>29</v>
      </c>
      <c r="R82" s="212">
        <v>5389</v>
      </c>
    </row>
    <row r="83" spans="1:18" x14ac:dyDescent="0.25">
      <c r="A83" s="187"/>
      <c r="B83" s="207" t="s">
        <v>243</v>
      </c>
      <c r="C83" s="207" t="s">
        <v>246</v>
      </c>
      <c r="D83" s="208" t="s">
        <v>247</v>
      </c>
      <c r="E83" s="199">
        <v>6</v>
      </c>
      <c r="F83" s="200">
        <v>281</v>
      </c>
      <c r="G83" s="199">
        <v>281</v>
      </c>
      <c r="H83" s="200">
        <v>311</v>
      </c>
      <c r="I83" s="201">
        <v>879</v>
      </c>
      <c r="J83" s="202">
        <v>621</v>
      </c>
      <c r="K83" s="209">
        <v>700</v>
      </c>
      <c r="L83" s="202">
        <v>707</v>
      </c>
      <c r="M83" s="209">
        <v>750</v>
      </c>
      <c r="N83" s="202">
        <v>927</v>
      </c>
      <c r="O83" s="204">
        <v>3705</v>
      </c>
      <c r="P83" s="361">
        <v>0</v>
      </c>
      <c r="Q83" s="210">
        <v>31</v>
      </c>
      <c r="R83" s="211">
        <v>4615</v>
      </c>
    </row>
    <row r="84" spans="1:18" x14ac:dyDescent="0.25">
      <c r="A84" s="187"/>
      <c r="B84" s="207" t="s">
        <v>87</v>
      </c>
      <c r="C84" s="207" t="s">
        <v>248</v>
      </c>
      <c r="D84" s="208" t="s">
        <v>249</v>
      </c>
      <c r="E84" s="199">
        <v>209</v>
      </c>
      <c r="F84" s="200">
        <v>3530</v>
      </c>
      <c r="G84" s="199">
        <v>3777</v>
      </c>
      <c r="H84" s="200">
        <v>3704</v>
      </c>
      <c r="I84" s="201">
        <v>11220</v>
      </c>
      <c r="J84" s="202">
        <v>4033</v>
      </c>
      <c r="K84" s="209">
        <v>4269</v>
      </c>
      <c r="L84" s="202">
        <v>4186</v>
      </c>
      <c r="M84" s="209">
        <v>4464</v>
      </c>
      <c r="N84" s="202">
        <v>4657</v>
      </c>
      <c r="O84" s="204">
        <v>21609</v>
      </c>
      <c r="P84" s="361">
        <v>0</v>
      </c>
      <c r="Q84" s="210">
        <v>76</v>
      </c>
      <c r="R84" s="212">
        <v>32905</v>
      </c>
    </row>
    <row r="85" spans="1:18" x14ac:dyDescent="0.25">
      <c r="A85" s="187"/>
      <c r="B85" s="207" t="s">
        <v>149</v>
      </c>
      <c r="C85" s="207" t="s">
        <v>250</v>
      </c>
      <c r="D85" s="208" t="s">
        <v>251</v>
      </c>
      <c r="E85" s="199">
        <v>20</v>
      </c>
      <c r="F85" s="200">
        <v>127</v>
      </c>
      <c r="G85" s="199">
        <v>131</v>
      </c>
      <c r="H85" s="200">
        <v>123</v>
      </c>
      <c r="I85" s="201">
        <v>401</v>
      </c>
      <c r="J85" s="202">
        <v>167</v>
      </c>
      <c r="K85" s="209">
        <v>137</v>
      </c>
      <c r="L85" s="202">
        <v>179</v>
      </c>
      <c r="M85" s="209">
        <v>180</v>
      </c>
      <c r="N85" s="202">
        <v>193</v>
      </c>
      <c r="O85" s="204">
        <v>856</v>
      </c>
      <c r="P85" s="361">
        <v>0</v>
      </c>
      <c r="Q85" s="210">
        <v>0</v>
      </c>
      <c r="R85" s="211">
        <v>1257</v>
      </c>
    </row>
    <row r="86" spans="1:18" x14ac:dyDescent="0.25">
      <c r="A86" s="187"/>
      <c r="B86" s="207" t="s">
        <v>138</v>
      </c>
      <c r="C86" s="207" t="s">
        <v>252</v>
      </c>
      <c r="D86" s="208" t="s">
        <v>253</v>
      </c>
      <c r="E86" s="199">
        <v>72</v>
      </c>
      <c r="F86" s="200">
        <v>309</v>
      </c>
      <c r="G86" s="199">
        <v>379</v>
      </c>
      <c r="H86" s="200">
        <v>373</v>
      </c>
      <c r="I86" s="201">
        <v>1133</v>
      </c>
      <c r="J86" s="202">
        <v>378</v>
      </c>
      <c r="K86" s="209">
        <v>421</v>
      </c>
      <c r="L86" s="202">
        <v>485</v>
      </c>
      <c r="M86" s="209">
        <v>467</v>
      </c>
      <c r="N86" s="202">
        <v>532</v>
      </c>
      <c r="O86" s="204">
        <v>2283</v>
      </c>
      <c r="P86" s="361">
        <v>0</v>
      </c>
      <c r="Q86" s="210">
        <v>12</v>
      </c>
      <c r="R86" s="212">
        <v>3428</v>
      </c>
    </row>
    <row r="87" spans="1:18" x14ac:dyDescent="0.25">
      <c r="A87" s="187"/>
      <c r="B87" s="207" t="s">
        <v>194</v>
      </c>
      <c r="C87" s="207" t="s">
        <v>254</v>
      </c>
      <c r="D87" s="208" t="s">
        <v>255</v>
      </c>
      <c r="E87" s="199">
        <v>73</v>
      </c>
      <c r="F87" s="200">
        <v>859</v>
      </c>
      <c r="G87" s="199">
        <v>900</v>
      </c>
      <c r="H87" s="200">
        <v>918</v>
      </c>
      <c r="I87" s="201">
        <v>2750</v>
      </c>
      <c r="J87" s="202">
        <v>1031</v>
      </c>
      <c r="K87" s="209">
        <v>960</v>
      </c>
      <c r="L87" s="202">
        <v>979</v>
      </c>
      <c r="M87" s="209">
        <v>1059</v>
      </c>
      <c r="N87" s="202">
        <v>1142</v>
      </c>
      <c r="O87" s="204">
        <v>5171</v>
      </c>
      <c r="P87" s="361">
        <v>0</v>
      </c>
      <c r="Q87" s="210">
        <v>23</v>
      </c>
      <c r="R87" s="212">
        <v>7944</v>
      </c>
    </row>
    <row r="88" spans="1:18" x14ac:dyDescent="0.25">
      <c r="A88" s="187"/>
      <c r="B88" s="207" t="s">
        <v>104</v>
      </c>
      <c r="C88" s="224" t="s">
        <v>256</v>
      </c>
      <c r="D88" s="208" t="s">
        <v>257</v>
      </c>
      <c r="E88" s="199">
        <v>54</v>
      </c>
      <c r="F88" s="200">
        <v>375</v>
      </c>
      <c r="G88" s="199">
        <v>425</v>
      </c>
      <c r="H88" s="200">
        <v>410</v>
      </c>
      <c r="I88" s="201">
        <v>1264</v>
      </c>
      <c r="J88" s="202">
        <v>425</v>
      </c>
      <c r="K88" s="209">
        <v>466</v>
      </c>
      <c r="L88" s="202">
        <v>398</v>
      </c>
      <c r="M88" s="209">
        <v>490</v>
      </c>
      <c r="N88" s="202">
        <v>481</v>
      </c>
      <c r="O88" s="204">
        <v>2260</v>
      </c>
      <c r="P88" s="361">
        <v>0</v>
      </c>
      <c r="Q88" s="210">
        <v>12</v>
      </c>
      <c r="R88" s="212">
        <v>3536</v>
      </c>
    </row>
    <row r="89" spans="1:18" x14ac:dyDescent="0.25">
      <c r="A89" s="187"/>
      <c r="B89" s="207" t="s">
        <v>104</v>
      </c>
      <c r="C89" s="224" t="s">
        <v>258</v>
      </c>
      <c r="D89" s="208" t="s">
        <v>259</v>
      </c>
      <c r="E89" s="199">
        <v>18</v>
      </c>
      <c r="F89" s="200">
        <v>1224</v>
      </c>
      <c r="G89" s="199">
        <v>1218</v>
      </c>
      <c r="H89" s="200">
        <v>1244</v>
      </c>
      <c r="I89" s="201">
        <v>3704</v>
      </c>
      <c r="J89" s="202">
        <v>1328</v>
      </c>
      <c r="K89" s="209">
        <v>1364</v>
      </c>
      <c r="L89" s="202">
        <v>1426</v>
      </c>
      <c r="M89" s="209">
        <v>1512</v>
      </c>
      <c r="N89" s="202">
        <v>1585</v>
      </c>
      <c r="O89" s="204">
        <v>7215</v>
      </c>
      <c r="P89" s="361">
        <v>0</v>
      </c>
      <c r="Q89" s="210">
        <v>44</v>
      </c>
      <c r="R89" s="212">
        <v>10963</v>
      </c>
    </row>
    <row r="90" spans="1:18" x14ac:dyDescent="0.25">
      <c r="A90" s="187"/>
      <c r="B90" s="207" t="s">
        <v>260</v>
      </c>
      <c r="C90" s="207" t="s">
        <v>261</v>
      </c>
      <c r="D90" s="225" t="s">
        <v>43</v>
      </c>
      <c r="E90" s="199">
        <v>238</v>
      </c>
      <c r="F90" s="200">
        <v>3373</v>
      </c>
      <c r="G90" s="199">
        <v>3633</v>
      </c>
      <c r="H90" s="200">
        <v>3617</v>
      </c>
      <c r="I90" s="201">
        <v>10861</v>
      </c>
      <c r="J90" s="202">
        <v>4623</v>
      </c>
      <c r="K90" s="209">
        <v>4759</v>
      </c>
      <c r="L90" s="202">
        <v>4855</v>
      </c>
      <c r="M90" s="209">
        <v>5033</v>
      </c>
      <c r="N90" s="202">
        <v>5152</v>
      </c>
      <c r="O90" s="204">
        <v>24422</v>
      </c>
      <c r="P90" s="361">
        <v>0</v>
      </c>
      <c r="Q90" s="210">
        <v>103</v>
      </c>
      <c r="R90" s="211">
        <v>35386</v>
      </c>
    </row>
    <row r="91" spans="1:18" x14ac:dyDescent="0.25">
      <c r="A91" s="187"/>
      <c r="B91" s="207" t="s">
        <v>154</v>
      </c>
      <c r="C91" s="207" t="s">
        <v>262</v>
      </c>
      <c r="D91" s="208" t="s">
        <v>263</v>
      </c>
      <c r="E91" s="199">
        <v>85</v>
      </c>
      <c r="F91" s="200">
        <v>1272</v>
      </c>
      <c r="G91" s="199">
        <v>1246</v>
      </c>
      <c r="H91" s="200">
        <v>1225</v>
      </c>
      <c r="I91" s="201">
        <v>3828</v>
      </c>
      <c r="J91" s="202">
        <v>1409</v>
      </c>
      <c r="K91" s="209">
        <v>1537</v>
      </c>
      <c r="L91" s="202">
        <v>1526</v>
      </c>
      <c r="M91" s="209">
        <v>1510</v>
      </c>
      <c r="N91" s="202">
        <v>1646</v>
      </c>
      <c r="O91" s="204">
        <v>7628</v>
      </c>
      <c r="P91" s="361">
        <v>0</v>
      </c>
      <c r="Q91" s="210">
        <v>62</v>
      </c>
      <c r="R91" s="212">
        <v>11518</v>
      </c>
    </row>
    <row r="92" spans="1:18" x14ac:dyDescent="0.25">
      <c r="A92" s="187"/>
      <c r="B92" s="207" t="s">
        <v>264</v>
      </c>
      <c r="C92" s="207" t="s">
        <v>265</v>
      </c>
      <c r="D92" s="208" t="s">
        <v>266</v>
      </c>
      <c r="E92" s="199">
        <v>53</v>
      </c>
      <c r="F92" s="200">
        <v>686</v>
      </c>
      <c r="G92" s="199">
        <v>717</v>
      </c>
      <c r="H92" s="200">
        <v>724</v>
      </c>
      <c r="I92" s="201">
        <v>2180</v>
      </c>
      <c r="J92" s="202">
        <v>914</v>
      </c>
      <c r="K92" s="209">
        <v>963</v>
      </c>
      <c r="L92" s="202">
        <v>1009</v>
      </c>
      <c r="M92" s="209">
        <v>1039</v>
      </c>
      <c r="N92" s="202">
        <v>1142</v>
      </c>
      <c r="O92" s="204">
        <v>5067</v>
      </c>
      <c r="P92" s="361">
        <v>0</v>
      </c>
      <c r="Q92" s="210">
        <v>18</v>
      </c>
      <c r="R92" s="212">
        <v>7265</v>
      </c>
    </row>
    <row r="93" spans="1:18" x14ac:dyDescent="0.25">
      <c r="A93" s="187"/>
      <c r="B93" s="207" t="s">
        <v>267</v>
      </c>
      <c r="C93" s="207" t="s">
        <v>268</v>
      </c>
      <c r="D93" s="208" t="s">
        <v>269</v>
      </c>
      <c r="E93" s="226">
        <v>8</v>
      </c>
      <c r="F93" s="200">
        <v>1242</v>
      </c>
      <c r="G93" s="226">
        <v>1342</v>
      </c>
      <c r="H93" s="200">
        <v>1442</v>
      </c>
      <c r="I93" s="201">
        <v>4034</v>
      </c>
      <c r="J93" s="216">
        <v>1880</v>
      </c>
      <c r="K93" s="209">
        <v>1951</v>
      </c>
      <c r="L93" s="216">
        <v>2070</v>
      </c>
      <c r="M93" s="209">
        <v>2268</v>
      </c>
      <c r="N93" s="216">
        <v>2325</v>
      </c>
      <c r="O93" s="204">
        <v>10494</v>
      </c>
      <c r="P93" s="361">
        <v>0</v>
      </c>
      <c r="Q93" s="210">
        <v>56</v>
      </c>
      <c r="R93" s="212">
        <v>14584</v>
      </c>
    </row>
    <row r="94" spans="1:18" x14ac:dyDescent="0.25">
      <c r="A94" s="187"/>
      <c r="B94" s="207" t="s">
        <v>127</v>
      </c>
      <c r="C94" s="207" t="s">
        <v>270</v>
      </c>
      <c r="D94" s="208" t="s">
        <v>271</v>
      </c>
      <c r="E94" s="199">
        <v>75</v>
      </c>
      <c r="F94" s="200">
        <v>628</v>
      </c>
      <c r="G94" s="199">
        <v>665</v>
      </c>
      <c r="H94" s="200">
        <v>618</v>
      </c>
      <c r="I94" s="201">
        <v>1986</v>
      </c>
      <c r="J94" s="202">
        <v>714</v>
      </c>
      <c r="K94" s="209">
        <v>727</v>
      </c>
      <c r="L94" s="202">
        <v>722</v>
      </c>
      <c r="M94" s="209">
        <v>853</v>
      </c>
      <c r="N94" s="202">
        <v>725</v>
      </c>
      <c r="O94" s="204">
        <v>3741</v>
      </c>
      <c r="P94" s="361">
        <v>0</v>
      </c>
      <c r="Q94" s="210">
        <v>29</v>
      </c>
      <c r="R94" s="212">
        <v>5756</v>
      </c>
    </row>
    <row r="95" spans="1:18" x14ac:dyDescent="0.25">
      <c r="A95" s="187"/>
      <c r="B95" s="207" t="s">
        <v>90</v>
      </c>
      <c r="C95" s="207" t="s">
        <v>272</v>
      </c>
      <c r="D95" s="208" t="s">
        <v>273</v>
      </c>
      <c r="E95" s="199">
        <v>225</v>
      </c>
      <c r="F95" s="200">
        <v>811</v>
      </c>
      <c r="G95" s="199">
        <v>780</v>
      </c>
      <c r="H95" s="200">
        <v>800</v>
      </c>
      <c r="I95" s="201">
        <v>2616</v>
      </c>
      <c r="J95" s="202">
        <v>805</v>
      </c>
      <c r="K95" s="209">
        <v>870</v>
      </c>
      <c r="L95" s="202">
        <v>854</v>
      </c>
      <c r="M95" s="209">
        <v>941</v>
      </c>
      <c r="N95" s="202">
        <v>992</v>
      </c>
      <c r="O95" s="204">
        <v>4462</v>
      </c>
      <c r="P95" s="361">
        <v>0</v>
      </c>
      <c r="Q95" s="210">
        <v>42</v>
      </c>
      <c r="R95" s="212">
        <v>7120</v>
      </c>
    </row>
    <row r="96" spans="1:18" x14ac:dyDescent="0.25">
      <c r="A96" s="187"/>
      <c r="B96" s="207" t="s">
        <v>110</v>
      </c>
      <c r="C96" s="207" t="s">
        <v>274</v>
      </c>
      <c r="D96" s="208" t="s">
        <v>275</v>
      </c>
      <c r="E96" s="199">
        <v>94</v>
      </c>
      <c r="F96" s="200">
        <v>557</v>
      </c>
      <c r="G96" s="199">
        <v>535</v>
      </c>
      <c r="H96" s="200">
        <v>538</v>
      </c>
      <c r="I96" s="201">
        <v>1724</v>
      </c>
      <c r="J96" s="202">
        <v>558</v>
      </c>
      <c r="K96" s="209">
        <v>594</v>
      </c>
      <c r="L96" s="202">
        <v>628</v>
      </c>
      <c r="M96" s="209">
        <v>649</v>
      </c>
      <c r="N96" s="202">
        <v>719</v>
      </c>
      <c r="O96" s="204">
        <v>3148</v>
      </c>
      <c r="P96" s="361">
        <v>0</v>
      </c>
      <c r="Q96" s="210">
        <v>26</v>
      </c>
      <c r="R96" s="212">
        <v>4898</v>
      </c>
    </row>
    <row r="97" spans="1:18" x14ac:dyDescent="0.25">
      <c r="A97" s="187"/>
      <c r="B97" s="207" t="s">
        <v>110</v>
      </c>
      <c r="C97" s="207" t="s">
        <v>276</v>
      </c>
      <c r="D97" s="208" t="s">
        <v>277</v>
      </c>
      <c r="E97" s="199">
        <v>38</v>
      </c>
      <c r="F97" s="227">
        <v>305</v>
      </c>
      <c r="G97" s="228">
        <v>305</v>
      </c>
      <c r="H97" s="227">
        <v>295</v>
      </c>
      <c r="I97" s="201">
        <v>943</v>
      </c>
      <c r="J97" s="216">
        <v>292</v>
      </c>
      <c r="K97" s="209">
        <v>306</v>
      </c>
      <c r="L97" s="216">
        <v>331</v>
      </c>
      <c r="M97" s="209">
        <v>347</v>
      </c>
      <c r="N97" s="216">
        <v>371</v>
      </c>
      <c r="O97" s="204">
        <v>1647</v>
      </c>
      <c r="P97" s="361">
        <v>0</v>
      </c>
      <c r="Q97" s="210">
        <v>24</v>
      </c>
      <c r="R97" s="212">
        <v>2614</v>
      </c>
    </row>
    <row r="98" spans="1:18" x14ac:dyDescent="0.25">
      <c r="A98" s="187"/>
      <c r="B98" s="207" t="s">
        <v>101</v>
      </c>
      <c r="C98" s="207" t="s">
        <v>278</v>
      </c>
      <c r="D98" s="208" t="s">
        <v>279</v>
      </c>
      <c r="E98" s="199">
        <v>8</v>
      </c>
      <c r="F98" s="200">
        <v>615</v>
      </c>
      <c r="G98" s="199">
        <v>616</v>
      </c>
      <c r="H98" s="200">
        <v>628</v>
      </c>
      <c r="I98" s="201">
        <v>1867</v>
      </c>
      <c r="J98" s="202">
        <v>877</v>
      </c>
      <c r="K98" s="209">
        <v>887</v>
      </c>
      <c r="L98" s="202">
        <v>936</v>
      </c>
      <c r="M98" s="209">
        <v>946</v>
      </c>
      <c r="N98" s="202">
        <v>972</v>
      </c>
      <c r="O98" s="204">
        <v>4618</v>
      </c>
      <c r="P98" s="361">
        <v>0</v>
      </c>
      <c r="Q98" s="210">
        <v>43</v>
      </c>
      <c r="R98" s="211">
        <v>6528</v>
      </c>
    </row>
    <row r="99" spans="1:18" x14ac:dyDescent="0.25">
      <c r="A99" s="187"/>
      <c r="B99" s="207" t="s">
        <v>96</v>
      </c>
      <c r="C99" s="207" t="s">
        <v>280</v>
      </c>
      <c r="D99" s="208" t="s">
        <v>281</v>
      </c>
      <c r="E99" s="199">
        <v>10</v>
      </c>
      <c r="F99" s="200">
        <v>707</v>
      </c>
      <c r="G99" s="199">
        <v>753</v>
      </c>
      <c r="H99" s="200">
        <v>687</v>
      </c>
      <c r="I99" s="201">
        <v>2157</v>
      </c>
      <c r="J99" s="202">
        <v>777</v>
      </c>
      <c r="K99" s="209">
        <v>790</v>
      </c>
      <c r="L99" s="202">
        <v>783</v>
      </c>
      <c r="M99" s="209">
        <v>824</v>
      </c>
      <c r="N99" s="202">
        <v>849</v>
      </c>
      <c r="O99" s="204">
        <v>4023</v>
      </c>
      <c r="P99" s="361">
        <v>0</v>
      </c>
      <c r="Q99" s="210">
        <v>19</v>
      </c>
      <c r="R99" s="212">
        <v>6199</v>
      </c>
    </row>
    <row r="100" spans="1:18" x14ac:dyDescent="0.25">
      <c r="A100" s="187"/>
      <c r="B100" s="207" t="s">
        <v>194</v>
      </c>
      <c r="C100" s="207" t="s">
        <v>282</v>
      </c>
      <c r="D100" s="208" t="s">
        <v>283</v>
      </c>
      <c r="E100" s="199">
        <v>422</v>
      </c>
      <c r="F100" s="200">
        <v>3251</v>
      </c>
      <c r="G100" s="199">
        <v>3305</v>
      </c>
      <c r="H100" s="200">
        <v>3324</v>
      </c>
      <c r="I100" s="201">
        <v>10302</v>
      </c>
      <c r="J100" s="216">
        <v>3461</v>
      </c>
      <c r="K100" s="209">
        <v>3590</v>
      </c>
      <c r="L100" s="202">
        <v>3676</v>
      </c>
      <c r="M100" s="209">
        <v>3679</v>
      </c>
      <c r="N100" s="216">
        <v>4009</v>
      </c>
      <c r="O100" s="204">
        <v>18415</v>
      </c>
      <c r="P100" s="361">
        <v>0</v>
      </c>
      <c r="Q100" s="210">
        <v>124</v>
      </c>
      <c r="R100" s="212">
        <v>28841</v>
      </c>
    </row>
    <row r="101" spans="1:18" x14ac:dyDescent="0.25">
      <c r="A101" s="187"/>
      <c r="B101" s="207" t="s">
        <v>127</v>
      </c>
      <c r="C101" s="207" t="s">
        <v>284</v>
      </c>
      <c r="D101" s="208" t="s">
        <v>285</v>
      </c>
      <c r="E101" s="199">
        <v>58</v>
      </c>
      <c r="F101" s="200">
        <v>467</v>
      </c>
      <c r="G101" s="199">
        <v>486</v>
      </c>
      <c r="H101" s="200">
        <v>511</v>
      </c>
      <c r="I101" s="201">
        <v>1522</v>
      </c>
      <c r="J101" s="202">
        <v>508</v>
      </c>
      <c r="K101" s="209">
        <v>531</v>
      </c>
      <c r="L101" s="202">
        <v>565</v>
      </c>
      <c r="M101" s="209">
        <v>565</v>
      </c>
      <c r="N101" s="202">
        <v>623</v>
      </c>
      <c r="O101" s="204">
        <v>2792</v>
      </c>
      <c r="P101" s="361">
        <v>0</v>
      </c>
      <c r="Q101" s="210">
        <v>20</v>
      </c>
      <c r="R101" s="212">
        <v>4334</v>
      </c>
    </row>
    <row r="102" spans="1:18" x14ac:dyDescent="0.25">
      <c r="A102" s="187"/>
      <c r="B102" s="207" t="s">
        <v>135</v>
      </c>
      <c r="C102" s="207" t="s">
        <v>286</v>
      </c>
      <c r="D102" s="208" t="s">
        <v>287</v>
      </c>
      <c r="E102" s="199">
        <v>25</v>
      </c>
      <c r="F102" s="200">
        <v>190</v>
      </c>
      <c r="G102" s="199">
        <v>193</v>
      </c>
      <c r="H102" s="200">
        <v>194</v>
      </c>
      <c r="I102" s="201">
        <v>602</v>
      </c>
      <c r="J102" s="202">
        <v>194</v>
      </c>
      <c r="K102" s="209">
        <v>221</v>
      </c>
      <c r="L102" s="202">
        <v>213</v>
      </c>
      <c r="M102" s="209">
        <v>266</v>
      </c>
      <c r="N102" s="202">
        <v>282</v>
      </c>
      <c r="O102" s="204">
        <v>1176</v>
      </c>
      <c r="P102" s="361">
        <v>0</v>
      </c>
      <c r="Q102" s="210">
        <v>41</v>
      </c>
      <c r="R102" s="212">
        <v>1819</v>
      </c>
    </row>
    <row r="103" spans="1:18" x14ac:dyDescent="0.25">
      <c r="A103" s="187"/>
      <c r="B103" s="207" t="s">
        <v>215</v>
      </c>
      <c r="C103" s="207" t="s">
        <v>288</v>
      </c>
      <c r="D103" s="208" t="s">
        <v>289</v>
      </c>
      <c r="E103" s="199">
        <v>40</v>
      </c>
      <c r="F103" s="200">
        <v>202</v>
      </c>
      <c r="G103" s="199">
        <v>228</v>
      </c>
      <c r="H103" s="200">
        <v>235</v>
      </c>
      <c r="I103" s="201">
        <v>705</v>
      </c>
      <c r="J103" s="202">
        <v>267</v>
      </c>
      <c r="K103" s="209">
        <v>259</v>
      </c>
      <c r="L103" s="202">
        <v>260</v>
      </c>
      <c r="M103" s="209">
        <v>290</v>
      </c>
      <c r="N103" s="202">
        <v>293</v>
      </c>
      <c r="O103" s="204">
        <v>1369</v>
      </c>
      <c r="P103" s="361">
        <v>0</v>
      </c>
      <c r="Q103" s="210">
        <v>9</v>
      </c>
      <c r="R103" s="211">
        <v>2083</v>
      </c>
    </row>
    <row r="104" spans="1:18" x14ac:dyDescent="0.25">
      <c r="A104" s="187"/>
      <c r="B104" s="207" t="s">
        <v>138</v>
      </c>
      <c r="C104" s="207" t="s">
        <v>290</v>
      </c>
      <c r="D104" s="208" t="s">
        <v>291</v>
      </c>
      <c r="E104" s="199">
        <v>28</v>
      </c>
      <c r="F104" s="200">
        <v>262</v>
      </c>
      <c r="G104" s="199">
        <v>274</v>
      </c>
      <c r="H104" s="200">
        <v>232</v>
      </c>
      <c r="I104" s="201">
        <v>796</v>
      </c>
      <c r="J104" s="202">
        <v>305</v>
      </c>
      <c r="K104" s="209">
        <v>303</v>
      </c>
      <c r="L104" s="202">
        <v>308</v>
      </c>
      <c r="M104" s="209">
        <v>327</v>
      </c>
      <c r="N104" s="202">
        <v>354</v>
      </c>
      <c r="O104" s="204">
        <v>1597</v>
      </c>
      <c r="P104" s="361">
        <v>0</v>
      </c>
      <c r="Q104" s="210">
        <v>17</v>
      </c>
      <c r="R104" s="212">
        <v>2410</v>
      </c>
    </row>
    <row r="105" spans="1:18" x14ac:dyDescent="0.25">
      <c r="A105" s="187"/>
      <c r="B105" s="207" t="s">
        <v>149</v>
      </c>
      <c r="C105" s="207" t="s">
        <v>292</v>
      </c>
      <c r="D105" s="208" t="s">
        <v>293</v>
      </c>
      <c r="E105" s="199">
        <v>8</v>
      </c>
      <c r="F105" s="200">
        <v>125</v>
      </c>
      <c r="G105" s="199">
        <v>133</v>
      </c>
      <c r="H105" s="200">
        <v>110</v>
      </c>
      <c r="I105" s="201">
        <v>376</v>
      </c>
      <c r="J105" s="202">
        <v>140</v>
      </c>
      <c r="K105" s="209">
        <v>147</v>
      </c>
      <c r="L105" s="202">
        <v>172</v>
      </c>
      <c r="M105" s="209">
        <v>176</v>
      </c>
      <c r="N105" s="202">
        <v>194</v>
      </c>
      <c r="O105" s="204">
        <v>829</v>
      </c>
      <c r="P105" s="361">
        <v>0</v>
      </c>
      <c r="Q105" s="210">
        <v>0</v>
      </c>
      <c r="R105" s="212">
        <v>1205</v>
      </c>
    </row>
    <row r="106" spans="1:18" x14ac:dyDescent="0.25">
      <c r="A106" s="187"/>
      <c r="B106" s="207" t="s">
        <v>267</v>
      </c>
      <c r="C106" s="207" t="s">
        <v>294</v>
      </c>
      <c r="D106" s="208" t="s">
        <v>295</v>
      </c>
      <c r="E106" s="199">
        <v>41</v>
      </c>
      <c r="F106" s="200">
        <v>758</v>
      </c>
      <c r="G106" s="199">
        <v>783</v>
      </c>
      <c r="H106" s="200">
        <v>773</v>
      </c>
      <c r="I106" s="201">
        <v>2355</v>
      </c>
      <c r="J106" s="202">
        <v>1008</v>
      </c>
      <c r="K106" s="209">
        <v>1029</v>
      </c>
      <c r="L106" s="202">
        <v>1132</v>
      </c>
      <c r="M106" s="209">
        <v>1148</v>
      </c>
      <c r="N106" s="202">
        <v>1269</v>
      </c>
      <c r="O106" s="204">
        <v>5586</v>
      </c>
      <c r="P106" s="361">
        <v>0</v>
      </c>
      <c r="Q106" s="210">
        <v>28</v>
      </c>
      <c r="R106" s="212">
        <v>7969</v>
      </c>
    </row>
    <row r="107" spans="1:18" x14ac:dyDescent="0.25">
      <c r="A107" s="187"/>
      <c r="B107" s="207" t="s">
        <v>267</v>
      </c>
      <c r="C107" s="207" t="s">
        <v>296</v>
      </c>
      <c r="D107" s="208" t="s">
        <v>297</v>
      </c>
      <c r="E107" s="199">
        <v>51</v>
      </c>
      <c r="F107" s="200">
        <v>1619</v>
      </c>
      <c r="G107" s="199">
        <v>1812</v>
      </c>
      <c r="H107" s="200">
        <v>1824</v>
      </c>
      <c r="I107" s="201">
        <v>5306</v>
      </c>
      <c r="J107" s="202">
        <v>2583</v>
      </c>
      <c r="K107" s="209">
        <v>2698</v>
      </c>
      <c r="L107" s="202">
        <v>2796</v>
      </c>
      <c r="M107" s="209">
        <v>2887</v>
      </c>
      <c r="N107" s="202">
        <v>2921</v>
      </c>
      <c r="O107" s="204">
        <v>13885</v>
      </c>
      <c r="P107" s="361">
        <v>0</v>
      </c>
      <c r="Q107" s="210">
        <v>45</v>
      </c>
      <c r="R107" s="211">
        <v>19236</v>
      </c>
    </row>
    <row r="108" spans="1:18" x14ac:dyDescent="0.25">
      <c r="A108" s="187"/>
      <c r="B108" s="207" t="s">
        <v>264</v>
      </c>
      <c r="C108" s="207" t="s">
        <v>298</v>
      </c>
      <c r="D108" s="208" t="s">
        <v>299</v>
      </c>
      <c r="E108" s="199">
        <v>72</v>
      </c>
      <c r="F108" s="200">
        <v>859</v>
      </c>
      <c r="G108" s="199">
        <v>908</v>
      </c>
      <c r="H108" s="200">
        <v>920</v>
      </c>
      <c r="I108" s="201">
        <v>2759</v>
      </c>
      <c r="J108" s="202">
        <v>1358</v>
      </c>
      <c r="K108" s="209">
        <v>1370</v>
      </c>
      <c r="L108" s="202">
        <v>1450</v>
      </c>
      <c r="M108" s="209">
        <v>1484</v>
      </c>
      <c r="N108" s="202">
        <v>1476</v>
      </c>
      <c r="O108" s="204">
        <v>7138</v>
      </c>
      <c r="P108" s="361">
        <v>0</v>
      </c>
      <c r="Q108" s="210">
        <v>14</v>
      </c>
      <c r="R108" s="212">
        <v>9911</v>
      </c>
    </row>
    <row r="109" spans="1:18" x14ac:dyDescent="0.25">
      <c r="A109" s="187"/>
      <c r="B109" s="207" t="s">
        <v>264</v>
      </c>
      <c r="C109" s="207" t="s">
        <v>300</v>
      </c>
      <c r="D109" s="208" t="s">
        <v>301</v>
      </c>
      <c r="E109" s="199">
        <v>91</v>
      </c>
      <c r="F109" s="200">
        <v>1116</v>
      </c>
      <c r="G109" s="199">
        <v>1124</v>
      </c>
      <c r="H109" s="200">
        <v>1135</v>
      </c>
      <c r="I109" s="201">
        <v>3466</v>
      </c>
      <c r="J109" s="202">
        <v>1479</v>
      </c>
      <c r="K109" s="209">
        <v>1493</v>
      </c>
      <c r="L109" s="202">
        <v>1551</v>
      </c>
      <c r="M109" s="209">
        <v>1546</v>
      </c>
      <c r="N109" s="202">
        <v>1592</v>
      </c>
      <c r="O109" s="204">
        <v>7661</v>
      </c>
      <c r="P109" s="361">
        <v>0</v>
      </c>
      <c r="Q109" s="210">
        <v>23</v>
      </c>
      <c r="R109" s="211">
        <v>11150</v>
      </c>
    </row>
    <row r="110" spans="1:18" x14ac:dyDescent="0.25">
      <c r="A110" s="187"/>
      <c r="B110" s="207" t="s">
        <v>267</v>
      </c>
      <c r="C110" s="207" t="s">
        <v>302</v>
      </c>
      <c r="D110" s="208" t="s">
        <v>303</v>
      </c>
      <c r="E110" s="226">
        <v>63</v>
      </c>
      <c r="F110" s="200">
        <v>631</v>
      </c>
      <c r="G110" s="226">
        <v>730</v>
      </c>
      <c r="H110" s="200">
        <v>728</v>
      </c>
      <c r="I110" s="201">
        <v>2152</v>
      </c>
      <c r="J110" s="216">
        <v>946</v>
      </c>
      <c r="K110" s="209">
        <v>972</v>
      </c>
      <c r="L110" s="216">
        <v>1068</v>
      </c>
      <c r="M110" s="209">
        <v>1114</v>
      </c>
      <c r="N110" s="216">
        <v>1129</v>
      </c>
      <c r="O110" s="204">
        <v>5229</v>
      </c>
      <c r="P110" s="361">
        <v>0</v>
      </c>
      <c r="Q110" s="210">
        <v>12</v>
      </c>
      <c r="R110" s="212">
        <v>7393</v>
      </c>
    </row>
    <row r="111" spans="1:18" x14ac:dyDescent="0.25">
      <c r="A111" s="187"/>
      <c r="B111" s="207" t="s">
        <v>304</v>
      </c>
      <c r="C111" s="207" t="s">
        <v>305</v>
      </c>
      <c r="D111" s="208" t="s">
        <v>45</v>
      </c>
      <c r="E111" s="199">
        <v>75</v>
      </c>
      <c r="F111" s="200">
        <v>521</v>
      </c>
      <c r="G111" s="199">
        <v>523</v>
      </c>
      <c r="H111" s="200">
        <v>517</v>
      </c>
      <c r="I111" s="201">
        <v>1636</v>
      </c>
      <c r="J111" s="222">
        <v>624</v>
      </c>
      <c r="K111" s="209">
        <v>627</v>
      </c>
      <c r="L111" s="202">
        <v>586</v>
      </c>
      <c r="M111" s="209">
        <v>644</v>
      </c>
      <c r="N111" s="223">
        <v>630</v>
      </c>
      <c r="O111" s="204">
        <v>3111</v>
      </c>
      <c r="P111" s="361">
        <v>0</v>
      </c>
      <c r="Q111" s="210">
        <v>16</v>
      </c>
      <c r="R111" s="212">
        <v>4763</v>
      </c>
    </row>
    <row r="112" spans="1:18" x14ac:dyDescent="0.25">
      <c r="A112" s="187"/>
      <c r="B112" s="207" t="s">
        <v>306</v>
      </c>
      <c r="C112" s="207" t="s">
        <v>307</v>
      </c>
      <c r="D112" s="208" t="s">
        <v>44</v>
      </c>
      <c r="E112" s="199">
        <v>38</v>
      </c>
      <c r="F112" s="200">
        <v>320</v>
      </c>
      <c r="G112" s="199">
        <v>333</v>
      </c>
      <c r="H112" s="200">
        <v>317</v>
      </c>
      <c r="I112" s="201">
        <v>1008</v>
      </c>
      <c r="J112" s="202">
        <v>437</v>
      </c>
      <c r="K112" s="209">
        <v>471</v>
      </c>
      <c r="L112" s="202">
        <v>445</v>
      </c>
      <c r="M112" s="209">
        <v>442</v>
      </c>
      <c r="N112" s="202">
        <v>457</v>
      </c>
      <c r="O112" s="204">
        <v>2252</v>
      </c>
      <c r="P112" s="361">
        <v>0</v>
      </c>
      <c r="Q112" s="210">
        <v>0</v>
      </c>
      <c r="R112" s="212">
        <v>3260</v>
      </c>
    </row>
    <row r="113" spans="1:24" x14ac:dyDescent="0.25">
      <c r="A113" s="187"/>
      <c r="B113" s="207" t="s">
        <v>308</v>
      </c>
      <c r="C113" s="207" t="s">
        <v>309</v>
      </c>
      <c r="D113" s="229" t="s">
        <v>31</v>
      </c>
      <c r="E113" s="200">
        <v>8</v>
      </c>
      <c r="F113" s="200">
        <v>390</v>
      </c>
      <c r="G113" s="199">
        <v>419</v>
      </c>
      <c r="H113" s="200">
        <v>428</v>
      </c>
      <c r="I113" s="201">
        <v>1245</v>
      </c>
      <c r="J113" s="202">
        <v>433</v>
      </c>
      <c r="K113" s="209">
        <v>401</v>
      </c>
      <c r="L113" s="202">
        <v>399</v>
      </c>
      <c r="M113" s="209">
        <v>369</v>
      </c>
      <c r="N113" s="202">
        <v>400</v>
      </c>
      <c r="O113" s="204">
        <v>2002</v>
      </c>
      <c r="P113" s="361">
        <v>0</v>
      </c>
      <c r="Q113" s="210">
        <v>8</v>
      </c>
      <c r="R113" s="212">
        <v>3255</v>
      </c>
    </row>
    <row r="114" spans="1:24" x14ac:dyDescent="0.25">
      <c r="A114" s="187"/>
      <c r="B114" s="207" t="s">
        <v>310</v>
      </c>
      <c r="C114" s="207" t="s">
        <v>311</v>
      </c>
      <c r="D114" s="208" t="s">
        <v>28</v>
      </c>
      <c r="E114" s="199">
        <v>41</v>
      </c>
      <c r="F114" s="200">
        <v>1189</v>
      </c>
      <c r="G114" s="226">
        <v>1203</v>
      </c>
      <c r="H114" s="200">
        <v>1141</v>
      </c>
      <c r="I114" s="201">
        <v>3574</v>
      </c>
      <c r="J114" s="216">
        <v>1245</v>
      </c>
      <c r="K114" s="209">
        <v>1239</v>
      </c>
      <c r="L114" s="216">
        <v>1219</v>
      </c>
      <c r="M114" s="209">
        <v>1256</v>
      </c>
      <c r="N114" s="216">
        <v>1287</v>
      </c>
      <c r="O114" s="204">
        <v>6246</v>
      </c>
      <c r="P114" s="361">
        <v>0</v>
      </c>
      <c r="Q114" s="210">
        <v>41</v>
      </c>
      <c r="R114" s="212">
        <v>9861</v>
      </c>
    </row>
    <row r="115" spans="1:24" x14ac:dyDescent="0.25">
      <c r="A115" s="187"/>
      <c r="B115" s="230" t="s">
        <v>312</v>
      </c>
      <c r="C115" s="231" t="s">
        <v>313</v>
      </c>
      <c r="D115" s="232" t="s">
        <v>23</v>
      </c>
      <c r="E115" s="233">
        <v>0</v>
      </c>
      <c r="F115" s="233">
        <v>0</v>
      </c>
      <c r="G115" s="233">
        <v>0</v>
      </c>
      <c r="H115" s="233">
        <v>0</v>
      </c>
      <c r="I115" s="234">
        <v>0</v>
      </c>
      <c r="J115" s="235">
        <v>0</v>
      </c>
      <c r="K115" s="235">
        <v>0</v>
      </c>
      <c r="L115" s="235">
        <v>0</v>
      </c>
      <c r="M115" s="235">
        <v>0</v>
      </c>
      <c r="N115" s="235">
        <v>0</v>
      </c>
      <c r="O115" s="236">
        <v>0</v>
      </c>
      <c r="P115" s="363">
        <v>0</v>
      </c>
      <c r="Q115" s="237">
        <v>0</v>
      </c>
      <c r="R115" s="238">
        <v>0</v>
      </c>
    </row>
    <row r="116" spans="1:24" x14ac:dyDescent="0.2">
      <c r="B116" s="239" t="s">
        <v>345</v>
      </c>
      <c r="C116" s="240"/>
      <c r="D116" s="241"/>
      <c r="E116" s="242">
        <v>13298</v>
      </c>
      <c r="F116" s="242">
        <v>86530</v>
      </c>
      <c r="G116" s="242">
        <v>90933</v>
      </c>
      <c r="H116" s="242">
        <v>89791</v>
      </c>
      <c r="I116" s="242">
        <v>280552</v>
      </c>
      <c r="J116" s="242">
        <v>100858</v>
      </c>
      <c r="K116" s="242">
        <v>102659</v>
      </c>
      <c r="L116" s="242">
        <v>105461</v>
      </c>
      <c r="M116" s="242">
        <v>110077</v>
      </c>
      <c r="N116" s="242">
        <v>114978</v>
      </c>
      <c r="O116" s="242">
        <v>534033</v>
      </c>
      <c r="P116" s="242">
        <v>0</v>
      </c>
      <c r="Q116" s="242">
        <v>3565</v>
      </c>
      <c r="R116" s="242">
        <v>818150</v>
      </c>
    </row>
    <row r="117" spans="1:24" x14ac:dyDescent="0.2">
      <c r="B117" s="239" t="s">
        <v>71</v>
      </c>
      <c r="C117" s="240"/>
      <c r="D117" s="241"/>
      <c r="E117" s="242">
        <v>162</v>
      </c>
      <c r="F117" s="242">
        <v>2420</v>
      </c>
      <c r="G117" s="242">
        <v>2478</v>
      </c>
      <c r="H117" s="242">
        <v>2403</v>
      </c>
      <c r="I117" s="242">
        <v>7463</v>
      </c>
      <c r="J117" s="242">
        <v>2739</v>
      </c>
      <c r="K117" s="242">
        <v>2738</v>
      </c>
      <c r="L117" s="242">
        <v>2649</v>
      </c>
      <c r="M117" s="242">
        <v>2711</v>
      </c>
      <c r="N117" s="242">
        <v>2774</v>
      </c>
      <c r="O117" s="242">
        <v>13611</v>
      </c>
      <c r="P117" s="242">
        <v>0</v>
      </c>
      <c r="Q117" s="242">
        <v>65</v>
      </c>
      <c r="R117" s="242">
        <v>21139</v>
      </c>
    </row>
    <row r="118" spans="1:24" x14ac:dyDescent="0.2">
      <c r="B118" s="239" t="s">
        <v>344</v>
      </c>
      <c r="C118" s="240"/>
      <c r="D118" s="241"/>
      <c r="E118" s="242">
        <v>13460</v>
      </c>
      <c r="F118" s="242">
        <v>88950</v>
      </c>
      <c r="G118" s="242">
        <v>93411</v>
      </c>
      <c r="H118" s="242">
        <v>92194</v>
      </c>
      <c r="I118" s="242">
        <v>288015</v>
      </c>
      <c r="J118" s="242">
        <v>103597</v>
      </c>
      <c r="K118" s="242">
        <v>105397</v>
      </c>
      <c r="L118" s="242">
        <v>108110</v>
      </c>
      <c r="M118" s="242">
        <v>112788</v>
      </c>
      <c r="N118" s="242">
        <v>117752</v>
      </c>
      <c r="O118" s="242">
        <v>547644</v>
      </c>
      <c r="P118" s="242">
        <v>0</v>
      </c>
      <c r="Q118" s="242">
        <v>3630</v>
      </c>
      <c r="R118" s="242">
        <v>839289</v>
      </c>
    </row>
    <row r="119" spans="1:24" x14ac:dyDescent="0.25">
      <c r="E119" s="180">
        <v>162</v>
      </c>
      <c r="F119" s="180">
        <v>2420</v>
      </c>
      <c r="G119" s="180">
        <v>2478</v>
      </c>
      <c r="H119" s="180">
        <v>2403</v>
      </c>
      <c r="I119" s="180">
        <v>7463</v>
      </c>
      <c r="J119" s="180">
        <v>2739</v>
      </c>
      <c r="K119" s="180">
        <v>2738</v>
      </c>
      <c r="L119" s="180">
        <v>2649</v>
      </c>
      <c r="M119" s="180">
        <v>2711</v>
      </c>
      <c r="N119" s="180">
        <v>2774</v>
      </c>
      <c r="O119" s="180">
        <v>13611</v>
      </c>
      <c r="P119" s="180">
        <v>0</v>
      </c>
      <c r="Q119" s="180">
        <v>65</v>
      </c>
      <c r="R119" s="177">
        <v>21139</v>
      </c>
    </row>
    <row r="120" spans="1:24" x14ac:dyDescent="0.25">
      <c r="E120" s="180">
        <v>13460</v>
      </c>
      <c r="F120" s="180">
        <v>88950</v>
      </c>
      <c r="G120" s="180">
        <v>93411</v>
      </c>
      <c r="H120" s="180">
        <v>92194</v>
      </c>
      <c r="I120" s="180">
        <v>288015</v>
      </c>
      <c r="J120" s="180">
        <v>103597</v>
      </c>
      <c r="K120" s="180">
        <v>105397</v>
      </c>
      <c r="L120" s="180">
        <v>108110</v>
      </c>
      <c r="M120" s="180">
        <v>112788</v>
      </c>
      <c r="N120" s="180">
        <v>117752</v>
      </c>
      <c r="O120" s="180">
        <v>547644</v>
      </c>
      <c r="P120" s="180">
        <v>0</v>
      </c>
      <c r="Q120" s="180">
        <v>3630</v>
      </c>
      <c r="R120" s="177">
        <v>839289</v>
      </c>
    </row>
    <row r="121" spans="1:24" x14ac:dyDescent="0.25">
      <c r="A121" s="414" t="s">
        <v>381</v>
      </c>
      <c r="B121" s="414"/>
      <c r="C121" s="414"/>
      <c r="D121" s="414"/>
      <c r="E121" s="414"/>
      <c r="F121" s="414"/>
      <c r="G121" s="414"/>
      <c r="H121" s="414"/>
      <c r="I121" s="414"/>
      <c r="J121" s="414"/>
      <c r="K121" s="414"/>
      <c r="L121" s="414"/>
      <c r="M121" s="414"/>
      <c r="N121" s="414"/>
      <c r="O121" s="414"/>
      <c r="P121" s="347"/>
    </row>
    <row r="122" spans="1:24" x14ac:dyDescent="0.25">
      <c r="A122" s="414" t="s">
        <v>382</v>
      </c>
      <c r="B122" s="414"/>
      <c r="C122" s="414"/>
      <c r="D122" s="414"/>
      <c r="E122" s="414"/>
      <c r="F122" s="414"/>
      <c r="G122" s="414"/>
      <c r="H122" s="414"/>
      <c r="I122" s="414"/>
      <c r="J122" s="414"/>
      <c r="K122" s="414"/>
      <c r="L122" s="414"/>
      <c r="M122" s="414"/>
      <c r="N122" s="414"/>
      <c r="O122" s="414"/>
      <c r="P122" s="347"/>
    </row>
    <row r="123" spans="1:24" s="53" customFormat="1" ht="12" x14ac:dyDescent="0.2">
      <c r="A123" s="159" t="s">
        <v>384</v>
      </c>
      <c r="B123" s="159"/>
      <c r="C123" s="159"/>
      <c r="I123" s="52"/>
      <c r="Q123" s="52"/>
      <c r="X123" s="52"/>
    </row>
  </sheetData>
  <mergeCells count="15">
    <mergeCell ref="Q12:Q14"/>
    <mergeCell ref="R12:R14"/>
    <mergeCell ref="E13:H13"/>
    <mergeCell ref="I13:I14"/>
    <mergeCell ref="J13:J14"/>
    <mergeCell ref="K13:K14"/>
    <mergeCell ref="L13:L14"/>
    <mergeCell ref="M13:M14"/>
    <mergeCell ref="N13:N14"/>
    <mergeCell ref="P12:P14"/>
    <mergeCell ref="A122:O122"/>
    <mergeCell ref="A121:O121"/>
    <mergeCell ref="E12:I12"/>
    <mergeCell ref="J12:O12"/>
    <mergeCell ref="O13:O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0"/>
  <sheetViews>
    <sheetView zoomScale="130" zoomScaleNormal="130" workbookViewId="0">
      <selection activeCell="A24" sqref="A24"/>
    </sheetView>
  </sheetViews>
  <sheetFormatPr baseColWidth="10" defaultRowHeight="15" x14ac:dyDescent="0.25"/>
  <cols>
    <col min="1" max="1" width="14.140625" style="1" customWidth="1"/>
    <col min="2" max="2" width="3.5703125" style="1" customWidth="1"/>
    <col min="3" max="4" width="9.5703125" style="1" bestFit="1" customWidth="1"/>
    <col min="5" max="5" width="8.5703125" style="1" bestFit="1" customWidth="1"/>
    <col min="6" max="6" width="5.85546875" style="1" bestFit="1" customWidth="1"/>
    <col min="7" max="7" width="3.5703125" style="1" customWidth="1"/>
    <col min="8" max="9" width="9.5703125" style="1" bestFit="1" customWidth="1"/>
    <col min="10" max="10" width="8.5703125" style="1" bestFit="1" customWidth="1"/>
    <col min="11" max="11" width="5.140625" style="1" bestFit="1" customWidth="1"/>
    <col min="12" max="12" width="3.5703125" style="1" customWidth="1"/>
    <col min="13" max="14" width="9.5703125" style="1" bestFit="1" customWidth="1"/>
    <col min="15" max="15" width="10.7109375" style="1" customWidth="1"/>
    <col min="16" max="16" width="7.140625" style="1" customWidth="1"/>
    <col min="17" max="17" width="3.5703125" style="1" customWidth="1"/>
    <col min="18" max="18" width="11.5703125" style="118" customWidth="1"/>
    <col min="19" max="19" width="22.42578125" style="1" customWidth="1"/>
    <col min="20" max="20" width="12.5703125" style="1" bestFit="1" customWidth="1"/>
    <col min="21" max="16384" width="11.42578125" style="1"/>
  </cols>
  <sheetData>
    <row r="1" spans="1:23" ht="15" customHeight="1" x14ac:dyDescent="0.25">
      <c r="A1" s="18" t="s">
        <v>363</v>
      </c>
      <c r="S1" s="100"/>
    </row>
    <row r="3" spans="1:23" ht="16.5" customHeight="1" x14ac:dyDescent="0.25">
      <c r="A3" s="89"/>
      <c r="B3" s="8"/>
      <c r="C3" s="379" t="s">
        <v>0</v>
      </c>
      <c r="D3" s="380"/>
      <c r="E3" s="380"/>
      <c r="F3" s="381"/>
      <c r="G3" s="8"/>
      <c r="H3" s="379" t="s">
        <v>69</v>
      </c>
      <c r="I3" s="380"/>
      <c r="J3" s="380"/>
      <c r="K3" s="381"/>
      <c r="L3" s="8"/>
      <c r="M3" s="379" t="s">
        <v>1</v>
      </c>
      <c r="N3" s="380"/>
      <c r="O3" s="380"/>
      <c r="P3" s="381"/>
      <c r="R3" s="382" t="s">
        <v>56</v>
      </c>
      <c r="S3" s="385" t="s">
        <v>61</v>
      </c>
    </row>
    <row r="4" spans="1:23" ht="16.5" customHeight="1" x14ac:dyDescent="0.25">
      <c r="A4" s="393" t="s">
        <v>46</v>
      </c>
      <c r="B4" s="17"/>
      <c r="C4" s="390" t="s">
        <v>47</v>
      </c>
      <c r="D4" s="391"/>
      <c r="E4" s="390" t="s">
        <v>48</v>
      </c>
      <c r="F4" s="392"/>
      <c r="G4" s="17"/>
      <c r="H4" s="390" t="s">
        <v>47</v>
      </c>
      <c r="I4" s="391"/>
      <c r="J4" s="390" t="s">
        <v>48</v>
      </c>
      <c r="K4" s="392"/>
      <c r="L4" s="17"/>
      <c r="M4" s="390" t="s">
        <v>47</v>
      </c>
      <c r="N4" s="391"/>
      <c r="O4" s="390" t="s">
        <v>48</v>
      </c>
      <c r="P4" s="392"/>
      <c r="R4" s="383"/>
      <c r="S4" s="386"/>
    </row>
    <row r="5" spans="1:23" ht="16.5" customHeight="1" x14ac:dyDescent="0.25">
      <c r="A5" s="394"/>
      <c r="B5" s="9"/>
      <c r="C5" s="2" t="s">
        <v>336</v>
      </c>
      <c r="D5" s="23" t="s">
        <v>348</v>
      </c>
      <c r="E5" s="7" t="s">
        <v>49</v>
      </c>
      <c r="F5" s="7" t="s">
        <v>50</v>
      </c>
      <c r="G5" s="9"/>
      <c r="H5" s="2" t="s">
        <v>336</v>
      </c>
      <c r="I5" s="23" t="s">
        <v>348</v>
      </c>
      <c r="J5" s="7" t="s">
        <v>49</v>
      </c>
      <c r="K5" s="7" t="s">
        <v>50</v>
      </c>
      <c r="L5" s="9"/>
      <c r="M5" s="2" t="s">
        <v>336</v>
      </c>
      <c r="N5" s="23" t="s">
        <v>348</v>
      </c>
      <c r="O5" s="7" t="s">
        <v>49</v>
      </c>
      <c r="P5" s="7" t="s">
        <v>50</v>
      </c>
      <c r="R5" s="384"/>
      <c r="S5" s="387"/>
      <c r="U5" s="100"/>
      <c r="V5" s="123"/>
    </row>
    <row r="6" spans="1:23" x14ac:dyDescent="0.25">
      <c r="A6" s="90" t="s">
        <v>2</v>
      </c>
      <c r="B6" s="10"/>
      <c r="C6" s="3">
        <v>48386</v>
      </c>
      <c r="D6" s="24">
        <v>44394</v>
      </c>
      <c r="E6" s="135">
        <v>-3992</v>
      </c>
      <c r="F6" s="139">
        <v>-8.2503203405943868</v>
      </c>
      <c r="G6" s="10"/>
      <c r="H6" s="3">
        <v>15234</v>
      </c>
      <c r="I6" s="24">
        <v>13460</v>
      </c>
      <c r="J6" s="135">
        <v>-1774</v>
      </c>
      <c r="K6" s="139">
        <v>-11.645004594984902</v>
      </c>
      <c r="L6" s="10"/>
      <c r="M6" s="3">
        <v>63620</v>
      </c>
      <c r="N6" s="24">
        <v>57854</v>
      </c>
      <c r="O6" s="135">
        <v>-5766</v>
      </c>
      <c r="P6" s="139">
        <v>-9.0631876768311841</v>
      </c>
      <c r="Q6" s="163"/>
      <c r="R6" s="120">
        <v>2023</v>
      </c>
      <c r="S6" s="4">
        <v>677800</v>
      </c>
      <c r="U6" s="169"/>
      <c r="V6" s="123"/>
    </row>
    <row r="7" spans="1:23" x14ac:dyDescent="0.25">
      <c r="A7" s="91" t="s">
        <v>3</v>
      </c>
      <c r="B7" s="10"/>
      <c r="C7" s="4">
        <v>626639</v>
      </c>
      <c r="D7" s="25">
        <v>612464</v>
      </c>
      <c r="E7" s="136">
        <v>-14175</v>
      </c>
      <c r="F7" s="140">
        <v>-2.2620679530000527</v>
      </c>
      <c r="G7" s="10"/>
      <c r="H7" s="4">
        <v>91859</v>
      </c>
      <c r="I7" s="25">
        <v>88950</v>
      </c>
      <c r="J7" s="136">
        <v>-2909</v>
      </c>
      <c r="K7" s="140">
        <v>-3.1668100022861125</v>
      </c>
      <c r="L7" s="10"/>
      <c r="M7" s="4">
        <v>718498</v>
      </c>
      <c r="N7" s="25">
        <v>701414</v>
      </c>
      <c r="O7" s="136">
        <v>-17084</v>
      </c>
      <c r="P7" s="140">
        <v>-2.377738003446078</v>
      </c>
      <c r="Q7" s="163"/>
      <c r="R7" s="120">
        <v>2022</v>
      </c>
      <c r="S7" s="4">
        <v>726000</v>
      </c>
      <c r="T7" s="174"/>
      <c r="U7" s="169"/>
      <c r="V7" s="123"/>
    </row>
    <row r="8" spans="1:23" x14ac:dyDescent="0.25">
      <c r="A8" s="91" t="s">
        <v>4</v>
      </c>
      <c r="B8" s="10"/>
      <c r="C8" s="4">
        <v>636650</v>
      </c>
      <c r="D8" s="25">
        <v>636649</v>
      </c>
      <c r="E8" s="136">
        <v>-1</v>
      </c>
      <c r="F8" s="140">
        <v>-1.5707217466425823E-4</v>
      </c>
      <c r="G8" s="10"/>
      <c r="H8" s="4">
        <v>90063</v>
      </c>
      <c r="I8" s="25">
        <v>93411</v>
      </c>
      <c r="J8" s="136">
        <v>3348</v>
      </c>
      <c r="K8" s="140">
        <v>3.717397821524933</v>
      </c>
      <c r="L8" s="10"/>
      <c r="M8" s="4">
        <v>726713</v>
      </c>
      <c r="N8" s="25">
        <v>730060</v>
      </c>
      <c r="O8" s="136">
        <v>3347</v>
      </c>
      <c r="P8" s="140">
        <v>0.4605669638495527</v>
      </c>
      <c r="Q8" s="163"/>
      <c r="R8" s="120">
        <v>2021</v>
      </c>
      <c r="S8" s="4">
        <v>742100</v>
      </c>
      <c r="U8" s="169"/>
      <c r="V8" s="123"/>
    </row>
    <row r="9" spans="1:23" x14ac:dyDescent="0.25">
      <c r="A9" s="92" t="s">
        <v>5</v>
      </c>
      <c r="B9" s="10"/>
      <c r="C9" s="5">
        <v>665500</v>
      </c>
      <c r="D9" s="26">
        <v>650104</v>
      </c>
      <c r="E9" s="136">
        <v>-15396</v>
      </c>
      <c r="F9" s="141">
        <v>-2.3134485349361382</v>
      </c>
      <c r="G9" s="10"/>
      <c r="H9" s="5">
        <v>92433</v>
      </c>
      <c r="I9" s="26">
        <v>92194</v>
      </c>
      <c r="J9" s="136">
        <v>-239</v>
      </c>
      <c r="K9" s="141">
        <v>-0.25856566377808793</v>
      </c>
      <c r="L9" s="10"/>
      <c r="M9" s="5">
        <v>757933</v>
      </c>
      <c r="N9" s="26">
        <v>742298</v>
      </c>
      <c r="O9" s="136">
        <v>-15635</v>
      </c>
      <c r="P9" s="141">
        <v>-2.0628472437537355</v>
      </c>
      <c r="Q9" s="163"/>
      <c r="R9" s="120">
        <v>2020</v>
      </c>
      <c r="S9" s="4">
        <v>735200</v>
      </c>
      <c r="U9" s="169"/>
      <c r="V9" s="123"/>
    </row>
    <row r="10" spans="1:23" x14ac:dyDescent="0.25">
      <c r="A10" s="93" t="s">
        <v>6</v>
      </c>
      <c r="B10" s="29"/>
      <c r="C10" s="30">
        <v>1977175</v>
      </c>
      <c r="D10" s="31">
        <v>1943611</v>
      </c>
      <c r="E10" s="134">
        <v>-33564</v>
      </c>
      <c r="F10" s="142">
        <v>-1.6975735582333378</v>
      </c>
      <c r="G10" s="29"/>
      <c r="H10" s="30">
        <v>289589</v>
      </c>
      <c r="I10" s="31">
        <v>288015</v>
      </c>
      <c r="J10" s="134">
        <v>-1574</v>
      </c>
      <c r="K10" s="142">
        <v>-0.54352893238348143</v>
      </c>
      <c r="L10" s="29"/>
      <c r="M10" s="30">
        <v>2266764</v>
      </c>
      <c r="N10" s="31">
        <v>2231626</v>
      </c>
      <c r="O10" s="134">
        <v>-35138</v>
      </c>
      <c r="P10" s="142">
        <v>-1.5501393175469524</v>
      </c>
      <c r="Q10" s="163"/>
      <c r="R10" s="120">
        <v>2019</v>
      </c>
      <c r="S10" s="4">
        <v>753400</v>
      </c>
      <c r="U10" s="169"/>
      <c r="V10" s="123"/>
      <c r="W10" s="169"/>
    </row>
    <row r="11" spans="1:23" x14ac:dyDescent="0.25">
      <c r="A11" s="94" t="s">
        <v>7</v>
      </c>
      <c r="B11" s="10"/>
      <c r="C11" s="4">
        <v>665010</v>
      </c>
      <c r="D11" s="25">
        <v>660693</v>
      </c>
      <c r="E11" s="136">
        <v>-4317</v>
      </c>
      <c r="F11" s="140">
        <v>-0.64916317047863947</v>
      </c>
      <c r="G11" s="10"/>
      <c r="H11" s="4">
        <v>104551</v>
      </c>
      <c r="I11" s="25">
        <v>103597</v>
      </c>
      <c r="J11" s="136">
        <v>-954</v>
      </c>
      <c r="K11" s="140">
        <v>-0.91247333837074729</v>
      </c>
      <c r="L11" s="10"/>
      <c r="M11" s="4">
        <v>769561</v>
      </c>
      <c r="N11" s="25">
        <v>764290</v>
      </c>
      <c r="O11" s="136">
        <v>-5271</v>
      </c>
      <c r="P11" s="140">
        <v>-0.68493595699366261</v>
      </c>
      <c r="Q11" s="163"/>
      <c r="R11" s="120">
        <v>2018</v>
      </c>
      <c r="S11" s="4">
        <v>758600</v>
      </c>
      <c r="T11" s="123"/>
      <c r="U11" s="169"/>
      <c r="V11" s="123"/>
    </row>
    <row r="12" spans="1:23" x14ac:dyDescent="0.25">
      <c r="A12" s="94" t="s">
        <v>8</v>
      </c>
      <c r="B12" s="10"/>
      <c r="C12" s="4">
        <v>665597</v>
      </c>
      <c r="D12" s="25">
        <v>654295</v>
      </c>
      <c r="E12" s="4">
        <v>-11302</v>
      </c>
      <c r="F12" s="140">
        <v>-1.6980244802786069</v>
      </c>
      <c r="G12" s="10"/>
      <c r="H12" s="4">
        <v>105959</v>
      </c>
      <c r="I12" s="25">
        <v>105397</v>
      </c>
      <c r="J12" s="4">
        <v>-562</v>
      </c>
      <c r="K12" s="140">
        <v>-0.53039383157636444</v>
      </c>
      <c r="L12" s="10"/>
      <c r="M12" s="4">
        <v>771556</v>
      </c>
      <c r="N12" s="25">
        <v>759692</v>
      </c>
      <c r="O12" s="4">
        <v>-11864</v>
      </c>
      <c r="P12" s="140">
        <v>-1.5376719253041906</v>
      </c>
      <c r="Q12" s="163"/>
      <c r="R12" s="120">
        <v>2017</v>
      </c>
      <c r="S12" s="4">
        <v>769600</v>
      </c>
      <c r="T12" s="123"/>
      <c r="U12" s="169"/>
      <c r="V12" s="123"/>
    </row>
    <row r="13" spans="1:23" x14ac:dyDescent="0.25">
      <c r="A13" s="94" t="s">
        <v>9</v>
      </c>
      <c r="B13" s="10"/>
      <c r="C13" s="4">
        <v>674591</v>
      </c>
      <c r="D13" s="25">
        <v>660907</v>
      </c>
      <c r="E13" s="136">
        <v>-13684</v>
      </c>
      <c r="F13" s="140">
        <v>-2.0284883729548722</v>
      </c>
      <c r="G13" s="10"/>
      <c r="H13" s="4">
        <v>110662</v>
      </c>
      <c r="I13" s="25">
        <v>108110</v>
      </c>
      <c r="J13" s="136">
        <v>-2552</v>
      </c>
      <c r="K13" s="140">
        <v>-2.3061213424662488</v>
      </c>
      <c r="L13" s="10"/>
      <c r="M13" s="4">
        <v>785253</v>
      </c>
      <c r="N13" s="25">
        <v>769017</v>
      </c>
      <c r="O13" s="136">
        <v>-16236</v>
      </c>
      <c r="P13" s="140">
        <v>-2.0676138773108796</v>
      </c>
      <c r="Q13" s="163"/>
      <c r="R13" s="120">
        <v>2016</v>
      </c>
      <c r="S13" s="4">
        <v>783600</v>
      </c>
      <c r="T13" s="123"/>
      <c r="U13" s="169"/>
      <c r="V13" s="123"/>
    </row>
    <row r="14" spans="1:23" x14ac:dyDescent="0.25">
      <c r="A14" s="94" t="s">
        <v>10</v>
      </c>
      <c r="B14" s="10"/>
      <c r="C14" s="4">
        <v>678743</v>
      </c>
      <c r="D14" s="25">
        <v>663786</v>
      </c>
      <c r="E14" s="4">
        <v>-14957</v>
      </c>
      <c r="F14" s="140">
        <v>-2.2036323026535816</v>
      </c>
      <c r="G14" s="10"/>
      <c r="H14" s="4">
        <v>115392</v>
      </c>
      <c r="I14" s="25">
        <v>112788</v>
      </c>
      <c r="J14" s="4">
        <v>-2604</v>
      </c>
      <c r="K14" s="140">
        <v>-2.2566555740432612</v>
      </c>
      <c r="L14" s="10"/>
      <c r="M14" s="4">
        <v>794135</v>
      </c>
      <c r="N14" s="25">
        <v>776574</v>
      </c>
      <c r="O14" s="4">
        <v>-17561</v>
      </c>
      <c r="P14" s="140">
        <v>-2.211336863379652</v>
      </c>
      <c r="Q14" s="163"/>
      <c r="R14" s="120">
        <v>2015</v>
      </c>
      <c r="S14" s="4">
        <v>798900</v>
      </c>
      <c r="T14" s="123"/>
      <c r="U14" s="169"/>
      <c r="V14" s="123"/>
    </row>
    <row r="15" spans="1:23" x14ac:dyDescent="0.25">
      <c r="A15" s="95" t="s">
        <v>11</v>
      </c>
      <c r="B15" s="10"/>
      <c r="C15" s="5">
        <v>696376</v>
      </c>
      <c r="D15" s="26">
        <v>677310</v>
      </c>
      <c r="E15" s="137">
        <v>-19066</v>
      </c>
      <c r="F15" s="141">
        <v>-2.7378887267797856</v>
      </c>
      <c r="G15" s="10"/>
      <c r="H15" s="5">
        <v>120354</v>
      </c>
      <c r="I15" s="26">
        <v>117752</v>
      </c>
      <c r="J15" s="137">
        <v>-2602</v>
      </c>
      <c r="K15" s="141">
        <v>-2.1619555644182995</v>
      </c>
      <c r="L15" s="10"/>
      <c r="M15" s="5">
        <v>816730</v>
      </c>
      <c r="N15" s="26">
        <v>795062</v>
      </c>
      <c r="O15" s="137">
        <v>-21668</v>
      </c>
      <c r="P15" s="141">
        <v>-2.6530187454850438</v>
      </c>
      <c r="Q15" s="163"/>
      <c r="R15" s="120">
        <v>2014</v>
      </c>
      <c r="S15" s="4">
        <v>818600</v>
      </c>
      <c r="T15" s="123"/>
      <c r="U15" s="169"/>
    </row>
    <row r="16" spans="1:23" x14ac:dyDescent="0.25">
      <c r="A16" s="93" t="s">
        <v>12</v>
      </c>
      <c r="B16" s="29"/>
      <c r="C16" s="30">
        <v>3380317</v>
      </c>
      <c r="D16" s="31">
        <v>3316991</v>
      </c>
      <c r="E16" s="134">
        <v>-63326</v>
      </c>
      <c r="F16" s="142">
        <v>-1.873374597707848</v>
      </c>
      <c r="G16" s="29"/>
      <c r="H16" s="30">
        <v>556918</v>
      </c>
      <c r="I16" s="31">
        <v>547644</v>
      </c>
      <c r="J16" s="134">
        <v>-9274</v>
      </c>
      <c r="K16" s="142">
        <v>-1.6652361748049085</v>
      </c>
      <c r="L16" s="29"/>
      <c r="M16" s="30">
        <v>3937235</v>
      </c>
      <c r="N16" s="31">
        <v>3864635</v>
      </c>
      <c r="O16" s="134">
        <v>-72600</v>
      </c>
      <c r="P16" s="142">
        <v>-1.843933623469262</v>
      </c>
      <c r="Q16" s="163"/>
      <c r="R16" s="121">
        <v>2013</v>
      </c>
      <c r="S16" s="5">
        <v>811500</v>
      </c>
      <c r="T16" s="123"/>
      <c r="U16" s="169"/>
    </row>
    <row r="17" spans="1:21" s="100" customFormat="1" x14ac:dyDescent="0.25">
      <c r="A17" s="352" t="s">
        <v>337</v>
      </c>
      <c r="B17" s="29"/>
      <c r="C17" s="348">
        <v>1222</v>
      </c>
      <c r="D17" s="373">
        <v>1603</v>
      </c>
      <c r="E17" s="348">
        <v>381</v>
      </c>
      <c r="F17" s="372">
        <v>31.178396072013093</v>
      </c>
      <c r="G17" s="29"/>
      <c r="H17" s="348">
        <v>0</v>
      </c>
      <c r="I17" s="27">
        <v>0</v>
      </c>
      <c r="J17" s="348" t="s">
        <v>338</v>
      </c>
      <c r="K17" s="348" t="s">
        <v>338</v>
      </c>
      <c r="L17" s="29"/>
      <c r="M17" s="348">
        <v>1222</v>
      </c>
      <c r="N17" s="27">
        <v>1603</v>
      </c>
      <c r="O17" s="348">
        <v>381</v>
      </c>
      <c r="P17" s="374">
        <v>31.178396072013093</v>
      </c>
      <c r="Q17" s="163"/>
      <c r="R17" s="165"/>
      <c r="S17" s="10"/>
      <c r="T17" s="123"/>
      <c r="U17" s="169"/>
    </row>
    <row r="18" spans="1:21" s="100" customFormat="1" x14ac:dyDescent="0.25">
      <c r="A18" s="95" t="s">
        <v>335</v>
      </c>
      <c r="B18" s="10"/>
      <c r="C18" s="6">
        <v>52935</v>
      </c>
      <c r="D18" s="27">
        <v>53422</v>
      </c>
      <c r="E18" s="138">
        <v>487</v>
      </c>
      <c r="F18" s="143">
        <v>0.91999622178143003</v>
      </c>
      <c r="G18" s="10"/>
      <c r="H18" s="6">
        <v>3624</v>
      </c>
      <c r="I18" s="27">
        <v>3630</v>
      </c>
      <c r="J18" s="138">
        <v>6</v>
      </c>
      <c r="K18" s="143">
        <v>0.16556291390728478</v>
      </c>
      <c r="L18" s="10"/>
      <c r="M18" s="6">
        <v>56559</v>
      </c>
      <c r="N18" s="27">
        <v>57052</v>
      </c>
      <c r="O18" s="138">
        <v>493</v>
      </c>
      <c r="P18" s="143">
        <v>0.87165614667868951</v>
      </c>
      <c r="Q18" s="163"/>
      <c r="R18" s="349"/>
      <c r="S18" s="10"/>
      <c r="U18" s="169"/>
    </row>
    <row r="19" spans="1:21" s="100" customFormat="1" x14ac:dyDescent="0.25">
      <c r="A19" s="93" t="s">
        <v>14</v>
      </c>
      <c r="B19" s="29"/>
      <c r="C19" s="30">
        <v>5411649</v>
      </c>
      <c r="D19" s="31">
        <v>5315627</v>
      </c>
      <c r="E19" s="134">
        <v>-96022</v>
      </c>
      <c r="F19" s="142">
        <v>-1.7743575017522384</v>
      </c>
      <c r="G19" s="29"/>
      <c r="H19" s="30">
        <v>850131</v>
      </c>
      <c r="I19" s="31">
        <v>839289</v>
      </c>
      <c r="J19" s="134">
        <v>-10842</v>
      </c>
      <c r="K19" s="142">
        <v>-1.2753328604650342</v>
      </c>
      <c r="L19" s="29"/>
      <c r="M19" s="30">
        <v>6261780</v>
      </c>
      <c r="N19" s="31">
        <v>6154916</v>
      </c>
      <c r="O19" s="134">
        <v>-106864</v>
      </c>
      <c r="P19" s="142">
        <v>-1.7066073863981168</v>
      </c>
      <c r="Q19" s="163"/>
      <c r="R19" s="349"/>
      <c r="S19" s="377"/>
      <c r="U19" s="169"/>
    </row>
    <row r="20" spans="1:21" s="100" customFormat="1" x14ac:dyDescent="0.25">
      <c r="A20" s="96" t="s">
        <v>15</v>
      </c>
      <c r="B20" s="21"/>
      <c r="C20" s="329">
        <v>0.86423493000392859</v>
      </c>
      <c r="D20" s="330">
        <v>0.86363443606259216</v>
      </c>
      <c r="E20" s="329"/>
      <c r="F20" s="329"/>
      <c r="G20" s="329"/>
      <c r="H20" s="329">
        <v>0.13576506999607141</v>
      </c>
      <c r="I20" s="330">
        <v>0.13636556393740781</v>
      </c>
      <c r="J20" s="329"/>
      <c r="K20" s="329"/>
      <c r="L20" s="329"/>
      <c r="M20" s="331">
        <v>1</v>
      </c>
      <c r="N20" s="330">
        <v>1</v>
      </c>
      <c r="O20" s="21"/>
      <c r="P20" s="21"/>
      <c r="Q20" s="1"/>
      <c r="R20" s="119"/>
      <c r="U20" s="169"/>
    </row>
    <row r="21" spans="1:21" s="100" customFormat="1" x14ac:dyDescent="0.25">
      <c r="A21" s="341" t="s">
        <v>362</v>
      </c>
      <c r="B21" s="334"/>
      <c r="C21" s="335"/>
      <c r="D21" s="333"/>
      <c r="E21" s="333"/>
      <c r="F21" s="333"/>
      <c r="G21" s="333"/>
      <c r="H21" s="333"/>
      <c r="I21" s="333"/>
      <c r="J21" s="333"/>
      <c r="K21" s="333"/>
      <c r="L21" s="333"/>
      <c r="M21" s="333"/>
      <c r="N21" s="333"/>
      <c r="O21" s="334"/>
      <c r="P21" s="344"/>
      <c r="Q21" s="345"/>
      <c r="R21" s="162"/>
      <c r="S21" s="123"/>
      <c r="T21" s="123"/>
      <c r="U21" s="169"/>
    </row>
    <row r="22" spans="1:21" s="100" customFormat="1" x14ac:dyDescent="0.25">
      <c r="A22" s="388" t="s">
        <v>331</v>
      </c>
      <c r="B22" s="388"/>
      <c r="C22" s="388"/>
      <c r="D22" s="388"/>
      <c r="E22" s="388"/>
      <c r="F22" s="388"/>
      <c r="G22" s="388"/>
      <c r="H22" s="388"/>
      <c r="I22" s="388"/>
      <c r="J22" s="388"/>
      <c r="K22" s="388"/>
      <c r="L22" s="388"/>
      <c r="M22" s="388"/>
      <c r="N22" s="388"/>
      <c r="O22" s="388"/>
      <c r="P22" s="1"/>
      <c r="Q22" s="1"/>
      <c r="R22" s="346"/>
      <c r="S22" s="123"/>
    </row>
    <row r="23" spans="1:21" s="100" customFormat="1" x14ac:dyDescent="0.25">
      <c r="A23" s="388" t="s">
        <v>361</v>
      </c>
      <c r="B23" s="389"/>
      <c r="C23" s="389"/>
      <c r="D23" s="389"/>
      <c r="E23" s="389"/>
      <c r="F23" s="389"/>
      <c r="G23" s="389"/>
      <c r="H23" s="389"/>
      <c r="I23" s="389"/>
      <c r="J23" s="389"/>
      <c r="K23" s="389"/>
      <c r="L23" s="389"/>
      <c r="M23" s="389"/>
      <c r="N23" s="389"/>
      <c r="O23" s="19"/>
      <c r="P23" s="1"/>
      <c r="Q23" s="1"/>
      <c r="R23" s="118"/>
    </row>
    <row r="24" spans="1:21" x14ac:dyDescent="0.25">
      <c r="A24" s="159" t="s">
        <v>384</v>
      </c>
      <c r="I24" s="163"/>
      <c r="S24" s="100"/>
    </row>
    <row r="25" spans="1:21" x14ac:dyDescent="0.25">
      <c r="I25" s="163"/>
      <c r="P25" s="157"/>
    </row>
    <row r="26" spans="1:21" x14ac:dyDescent="0.25">
      <c r="D26" s="100"/>
      <c r="E26" s="123"/>
      <c r="F26" s="100"/>
      <c r="H26" s="100"/>
      <c r="I26" s="100"/>
      <c r="J26" s="123"/>
      <c r="K26" s="100"/>
      <c r="O26" s="123"/>
      <c r="P26" s="100"/>
    </row>
    <row r="27" spans="1:21" x14ac:dyDescent="0.25">
      <c r="D27" s="100"/>
      <c r="E27" s="123"/>
      <c r="F27" s="157"/>
      <c r="H27" s="376"/>
      <c r="I27" s="376"/>
      <c r="J27" s="123"/>
      <c r="K27" s="100"/>
      <c r="O27" s="123"/>
      <c r="P27" s="100"/>
    </row>
    <row r="28" spans="1:21" x14ac:dyDescent="0.25">
      <c r="D28" s="100"/>
      <c r="E28" s="123"/>
      <c r="F28" s="157"/>
      <c r="H28" s="376"/>
      <c r="I28" s="376"/>
      <c r="J28" s="123"/>
      <c r="K28" s="100"/>
      <c r="O28" s="123"/>
      <c r="P28" s="100"/>
    </row>
    <row r="29" spans="1:21" x14ac:dyDescent="0.25">
      <c r="D29" s="100"/>
      <c r="E29" s="123"/>
      <c r="F29" s="157"/>
      <c r="H29" s="100"/>
      <c r="I29" s="100"/>
      <c r="J29" s="123"/>
      <c r="K29" s="100"/>
      <c r="O29" s="123"/>
      <c r="P29" s="100"/>
    </row>
    <row r="30" spans="1:21" x14ac:dyDescent="0.25">
      <c r="D30" s="100"/>
      <c r="E30" s="123"/>
      <c r="F30" s="157"/>
      <c r="H30" s="100"/>
      <c r="I30" s="100"/>
      <c r="J30" s="123"/>
      <c r="K30" s="100"/>
      <c r="O30" s="123"/>
      <c r="P30" s="100"/>
    </row>
    <row r="31" spans="1:21" x14ac:dyDescent="0.25">
      <c r="D31" s="100"/>
      <c r="E31" s="123"/>
      <c r="F31" s="157"/>
      <c r="H31" s="376"/>
      <c r="I31" s="376"/>
      <c r="J31" s="123"/>
      <c r="K31" s="100"/>
      <c r="O31" s="123"/>
      <c r="P31" s="100"/>
    </row>
    <row r="32" spans="1:21" x14ac:dyDescent="0.25">
      <c r="D32" s="100"/>
      <c r="E32" s="123"/>
      <c r="F32" s="157"/>
      <c r="H32" s="376"/>
      <c r="I32" s="376"/>
      <c r="J32" s="123"/>
      <c r="K32" s="100"/>
      <c r="O32" s="123"/>
      <c r="P32" s="100"/>
    </row>
    <row r="33" spans="4:14" x14ac:dyDescent="0.25">
      <c r="D33" s="145"/>
      <c r="E33" s="123"/>
      <c r="F33" s="157"/>
      <c r="H33" s="100"/>
      <c r="I33" s="146"/>
      <c r="K33" s="100"/>
      <c r="N33" s="146"/>
    </row>
    <row r="34" spans="4:14" x14ac:dyDescent="0.25">
      <c r="D34" s="100"/>
      <c r="E34" s="123"/>
      <c r="F34" s="157"/>
      <c r="H34" s="100"/>
      <c r="I34" s="100"/>
      <c r="K34" s="100"/>
    </row>
    <row r="35" spans="4:14" x14ac:dyDescent="0.25">
      <c r="D35" s="100"/>
      <c r="E35" s="123"/>
      <c r="F35" s="157"/>
      <c r="H35" s="100"/>
      <c r="I35" s="100"/>
      <c r="K35" s="100"/>
    </row>
    <row r="36" spans="4:14" x14ac:dyDescent="0.25">
      <c r="D36" s="100"/>
      <c r="E36" s="123"/>
      <c r="F36" s="157"/>
      <c r="H36" s="100"/>
      <c r="I36" s="100"/>
      <c r="K36" s="100"/>
    </row>
    <row r="37" spans="4:14" x14ac:dyDescent="0.25">
      <c r="D37" s="100"/>
      <c r="E37" s="123"/>
      <c r="F37" s="157"/>
      <c r="H37" s="100"/>
      <c r="I37" s="100"/>
      <c r="K37" s="100"/>
    </row>
    <row r="38" spans="4:14" x14ac:dyDescent="0.25">
      <c r="D38" s="100"/>
      <c r="E38" s="123"/>
      <c r="F38" s="157"/>
      <c r="H38" s="100"/>
      <c r="I38" s="100"/>
      <c r="K38" s="100"/>
    </row>
    <row r="39" spans="4:14" x14ac:dyDescent="0.25">
      <c r="D39" s="100"/>
      <c r="E39" s="123"/>
      <c r="F39" s="157"/>
      <c r="H39" s="100"/>
      <c r="I39" s="100"/>
      <c r="K39" s="100"/>
    </row>
    <row r="40" spans="4:14" x14ac:dyDescent="0.25">
      <c r="E40" s="123"/>
      <c r="F40" s="157"/>
      <c r="K40" s="100"/>
    </row>
  </sheetData>
  <mergeCells count="14">
    <mergeCell ref="A23:N23"/>
    <mergeCell ref="M4:N4"/>
    <mergeCell ref="O4:P4"/>
    <mergeCell ref="A4:A5"/>
    <mergeCell ref="C4:D4"/>
    <mergeCell ref="E4:F4"/>
    <mergeCell ref="H4:I4"/>
    <mergeCell ref="J4:K4"/>
    <mergeCell ref="A22:O22"/>
    <mergeCell ref="C3:F3"/>
    <mergeCell ref="H3:K3"/>
    <mergeCell ref="M3:P3"/>
    <mergeCell ref="R3:R5"/>
    <mergeCell ref="S3:S5"/>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6"/>
  <sheetViews>
    <sheetView zoomScale="130" zoomScaleNormal="130" workbookViewId="0"/>
  </sheetViews>
  <sheetFormatPr baseColWidth="10" defaultRowHeight="15" x14ac:dyDescent="0.25"/>
  <cols>
    <col min="1" max="1" width="3.28515625" style="1" customWidth="1"/>
    <col min="2" max="2" width="19.28515625" style="1" customWidth="1"/>
    <col min="3" max="7" width="11.42578125" style="1"/>
    <col min="8" max="8" width="11.42578125" style="1" customWidth="1"/>
    <col min="9" max="17" width="11.42578125" style="1"/>
    <col min="18" max="18" width="12.85546875" style="1" bestFit="1" customWidth="1"/>
    <col min="19" max="16384" width="11.42578125" style="1"/>
  </cols>
  <sheetData>
    <row r="1" spans="1:1" x14ac:dyDescent="0.25">
      <c r="A1" s="18" t="s">
        <v>386</v>
      </c>
    </row>
    <row r="2" spans="1:1" s="100" customFormat="1" x14ac:dyDescent="0.25">
      <c r="A2" s="314"/>
    </row>
    <row r="3" spans="1:1" x14ac:dyDescent="0.25">
      <c r="A3" s="88"/>
    </row>
    <row r="4" spans="1:1" x14ac:dyDescent="0.25">
      <c r="A4" s="88"/>
    </row>
    <row r="5" spans="1:1" x14ac:dyDescent="0.25">
      <c r="A5" s="88"/>
    </row>
    <row r="6" spans="1:1" x14ac:dyDescent="0.25">
      <c r="A6" s="88"/>
    </row>
    <row r="7" spans="1:1" x14ac:dyDescent="0.25">
      <c r="A7" s="88"/>
    </row>
    <row r="8" spans="1:1" x14ac:dyDescent="0.25">
      <c r="A8" s="88"/>
    </row>
    <row r="9" spans="1:1" x14ac:dyDescent="0.25">
      <c r="A9" s="88"/>
    </row>
    <row r="10" spans="1:1" x14ac:dyDescent="0.25">
      <c r="A10" s="88"/>
    </row>
    <row r="11" spans="1:1" s="100" customFormat="1" x14ac:dyDescent="0.25">
      <c r="A11" s="314"/>
    </row>
    <row r="12" spans="1:1" x14ac:dyDescent="0.25">
      <c r="A12" s="88"/>
    </row>
    <row r="13" spans="1:1" x14ac:dyDescent="0.25">
      <c r="A13" s="88"/>
    </row>
    <row r="14" spans="1:1" x14ac:dyDescent="0.25">
      <c r="A14" s="88"/>
    </row>
    <row r="15" spans="1:1" x14ac:dyDescent="0.25">
      <c r="A15" s="88"/>
    </row>
    <row r="16" spans="1:1" x14ac:dyDescent="0.25">
      <c r="A16" s="88"/>
    </row>
    <row r="17" spans="1:22" x14ac:dyDescent="0.25">
      <c r="A17" s="88"/>
    </row>
    <row r="18" spans="1:22" x14ac:dyDescent="0.25">
      <c r="A18" s="88"/>
    </row>
    <row r="19" spans="1:22" s="100" customFormat="1" x14ac:dyDescent="0.25">
      <c r="A19" s="314"/>
    </row>
    <row r="20" spans="1:22" x14ac:dyDescent="0.25">
      <c r="A20" s="88"/>
    </row>
    <row r="21" spans="1:22" x14ac:dyDescent="0.25">
      <c r="A21" s="88"/>
    </row>
    <row r="22" spans="1:22" s="100" customFormat="1" x14ac:dyDescent="0.25">
      <c r="A22" s="332"/>
    </row>
    <row r="23" spans="1:22" s="100" customFormat="1" x14ac:dyDescent="0.25">
      <c r="A23" s="314"/>
    </row>
    <row r="24" spans="1:22" s="100" customFormat="1" x14ac:dyDescent="0.25">
      <c r="A24" s="332"/>
    </row>
    <row r="25" spans="1:22" s="339" customFormat="1" x14ac:dyDescent="0.25">
      <c r="A25" s="342" t="s">
        <v>354</v>
      </c>
      <c r="B25" s="334"/>
      <c r="C25" s="333"/>
      <c r="D25" s="333"/>
      <c r="E25" s="333"/>
      <c r="F25" s="333"/>
      <c r="G25" s="333"/>
      <c r="H25" s="333"/>
      <c r="I25" s="333"/>
      <c r="J25" s="333"/>
      <c r="K25" s="333"/>
      <c r="L25" s="333"/>
      <c r="M25" s="333"/>
      <c r="N25" s="333"/>
      <c r="O25" s="334"/>
      <c r="P25" s="334"/>
      <c r="Q25" s="336"/>
      <c r="R25" s="337"/>
      <c r="S25" s="338"/>
      <c r="U25" s="340"/>
    </row>
    <row r="26" spans="1:22" s="312" customFormat="1" ht="15" customHeight="1" x14ac:dyDescent="0.2">
      <c r="A26" s="295" t="s">
        <v>359</v>
      </c>
    </row>
    <row r="27" spans="1:22" s="313" customFormat="1" ht="15" customHeight="1" x14ac:dyDescent="0.25">
      <c r="A27" s="295" t="s">
        <v>364</v>
      </c>
    </row>
    <row r="28" spans="1:22" s="173" customFormat="1" ht="15" customHeight="1" x14ac:dyDescent="0.2">
      <c r="A28" s="159" t="s">
        <v>385</v>
      </c>
      <c r="B28" s="108"/>
      <c r="T28" s="104"/>
      <c r="U28" s="106"/>
      <c r="V28" s="106"/>
    </row>
    <row r="29" spans="1:22" ht="15" customHeight="1" thickBot="1" x14ac:dyDescent="0.3"/>
    <row r="30" spans="1:22" ht="15" customHeight="1" thickBot="1" x14ac:dyDescent="0.3">
      <c r="B30" s="370" t="s">
        <v>16</v>
      </c>
      <c r="C30" s="395" t="s">
        <v>1</v>
      </c>
      <c r="D30" s="396"/>
      <c r="E30" s="396"/>
      <c r="F30" s="397"/>
      <c r="G30" s="395" t="s">
        <v>17</v>
      </c>
      <c r="H30" s="396"/>
      <c r="I30" s="396"/>
      <c r="J30" s="397"/>
      <c r="K30" s="395" t="s">
        <v>51</v>
      </c>
      <c r="L30" s="396"/>
      <c r="M30" s="396"/>
      <c r="N30" s="397"/>
    </row>
    <row r="31" spans="1:22" ht="25.5" x14ac:dyDescent="0.25">
      <c r="B31" s="370" t="s">
        <v>16</v>
      </c>
      <c r="C31" s="111" t="s">
        <v>339</v>
      </c>
      <c r="D31" s="112" t="s">
        <v>349</v>
      </c>
      <c r="E31" s="112" t="s">
        <v>48</v>
      </c>
      <c r="F31" s="113" t="s">
        <v>62</v>
      </c>
      <c r="G31" s="111" t="s">
        <v>339</v>
      </c>
      <c r="H31" s="112" t="s">
        <v>349</v>
      </c>
      <c r="I31" s="112" t="s">
        <v>48</v>
      </c>
      <c r="J31" s="114" t="s">
        <v>62</v>
      </c>
      <c r="K31" s="111" t="s">
        <v>339</v>
      </c>
      <c r="L31" s="112" t="s">
        <v>349</v>
      </c>
      <c r="M31" s="112" t="s">
        <v>48</v>
      </c>
      <c r="N31" s="114" t="s">
        <v>62</v>
      </c>
    </row>
    <row r="32" spans="1:22" ht="15" customHeight="1" x14ac:dyDescent="0.25">
      <c r="B32" s="115" t="s">
        <v>23</v>
      </c>
      <c r="C32" s="116">
        <v>63766</v>
      </c>
      <c r="D32" s="110">
        <v>65234</v>
      </c>
      <c r="E32" s="110">
        <v>1468</v>
      </c>
      <c r="F32" s="117">
        <v>2.3021672991876549</v>
      </c>
      <c r="G32" s="110">
        <v>63766</v>
      </c>
      <c r="H32" s="110">
        <v>65234</v>
      </c>
      <c r="I32" s="110">
        <v>1468</v>
      </c>
      <c r="J32" s="117">
        <v>2.3021672991876549</v>
      </c>
      <c r="K32" s="166"/>
      <c r="L32" s="167"/>
      <c r="M32" s="167"/>
      <c r="N32" s="244"/>
      <c r="O32" s="97"/>
      <c r="P32" s="145"/>
      <c r="Q32" s="32"/>
      <c r="R32" s="375"/>
    </row>
    <row r="33" spans="2:18" ht="15.75" customHeight="1" x14ac:dyDescent="0.25">
      <c r="B33" s="115" t="s">
        <v>31</v>
      </c>
      <c r="C33" s="116">
        <v>49705</v>
      </c>
      <c r="D33" s="110">
        <v>50467</v>
      </c>
      <c r="E33" s="110">
        <v>762</v>
      </c>
      <c r="F33" s="117">
        <v>1.5330449652952418</v>
      </c>
      <c r="G33" s="110">
        <v>46504</v>
      </c>
      <c r="H33" s="110">
        <v>47212</v>
      </c>
      <c r="I33" s="110">
        <v>708</v>
      </c>
      <c r="J33" s="117">
        <v>1.5224496817478066</v>
      </c>
      <c r="K33" s="116">
        <v>3201</v>
      </c>
      <c r="L33" s="110">
        <v>3255</v>
      </c>
      <c r="M33" s="110">
        <v>54</v>
      </c>
      <c r="N33" s="117">
        <v>1.6869728209934396</v>
      </c>
      <c r="O33" s="97"/>
      <c r="P33" s="145"/>
      <c r="Q33" s="32"/>
      <c r="R33" s="375"/>
    </row>
    <row r="34" spans="2:18" x14ac:dyDescent="0.25">
      <c r="B34" s="115" t="s">
        <v>30</v>
      </c>
      <c r="C34" s="116">
        <v>24265</v>
      </c>
      <c r="D34" s="110">
        <v>24084</v>
      </c>
      <c r="E34" s="110">
        <v>-181</v>
      </c>
      <c r="F34" s="117">
        <v>-0.74593035235936533</v>
      </c>
      <c r="G34" s="110">
        <v>23109</v>
      </c>
      <c r="H34" s="110">
        <v>22783</v>
      </c>
      <c r="I34" s="110">
        <v>-326</v>
      </c>
      <c r="J34" s="117">
        <v>-1.4107057856246485</v>
      </c>
      <c r="K34" s="116">
        <v>1156</v>
      </c>
      <c r="L34" s="110">
        <v>1301</v>
      </c>
      <c r="M34" s="110">
        <v>145</v>
      </c>
      <c r="N34" s="117">
        <v>12.54325259515571</v>
      </c>
      <c r="O34" s="97"/>
      <c r="P34" s="145"/>
      <c r="Q34" s="32"/>
      <c r="R34" s="375"/>
    </row>
    <row r="35" spans="2:18" x14ac:dyDescent="0.25">
      <c r="B35" s="115" t="s">
        <v>22</v>
      </c>
      <c r="C35" s="116">
        <v>194152</v>
      </c>
      <c r="D35" s="110">
        <v>192459</v>
      </c>
      <c r="E35" s="110">
        <v>-1693</v>
      </c>
      <c r="F35" s="117">
        <v>-0.87199719807161402</v>
      </c>
      <c r="G35" s="110">
        <v>178133</v>
      </c>
      <c r="H35" s="110">
        <v>176315</v>
      </c>
      <c r="I35" s="110">
        <v>-1818</v>
      </c>
      <c r="J35" s="117">
        <v>-1.0205857421140383</v>
      </c>
      <c r="K35" s="116">
        <v>16019</v>
      </c>
      <c r="L35" s="110">
        <v>16144</v>
      </c>
      <c r="M35" s="110">
        <v>125</v>
      </c>
      <c r="N35" s="117">
        <v>0.78032336600287167</v>
      </c>
      <c r="O35" s="97"/>
      <c r="P35" s="145"/>
      <c r="Q35" s="32"/>
      <c r="R35" s="375"/>
    </row>
    <row r="36" spans="2:18" x14ac:dyDescent="0.25">
      <c r="B36" s="115" t="s">
        <v>20</v>
      </c>
      <c r="C36" s="116">
        <v>618298</v>
      </c>
      <c r="D36" s="110">
        <v>611775</v>
      </c>
      <c r="E36" s="110">
        <v>-6523</v>
      </c>
      <c r="F36" s="117">
        <v>-1.0549928998638196</v>
      </c>
      <c r="G36" s="110">
        <v>569226</v>
      </c>
      <c r="H36" s="110">
        <v>562593</v>
      </c>
      <c r="I36" s="110">
        <v>-6633</v>
      </c>
      <c r="J36" s="117">
        <v>-1.1652665198005714</v>
      </c>
      <c r="K36" s="116">
        <v>49072</v>
      </c>
      <c r="L36" s="110">
        <v>49182</v>
      </c>
      <c r="M36" s="110">
        <v>110</v>
      </c>
      <c r="N36" s="117">
        <v>0.22416041734594064</v>
      </c>
      <c r="O36" s="97"/>
      <c r="P36" s="145"/>
      <c r="Q36" s="32"/>
      <c r="R36" s="375"/>
    </row>
    <row r="37" spans="2:18" x14ac:dyDescent="0.25">
      <c r="B37" s="115" t="s">
        <v>67</v>
      </c>
      <c r="C37" s="116">
        <v>496814</v>
      </c>
      <c r="D37" s="110">
        <v>491309</v>
      </c>
      <c r="E37" s="110">
        <v>-5505</v>
      </c>
      <c r="F37" s="117">
        <v>-1.1080605619004296</v>
      </c>
      <c r="G37" s="110">
        <v>468550</v>
      </c>
      <c r="H37" s="110">
        <v>462983</v>
      </c>
      <c r="I37" s="110">
        <v>-5567</v>
      </c>
      <c r="J37" s="117">
        <v>-1.1881336036708996</v>
      </c>
      <c r="K37" s="116">
        <v>28264</v>
      </c>
      <c r="L37" s="110">
        <v>28326</v>
      </c>
      <c r="M37" s="110">
        <v>62</v>
      </c>
      <c r="N37" s="117">
        <v>0.21936031701103878</v>
      </c>
      <c r="O37" s="97"/>
      <c r="P37" s="145"/>
      <c r="Q37" s="32"/>
      <c r="R37" s="375"/>
    </row>
    <row r="38" spans="2:18" x14ac:dyDescent="0.25">
      <c r="B38" s="115" t="s">
        <v>28</v>
      </c>
      <c r="C38" s="116">
        <v>113206</v>
      </c>
      <c r="D38" s="110">
        <v>111937</v>
      </c>
      <c r="E38" s="110">
        <v>-1269</v>
      </c>
      <c r="F38" s="117">
        <v>-1.1209653198593714</v>
      </c>
      <c r="G38" s="110">
        <v>103301</v>
      </c>
      <c r="H38" s="110">
        <v>102076</v>
      </c>
      <c r="I38" s="110">
        <v>-1225</v>
      </c>
      <c r="J38" s="117">
        <v>-1.185854928800302</v>
      </c>
      <c r="K38" s="116">
        <v>9905</v>
      </c>
      <c r="L38" s="110">
        <v>9861</v>
      </c>
      <c r="M38" s="110">
        <v>-44</v>
      </c>
      <c r="N38" s="117">
        <v>-0.44422009086320041</v>
      </c>
      <c r="O38" s="97"/>
      <c r="P38" s="145"/>
      <c r="Q38" s="32"/>
      <c r="R38" s="375"/>
    </row>
    <row r="39" spans="2:18" x14ac:dyDescent="0.25">
      <c r="B39" s="115" t="s">
        <v>18</v>
      </c>
      <c r="C39" s="116">
        <v>282568</v>
      </c>
      <c r="D39" s="110">
        <v>278769</v>
      </c>
      <c r="E39" s="110">
        <v>-3799</v>
      </c>
      <c r="F39" s="117">
        <v>-1.3444551400016986</v>
      </c>
      <c r="G39" s="110">
        <v>252233</v>
      </c>
      <c r="H39" s="110">
        <v>248228</v>
      </c>
      <c r="I39" s="110">
        <v>-4005</v>
      </c>
      <c r="J39" s="117">
        <v>-1.5878176130799697</v>
      </c>
      <c r="K39" s="116">
        <v>30335</v>
      </c>
      <c r="L39" s="110">
        <v>30541</v>
      </c>
      <c r="M39" s="110">
        <v>206</v>
      </c>
      <c r="N39" s="117">
        <v>0.67908356683698701</v>
      </c>
      <c r="O39" s="97"/>
      <c r="P39" s="145"/>
      <c r="Q39" s="32"/>
      <c r="R39" s="375"/>
    </row>
    <row r="40" spans="2:18" x14ac:dyDescent="0.25">
      <c r="B40" s="115" t="s">
        <v>45</v>
      </c>
      <c r="C40" s="116">
        <v>40143</v>
      </c>
      <c r="D40" s="110">
        <v>39554</v>
      </c>
      <c r="E40" s="110">
        <v>-589</v>
      </c>
      <c r="F40" s="117">
        <v>-1.4672545649303739</v>
      </c>
      <c r="G40" s="110">
        <v>35456</v>
      </c>
      <c r="H40" s="110">
        <v>34791</v>
      </c>
      <c r="I40" s="110">
        <v>-665</v>
      </c>
      <c r="J40" s="117">
        <v>-1.8755640794223827</v>
      </c>
      <c r="K40" s="116">
        <v>4687</v>
      </c>
      <c r="L40" s="110">
        <v>4763</v>
      </c>
      <c r="M40" s="110">
        <v>76</v>
      </c>
      <c r="N40" s="117">
        <v>1.6215062940046938</v>
      </c>
      <c r="O40" s="145"/>
      <c r="P40" s="145"/>
      <c r="Q40" s="32"/>
      <c r="R40" s="375"/>
    </row>
    <row r="41" spans="2:18" x14ac:dyDescent="0.25">
      <c r="B41" s="115" t="s">
        <v>21</v>
      </c>
      <c r="C41" s="116">
        <v>289840</v>
      </c>
      <c r="D41" s="110">
        <v>285357</v>
      </c>
      <c r="E41" s="110">
        <v>-4483</v>
      </c>
      <c r="F41" s="117">
        <v>-1.5467154292023186</v>
      </c>
      <c r="G41" s="110">
        <v>254974</v>
      </c>
      <c r="H41" s="110">
        <v>250805</v>
      </c>
      <c r="I41" s="110">
        <v>-4169</v>
      </c>
      <c r="J41" s="117">
        <v>-1.6350686736686877</v>
      </c>
      <c r="K41" s="116">
        <v>34866</v>
      </c>
      <c r="L41" s="110">
        <v>34552</v>
      </c>
      <c r="M41" s="110">
        <v>-314</v>
      </c>
      <c r="N41" s="117">
        <v>-0.90059083347673941</v>
      </c>
      <c r="O41" s="97"/>
      <c r="P41" s="145"/>
      <c r="Q41" s="32"/>
      <c r="R41" s="375"/>
    </row>
    <row r="42" spans="2:18" x14ac:dyDescent="0.25">
      <c r="B42" s="115" t="s">
        <v>25</v>
      </c>
      <c r="C42" s="116">
        <v>253318</v>
      </c>
      <c r="D42" s="110">
        <v>249216</v>
      </c>
      <c r="E42" s="110">
        <v>-4102</v>
      </c>
      <c r="F42" s="117">
        <v>-1.6193085370956664</v>
      </c>
      <c r="G42" s="110">
        <v>224869</v>
      </c>
      <c r="H42" s="110">
        <v>221424</v>
      </c>
      <c r="I42" s="110">
        <v>-3445</v>
      </c>
      <c r="J42" s="117">
        <v>-1.5320030773472555</v>
      </c>
      <c r="K42" s="116">
        <v>28449</v>
      </c>
      <c r="L42" s="110">
        <v>27792</v>
      </c>
      <c r="M42" s="110">
        <v>-657</v>
      </c>
      <c r="N42" s="117">
        <v>-2.3093957608351787</v>
      </c>
      <c r="O42" s="97"/>
      <c r="P42" s="145"/>
      <c r="Q42" s="32"/>
      <c r="R42" s="375"/>
    </row>
    <row r="43" spans="2:18" x14ac:dyDescent="0.25">
      <c r="B43" s="115" t="s">
        <v>34</v>
      </c>
      <c r="C43" s="116">
        <v>227313</v>
      </c>
      <c r="D43" s="110">
        <v>223626</v>
      </c>
      <c r="E43" s="110">
        <v>-3687</v>
      </c>
      <c r="F43" s="117">
        <v>-1.6219925829143076</v>
      </c>
      <c r="G43" s="110">
        <v>205682</v>
      </c>
      <c r="H43" s="110">
        <v>202213</v>
      </c>
      <c r="I43" s="110">
        <v>-3469</v>
      </c>
      <c r="J43" s="117">
        <v>-1.6865841444560048</v>
      </c>
      <c r="K43" s="116">
        <v>21631</v>
      </c>
      <c r="L43" s="110">
        <v>21413</v>
      </c>
      <c r="M43" s="110">
        <v>-218</v>
      </c>
      <c r="N43" s="117">
        <v>-1.007812861171467</v>
      </c>
      <c r="O43" s="97"/>
      <c r="P43" s="145"/>
      <c r="Q43" s="32"/>
      <c r="R43" s="375"/>
    </row>
    <row r="44" spans="2:18" x14ac:dyDescent="0.25">
      <c r="B44" s="115" t="s">
        <v>42</v>
      </c>
      <c r="C44" s="116">
        <v>52953</v>
      </c>
      <c r="D44" s="110">
        <v>52071</v>
      </c>
      <c r="E44" s="110">
        <v>-882</v>
      </c>
      <c r="F44" s="117">
        <v>-1.6656280097444904</v>
      </c>
      <c r="G44" s="110">
        <v>49446</v>
      </c>
      <c r="H44" s="110">
        <v>48694</v>
      </c>
      <c r="I44" s="110">
        <v>-752</v>
      </c>
      <c r="J44" s="117">
        <v>-1.5208510294058164</v>
      </c>
      <c r="K44" s="116">
        <v>3507</v>
      </c>
      <c r="L44" s="110">
        <v>3377</v>
      </c>
      <c r="M44" s="110">
        <v>-130</v>
      </c>
      <c r="N44" s="117">
        <v>-3.7068719703450244</v>
      </c>
      <c r="O44" s="97"/>
      <c r="P44" s="145"/>
      <c r="Q44" s="32"/>
      <c r="R44" s="375"/>
    </row>
    <row r="45" spans="2:18" x14ac:dyDescent="0.25">
      <c r="B45" s="115" t="s">
        <v>27</v>
      </c>
      <c r="C45" s="116">
        <v>321194</v>
      </c>
      <c r="D45" s="110">
        <v>315586</v>
      </c>
      <c r="E45" s="110">
        <v>-5608</v>
      </c>
      <c r="F45" s="117">
        <v>-1.7459852923778152</v>
      </c>
      <c r="G45" s="110">
        <v>281818</v>
      </c>
      <c r="H45" s="110">
        <v>276549</v>
      </c>
      <c r="I45" s="110">
        <v>-5269</v>
      </c>
      <c r="J45" s="117">
        <v>-1.8696463675137855</v>
      </c>
      <c r="K45" s="116">
        <v>39376</v>
      </c>
      <c r="L45" s="110">
        <v>39037</v>
      </c>
      <c r="M45" s="110">
        <v>-339</v>
      </c>
      <c r="N45" s="117">
        <v>-0.86093051605038595</v>
      </c>
      <c r="O45" s="97"/>
      <c r="P45" s="145"/>
      <c r="Q45" s="32"/>
      <c r="R45" s="375"/>
    </row>
    <row r="46" spans="2:18" x14ac:dyDescent="0.25">
      <c r="B46" s="115" t="s">
        <v>59</v>
      </c>
      <c r="C46" s="116">
        <v>293850</v>
      </c>
      <c r="D46" s="110">
        <v>288719</v>
      </c>
      <c r="E46" s="110">
        <v>-5131</v>
      </c>
      <c r="F46" s="117">
        <v>-1.7461289773694062</v>
      </c>
      <c r="G46" s="110">
        <v>256756</v>
      </c>
      <c r="H46" s="110">
        <v>252162</v>
      </c>
      <c r="I46" s="110">
        <v>-4594</v>
      </c>
      <c r="J46" s="117">
        <v>-1.7892473788343795</v>
      </c>
      <c r="K46" s="116">
        <v>37094</v>
      </c>
      <c r="L46" s="110">
        <v>36557</v>
      </c>
      <c r="M46" s="110">
        <v>-537</v>
      </c>
      <c r="N46" s="117">
        <v>-1.4476734781905429</v>
      </c>
      <c r="O46" s="97"/>
      <c r="P46" s="145"/>
      <c r="Q46" s="32"/>
      <c r="R46" s="375"/>
    </row>
    <row r="47" spans="2:18" x14ac:dyDescent="0.25">
      <c r="B47" s="115" t="s">
        <v>24</v>
      </c>
      <c r="C47" s="116">
        <v>167885</v>
      </c>
      <c r="D47" s="110">
        <v>164731</v>
      </c>
      <c r="E47" s="110">
        <v>-3154</v>
      </c>
      <c r="F47" s="117">
        <v>-1.8786669446347202</v>
      </c>
      <c r="G47" s="110">
        <v>157751</v>
      </c>
      <c r="H47" s="110">
        <v>154727</v>
      </c>
      <c r="I47" s="110">
        <v>-3024</v>
      </c>
      <c r="J47" s="117">
        <v>-1.9169450589853629</v>
      </c>
      <c r="K47" s="116">
        <v>10134</v>
      </c>
      <c r="L47" s="110">
        <v>10004</v>
      </c>
      <c r="M47" s="110">
        <v>-130</v>
      </c>
      <c r="N47" s="117">
        <v>-1.2828103414249064</v>
      </c>
      <c r="O47" s="97"/>
      <c r="P47" s="145"/>
      <c r="Q47" s="32"/>
      <c r="R47" s="375"/>
    </row>
    <row r="48" spans="2:18" x14ac:dyDescent="0.25">
      <c r="B48" s="115" t="s">
        <v>35</v>
      </c>
      <c r="C48" s="116">
        <v>178832</v>
      </c>
      <c r="D48" s="110">
        <v>175448</v>
      </c>
      <c r="E48" s="110">
        <v>-3384</v>
      </c>
      <c r="F48" s="117">
        <v>-1.8922787867943096</v>
      </c>
      <c r="G48" s="110">
        <v>162309</v>
      </c>
      <c r="H48" s="110">
        <v>159147</v>
      </c>
      <c r="I48" s="110">
        <v>-3162</v>
      </c>
      <c r="J48" s="117">
        <v>-1.9481359628856072</v>
      </c>
      <c r="K48" s="116">
        <v>16523</v>
      </c>
      <c r="L48" s="110">
        <v>16301</v>
      </c>
      <c r="M48" s="110">
        <v>-222</v>
      </c>
      <c r="N48" s="117">
        <v>-1.3435816740301398</v>
      </c>
      <c r="O48" s="97"/>
      <c r="P48" s="145"/>
      <c r="Q48" s="32"/>
      <c r="R48" s="375"/>
    </row>
    <row r="49" spans="2:18" x14ac:dyDescent="0.25">
      <c r="B49" s="115" t="s">
        <v>26</v>
      </c>
      <c r="C49" s="116">
        <v>260884</v>
      </c>
      <c r="D49" s="110">
        <v>255942</v>
      </c>
      <c r="E49" s="110">
        <v>-4942</v>
      </c>
      <c r="F49" s="117">
        <v>-1.894328513822235</v>
      </c>
      <c r="G49" s="110">
        <v>229869</v>
      </c>
      <c r="H49" s="110">
        <v>225286</v>
      </c>
      <c r="I49" s="110">
        <v>-4583</v>
      </c>
      <c r="J49" s="117">
        <v>-1.993744263036773</v>
      </c>
      <c r="K49" s="116">
        <v>31015</v>
      </c>
      <c r="L49" s="110">
        <v>30656</v>
      </c>
      <c r="M49" s="110">
        <v>-359</v>
      </c>
      <c r="N49" s="117">
        <v>-1.157504433338707</v>
      </c>
      <c r="O49" s="97"/>
      <c r="P49" s="145"/>
      <c r="Q49" s="32"/>
      <c r="R49" s="375"/>
    </row>
    <row r="50" spans="2:18" x14ac:dyDescent="0.25">
      <c r="B50" s="115" t="s">
        <v>43</v>
      </c>
      <c r="C50" s="116">
        <v>139108</v>
      </c>
      <c r="D50" s="110">
        <v>136457</v>
      </c>
      <c r="E50" s="110">
        <v>-2651</v>
      </c>
      <c r="F50" s="117">
        <v>-1.9057135463093424</v>
      </c>
      <c r="G50" s="110">
        <v>103593</v>
      </c>
      <c r="H50" s="110">
        <v>101071</v>
      </c>
      <c r="I50" s="110">
        <v>-2522</v>
      </c>
      <c r="J50" s="117">
        <v>-2.4345274294595196</v>
      </c>
      <c r="K50" s="116">
        <v>35515</v>
      </c>
      <c r="L50" s="110">
        <v>35386</v>
      </c>
      <c r="M50" s="110">
        <v>-129</v>
      </c>
      <c r="N50" s="117">
        <v>-0.36322680557510911</v>
      </c>
      <c r="O50" s="97"/>
      <c r="P50" s="145"/>
      <c r="Q50" s="32"/>
      <c r="R50" s="375"/>
    </row>
    <row r="51" spans="2:18" x14ac:dyDescent="0.25">
      <c r="B51" s="115" t="s">
        <v>29</v>
      </c>
      <c r="C51" s="116">
        <v>354936</v>
      </c>
      <c r="D51" s="110">
        <v>347850</v>
      </c>
      <c r="E51" s="110">
        <v>-7086</v>
      </c>
      <c r="F51" s="117">
        <v>-1.9964162553249039</v>
      </c>
      <c r="G51" s="110">
        <v>230470</v>
      </c>
      <c r="H51" s="110">
        <v>225561</v>
      </c>
      <c r="I51" s="110">
        <v>-4909</v>
      </c>
      <c r="J51" s="117">
        <v>-2.1299952271445308</v>
      </c>
      <c r="K51" s="116">
        <v>124466</v>
      </c>
      <c r="L51" s="110">
        <v>122289</v>
      </c>
      <c r="M51" s="110">
        <v>-2177</v>
      </c>
      <c r="N51" s="117">
        <v>-1.7490720357366669</v>
      </c>
      <c r="O51" s="97"/>
      <c r="P51" s="145"/>
      <c r="Q51" s="32"/>
      <c r="R51" s="375"/>
    </row>
    <row r="52" spans="2:18" x14ac:dyDescent="0.25">
      <c r="B52" s="115" t="s">
        <v>19</v>
      </c>
      <c r="C52" s="116">
        <v>329922</v>
      </c>
      <c r="D52" s="110">
        <v>322947</v>
      </c>
      <c r="E52" s="110">
        <v>-6975</v>
      </c>
      <c r="F52" s="117">
        <v>-2.1141360685252875</v>
      </c>
      <c r="G52" s="110">
        <v>274462</v>
      </c>
      <c r="H52" s="110">
        <v>268348</v>
      </c>
      <c r="I52" s="110">
        <v>-6114</v>
      </c>
      <c r="J52" s="117">
        <v>-2.2276307831320912</v>
      </c>
      <c r="K52" s="116">
        <v>55460</v>
      </c>
      <c r="L52" s="110">
        <v>54599</v>
      </c>
      <c r="M52" s="110">
        <v>-861</v>
      </c>
      <c r="N52" s="117">
        <v>-1.5524702488279842</v>
      </c>
      <c r="O52" s="97"/>
      <c r="P52" s="145"/>
      <c r="Q52" s="32"/>
      <c r="R52" s="375"/>
    </row>
    <row r="53" spans="2:18" s="100" customFormat="1" x14ac:dyDescent="0.25">
      <c r="B53" s="115" t="s">
        <v>39</v>
      </c>
      <c r="C53" s="116">
        <v>108393</v>
      </c>
      <c r="D53" s="110">
        <v>106077</v>
      </c>
      <c r="E53" s="110">
        <v>-2316</v>
      </c>
      <c r="F53" s="117">
        <v>-2.1366693421161882</v>
      </c>
      <c r="G53" s="110">
        <v>91622</v>
      </c>
      <c r="H53" s="110">
        <v>89612</v>
      </c>
      <c r="I53" s="110">
        <v>-2010</v>
      </c>
      <c r="J53" s="117">
        <v>-2.1937962498089978</v>
      </c>
      <c r="K53" s="116">
        <v>16771</v>
      </c>
      <c r="L53" s="110">
        <v>16465</v>
      </c>
      <c r="M53" s="110">
        <v>-306</v>
      </c>
      <c r="N53" s="117">
        <v>-1.8245781408383521</v>
      </c>
      <c r="O53" s="145"/>
      <c r="P53" s="145"/>
      <c r="Q53" s="32"/>
      <c r="R53" s="375"/>
    </row>
    <row r="54" spans="2:18" x14ac:dyDescent="0.25">
      <c r="B54" s="115" t="s">
        <v>40</v>
      </c>
      <c r="C54" s="116">
        <v>101199</v>
      </c>
      <c r="D54" s="110">
        <v>98898</v>
      </c>
      <c r="E54" s="110">
        <v>-2301</v>
      </c>
      <c r="F54" s="117">
        <v>-2.2737378827854031</v>
      </c>
      <c r="G54" s="110">
        <v>91649</v>
      </c>
      <c r="H54" s="110">
        <v>89555</v>
      </c>
      <c r="I54" s="110">
        <v>-2094</v>
      </c>
      <c r="J54" s="117">
        <v>-2.2848039804034959</v>
      </c>
      <c r="K54" s="116">
        <v>9550</v>
      </c>
      <c r="L54" s="110">
        <v>9343</v>
      </c>
      <c r="M54" s="110">
        <v>-207</v>
      </c>
      <c r="N54" s="117">
        <v>-2.1675392670157065</v>
      </c>
      <c r="O54" s="97"/>
      <c r="P54" s="145"/>
      <c r="Q54" s="32"/>
      <c r="R54" s="375"/>
    </row>
    <row r="55" spans="2:18" x14ac:dyDescent="0.25">
      <c r="B55" s="115" t="s">
        <v>33</v>
      </c>
      <c r="C55" s="116">
        <v>192561</v>
      </c>
      <c r="D55" s="110">
        <v>188108</v>
      </c>
      <c r="E55" s="110">
        <v>-4453</v>
      </c>
      <c r="F55" s="117">
        <v>-2.3125139566163448</v>
      </c>
      <c r="G55" s="110">
        <v>180590</v>
      </c>
      <c r="H55" s="110">
        <v>176018</v>
      </c>
      <c r="I55" s="110">
        <v>-4572</v>
      </c>
      <c r="J55" s="117">
        <v>-2.5317016446093361</v>
      </c>
      <c r="K55" s="116">
        <v>11971</v>
      </c>
      <c r="L55" s="110">
        <v>12090</v>
      </c>
      <c r="M55" s="110">
        <v>119</v>
      </c>
      <c r="N55" s="117">
        <v>0.99406900008353527</v>
      </c>
      <c r="O55" s="97"/>
      <c r="P55" s="145"/>
      <c r="Q55" s="32"/>
      <c r="R55" s="375"/>
    </row>
    <row r="56" spans="2:18" x14ac:dyDescent="0.25">
      <c r="B56" s="115" t="s">
        <v>41</v>
      </c>
      <c r="C56" s="116">
        <v>129771</v>
      </c>
      <c r="D56" s="110">
        <v>126649</v>
      </c>
      <c r="E56" s="110">
        <v>-3122</v>
      </c>
      <c r="F56" s="117">
        <v>-2.4057763290719807</v>
      </c>
      <c r="G56" s="110">
        <v>118009</v>
      </c>
      <c r="H56" s="110">
        <v>115088</v>
      </c>
      <c r="I56" s="110">
        <v>-2921</v>
      </c>
      <c r="J56" s="117">
        <v>-2.4752349397079882</v>
      </c>
      <c r="K56" s="116">
        <v>11762</v>
      </c>
      <c r="L56" s="110">
        <v>11561</v>
      </c>
      <c r="M56" s="110">
        <v>-201</v>
      </c>
      <c r="N56" s="117">
        <v>-1.7088930454004418</v>
      </c>
      <c r="O56" s="97"/>
      <c r="P56" s="133"/>
      <c r="Q56" s="32"/>
      <c r="R56" s="375"/>
    </row>
    <row r="57" spans="2:18" x14ac:dyDescent="0.25">
      <c r="B57" s="115" t="s">
        <v>38</v>
      </c>
      <c r="C57" s="116">
        <v>112317</v>
      </c>
      <c r="D57" s="110">
        <v>109612</v>
      </c>
      <c r="E57" s="110">
        <v>-2705</v>
      </c>
      <c r="F57" s="117">
        <v>-2.4083620467070879</v>
      </c>
      <c r="G57" s="110">
        <v>101244</v>
      </c>
      <c r="H57" s="110">
        <v>98708</v>
      </c>
      <c r="I57" s="110">
        <v>-2536</v>
      </c>
      <c r="J57" s="117">
        <v>-2.5048397929753863</v>
      </c>
      <c r="K57" s="116">
        <v>11073</v>
      </c>
      <c r="L57" s="110">
        <v>10904</v>
      </c>
      <c r="M57" s="110">
        <v>-169</v>
      </c>
      <c r="N57" s="117">
        <v>-1.5262349860019868</v>
      </c>
      <c r="O57" s="97"/>
      <c r="P57" s="145"/>
      <c r="Q57" s="32"/>
      <c r="R57" s="375"/>
    </row>
    <row r="58" spans="2:18" x14ac:dyDescent="0.25">
      <c r="B58" s="115" t="s">
        <v>36</v>
      </c>
      <c r="C58" s="116">
        <v>296114</v>
      </c>
      <c r="D58" s="110">
        <v>288743</v>
      </c>
      <c r="E58" s="110">
        <v>-7371</v>
      </c>
      <c r="F58" s="117">
        <v>-2.4892440073755377</v>
      </c>
      <c r="G58" s="110">
        <v>181497</v>
      </c>
      <c r="H58" s="110">
        <v>176939</v>
      </c>
      <c r="I58" s="110">
        <v>-4558</v>
      </c>
      <c r="J58" s="117">
        <v>-2.5113362755307249</v>
      </c>
      <c r="K58" s="116">
        <v>114617</v>
      </c>
      <c r="L58" s="110">
        <v>111804</v>
      </c>
      <c r="M58" s="110">
        <v>-2813</v>
      </c>
      <c r="N58" s="117">
        <v>-2.4542607117617807</v>
      </c>
      <c r="O58" s="97"/>
      <c r="P58" s="145"/>
      <c r="Q58" s="32"/>
      <c r="R58" s="375"/>
    </row>
    <row r="59" spans="2:18" x14ac:dyDescent="0.25">
      <c r="B59" s="115" t="s">
        <v>37</v>
      </c>
      <c r="C59" s="116">
        <v>141207</v>
      </c>
      <c r="D59" s="110">
        <v>137644</v>
      </c>
      <c r="E59" s="110">
        <v>-3563</v>
      </c>
      <c r="F59" s="117">
        <v>-2.5232460147159843</v>
      </c>
      <c r="G59" s="110">
        <v>124724</v>
      </c>
      <c r="H59" s="110">
        <v>121436</v>
      </c>
      <c r="I59" s="110">
        <v>-3288</v>
      </c>
      <c r="J59" s="117">
        <v>-2.6362207754722427</v>
      </c>
      <c r="K59" s="116">
        <v>16483</v>
      </c>
      <c r="L59" s="110">
        <v>16208</v>
      </c>
      <c r="M59" s="110">
        <v>-275</v>
      </c>
      <c r="N59" s="117">
        <v>-1.6683856094157616</v>
      </c>
      <c r="O59" s="97"/>
      <c r="P59" s="145"/>
      <c r="Q59" s="32"/>
      <c r="R59" s="375"/>
    </row>
    <row r="60" spans="2:18" x14ac:dyDescent="0.25">
      <c r="B60" s="115" t="s">
        <v>44</v>
      </c>
      <c r="C60" s="116">
        <v>30716</v>
      </c>
      <c r="D60" s="110">
        <v>29894</v>
      </c>
      <c r="E60" s="110">
        <v>-822</v>
      </c>
      <c r="F60" s="117">
        <v>-2.6761297043885923</v>
      </c>
      <c r="G60" s="110">
        <v>27444</v>
      </c>
      <c r="H60" s="110">
        <v>26634</v>
      </c>
      <c r="I60" s="110">
        <v>-810</v>
      </c>
      <c r="J60" s="117">
        <v>-2.9514648010494096</v>
      </c>
      <c r="K60" s="116">
        <v>3272</v>
      </c>
      <c r="L60" s="110">
        <v>3260</v>
      </c>
      <c r="M60" s="110">
        <v>-12</v>
      </c>
      <c r="N60" s="117">
        <v>-0.36674816625916873</v>
      </c>
      <c r="O60" s="97"/>
      <c r="P60" s="145"/>
      <c r="Q60" s="32"/>
      <c r="R60" s="375"/>
    </row>
    <row r="61" spans="2:18" x14ac:dyDescent="0.25">
      <c r="B61" s="115" t="s">
        <v>32</v>
      </c>
      <c r="C61" s="116">
        <v>396550</v>
      </c>
      <c r="D61" s="110">
        <v>385753</v>
      </c>
      <c r="E61" s="110">
        <v>-10797</v>
      </c>
      <c r="F61" s="124">
        <v>-2.7227335771025092</v>
      </c>
      <c r="G61" s="110">
        <v>322593</v>
      </c>
      <c r="H61" s="110">
        <v>313435</v>
      </c>
      <c r="I61" s="110">
        <v>-9158</v>
      </c>
      <c r="J61" s="124">
        <v>-2.8388712712303121</v>
      </c>
      <c r="K61" s="116">
        <v>73957</v>
      </c>
      <c r="L61" s="110">
        <v>72318</v>
      </c>
      <c r="M61" s="110">
        <v>-1639</v>
      </c>
      <c r="N61" s="124">
        <v>-2.2161526292304985</v>
      </c>
      <c r="O61" s="97"/>
      <c r="P61" s="145"/>
      <c r="Q61" s="32"/>
      <c r="R61" s="375"/>
    </row>
    <row r="62" spans="2:18" s="100" customFormat="1" x14ac:dyDescent="0.25">
      <c r="B62" s="371"/>
      <c r="C62" s="116"/>
      <c r="D62" s="110"/>
      <c r="E62" s="110"/>
      <c r="F62" s="117"/>
      <c r="G62" s="110"/>
      <c r="H62" s="110"/>
      <c r="I62" s="110"/>
      <c r="J62" s="117"/>
      <c r="K62" s="116"/>
      <c r="L62" s="110"/>
      <c r="M62" s="110"/>
      <c r="N62" s="117"/>
      <c r="O62" s="145"/>
      <c r="P62" s="145"/>
      <c r="Q62" s="32"/>
      <c r="R62" s="98"/>
    </row>
    <row r="63" spans="2:18" ht="17.25" customHeight="1" thickBot="1" x14ac:dyDescent="0.3">
      <c r="B63" s="365" t="s">
        <v>344</v>
      </c>
      <c r="C63" s="365">
        <v>6261780</v>
      </c>
      <c r="D63" s="366">
        <v>6154916</v>
      </c>
      <c r="E63" s="366">
        <v>-106864</v>
      </c>
      <c r="F63" s="367">
        <v>-1.7100728546834927</v>
      </c>
      <c r="G63" s="366">
        <v>5411649</v>
      </c>
      <c r="H63" s="366">
        <v>5315627</v>
      </c>
      <c r="I63" s="366">
        <v>-96022</v>
      </c>
      <c r="J63" s="367">
        <v>-1.7783673700936629</v>
      </c>
      <c r="K63" s="365">
        <v>850131</v>
      </c>
      <c r="L63" s="366">
        <v>839289</v>
      </c>
      <c r="M63" s="366">
        <v>-10842</v>
      </c>
      <c r="N63" s="367">
        <v>-1.2753328604650342</v>
      </c>
      <c r="O63" s="100"/>
      <c r="P63" s="100"/>
      <c r="Q63" s="32"/>
      <c r="R63" s="100"/>
    </row>
    <row r="64" spans="2:18" x14ac:dyDescent="0.25">
      <c r="F64" s="125"/>
      <c r="J64" s="125"/>
      <c r="N64" s="125"/>
    </row>
    <row r="65" spans="2:14" x14ac:dyDescent="0.25">
      <c r="B65" s="159"/>
    </row>
    <row r="66" spans="2:14" x14ac:dyDescent="0.25">
      <c r="C66" s="100"/>
      <c r="D66" s="100"/>
      <c r="E66" s="100"/>
      <c r="J66" s="100"/>
      <c r="N66" s="100"/>
    </row>
    <row r="67" spans="2:14" x14ac:dyDescent="0.25">
      <c r="C67" s="100"/>
      <c r="D67" s="100"/>
      <c r="E67" s="100"/>
      <c r="J67" s="100"/>
      <c r="K67" s="100"/>
      <c r="M67" s="100"/>
    </row>
    <row r="68" spans="2:14" x14ac:dyDescent="0.25">
      <c r="C68" s="100"/>
      <c r="D68" s="100"/>
      <c r="E68" s="100"/>
      <c r="G68" s="100"/>
      <c r="J68" s="100"/>
      <c r="M68" s="100"/>
    </row>
    <row r="69" spans="2:14" x14ac:dyDescent="0.25">
      <c r="C69" s="100"/>
      <c r="D69" s="100"/>
      <c r="E69" s="100"/>
      <c r="J69" s="100"/>
      <c r="M69" s="100"/>
    </row>
    <row r="70" spans="2:14" x14ac:dyDescent="0.25">
      <c r="C70" s="100"/>
      <c r="D70" s="100"/>
      <c r="E70" s="100"/>
      <c r="J70" s="100"/>
      <c r="M70" s="100"/>
    </row>
    <row r="71" spans="2:14" x14ac:dyDescent="0.25">
      <c r="C71" s="100"/>
      <c r="D71" s="100"/>
      <c r="E71" s="100"/>
      <c r="J71" s="100"/>
      <c r="M71" s="100"/>
    </row>
    <row r="72" spans="2:14" x14ac:dyDescent="0.25">
      <c r="C72" s="100"/>
      <c r="D72" s="100"/>
      <c r="E72" s="100"/>
      <c r="J72" s="100"/>
      <c r="M72" s="100"/>
    </row>
    <row r="73" spans="2:14" x14ac:dyDescent="0.25">
      <c r="C73" s="100"/>
      <c r="D73" s="100"/>
      <c r="E73" s="100"/>
      <c r="J73" s="100"/>
      <c r="M73" s="100"/>
    </row>
    <row r="74" spans="2:14" x14ac:dyDescent="0.25">
      <c r="C74" s="100"/>
      <c r="D74" s="100"/>
      <c r="E74" s="100"/>
      <c r="J74" s="100"/>
      <c r="M74" s="100"/>
    </row>
    <row r="75" spans="2:14" x14ac:dyDescent="0.25">
      <c r="C75" s="100"/>
      <c r="D75" s="100"/>
      <c r="E75" s="100"/>
      <c r="J75" s="100"/>
      <c r="M75" s="100"/>
    </row>
    <row r="76" spans="2:14" x14ac:dyDescent="0.25">
      <c r="C76" s="100"/>
      <c r="D76" s="100"/>
      <c r="E76" s="100"/>
      <c r="J76" s="100"/>
      <c r="M76" s="100"/>
    </row>
    <row r="77" spans="2:14" x14ac:dyDescent="0.25">
      <c r="C77" s="100"/>
      <c r="D77" s="100"/>
      <c r="E77" s="100"/>
      <c r="J77" s="100"/>
      <c r="M77" s="100"/>
    </row>
    <row r="78" spans="2:14" x14ac:dyDescent="0.25">
      <c r="C78" s="100"/>
      <c r="D78" s="100"/>
      <c r="E78" s="100"/>
      <c r="J78" s="100"/>
      <c r="M78" s="100"/>
    </row>
    <row r="79" spans="2:14" x14ac:dyDescent="0.25">
      <c r="C79" s="100"/>
      <c r="D79" s="100"/>
      <c r="E79" s="100"/>
      <c r="J79" s="100"/>
      <c r="M79" s="100"/>
    </row>
    <row r="80" spans="2:14" x14ac:dyDescent="0.25">
      <c r="C80" s="100"/>
      <c r="D80" s="100"/>
      <c r="E80" s="100"/>
      <c r="J80" s="100"/>
      <c r="M80" s="100"/>
    </row>
    <row r="81" spans="3:13" x14ac:dyDescent="0.25">
      <c r="C81" s="100"/>
      <c r="D81" s="100"/>
      <c r="E81" s="100"/>
      <c r="J81" s="100"/>
      <c r="M81" s="100"/>
    </row>
    <row r="82" spans="3:13" x14ac:dyDescent="0.25">
      <c r="C82" s="100"/>
      <c r="D82" s="100"/>
      <c r="E82" s="100"/>
      <c r="J82" s="100"/>
      <c r="M82" s="100"/>
    </row>
    <row r="83" spans="3:13" x14ac:dyDescent="0.25">
      <c r="C83" s="100"/>
      <c r="D83" s="100"/>
      <c r="E83" s="100"/>
      <c r="J83" s="100"/>
      <c r="M83" s="100"/>
    </row>
    <row r="84" spans="3:13" x14ac:dyDescent="0.25">
      <c r="C84" s="100"/>
      <c r="D84" s="100"/>
      <c r="E84" s="100"/>
      <c r="J84" s="100"/>
      <c r="M84" s="100"/>
    </row>
    <row r="85" spans="3:13" x14ac:dyDescent="0.25">
      <c r="C85" s="100"/>
      <c r="D85" s="100"/>
      <c r="E85" s="100"/>
      <c r="J85" s="100"/>
      <c r="M85" s="100"/>
    </row>
    <row r="86" spans="3:13" x14ac:dyDescent="0.25">
      <c r="C86" s="100"/>
      <c r="D86" s="100"/>
      <c r="E86" s="100"/>
      <c r="J86" s="100"/>
      <c r="M86" s="100"/>
    </row>
    <row r="87" spans="3:13" x14ac:dyDescent="0.25">
      <c r="C87" s="100"/>
      <c r="D87" s="100"/>
      <c r="E87" s="100"/>
      <c r="J87" s="100"/>
      <c r="M87" s="100"/>
    </row>
    <row r="88" spans="3:13" x14ac:dyDescent="0.25">
      <c r="C88" s="100"/>
      <c r="D88" s="100"/>
      <c r="E88" s="100"/>
      <c r="J88" s="100"/>
      <c r="M88" s="100"/>
    </row>
    <row r="89" spans="3:13" x14ac:dyDescent="0.25">
      <c r="C89" s="100"/>
      <c r="D89" s="100"/>
      <c r="E89" s="100"/>
      <c r="J89" s="100"/>
      <c r="M89" s="100"/>
    </row>
    <row r="90" spans="3:13" x14ac:dyDescent="0.25">
      <c r="C90" s="100"/>
      <c r="D90" s="100"/>
      <c r="E90" s="100"/>
      <c r="J90" s="100"/>
      <c r="M90" s="100"/>
    </row>
    <row r="91" spans="3:13" x14ac:dyDescent="0.25">
      <c r="C91" s="100"/>
      <c r="D91" s="100"/>
      <c r="E91" s="100"/>
      <c r="J91" s="100"/>
      <c r="M91" s="100"/>
    </row>
    <row r="92" spans="3:13" x14ac:dyDescent="0.25">
      <c r="C92" s="100"/>
      <c r="D92" s="100"/>
      <c r="E92" s="100"/>
      <c r="J92" s="100"/>
      <c r="M92" s="100"/>
    </row>
    <row r="93" spans="3:13" x14ac:dyDescent="0.25">
      <c r="C93" s="100"/>
      <c r="D93" s="100"/>
      <c r="E93" s="100"/>
      <c r="J93" s="100"/>
      <c r="M93" s="100"/>
    </row>
    <row r="94" spans="3:13" x14ac:dyDescent="0.25">
      <c r="C94" s="100"/>
      <c r="D94" s="100"/>
      <c r="E94" s="100"/>
      <c r="J94" s="100"/>
      <c r="M94" s="100"/>
    </row>
    <row r="95" spans="3:13" x14ac:dyDescent="0.25">
      <c r="C95" s="100"/>
      <c r="D95" s="100"/>
      <c r="E95" s="100"/>
      <c r="J95" s="100"/>
      <c r="M95" s="100"/>
    </row>
    <row r="96" spans="3:13" x14ac:dyDescent="0.25">
      <c r="D96" s="100"/>
      <c r="M96" s="100"/>
    </row>
  </sheetData>
  <sortState xmlns:xlrd2="http://schemas.microsoft.com/office/spreadsheetml/2017/richdata2" ref="B33:N61">
    <sortCondition descending="1" ref="F32:F61"/>
  </sortState>
  <mergeCells count="3">
    <mergeCell ref="G30:J30"/>
    <mergeCell ref="K30:N30"/>
    <mergeCell ref="C30:F30"/>
  </mergeCells>
  <pageMargins left="0.25" right="0.25" top="0.75" bottom="0.75" header="0.3" footer="0.3"/>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5"/>
  <sheetViews>
    <sheetView zoomScale="130" zoomScaleNormal="130" workbookViewId="0">
      <selection activeCell="A10" sqref="A10"/>
    </sheetView>
  </sheetViews>
  <sheetFormatPr baseColWidth="10" defaultRowHeight="15" customHeight="1" x14ac:dyDescent="0.2"/>
  <cols>
    <col min="1" max="1" width="13.140625" style="161" customWidth="1"/>
    <col min="2" max="2" width="8.85546875" style="108" customWidth="1"/>
    <col min="3" max="3" width="8.85546875" style="168" customWidth="1"/>
    <col min="4" max="4" width="8.85546875" style="168" bestFit="1" customWidth="1"/>
    <col min="5" max="5" width="11.42578125" style="173" bestFit="1" customWidth="1"/>
    <col min="6" max="6" width="8" style="173" bestFit="1" customWidth="1"/>
    <col min="7" max="7" width="8.85546875" style="161" customWidth="1"/>
    <col min="8" max="8" width="9.7109375" style="173" bestFit="1" customWidth="1"/>
    <col min="9" max="9" width="6.140625" style="173" bestFit="1" customWidth="1"/>
    <col min="10" max="10" width="8.85546875" style="161" customWidth="1"/>
    <col min="11" max="11" width="9.7109375" style="173" bestFit="1" customWidth="1"/>
    <col min="12" max="12" width="6.140625" style="173" bestFit="1" customWidth="1"/>
    <col min="13" max="13" width="8.85546875" style="161" customWidth="1"/>
    <col min="14" max="14" width="9.7109375" style="161" bestFit="1" customWidth="1"/>
    <col min="15" max="15" width="6.140625" style="161" bestFit="1" customWidth="1"/>
    <col min="16" max="16" width="8.85546875" style="173" customWidth="1"/>
    <col min="17" max="17" width="9.7109375" style="173" bestFit="1" customWidth="1"/>
    <col min="18" max="18" width="6.140625" style="173" bestFit="1" customWidth="1"/>
    <col min="19" max="19" width="11.5703125" style="173" customWidth="1"/>
    <col min="20" max="20" width="10.28515625" style="173" customWidth="1"/>
    <col min="21" max="21" width="6.5703125" style="173" customWidth="1"/>
    <col min="22" max="22" width="9.7109375" style="173" bestFit="1" customWidth="1"/>
    <col min="23" max="23" width="8" style="173" bestFit="1" customWidth="1"/>
    <col min="24" max="24" width="11.42578125" style="173"/>
    <col min="25" max="25" width="12" style="161" bestFit="1" customWidth="1"/>
    <col min="26" max="28" width="11.42578125" style="107"/>
    <col min="29" max="16384" width="11.42578125" style="161"/>
  </cols>
  <sheetData>
    <row r="1" spans="1:30" s="100" customFormat="1" ht="15" customHeight="1" x14ac:dyDescent="0.25">
      <c r="A1" s="18" t="s">
        <v>365</v>
      </c>
    </row>
    <row r="2" spans="1:30" ht="12" x14ac:dyDescent="0.2">
      <c r="A2" s="160"/>
      <c r="B2" s="407">
        <v>2011</v>
      </c>
      <c r="C2" s="403">
        <v>2019</v>
      </c>
      <c r="D2" s="405">
        <v>2020</v>
      </c>
      <c r="E2" s="399" t="s">
        <v>76</v>
      </c>
      <c r="F2" s="400"/>
      <c r="G2" s="405">
        <v>2021</v>
      </c>
      <c r="H2" s="399" t="s">
        <v>76</v>
      </c>
      <c r="I2" s="400"/>
      <c r="J2" s="405">
        <v>2022</v>
      </c>
      <c r="K2" s="399" t="s">
        <v>76</v>
      </c>
      <c r="L2" s="400"/>
      <c r="M2" s="403">
        <v>2023</v>
      </c>
      <c r="N2" s="399" t="s">
        <v>76</v>
      </c>
      <c r="O2" s="400"/>
      <c r="P2" s="403">
        <v>2024</v>
      </c>
      <c r="Q2" s="399" t="s">
        <v>76</v>
      </c>
      <c r="R2" s="400"/>
      <c r="S2" s="403">
        <v>2025</v>
      </c>
      <c r="T2" s="399" t="s">
        <v>76</v>
      </c>
      <c r="U2" s="400"/>
      <c r="V2" s="401" t="s">
        <v>76</v>
      </c>
      <c r="W2" s="402"/>
      <c r="X2" s="172"/>
      <c r="Y2" s="160"/>
    </row>
    <row r="3" spans="1:30" ht="24" x14ac:dyDescent="0.2">
      <c r="B3" s="408"/>
      <c r="C3" s="404"/>
      <c r="D3" s="406"/>
      <c r="E3" s="23" t="s">
        <v>72</v>
      </c>
      <c r="F3" s="302" t="s">
        <v>73</v>
      </c>
      <c r="G3" s="406"/>
      <c r="H3" s="23" t="s">
        <v>75</v>
      </c>
      <c r="I3" s="302" t="s">
        <v>73</v>
      </c>
      <c r="J3" s="406"/>
      <c r="K3" s="23" t="s">
        <v>74</v>
      </c>
      <c r="L3" s="302" t="s">
        <v>73</v>
      </c>
      <c r="M3" s="404"/>
      <c r="N3" s="23" t="s">
        <v>315</v>
      </c>
      <c r="O3" s="302" t="s">
        <v>73</v>
      </c>
      <c r="P3" s="404"/>
      <c r="Q3" s="23" t="s">
        <v>340</v>
      </c>
      <c r="R3" s="302" t="s">
        <v>73</v>
      </c>
      <c r="S3" s="404"/>
      <c r="T3" s="23" t="s">
        <v>350</v>
      </c>
      <c r="U3" s="302" t="s">
        <v>73</v>
      </c>
      <c r="V3" s="176" t="s">
        <v>351</v>
      </c>
      <c r="W3" s="23" t="s">
        <v>73</v>
      </c>
    </row>
    <row r="4" spans="1:30" ht="25.5" customHeight="1" x14ac:dyDescent="0.2">
      <c r="A4" s="298" t="s">
        <v>328</v>
      </c>
      <c r="B4" s="299" t="s">
        <v>316</v>
      </c>
      <c r="C4" s="309" t="s">
        <v>317</v>
      </c>
      <c r="D4" s="306" t="s">
        <v>318</v>
      </c>
      <c r="E4" s="315">
        <v>-32880</v>
      </c>
      <c r="F4" s="322">
        <v>-1.6394554295492893E-2</v>
      </c>
      <c r="G4" s="306" t="s">
        <v>319</v>
      </c>
      <c r="H4" s="315">
        <v>-22221</v>
      </c>
      <c r="I4" s="322">
        <v>-1.1264462675853567E-2</v>
      </c>
      <c r="J4" s="306" t="s">
        <v>320</v>
      </c>
      <c r="K4" s="315">
        <v>-24325</v>
      </c>
      <c r="L4" s="322">
        <v>-1.2471525699546206E-2</v>
      </c>
      <c r="M4" s="303" t="s">
        <v>321</v>
      </c>
      <c r="N4" s="315">
        <v>-35867</v>
      </c>
      <c r="O4" s="322">
        <v>-1.8621392874164512E-2</v>
      </c>
      <c r="P4" s="303" t="s">
        <v>341</v>
      </c>
      <c r="Q4" s="315">
        <v>-29854</v>
      </c>
      <c r="R4" s="322">
        <v>-1.5793669729575598E-2</v>
      </c>
      <c r="S4" s="303" t="s">
        <v>356</v>
      </c>
      <c r="T4" s="315">
        <v>-64599</v>
      </c>
      <c r="U4" s="322">
        <v>-3.4723233804397666E-2</v>
      </c>
      <c r="V4" s="319">
        <v>-346867</v>
      </c>
      <c r="W4" s="326">
        <v>-0.16188578242515744</v>
      </c>
      <c r="Z4" s="149"/>
      <c r="AA4" s="149"/>
      <c r="AB4" s="149"/>
      <c r="AC4" s="149"/>
      <c r="AD4" s="149"/>
    </row>
    <row r="5" spans="1:30" ht="25.5" customHeight="1" thickBot="1" x14ac:dyDescent="0.25">
      <c r="A5" s="300" t="s">
        <v>329</v>
      </c>
      <c r="B5" s="301" t="s">
        <v>327</v>
      </c>
      <c r="C5" s="310" t="s">
        <v>326</v>
      </c>
      <c r="D5" s="307" t="s">
        <v>325</v>
      </c>
      <c r="E5" s="316">
        <v>-54738</v>
      </c>
      <c r="F5" s="323">
        <v>-1.1776878307527171E-2</v>
      </c>
      <c r="G5" s="307" t="s">
        <v>324</v>
      </c>
      <c r="H5" s="316">
        <v>-62109</v>
      </c>
      <c r="I5" s="323">
        <v>-1.3521995531203524E-2</v>
      </c>
      <c r="J5" s="307" t="s">
        <v>323</v>
      </c>
      <c r="K5" s="316">
        <v>-34401</v>
      </c>
      <c r="L5" s="323">
        <v>-7.5922397206490116E-3</v>
      </c>
      <c r="M5" s="304" t="s">
        <v>322</v>
      </c>
      <c r="N5" s="316">
        <v>-47011</v>
      </c>
      <c r="O5" s="323">
        <v>-1.0454618336712499E-2</v>
      </c>
      <c r="P5" s="304" t="s">
        <v>342</v>
      </c>
      <c r="Q5" s="316">
        <v>-48279</v>
      </c>
      <c r="R5" s="323">
        <v>-1.0850037598361404E-2</v>
      </c>
      <c r="S5" s="304" t="s">
        <v>357</v>
      </c>
      <c r="T5" s="316">
        <v>-42265</v>
      </c>
      <c r="U5" s="323">
        <v>-9.6026635264415752E-3</v>
      </c>
      <c r="V5" s="320">
        <v>-188387</v>
      </c>
      <c r="W5" s="327">
        <v>-4.1426452527264949E-2</v>
      </c>
      <c r="Z5" s="149"/>
      <c r="AA5" s="149"/>
      <c r="AB5" s="149"/>
      <c r="AC5" s="149"/>
      <c r="AD5" s="149"/>
    </row>
    <row r="6" spans="1:30" ht="12.75" thickTop="1" x14ac:dyDescent="0.2">
      <c r="A6" s="175" t="s">
        <v>334</v>
      </c>
      <c r="B6" s="296">
        <v>6690170</v>
      </c>
      <c r="C6" s="311">
        <v>6653465</v>
      </c>
      <c r="D6" s="308">
        <v>6565847</v>
      </c>
      <c r="E6" s="317">
        <v>-87618</v>
      </c>
      <c r="F6" s="324">
        <v>-1.3168777471588112E-2</v>
      </c>
      <c r="G6" s="308">
        <v>6481517</v>
      </c>
      <c r="H6" s="317">
        <v>-84330</v>
      </c>
      <c r="I6" s="324">
        <v>-1.2843735164709139E-2</v>
      </c>
      <c r="J6" s="308">
        <v>6422791</v>
      </c>
      <c r="K6" s="317">
        <v>-58726</v>
      </c>
      <c r="L6" s="324">
        <v>-9.0605332054208912E-3</v>
      </c>
      <c r="M6" s="305">
        <v>6339913</v>
      </c>
      <c r="N6" s="318">
        <v>-82878</v>
      </c>
      <c r="O6" s="325">
        <v>-1.2903736086072239E-2</v>
      </c>
      <c r="P6" s="305">
        <v>6261780</v>
      </c>
      <c r="Q6" s="318">
        <v>-78133</v>
      </c>
      <c r="R6" s="325">
        <v>-1.232398614933675E-2</v>
      </c>
      <c r="S6" s="305">
        <v>6154916</v>
      </c>
      <c r="T6" s="318">
        <v>-106864</v>
      </c>
      <c r="U6" s="325">
        <v>-1.7066073863981169E-2</v>
      </c>
      <c r="V6" s="321">
        <v>-535254</v>
      </c>
      <c r="W6" s="328">
        <v>-8.0006038710526042E-2</v>
      </c>
      <c r="AD6" s="168"/>
    </row>
    <row r="7" spans="1:30" s="100" customFormat="1" ht="15" customHeight="1" x14ac:dyDescent="0.25">
      <c r="A7" s="398" t="s">
        <v>355</v>
      </c>
      <c r="B7" s="398"/>
      <c r="C7" s="398"/>
      <c r="D7" s="398"/>
      <c r="E7" s="398"/>
      <c r="F7" s="398"/>
      <c r="G7" s="398"/>
      <c r="H7" s="398"/>
      <c r="I7" s="398"/>
      <c r="J7" s="398"/>
      <c r="K7" s="398"/>
      <c r="L7" s="398"/>
      <c r="M7" s="398"/>
      <c r="N7" s="398"/>
      <c r="O7" s="398"/>
      <c r="P7" s="398"/>
      <c r="Q7" s="398"/>
      <c r="R7" s="398"/>
      <c r="S7" s="398"/>
      <c r="T7" s="398"/>
      <c r="U7" s="398"/>
      <c r="V7" s="398"/>
      <c r="W7" s="398"/>
      <c r="X7" s="346"/>
      <c r="Y7" s="123"/>
      <c r="AA7" s="169"/>
    </row>
    <row r="8" spans="1:30" ht="15" customHeight="1" x14ac:dyDescent="0.2">
      <c r="A8" s="147" t="s">
        <v>331</v>
      </c>
      <c r="B8" s="109"/>
      <c r="C8" s="22"/>
      <c r="D8" s="22"/>
      <c r="E8" s="22"/>
      <c r="F8" s="22"/>
      <c r="G8" s="22"/>
      <c r="H8" s="22"/>
      <c r="I8" s="22"/>
      <c r="J8" s="22"/>
      <c r="K8" s="22"/>
      <c r="L8" s="22"/>
      <c r="M8" s="22"/>
      <c r="N8" s="172"/>
      <c r="O8" s="172"/>
      <c r="P8" s="22"/>
      <c r="Q8" s="347"/>
      <c r="R8" s="347"/>
      <c r="S8" s="368"/>
      <c r="T8" s="368"/>
      <c r="U8" s="368"/>
      <c r="V8" s="172"/>
      <c r="W8" s="172"/>
      <c r="X8" s="172"/>
      <c r="Y8" s="160"/>
      <c r="Z8" s="105"/>
      <c r="AA8" s="105"/>
      <c r="AB8" s="104"/>
    </row>
    <row r="9" spans="1:30" ht="15" customHeight="1" x14ac:dyDescent="0.2">
      <c r="A9" s="147" t="s">
        <v>366</v>
      </c>
      <c r="B9" s="109"/>
      <c r="C9" s="22"/>
      <c r="D9" s="22"/>
      <c r="E9" s="22"/>
      <c r="F9" s="22"/>
      <c r="G9" s="22"/>
      <c r="H9" s="22"/>
      <c r="I9" s="22"/>
      <c r="J9" s="22"/>
      <c r="K9" s="22"/>
      <c r="L9" s="22"/>
      <c r="M9" s="22"/>
      <c r="N9" s="347"/>
      <c r="O9" s="347"/>
      <c r="P9" s="22"/>
      <c r="Q9" s="22"/>
      <c r="R9" s="22"/>
      <c r="S9" s="22"/>
      <c r="T9" s="369"/>
      <c r="U9" s="22"/>
      <c r="V9" s="22"/>
      <c r="W9" s="22"/>
      <c r="X9" s="22"/>
      <c r="Y9" s="22"/>
      <c r="Z9" s="22"/>
      <c r="AA9" s="22"/>
    </row>
    <row r="10" spans="1:30" ht="15" customHeight="1" x14ac:dyDescent="0.2">
      <c r="A10" s="159" t="s">
        <v>387</v>
      </c>
      <c r="M10" s="22"/>
      <c r="N10" s="22"/>
      <c r="O10" s="22"/>
      <c r="P10" s="22"/>
      <c r="Z10" s="104"/>
      <c r="AA10" s="106"/>
      <c r="AB10" s="106"/>
    </row>
    <row r="11" spans="1:30" ht="15" customHeight="1" x14ac:dyDescent="0.2">
      <c r="B11" s="164"/>
      <c r="C11" s="149"/>
      <c r="D11" s="149"/>
      <c r="G11" s="149"/>
      <c r="J11" s="149"/>
      <c r="M11" s="148"/>
      <c r="P11" s="148"/>
      <c r="X11" s="161"/>
      <c r="Y11" s="104"/>
      <c r="Z11" s="106"/>
      <c r="AA11" s="106"/>
      <c r="AB11" s="161"/>
    </row>
    <row r="12" spans="1:30" ht="15" customHeight="1" x14ac:dyDescent="0.2">
      <c r="B12" s="164"/>
      <c r="C12" s="149"/>
      <c r="D12" s="149"/>
      <c r="G12" s="149"/>
      <c r="J12" s="149"/>
      <c r="K12" s="149"/>
      <c r="L12" s="149"/>
      <c r="M12" s="148"/>
      <c r="P12" s="148"/>
      <c r="X12" s="161"/>
      <c r="Y12" s="104"/>
      <c r="Z12" s="106"/>
      <c r="AA12" s="106"/>
      <c r="AB12" s="161"/>
    </row>
    <row r="13" spans="1:30" ht="15" customHeight="1" x14ac:dyDescent="0.2">
      <c r="B13" s="164"/>
      <c r="C13" s="148"/>
      <c r="D13" s="148"/>
      <c r="E13" s="148"/>
      <c r="F13" s="148"/>
      <c r="G13" s="148"/>
      <c r="J13" s="148"/>
      <c r="K13" s="148"/>
      <c r="L13" s="148"/>
      <c r="M13" s="149"/>
      <c r="P13" s="350"/>
      <c r="Q13" s="148"/>
      <c r="X13" s="161"/>
      <c r="Y13" s="104"/>
      <c r="Z13" s="106"/>
      <c r="AA13" s="106"/>
      <c r="AB13" s="161"/>
    </row>
    <row r="14" spans="1:30" ht="15" customHeight="1" x14ac:dyDescent="0.2">
      <c r="B14" s="164"/>
      <c r="C14" s="148"/>
      <c r="D14" s="148"/>
      <c r="E14" s="148"/>
      <c r="F14" s="148"/>
      <c r="G14" s="148"/>
      <c r="J14" s="148"/>
      <c r="K14" s="148"/>
      <c r="L14" s="148"/>
      <c r="M14" s="148"/>
      <c r="N14" s="148"/>
      <c r="P14" s="351"/>
      <c r="Q14" s="148"/>
      <c r="V14" s="148"/>
      <c r="Z14" s="104"/>
      <c r="AA14" s="106"/>
      <c r="AB14" s="106"/>
    </row>
    <row r="15" spans="1:30" ht="15" customHeight="1" x14ac:dyDescent="0.2">
      <c r="B15" s="297"/>
      <c r="C15" s="122"/>
      <c r="D15" s="122"/>
      <c r="E15" s="122"/>
      <c r="F15" s="148"/>
      <c r="G15" s="122"/>
      <c r="I15" s="122"/>
      <c r="J15" s="122"/>
      <c r="K15" s="122"/>
      <c r="L15" s="122"/>
      <c r="M15" s="148"/>
      <c r="N15" s="148"/>
      <c r="P15" s="148"/>
      <c r="Z15" s="104"/>
      <c r="AA15" s="106"/>
      <c r="AB15" s="106"/>
    </row>
    <row r="16" spans="1:30" ht="15" customHeight="1" x14ac:dyDescent="0.2">
      <c r="B16" s="297"/>
      <c r="C16" s="122"/>
      <c r="D16" s="122"/>
      <c r="E16" s="148"/>
      <c r="F16" s="171"/>
      <c r="G16" s="122"/>
      <c r="H16" s="122"/>
      <c r="I16" s="122"/>
      <c r="J16" s="122"/>
      <c r="K16" s="122"/>
      <c r="L16" s="122"/>
      <c r="W16" s="148"/>
      <c r="Z16" s="104"/>
      <c r="AA16" s="106"/>
      <c r="AB16" s="106"/>
    </row>
    <row r="17" spans="2:28" ht="15" customHeight="1" x14ac:dyDescent="0.2">
      <c r="B17" s="297"/>
      <c r="C17" s="122"/>
      <c r="D17" s="122"/>
      <c r="E17" s="148"/>
      <c r="F17" s="171"/>
      <c r="G17" s="149"/>
      <c r="H17" s="122"/>
      <c r="I17" s="122"/>
      <c r="J17" s="122"/>
      <c r="K17" s="122"/>
      <c r="L17" s="122"/>
      <c r="Z17" s="104"/>
      <c r="AA17" s="106"/>
      <c r="AB17" s="106"/>
    </row>
    <row r="18" spans="2:28" ht="15" customHeight="1" x14ac:dyDescent="0.2">
      <c r="B18" s="297"/>
      <c r="C18" s="122"/>
      <c r="D18" s="122"/>
      <c r="E18" s="122"/>
      <c r="F18" s="122"/>
      <c r="G18" s="149"/>
      <c r="H18" s="122"/>
      <c r="I18" s="122"/>
      <c r="J18" s="122"/>
      <c r="K18" s="122"/>
      <c r="L18" s="122"/>
      <c r="Z18" s="104"/>
      <c r="AA18" s="106"/>
      <c r="AB18" s="106"/>
    </row>
    <row r="19" spans="2:28" ht="15" customHeight="1" x14ac:dyDescent="0.2">
      <c r="B19" s="297"/>
      <c r="C19" s="122"/>
      <c r="D19" s="122"/>
      <c r="E19" s="122"/>
      <c r="F19" s="122"/>
      <c r="G19" s="122"/>
      <c r="H19" s="122"/>
      <c r="I19" s="122"/>
      <c r="J19" s="122"/>
      <c r="K19" s="122"/>
      <c r="L19" s="122"/>
      <c r="Z19" s="104"/>
      <c r="AA19" s="106"/>
      <c r="AB19" s="106"/>
    </row>
    <row r="20" spans="2:28" ht="15" customHeight="1" x14ac:dyDescent="0.2">
      <c r="B20" s="297"/>
      <c r="C20" s="122"/>
      <c r="D20" s="122"/>
      <c r="E20" s="122"/>
      <c r="F20" s="122"/>
      <c r="G20" s="122"/>
      <c r="H20" s="122"/>
      <c r="I20" s="122"/>
      <c r="J20" s="122"/>
      <c r="K20" s="122"/>
      <c r="L20" s="122"/>
      <c r="Z20" s="104"/>
      <c r="AA20" s="106"/>
      <c r="AB20" s="106"/>
    </row>
    <row r="21" spans="2:28" ht="15" customHeight="1" x14ac:dyDescent="0.2">
      <c r="B21" s="297"/>
      <c r="C21" s="122"/>
      <c r="D21" s="122"/>
      <c r="E21" s="122"/>
      <c r="F21" s="122"/>
      <c r="G21" s="122"/>
      <c r="H21" s="122"/>
      <c r="I21" s="122"/>
      <c r="J21" s="122"/>
      <c r="K21" s="122"/>
      <c r="L21" s="122"/>
      <c r="Z21" s="104"/>
      <c r="AA21" s="106"/>
      <c r="AB21" s="106"/>
    </row>
    <row r="22" spans="2:28" ht="15" customHeight="1" x14ac:dyDescent="0.2">
      <c r="B22" s="297"/>
      <c r="C22" s="122"/>
      <c r="D22" s="122"/>
      <c r="E22" s="122"/>
      <c r="F22" s="122"/>
      <c r="G22" s="122"/>
      <c r="H22" s="122"/>
      <c r="I22" s="122"/>
      <c r="J22" s="122"/>
      <c r="K22" s="122"/>
      <c r="L22" s="122"/>
      <c r="Q22" s="149"/>
      <c r="V22" s="149"/>
      <c r="Z22" s="104"/>
      <c r="AA22" s="106"/>
      <c r="AB22" s="106"/>
    </row>
    <row r="23" spans="2:28" ht="15" customHeight="1" x14ac:dyDescent="0.2">
      <c r="J23" s="148"/>
      <c r="K23" s="148"/>
      <c r="L23" s="148"/>
      <c r="N23" s="149"/>
      <c r="Q23" s="149"/>
      <c r="V23" s="149"/>
      <c r="Z23" s="104"/>
      <c r="AA23" s="106"/>
      <c r="AB23" s="106"/>
    </row>
    <row r="24" spans="2:28" ht="15" customHeight="1" x14ac:dyDescent="0.2">
      <c r="N24" s="149"/>
      <c r="Z24" s="104"/>
      <c r="AA24" s="106"/>
      <c r="AB24" s="106"/>
    </row>
    <row r="25" spans="2:28" ht="15" customHeight="1" x14ac:dyDescent="0.2">
      <c r="Z25" s="104"/>
      <c r="AA25" s="106"/>
      <c r="AB25" s="106"/>
    </row>
  </sheetData>
  <mergeCells count="16">
    <mergeCell ref="A7:W7"/>
    <mergeCell ref="N2:O2"/>
    <mergeCell ref="V2:W2"/>
    <mergeCell ref="H2:I2"/>
    <mergeCell ref="C2:C3"/>
    <mergeCell ref="D2:D3"/>
    <mergeCell ref="G2:G3"/>
    <mergeCell ref="B2:B3"/>
    <mergeCell ref="J2:J3"/>
    <mergeCell ref="M2:M3"/>
    <mergeCell ref="E2:F2"/>
    <mergeCell ref="K2:L2"/>
    <mergeCell ref="P2:P3"/>
    <mergeCell ref="Q2:R2"/>
    <mergeCell ref="S2:S3"/>
    <mergeCell ref="T2:U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2"/>
  <sheetViews>
    <sheetView zoomScale="115" zoomScaleNormal="115" workbookViewId="0">
      <selection activeCell="A12" sqref="A12"/>
    </sheetView>
  </sheetViews>
  <sheetFormatPr baseColWidth="10" defaultRowHeight="15" x14ac:dyDescent="0.25"/>
  <cols>
    <col min="1" max="1" width="13" style="1" customWidth="1"/>
    <col min="2" max="2" width="9.42578125" style="1" customWidth="1"/>
    <col min="3" max="3" width="9.42578125" style="100" customWidth="1"/>
    <col min="4" max="7" width="9.42578125" style="1" customWidth="1"/>
    <col min="8" max="9" width="11.42578125" style="1"/>
    <col min="10" max="10" width="15.28515625" style="1" bestFit="1" customWidth="1"/>
    <col min="11" max="16384" width="11.42578125" style="1"/>
  </cols>
  <sheetData>
    <row r="1" spans="1:21" x14ac:dyDescent="0.25">
      <c r="A1" s="18" t="s">
        <v>367</v>
      </c>
    </row>
    <row r="2" spans="1:21" s="100" customFormat="1" x14ac:dyDescent="0.25">
      <c r="A2" s="99"/>
    </row>
    <row r="3" spans="1:21" x14ac:dyDescent="0.25">
      <c r="A3" s="33"/>
      <c r="B3" s="411" t="s">
        <v>368</v>
      </c>
      <c r="C3" s="411"/>
      <c r="D3" s="411"/>
      <c r="E3" s="411"/>
      <c r="F3" s="411"/>
      <c r="G3" s="411"/>
      <c r="H3" s="411"/>
    </row>
    <row r="4" spans="1:21" x14ac:dyDescent="0.25">
      <c r="B4" s="150">
        <v>2019</v>
      </c>
      <c r="C4" s="150">
        <v>2020</v>
      </c>
      <c r="D4" s="150">
        <v>2021</v>
      </c>
      <c r="E4" s="150">
        <v>2022</v>
      </c>
      <c r="F4" s="150">
        <v>2023</v>
      </c>
      <c r="G4" s="150">
        <v>2024</v>
      </c>
      <c r="H4" s="150">
        <v>2025</v>
      </c>
    </row>
    <row r="5" spans="1:21" x14ac:dyDescent="0.25">
      <c r="A5" s="154" t="s">
        <v>2</v>
      </c>
      <c r="B5" s="101">
        <v>10.8</v>
      </c>
      <c r="C5" s="101">
        <v>9.4123525014929452</v>
      </c>
      <c r="D5" s="101">
        <v>9.8325572863566819</v>
      </c>
      <c r="E5" s="101">
        <v>9.8641046812906996</v>
      </c>
      <c r="F5" s="101">
        <v>9.2946257391919112</v>
      </c>
      <c r="G5" s="101">
        <v>9.118470471510653</v>
      </c>
      <c r="H5" s="101">
        <v>8.9727295889100631</v>
      </c>
    </row>
    <row r="6" spans="1:21" x14ac:dyDescent="0.25">
      <c r="A6" s="155" t="s">
        <v>3</v>
      </c>
      <c r="B6" s="102">
        <v>97.247371178146594</v>
      </c>
      <c r="C6" s="102">
        <v>96.668758675107611</v>
      </c>
      <c r="D6" s="102">
        <v>97.256441860742214</v>
      </c>
      <c r="E6" s="102">
        <v>97.411914673252738</v>
      </c>
      <c r="F6" s="102">
        <v>98.413629179513677</v>
      </c>
      <c r="G6" s="102">
        <v>98.476961138027008</v>
      </c>
      <c r="H6" s="102">
        <v>99.22230920806625</v>
      </c>
    </row>
    <row r="7" spans="1:21" s="100" customFormat="1" x14ac:dyDescent="0.25">
      <c r="A7" s="155" t="s">
        <v>4</v>
      </c>
      <c r="B7" s="102">
        <v>99.882213925183194</v>
      </c>
      <c r="C7" s="102">
        <v>99.501609572789889</v>
      </c>
      <c r="D7" s="102">
        <v>100</v>
      </c>
      <c r="E7" s="102">
        <v>99.444064701209513</v>
      </c>
      <c r="F7" s="102">
        <v>100</v>
      </c>
      <c r="G7" s="102">
        <v>100</v>
      </c>
      <c r="H7" s="102">
        <v>100</v>
      </c>
    </row>
    <row r="8" spans="1:21" x14ac:dyDescent="0.25">
      <c r="A8" s="156" t="s">
        <v>58</v>
      </c>
      <c r="B8" s="151">
        <v>100</v>
      </c>
      <c r="C8" s="103">
        <v>100</v>
      </c>
      <c r="D8" s="151">
        <v>100</v>
      </c>
      <c r="E8" s="151">
        <v>100</v>
      </c>
      <c r="F8" s="151">
        <v>100</v>
      </c>
      <c r="G8" s="151">
        <v>100</v>
      </c>
      <c r="H8" s="151">
        <v>100</v>
      </c>
    </row>
    <row r="9" spans="1:21" s="100" customFormat="1" ht="15" customHeight="1" x14ac:dyDescent="0.25">
      <c r="A9" s="342" t="s">
        <v>358</v>
      </c>
      <c r="B9" s="334"/>
      <c r="C9" s="333"/>
      <c r="D9" s="333"/>
      <c r="E9" s="333"/>
      <c r="F9" s="333"/>
      <c r="G9" s="333"/>
      <c r="H9" s="343"/>
      <c r="I9" s="343"/>
      <c r="J9" s="343"/>
      <c r="K9" s="343"/>
      <c r="L9" s="343"/>
      <c r="M9" s="343"/>
      <c r="N9" s="343"/>
      <c r="O9" s="344"/>
      <c r="P9" s="344"/>
      <c r="Q9" s="345"/>
      <c r="R9" s="346"/>
      <c r="S9" s="123"/>
      <c r="U9" s="169"/>
    </row>
    <row r="10" spans="1:21" ht="15" customHeight="1" x14ac:dyDescent="0.25">
      <c r="A10" s="409" t="s">
        <v>332</v>
      </c>
      <c r="B10" s="410"/>
      <c r="C10" s="410"/>
      <c r="D10" s="410"/>
      <c r="E10" s="410"/>
    </row>
    <row r="11" spans="1:21" ht="15" customHeight="1" x14ac:dyDescent="0.25">
      <c r="A11" s="409" t="s">
        <v>369</v>
      </c>
      <c r="B11" s="409"/>
      <c r="C11" s="409"/>
      <c r="D11" s="409"/>
      <c r="E11" s="409"/>
      <c r="F11" s="409"/>
      <c r="G11" s="409"/>
      <c r="H11" s="409"/>
    </row>
    <row r="12" spans="1:21" ht="15" customHeight="1" x14ac:dyDescent="0.25">
      <c r="A12" s="159" t="s">
        <v>385</v>
      </c>
    </row>
  </sheetData>
  <mergeCells count="3">
    <mergeCell ref="A10:E10"/>
    <mergeCell ref="A11:H11"/>
    <mergeCell ref="B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38"/>
  <sheetViews>
    <sheetView zoomScale="130" zoomScaleNormal="130" workbookViewId="0">
      <selection activeCell="A12" sqref="A12"/>
    </sheetView>
  </sheetViews>
  <sheetFormatPr baseColWidth="10" defaultRowHeight="15" x14ac:dyDescent="0.25"/>
  <cols>
    <col min="1" max="16384" width="11.42578125" style="100"/>
  </cols>
  <sheetData>
    <row r="1" spans="1:22" ht="15" customHeight="1" x14ac:dyDescent="0.25">
      <c r="A1" s="18" t="s">
        <v>370</v>
      </c>
    </row>
    <row r="3" spans="1:22" x14ac:dyDescent="0.25">
      <c r="B3" s="34">
        <v>2015</v>
      </c>
      <c r="C3" s="34">
        <v>2016</v>
      </c>
      <c r="D3" s="34">
        <v>2017</v>
      </c>
      <c r="E3" s="34">
        <v>2018</v>
      </c>
      <c r="F3" s="129">
        <v>2019</v>
      </c>
      <c r="G3" s="152">
        <v>2020</v>
      </c>
      <c r="H3" s="152">
        <v>2021</v>
      </c>
      <c r="I3" s="152">
        <v>2022</v>
      </c>
      <c r="J3" s="152">
        <v>2023</v>
      </c>
      <c r="K3" s="152">
        <v>2024</v>
      </c>
      <c r="L3" s="153">
        <v>2025</v>
      </c>
    </row>
    <row r="4" spans="1:22" x14ac:dyDescent="0.25">
      <c r="A4" s="39" t="s">
        <v>7</v>
      </c>
      <c r="B4" s="42">
        <v>2.1600000000000001E-2</v>
      </c>
      <c r="C4" s="43">
        <v>1.2999999999999999E-2</v>
      </c>
      <c r="D4" s="43">
        <v>1.0999999999999999E-2</v>
      </c>
      <c r="E4" s="43">
        <v>1.9E-2</v>
      </c>
      <c r="F4" s="130">
        <v>1.9E-2</v>
      </c>
      <c r="G4" s="43">
        <v>1.9370000000000002E-2</v>
      </c>
      <c r="H4" s="43">
        <v>2.0070000000000001E-2</v>
      </c>
      <c r="I4" s="43">
        <v>1.9730000000000001E-2</v>
      </c>
      <c r="J4" s="43">
        <v>1.907E-2</v>
      </c>
      <c r="K4" s="43">
        <v>2.7E-2</v>
      </c>
      <c r="L4" s="48">
        <v>2.9679999999999998E-2</v>
      </c>
      <c r="M4" s="98"/>
    </row>
    <row r="5" spans="1:22" x14ac:dyDescent="0.25">
      <c r="A5" s="40" t="s">
        <v>8</v>
      </c>
      <c r="B5" s="44">
        <v>1.8689999999999998E-2</v>
      </c>
      <c r="C5" s="45">
        <v>8.9999999999999993E-3</v>
      </c>
      <c r="D5" s="45">
        <v>7.0000000000000001E-3</v>
      </c>
      <c r="E5" s="45">
        <v>1.6E-2</v>
      </c>
      <c r="F5" s="131">
        <v>1.4999999999999999E-2</v>
      </c>
      <c r="G5" s="45">
        <v>1.422E-2</v>
      </c>
      <c r="H5" s="45">
        <v>1.7230000000000002E-2</v>
      </c>
      <c r="I5" s="45">
        <v>1.3650000000000001E-2</v>
      </c>
      <c r="J5" s="45">
        <v>1.3959999999999998E-2</v>
      </c>
      <c r="K5" s="45">
        <v>2.1000000000000001E-2</v>
      </c>
      <c r="L5" s="49">
        <v>1.9689999999999999E-2</v>
      </c>
      <c r="M5" s="98"/>
    </row>
    <row r="6" spans="1:22" x14ac:dyDescent="0.25">
      <c r="A6" s="40" t="s">
        <v>9</v>
      </c>
      <c r="B6" s="44">
        <v>7.6600000000000001E-3</v>
      </c>
      <c r="C6" s="45">
        <v>5.0000000000000001E-3</v>
      </c>
      <c r="D6" s="45">
        <v>6.0000000000000001E-3</v>
      </c>
      <c r="E6" s="45">
        <v>1.2999999999999999E-2</v>
      </c>
      <c r="F6" s="131">
        <v>1.4E-2</v>
      </c>
      <c r="G6" s="45">
        <v>1.2359999999999999E-2</v>
      </c>
      <c r="H6" s="45">
        <v>1.389E-2</v>
      </c>
      <c r="I6" s="45">
        <v>1.2330000000000001E-2</v>
      </c>
      <c r="J6" s="45">
        <v>1.2290000000000001E-2</v>
      </c>
      <c r="K6" s="45">
        <v>1.7999999999999999E-2</v>
      </c>
      <c r="L6" s="49">
        <v>1.7299999999999999E-2</v>
      </c>
      <c r="M6" s="98"/>
    </row>
    <row r="7" spans="1:22" x14ac:dyDescent="0.25">
      <c r="A7" s="40" t="s">
        <v>10</v>
      </c>
      <c r="B7" s="44">
        <v>4.6899999999999997E-3</v>
      </c>
      <c r="C7" s="45">
        <v>2E-3</v>
      </c>
      <c r="D7" s="45">
        <v>2E-3</v>
      </c>
      <c r="E7" s="45">
        <v>4.0000000000000001E-3</v>
      </c>
      <c r="F7" s="131">
        <v>4.0000000000000001E-3</v>
      </c>
      <c r="G7" s="45">
        <v>3.8600000000000001E-3</v>
      </c>
      <c r="H7" s="45">
        <v>3.8800000000000002E-3</v>
      </c>
      <c r="I7" s="45">
        <v>3.2200000000000002E-3</v>
      </c>
      <c r="J7" s="45">
        <v>3.0999999999999999E-3</v>
      </c>
      <c r="K7" s="45">
        <v>6.0000000000000001E-3</v>
      </c>
      <c r="L7" s="49">
        <v>6.2300000000000003E-3</v>
      </c>
      <c r="M7" s="98"/>
    </row>
    <row r="8" spans="1:22" x14ac:dyDescent="0.25">
      <c r="A8" s="41" t="s">
        <v>11</v>
      </c>
      <c r="B8" s="46">
        <v>7.0000000000000001E-3</v>
      </c>
      <c r="C8" s="47">
        <v>3.0000000000000001E-3</v>
      </c>
      <c r="D8" s="47">
        <v>2E-3</v>
      </c>
      <c r="E8" s="47">
        <v>4.0000000000000001E-3</v>
      </c>
      <c r="F8" s="132">
        <v>6.0000000000000001E-3</v>
      </c>
      <c r="G8" s="47">
        <v>6.7200000000000003E-3</v>
      </c>
      <c r="H8" s="47">
        <v>5.96E-3</v>
      </c>
      <c r="I8" s="47">
        <v>4.96E-3</v>
      </c>
      <c r="J8" s="47">
        <v>5.1400000000000005E-3</v>
      </c>
      <c r="K8" s="47">
        <v>7.0000000000000001E-3</v>
      </c>
      <c r="L8" s="50">
        <v>7.6E-3</v>
      </c>
      <c r="M8" s="98"/>
    </row>
    <row r="9" spans="1:22" ht="15" customHeight="1" x14ac:dyDescent="0.25">
      <c r="A9" s="342" t="s">
        <v>371</v>
      </c>
      <c r="B9" s="334"/>
      <c r="C9" s="333"/>
      <c r="D9" s="333"/>
      <c r="E9" s="333"/>
      <c r="F9" s="333"/>
      <c r="G9" s="333"/>
      <c r="H9" s="333"/>
      <c r="I9" s="333"/>
      <c r="J9" s="343"/>
      <c r="K9" s="343"/>
      <c r="L9" s="343"/>
      <c r="M9" s="343"/>
      <c r="N9" s="343"/>
      <c r="O9" s="344"/>
      <c r="P9" s="344"/>
      <c r="Q9" s="345"/>
      <c r="R9" s="346"/>
      <c r="S9" s="123"/>
      <c r="U9" s="169"/>
    </row>
    <row r="10" spans="1:22" ht="15" customHeight="1" x14ac:dyDescent="0.25">
      <c r="A10" s="147" t="s">
        <v>330</v>
      </c>
    </row>
    <row r="11" spans="1:22" ht="15" customHeight="1" x14ac:dyDescent="0.25">
      <c r="A11" s="144" t="s">
        <v>352</v>
      </c>
    </row>
    <row r="12" spans="1:22" s="173" customFormat="1" ht="15" customHeight="1" x14ac:dyDescent="0.2">
      <c r="A12" s="159" t="s">
        <v>385</v>
      </c>
      <c r="B12" s="108"/>
      <c r="C12" s="159"/>
      <c r="D12" s="159"/>
      <c r="E12" s="159"/>
      <c r="T12" s="104"/>
      <c r="U12" s="106"/>
      <c r="V12" s="106"/>
    </row>
    <row r="38" spans="1:1" x14ac:dyDescent="0.25">
      <c r="A38" s="159"/>
    </row>
  </sheetData>
  <pageMargins left="0.23622047244094491" right="0.23622047244094491" top="0.74803149606299213" bottom="0.74803149606299213" header="0.31496062992125984" footer="0.31496062992125984"/>
  <pageSetup paperSize="9"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8"/>
  <sheetViews>
    <sheetView zoomScale="130" zoomScaleNormal="130" workbookViewId="0">
      <selection activeCell="A26" sqref="A26"/>
    </sheetView>
  </sheetViews>
  <sheetFormatPr baseColWidth="10" defaultRowHeight="15" x14ac:dyDescent="0.25"/>
  <cols>
    <col min="1" max="1" width="15.140625" style="1" customWidth="1"/>
    <col min="2" max="2" width="4.7109375" style="1" customWidth="1"/>
    <col min="3" max="6" width="11.42578125" style="1"/>
    <col min="7" max="7" width="4.7109375" style="1" customWidth="1"/>
    <col min="8" max="16384" width="11.42578125" style="1"/>
  </cols>
  <sheetData>
    <row r="1" spans="1:13" ht="15" customHeight="1" x14ac:dyDescent="0.25">
      <c r="A1" s="18" t="s">
        <v>373</v>
      </c>
    </row>
    <row r="2" spans="1:13" ht="12" customHeight="1" x14ac:dyDescent="0.25"/>
    <row r="3" spans="1:13" ht="12" customHeight="1" x14ac:dyDescent="0.25"/>
    <row r="4" spans="1:13" ht="12" customHeight="1" x14ac:dyDescent="0.25"/>
    <row r="6" spans="1:13" ht="24" customHeight="1" x14ac:dyDescent="0.25">
      <c r="C6" s="415" t="s">
        <v>360</v>
      </c>
      <c r="D6" s="416"/>
      <c r="E6" s="416"/>
      <c r="F6" s="417"/>
      <c r="G6" s="17"/>
      <c r="H6" s="418" t="s">
        <v>52</v>
      </c>
      <c r="I6" s="416"/>
      <c r="J6" s="416"/>
      <c r="K6" s="417"/>
    </row>
    <row r="7" spans="1:13" ht="27.6" customHeight="1" x14ac:dyDescent="0.25">
      <c r="A7" s="11"/>
      <c r="C7" s="2" t="s">
        <v>339</v>
      </c>
      <c r="D7" s="23" t="s">
        <v>349</v>
      </c>
      <c r="E7" s="419" t="s">
        <v>63</v>
      </c>
      <c r="F7" s="420"/>
      <c r="G7" s="9"/>
      <c r="H7" s="2" t="s">
        <v>339</v>
      </c>
      <c r="I7" s="23" t="s">
        <v>349</v>
      </c>
      <c r="J7" s="419" t="s">
        <v>63</v>
      </c>
      <c r="K7" s="420"/>
    </row>
    <row r="8" spans="1:13" x14ac:dyDescent="0.25">
      <c r="A8" s="12" t="s">
        <v>2</v>
      </c>
      <c r="C8" s="3">
        <v>15234</v>
      </c>
      <c r="D8" s="24">
        <v>13460</v>
      </c>
      <c r="E8" s="3">
        <v>-1774</v>
      </c>
      <c r="F8" s="35">
        <v>-0.11645004594984902</v>
      </c>
      <c r="G8" s="10"/>
      <c r="H8" s="3">
        <v>2368</v>
      </c>
      <c r="I8" s="24">
        <v>2368</v>
      </c>
      <c r="J8" s="3">
        <v>0</v>
      </c>
      <c r="K8" s="35">
        <v>0</v>
      </c>
    </row>
    <row r="9" spans="1:13" x14ac:dyDescent="0.25">
      <c r="A9" s="13" t="s">
        <v>3</v>
      </c>
      <c r="C9" s="4">
        <v>91859</v>
      </c>
      <c r="D9" s="25">
        <v>88950</v>
      </c>
      <c r="E9" s="4">
        <v>-2909</v>
      </c>
      <c r="F9" s="36">
        <v>-3.1668100022861127E-2</v>
      </c>
      <c r="G9" s="10"/>
      <c r="H9" s="4">
        <v>7549</v>
      </c>
      <c r="I9" s="25">
        <v>7110</v>
      </c>
      <c r="J9" s="4">
        <v>-439</v>
      </c>
      <c r="K9" s="36">
        <v>-5.8153397801033249E-2</v>
      </c>
      <c r="M9" s="100"/>
    </row>
    <row r="10" spans="1:13" x14ac:dyDescent="0.25">
      <c r="A10" s="13" t="s">
        <v>4</v>
      </c>
      <c r="C10" s="4">
        <v>90063</v>
      </c>
      <c r="D10" s="25">
        <v>93411</v>
      </c>
      <c r="E10" s="4">
        <v>3348</v>
      </c>
      <c r="F10" s="36">
        <v>3.7173978215249329E-2</v>
      </c>
      <c r="G10" s="10"/>
      <c r="H10" s="4">
        <v>7760</v>
      </c>
      <c r="I10" s="25">
        <v>7742</v>
      </c>
      <c r="J10" s="4">
        <v>-18</v>
      </c>
      <c r="K10" s="36">
        <v>-2.3195876288659794E-3</v>
      </c>
      <c r="M10" s="100"/>
    </row>
    <row r="11" spans="1:13" x14ac:dyDescent="0.25">
      <c r="A11" s="14" t="s">
        <v>5</v>
      </c>
      <c r="C11" s="5">
        <v>92433</v>
      </c>
      <c r="D11" s="26">
        <v>92194</v>
      </c>
      <c r="E11" s="5">
        <v>-239</v>
      </c>
      <c r="F11" s="37">
        <v>-2.5856566377808793E-3</v>
      </c>
      <c r="G11" s="10"/>
      <c r="H11" s="5">
        <v>7466</v>
      </c>
      <c r="I11" s="26">
        <v>7468</v>
      </c>
      <c r="J11" s="5">
        <v>2</v>
      </c>
      <c r="K11" s="37">
        <v>2.6788106080900083E-4</v>
      </c>
      <c r="M11" s="100"/>
    </row>
    <row r="12" spans="1:13" x14ac:dyDescent="0.25">
      <c r="A12" s="28" t="s">
        <v>6</v>
      </c>
      <c r="C12" s="30">
        <v>289589</v>
      </c>
      <c r="D12" s="31">
        <v>288015</v>
      </c>
      <c r="E12" s="30">
        <v>-1574</v>
      </c>
      <c r="F12" s="38">
        <v>-5.4352893238348143E-3</v>
      </c>
      <c r="G12" s="30"/>
      <c r="H12" s="30">
        <v>25143</v>
      </c>
      <c r="I12" s="31">
        <v>24688</v>
      </c>
      <c r="J12" s="30">
        <v>-455</v>
      </c>
      <c r="K12" s="38">
        <v>-1.8096488088135864E-2</v>
      </c>
      <c r="M12" s="100"/>
    </row>
    <row r="13" spans="1:13" x14ac:dyDescent="0.25">
      <c r="A13" s="15" t="s">
        <v>7</v>
      </c>
      <c r="C13" s="4">
        <v>104551</v>
      </c>
      <c r="D13" s="25">
        <v>103597</v>
      </c>
      <c r="E13" s="4">
        <v>-954</v>
      </c>
      <c r="F13" s="36">
        <v>-9.1247333837074732E-3</v>
      </c>
      <c r="G13" s="10"/>
      <c r="H13" s="4">
        <v>7401</v>
      </c>
      <c r="I13" s="25">
        <v>7349</v>
      </c>
      <c r="J13" s="4">
        <v>-52</v>
      </c>
      <c r="K13" s="36">
        <v>-7.0260775570868805E-3</v>
      </c>
      <c r="M13" s="100"/>
    </row>
    <row r="14" spans="1:13" x14ac:dyDescent="0.25">
      <c r="A14" s="15" t="s">
        <v>8</v>
      </c>
      <c r="C14" s="4">
        <v>105959</v>
      </c>
      <c r="D14" s="25">
        <v>105397</v>
      </c>
      <c r="E14" s="4">
        <v>-562</v>
      </c>
      <c r="F14" s="36">
        <v>-5.3039383157636446E-3</v>
      </c>
      <c r="G14" s="10"/>
      <c r="H14" s="4">
        <v>7220</v>
      </c>
      <c r="I14" s="25">
        <v>7356</v>
      </c>
      <c r="J14" s="4">
        <v>136</v>
      </c>
      <c r="K14" s="36">
        <v>1.8836565096952907E-2</v>
      </c>
      <c r="M14" s="100"/>
    </row>
    <row r="15" spans="1:13" x14ac:dyDescent="0.25">
      <c r="A15" s="15" t="s">
        <v>9</v>
      </c>
      <c r="C15" s="4">
        <v>110662</v>
      </c>
      <c r="D15" s="25">
        <v>108110</v>
      </c>
      <c r="E15" s="4">
        <v>-2552</v>
      </c>
      <c r="F15" s="36">
        <v>-2.3061213424662486E-2</v>
      </c>
      <c r="G15" s="10"/>
      <c r="H15" s="4">
        <v>7157</v>
      </c>
      <c r="I15" s="25">
        <v>6906</v>
      </c>
      <c r="J15" s="4">
        <v>-251</v>
      </c>
      <c r="K15" s="36">
        <v>-3.5070560290624567E-2</v>
      </c>
      <c r="M15" s="100"/>
    </row>
    <row r="16" spans="1:13" x14ac:dyDescent="0.25">
      <c r="A16" s="15" t="s">
        <v>10</v>
      </c>
      <c r="C16" s="4">
        <v>115392</v>
      </c>
      <c r="D16" s="25">
        <v>112788</v>
      </c>
      <c r="E16" s="4">
        <v>-2604</v>
      </c>
      <c r="F16" s="36">
        <v>-2.2566555740432613E-2</v>
      </c>
      <c r="G16" s="10"/>
      <c r="H16" s="4">
        <v>6688</v>
      </c>
      <c r="I16" s="25">
        <v>6799</v>
      </c>
      <c r="J16" s="4">
        <v>111</v>
      </c>
      <c r="K16" s="36">
        <v>1.659688995215311E-2</v>
      </c>
      <c r="M16" s="100"/>
    </row>
    <row r="17" spans="1:13" x14ac:dyDescent="0.25">
      <c r="A17" s="16" t="s">
        <v>11</v>
      </c>
      <c r="C17" s="5">
        <v>120354</v>
      </c>
      <c r="D17" s="26">
        <v>117752</v>
      </c>
      <c r="E17" s="5">
        <v>-2602</v>
      </c>
      <c r="F17" s="37">
        <v>-2.1619555644182994E-2</v>
      </c>
      <c r="G17" s="10"/>
      <c r="H17" s="5">
        <v>6291</v>
      </c>
      <c r="I17" s="26">
        <v>6301</v>
      </c>
      <c r="J17" s="5">
        <v>10</v>
      </c>
      <c r="K17" s="37">
        <v>1.5895724050230488E-3</v>
      </c>
      <c r="M17" s="100"/>
    </row>
    <row r="18" spans="1:13" x14ac:dyDescent="0.25">
      <c r="A18" s="28" t="s">
        <v>12</v>
      </c>
      <c r="C18" s="30">
        <v>556918</v>
      </c>
      <c r="D18" s="31">
        <v>547644</v>
      </c>
      <c r="E18" s="30">
        <v>-9274</v>
      </c>
      <c r="F18" s="38">
        <v>-1.6652361748049085E-2</v>
      </c>
      <c r="G18" s="30"/>
      <c r="H18" s="30">
        <v>34757</v>
      </c>
      <c r="I18" s="31">
        <v>34711</v>
      </c>
      <c r="J18" s="30">
        <v>-46</v>
      </c>
      <c r="K18" s="38">
        <v>-1.3234744080329141E-3</v>
      </c>
      <c r="M18" s="100"/>
    </row>
    <row r="19" spans="1:13" s="100" customFormat="1" x14ac:dyDescent="0.25">
      <c r="A19" s="353" t="s">
        <v>343</v>
      </c>
      <c r="C19" s="3">
        <v>0</v>
      </c>
      <c r="D19" s="24">
        <v>0</v>
      </c>
      <c r="E19" s="3">
        <v>0</v>
      </c>
      <c r="F19" s="35">
        <v>0</v>
      </c>
      <c r="G19" s="355"/>
      <c r="H19" s="354">
        <v>526</v>
      </c>
      <c r="I19" s="24">
        <v>322</v>
      </c>
      <c r="J19" s="354">
        <v>-204</v>
      </c>
      <c r="K19" s="354">
        <v>-0.38783269961977185</v>
      </c>
    </row>
    <row r="20" spans="1:13" x14ac:dyDescent="0.25">
      <c r="A20" s="16" t="s">
        <v>335</v>
      </c>
      <c r="C20" s="5">
        <v>3624</v>
      </c>
      <c r="D20" s="26">
        <v>3630</v>
      </c>
      <c r="E20" s="5">
        <v>6</v>
      </c>
      <c r="F20" s="37">
        <v>1.6556291390728477E-3</v>
      </c>
      <c r="G20" s="356"/>
      <c r="H20" s="5">
        <v>57</v>
      </c>
      <c r="I20" s="26">
        <v>31</v>
      </c>
      <c r="J20" s="5">
        <v>-26</v>
      </c>
      <c r="K20" s="37">
        <v>-0.45614035087719296</v>
      </c>
      <c r="M20" s="100"/>
    </row>
    <row r="21" spans="1:13" x14ac:dyDescent="0.25">
      <c r="A21" s="28" t="s">
        <v>14</v>
      </c>
      <c r="C21" s="30">
        <v>850131</v>
      </c>
      <c r="D21" s="31">
        <v>839289</v>
      </c>
      <c r="E21" s="30">
        <v>-10842</v>
      </c>
      <c r="F21" s="38">
        <v>-1.2753328604650341E-2</v>
      </c>
      <c r="G21" s="30"/>
      <c r="H21" s="30">
        <v>60483</v>
      </c>
      <c r="I21" s="31">
        <v>59752</v>
      </c>
      <c r="J21" s="30">
        <v>-731</v>
      </c>
      <c r="K21" s="38">
        <v>-1.2086040705652829E-2</v>
      </c>
      <c r="M21" s="100"/>
    </row>
    <row r="22" spans="1:13" x14ac:dyDescent="0.25">
      <c r="A22" s="20" t="s">
        <v>15</v>
      </c>
      <c r="B22" s="21"/>
      <c r="C22" s="21">
        <v>0.93357998010133825</v>
      </c>
      <c r="D22" s="21"/>
      <c r="E22" s="412"/>
      <c r="F22" s="412"/>
      <c r="G22" s="21"/>
      <c r="H22" s="21">
        <v>6.6420019898661781E-2</v>
      </c>
      <c r="I22" s="21"/>
      <c r="J22" s="412"/>
      <c r="K22" s="412"/>
    </row>
    <row r="24" spans="1:13" x14ac:dyDescent="0.25">
      <c r="A24" s="413" t="s">
        <v>333</v>
      </c>
      <c r="B24" s="414"/>
      <c r="C24" s="414"/>
      <c r="D24" s="414"/>
      <c r="E24" s="414"/>
      <c r="F24" s="414"/>
      <c r="G24" s="414"/>
      <c r="H24" s="414"/>
      <c r="I24" s="414"/>
      <c r="J24" s="414"/>
      <c r="K24" s="414"/>
      <c r="L24" s="414"/>
      <c r="M24" s="414"/>
    </row>
    <row r="25" spans="1:13" x14ac:dyDescent="0.25">
      <c r="A25" s="413" t="s">
        <v>372</v>
      </c>
      <c r="B25" s="414"/>
      <c r="C25" s="414"/>
      <c r="D25" s="414"/>
      <c r="E25" s="414"/>
      <c r="F25" s="414"/>
      <c r="G25" s="414"/>
      <c r="H25" s="414"/>
      <c r="I25" s="414"/>
      <c r="J25" s="414"/>
      <c r="K25" s="414"/>
      <c r="L25" s="414"/>
      <c r="M25" s="414"/>
    </row>
    <row r="26" spans="1:13" x14ac:dyDescent="0.25">
      <c r="A26" s="159" t="s">
        <v>385</v>
      </c>
    </row>
    <row r="27" spans="1:13" x14ac:dyDescent="0.25">
      <c r="E27" s="123"/>
      <c r="F27" s="100"/>
    </row>
    <row r="28" spans="1:13" x14ac:dyDescent="0.25">
      <c r="E28" s="123"/>
      <c r="F28" s="100"/>
    </row>
    <row r="29" spans="1:13" x14ac:dyDescent="0.25">
      <c r="E29" s="123"/>
      <c r="F29" s="100"/>
    </row>
    <row r="30" spans="1:13" x14ac:dyDescent="0.25">
      <c r="E30" s="123"/>
      <c r="F30" s="100"/>
    </row>
    <row r="31" spans="1:13" x14ac:dyDescent="0.25">
      <c r="E31" s="123"/>
      <c r="F31" s="100"/>
    </row>
    <row r="32" spans="1:13" x14ac:dyDescent="0.25">
      <c r="E32" s="123"/>
      <c r="F32" s="100"/>
    </row>
    <row r="33" spans="5:6" x14ac:dyDescent="0.25">
      <c r="E33" s="123"/>
      <c r="F33" s="100"/>
    </row>
    <row r="34" spans="5:6" x14ac:dyDescent="0.25">
      <c r="E34" s="123"/>
      <c r="F34" s="100"/>
    </row>
    <row r="35" spans="5:6" x14ac:dyDescent="0.25">
      <c r="E35" s="123"/>
      <c r="F35" s="100"/>
    </row>
    <row r="36" spans="5:6" x14ac:dyDescent="0.25">
      <c r="E36" s="123"/>
      <c r="F36" s="100"/>
    </row>
    <row r="37" spans="5:6" x14ac:dyDescent="0.25">
      <c r="E37" s="123"/>
      <c r="F37" s="100"/>
    </row>
    <row r="38" spans="5:6" x14ac:dyDescent="0.25">
      <c r="E38" s="123"/>
      <c r="F38" s="100"/>
    </row>
  </sheetData>
  <mergeCells count="8">
    <mergeCell ref="E22:F22"/>
    <mergeCell ref="J22:K22"/>
    <mergeCell ref="A25:M25"/>
    <mergeCell ref="A24:M24"/>
    <mergeCell ref="C6:F6"/>
    <mergeCell ref="H6:K6"/>
    <mergeCell ref="E7:F7"/>
    <mergeCell ref="J7:K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76"/>
  <sheetViews>
    <sheetView zoomScale="145" zoomScaleNormal="145" workbookViewId="0"/>
  </sheetViews>
  <sheetFormatPr baseColWidth="10" defaultRowHeight="12" x14ac:dyDescent="0.2"/>
  <cols>
    <col min="1" max="1" width="22.28515625" style="84" customWidth="1"/>
    <col min="2" max="2" width="2.85546875" style="52" customWidth="1"/>
    <col min="3" max="9" width="11" style="53" customWidth="1"/>
    <col min="10" max="10" width="12.140625" style="52" customWidth="1"/>
    <col min="11" max="17" width="11" style="53" customWidth="1"/>
    <col min="18" max="18" width="13.140625" style="52" customWidth="1"/>
    <col min="19" max="25" width="11" style="53" customWidth="1"/>
    <col min="26" max="26" width="11" style="52" customWidth="1"/>
    <col min="27" max="16384" width="11.42578125" style="53"/>
  </cols>
  <sheetData>
    <row r="1" spans="1:31" ht="15" customHeight="1" x14ac:dyDescent="0.2">
      <c r="A1" s="51" t="s">
        <v>374</v>
      </c>
    </row>
    <row r="6" spans="1:31" x14ac:dyDescent="0.2">
      <c r="A6" s="53"/>
      <c r="K6" s="424" t="s">
        <v>57</v>
      </c>
      <c r="L6" s="424"/>
      <c r="M6" s="424"/>
      <c r="N6" s="424"/>
      <c r="O6" s="424"/>
      <c r="P6" s="424"/>
      <c r="Q6" s="424"/>
    </row>
    <row r="8" spans="1:31" ht="12.75" customHeight="1" x14ac:dyDescent="0.2">
      <c r="A8" s="425" t="s">
        <v>53</v>
      </c>
      <c r="B8" s="54"/>
      <c r="C8" s="421" t="s">
        <v>54</v>
      </c>
      <c r="D8" s="422"/>
      <c r="E8" s="422"/>
      <c r="F8" s="422"/>
      <c r="G8" s="422"/>
      <c r="H8" s="422"/>
      <c r="I8" s="422"/>
      <c r="J8" s="423"/>
      <c r="K8" s="54"/>
      <c r="L8" s="421" t="s">
        <v>66</v>
      </c>
      <c r="M8" s="422"/>
      <c r="N8" s="422"/>
      <c r="O8" s="422"/>
      <c r="P8" s="422"/>
      <c r="Q8" s="422"/>
      <c r="R8" s="422"/>
      <c r="S8" s="423"/>
      <c r="T8" s="54"/>
      <c r="U8" s="421" t="s">
        <v>55</v>
      </c>
      <c r="V8" s="422"/>
      <c r="W8" s="422"/>
      <c r="X8" s="422"/>
      <c r="Y8" s="422"/>
      <c r="Z8" s="422"/>
      <c r="AA8" s="422"/>
      <c r="AB8" s="423"/>
      <c r="AC8" s="54"/>
    </row>
    <row r="9" spans="1:31" ht="24" x14ac:dyDescent="0.2">
      <c r="A9" s="426"/>
      <c r="B9" s="55"/>
      <c r="C9" s="56" t="s">
        <v>60</v>
      </c>
      <c r="D9" s="56" t="s">
        <v>68</v>
      </c>
      <c r="E9" s="56" t="s">
        <v>70</v>
      </c>
      <c r="F9" s="56" t="s">
        <v>314</v>
      </c>
      <c r="G9" s="56" t="s">
        <v>339</v>
      </c>
      <c r="H9" s="57" t="s">
        <v>353</v>
      </c>
      <c r="I9" s="56" t="s">
        <v>64</v>
      </c>
      <c r="J9" s="56" t="s">
        <v>65</v>
      </c>
      <c r="K9" s="55"/>
      <c r="L9" s="56" t="s">
        <v>60</v>
      </c>
      <c r="M9" s="56" t="s">
        <v>68</v>
      </c>
      <c r="N9" s="56" t="s">
        <v>70</v>
      </c>
      <c r="O9" s="56" t="s">
        <v>314</v>
      </c>
      <c r="P9" s="56" t="s">
        <v>339</v>
      </c>
      <c r="Q9" s="57" t="s">
        <v>353</v>
      </c>
      <c r="R9" s="56" t="s">
        <v>64</v>
      </c>
      <c r="S9" s="56" t="s">
        <v>65</v>
      </c>
      <c r="T9" s="55"/>
      <c r="U9" s="56" t="s">
        <v>60</v>
      </c>
      <c r="V9" s="56" t="s">
        <v>68</v>
      </c>
      <c r="W9" s="56" t="s">
        <v>70</v>
      </c>
      <c r="X9" s="56" t="s">
        <v>314</v>
      </c>
      <c r="Y9" s="56" t="s">
        <v>339</v>
      </c>
      <c r="Z9" s="57" t="s">
        <v>353</v>
      </c>
      <c r="AA9" s="56" t="s">
        <v>64</v>
      </c>
      <c r="AB9" s="56" t="s">
        <v>65</v>
      </c>
      <c r="AC9" s="55"/>
    </row>
    <row r="10" spans="1:31" x14ac:dyDescent="0.2">
      <c r="A10" s="58" t="s">
        <v>18</v>
      </c>
      <c r="B10" s="59"/>
      <c r="C10" s="60">
        <v>261645</v>
      </c>
      <c r="D10" s="61">
        <v>259336</v>
      </c>
      <c r="E10" s="126">
        <v>258285</v>
      </c>
      <c r="F10" s="126">
        <v>255146</v>
      </c>
      <c r="G10" s="126">
        <v>252233</v>
      </c>
      <c r="H10" s="85">
        <v>248228</v>
      </c>
      <c r="I10" s="62">
        <v>-4005</v>
      </c>
      <c r="J10" s="63">
        <v>-1.5878176130799698E-2</v>
      </c>
      <c r="K10" s="59"/>
      <c r="L10" s="60">
        <v>29807</v>
      </c>
      <c r="M10" s="61">
        <v>29859</v>
      </c>
      <c r="N10" s="126">
        <v>29895</v>
      </c>
      <c r="O10" s="126">
        <v>30161</v>
      </c>
      <c r="P10" s="126">
        <v>30335</v>
      </c>
      <c r="Q10" s="85">
        <v>30541</v>
      </c>
      <c r="R10" s="62">
        <v>206</v>
      </c>
      <c r="S10" s="63">
        <v>6.7908356683698701E-3</v>
      </c>
      <c r="T10" s="59"/>
      <c r="U10" s="60">
        <v>291452</v>
      </c>
      <c r="V10" s="61">
        <v>289195</v>
      </c>
      <c r="W10" s="126">
        <v>288180</v>
      </c>
      <c r="X10" s="126">
        <v>285307</v>
      </c>
      <c r="Y10" s="126">
        <v>282568</v>
      </c>
      <c r="Z10" s="85">
        <v>278769</v>
      </c>
      <c r="AA10" s="62">
        <v>-3799</v>
      </c>
      <c r="AB10" s="63">
        <v>-1.3444551400016987E-2</v>
      </c>
      <c r="AC10" s="59"/>
      <c r="AE10" s="170"/>
    </row>
    <row r="11" spans="1:31" x14ac:dyDescent="0.2">
      <c r="A11" s="64" t="s">
        <v>35</v>
      </c>
      <c r="B11" s="59"/>
      <c r="C11" s="65">
        <v>175533</v>
      </c>
      <c r="D11" s="66">
        <v>172471</v>
      </c>
      <c r="E11" s="127">
        <v>169113</v>
      </c>
      <c r="F11" s="127">
        <v>165439</v>
      </c>
      <c r="G11" s="127">
        <v>162309</v>
      </c>
      <c r="H11" s="86">
        <v>159147</v>
      </c>
      <c r="I11" s="67">
        <v>-3162</v>
      </c>
      <c r="J11" s="68">
        <v>-1.9481359628856072E-2</v>
      </c>
      <c r="K11" s="59"/>
      <c r="L11" s="65">
        <v>17286</v>
      </c>
      <c r="M11" s="66">
        <v>17000</v>
      </c>
      <c r="N11" s="127">
        <v>16782</v>
      </c>
      <c r="O11" s="127">
        <v>16586</v>
      </c>
      <c r="P11" s="127">
        <v>16523</v>
      </c>
      <c r="Q11" s="86">
        <v>16301</v>
      </c>
      <c r="R11" s="67">
        <v>-222</v>
      </c>
      <c r="S11" s="68">
        <v>-1.3435816740301398E-2</v>
      </c>
      <c r="T11" s="59"/>
      <c r="U11" s="65">
        <v>192819</v>
      </c>
      <c r="V11" s="66">
        <v>189471</v>
      </c>
      <c r="W11" s="127">
        <v>185895</v>
      </c>
      <c r="X11" s="127">
        <v>182025</v>
      </c>
      <c r="Y11" s="127">
        <v>178832</v>
      </c>
      <c r="Z11" s="86">
        <v>175448</v>
      </c>
      <c r="AA11" s="67">
        <v>-3384</v>
      </c>
      <c r="AB11" s="68">
        <v>-1.8922787867943096E-2</v>
      </c>
      <c r="AC11" s="59"/>
      <c r="AE11" s="170"/>
    </row>
    <row r="12" spans="1:31" x14ac:dyDescent="0.2">
      <c r="A12" s="64" t="s">
        <v>40</v>
      </c>
      <c r="B12" s="59"/>
      <c r="C12" s="65">
        <v>99878</v>
      </c>
      <c r="D12" s="66">
        <v>97671</v>
      </c>
      <c r="E12" s="127">
        <v>95939</v>
      </c>
      <c r="F12" s="127">
        <v>93791</v>
      </c>
      <c r="G12" s="127">
        <v>91649</v>
      </c>
      <c r="H12" s="86">
        <v>89555</v>
      </c>
      <c r="I12" s="67">
        <v>-2094</v>
      </c>
      <c r="J12" s="68">
        <v>-2.2848039804034961E-2</v>
      </c>
      <c r="K12" s="59"/>
      <c r="L12" s="65">
        <v>9923</v>
      </c>
      <c r="M12" s="66">
        <v>9731</v>
      </c>
      <c r="N12" s="127">
        <v>9516</v>
      </c>
      <c r="O12" s="127">
        <v>9468</v>
      </c>
      <c r="P12" s="127">
        <v>9550</v>
      </c>
      <c r="Q12" s="86">
        <v>9343</v>
      </c>
      <c r="R12" s="67">
        <v>-207</v>
      </c>
      <c r="S12" s="68">
        <v>-2.1675392670157067E-2</v>
      </c>
      <c r="T12" s="59"/>
      <c r="U12" s="65">
        <v>109801</v>
      </c>
      <c r="V12" s="66">
        <v>107402</v>
      </c>
      <c r="W12" s="127">
        <v>105455</v>
      </c>
      <c r="X12" s="127">
        <v>103259</v>
      </c>
      <c r="Y12" s="127">
        <v>101199</v>
      </c>
      <c r="Z12" s="86">
        <v>98898</v>
      </c>
      <c r="AA12" s="67">
        <v>-2301</v>
      </c>
      <c r="AB12" s="68">
        <v>-2.2737378827854031E-2</v>
      </c>
      <c r="AC12" s="59"/>
      <c r="AE12" s="170"/>
    </row>
    <row r="13" spans="1:31" x14ac:dyDescent="0.2">
      <c r="A13" s="64" t="s">
        <v>21</v>
      </c>
      <c r="B13" s="59"/>
      <c r="C13" s="65">
        <v>267208</v>
      </c>
      <c r="D13" s="66">
        <v>264310</v>
      </c>
      <c r="E13" s="127">
        <v>262379</v>
      </c>
      <c r="F13" s="127">
        <v>258557</v>
      </c>
      <c r="G13" s="127">
        <v>254974</v>
      </c>
      <c r="H13" s="86">
        <v>250805</v>
      </c>
      <c r="I13" s="67">
        <v>-4169</v>
      </c>
      <c r="J13" s="68">
        <v>-1.6350686736686878E-2</v>
      </c>
      <c r="K13" s="59"/>
      <c r="L13" s="65">
        <v>34705</v>
      </c>
      <c r="M13" s="66">
        <v>34894</v>
      </c>
      <c r="N13" s="127">
        <v>34824</v>
      </c>
      <c r="O13" s="127">
        <v>34809</v>
      </c>
      <c r="P13" s="127">
        <v>34866</v>
      </c>
      <c r="Q13" s="86">
        <v>34552</v>
      </c>
      <c r="R13" s="67">
        <v>-314</v>
      </c>
      <c r="S13" s="68">
        <v>-9.0059083347673943E-3</v>
      </c>
      <c r="T13" s="59"/>
      <c r="U13" s="65">
        <v>301913</v>
      </c>
      <c r="V13" s="66">
        <v>299204</v>
      </c>
      <c r="W13" s="127">
        <v>297203</v>
      </c>
      <c r="X13" s="127">
        <v>293366</v>
      </c>
      <c r="Y13" s="127">
        <v>289840</v>
      </c>
      <c r="Z13" s="86">
        <v>285357</v>
      </c>
      <c r="AA13" s="67">
        <v>-4483</v>
      </c>
      <c r="AB13" s="68">
        <v>-1.5467154292023185E-2</v>
      </c>
      <c r="AC13" s="59"/>
      <c r="AE13" s="170"/>
    </row>
    <row r="14" spans="1:31" x14ac:dyDescent="0.2">
      <c r="A14" s="64" t="s">
        <v>39</v>
      </c>
      <c r="B14" s="59"/>
      <c r="C14" s="65">
        <v>96827</v>
      </c>
      <c r="D14" s="66">
        <v>95321</v>
      </c>
      <c r="E14" s="127">
        <v>94705</v>
      </c>
      <c r="F14" s="127">
        <v>92986</v>
      </c>
      <c r="G14" s="127">
        <v>91622</v>
      </c>
      <c r="H14" s="86">
        <v>89612</v>
      </c>
      <c r="I14" s="67">
        <v>-2010</v>
      </c>
      <c r="J14" s="68">
        <v>-2.1937962498089977E-2</v>
      </c>
      <c r="K14" s="59"/>
      <c r="L14" s="65">
        <v>17247</v>
      </c>
      <c r="M14" s="66">
        <v>16935</v>
      </c>
      <c r="N14" s="127">
        <v>16927</v>
      </c>
      <c r="O14" s="127">
        <v>16959</v>
      </c>
      <c r="P14" s="127">
        <v>16771</v>
      </c>
      <c r="Q14" s="86">
        <v>16465</v>
      </c>
      <c r="R14" s="67">
        <v>-306</v>
      </c>
      <c r="S14" s="68">
        <v>-1.8245781408383521E-2</v>
      </c>
      <c r="T14" s="59"/>
      <c r="U14" s="65">
        <v>114074</v>
      </c>
      <c r="V14" s="66">
        <v>112256</v>
      </c>
      <c r="W14" s="127">
        <v>111632</v>
      </c>
      <c r="X14" s="127">
        <v>109945</v>
      </c>
      <c r="Y14" s="127">
        <v>108393</v>
      </c>
      <c r="Z14" s="86">
        <v>106077</v>
      </c>
      <c r="AA14" s="67">
        <v>-2316</v>
      </c>
      <c r="AB14" s="68">
        <v>-2.1366693421161882E-2</v>
      </c>
      <c r="AC14" s="59"/>
      <c r="AE14" s="170"/>
    </row>
    <row r="15" spans="1:31" x14ac:dyDescent="0.2">
      <c r="A15" s="64" t="s">
        <v>30</v>
      </c>
      <c r="B15" s="59"/>
      <c r="C15" s="65">
        <v>23964</v>
      </c>
      <c r="D15" s="66">
        <v>23761</v>
      </c>
      <c r="E15" s="127">
        <v>23584</v>
      </c>
      <c r="F15" s="127">
        <v>23151</v>
      </c>
      <c r="G15" s="127">
        <v>23109</v>
      </c>
      <c r="H15" s="86">
        <v>22783</v>
      </c>
      <c r="I15" s="67">
        <v>-326</v>
      </c>
      <c r="J15" s="68">
        <v>-1.4107057856246484E-2</v>
      </c>
      <c r="K15" s="59"/>
      <c r="L15" s="65">
        <v>1129</v>
      </c>
      <c r="M15" s="66">
        <v>1118</v>
      </c>
      <c r="N15" s="127">
        <v>1109</v>
      </c>
      <c r="O15" s="127">
        <v>1142</v>
      </c>
      <c r="P15" s="127">
        <v>1156</v>
      </c>
      <c r="Q15" s="86">
        <v>1301</v>
      </c>
      <c r="R15" s="67">
        <v>145</v>
      </c>
      <c r="S15" s="68">
        <v>0.1254325259515571</v>
      </c>
      <c r="T15" s="59"/>
      <c r="U15" s="65">
        <v>25093</v>
      </c>
      <c r="V15" s="66">
        <v>24879</v>
      </c>
      <c r="W15" s="127">
        <v>24693</v>
      </c>
      <c r="X15" s="127">
        <v>24293</v>
      </c>
      <c r="Y15" s="127">
        <v>24265</v>
      </c>
      <c r="Z15" s="86">
        <v>24084</v>
      </c>
      <c r="AA15" s="67">
        <v>-181</v>
      </c>
      <c r="AB15" s="68">
        <v>-7.4593035235936533E-3</v>
      </c>
      <c r="AC15" s="59"/>
      <c r="AE15" s="170"/>
    </row>
    <row r="16" spans="1:31" x14ac:dyDescent="0.2">
      <c r="A16" s="64" t="s">
        <v>67</v>
      </c>
      <c r="B16" s="59"/>
      <c r="C16" s="65">
        <v>485631</v>
      </c>
      <c r="D16" s="66">
        <v>477959</v>
      </c>
      <c r="E16" s="127">
        <v>475635</v>
      </c>
      <c r="F16" s="127">
        <v>472241</v>
      </c>
      <c r="G16" s="127">
        <v>468550</v>
      </c>
      <c r="H16" s="86">
        <v>462983</v>
      </c>
      <c r="I16" s="67">
        <v>-5567</v>
      </c>
      <c r="J16" s="68">
        <v>-1.1881336036708996E-2</v>
      </c>
      <c r="K16" s="59"/>
      <c r="L16" s="65">
        <v>27778</v>
      </c>
      <c r="M16" s="66">
        <v>27615</v>
      </c>
      <c r="N16" s="127">
        <v>27763</v>
      </c>
      <c r="O16" s="127">
        <v>28151</v>
      </c>
      <c r="P16" s="127">
        <v>28264</v>
      </c>
      <c r="Q16" s="86">
        <v>28326</v>
      </c>
      <c r="R16" s="67">
        <v>62</v>
      </c>
      <c r="S16" s="68">
        <v>2.1936031701103877E-3</v>
      </c>
      <c r="T16" s="59"/>
      <c r="U16" s="65">
        <v>513409</v>
      </c>
      <c r="V16" s="66">
        <v>505574</v>
      </c>
      <c r="W16" s="127">
        <v>503398</v>
      </c>
      <c r="X16" s="127">
        <v>500392</v>
      </c>
      <c r="Y16" s="127">
        <v>496814</v>
      </c>
      <c r="Z16" s="86">
        <v>491309</v>
      </c>
      <c r="AA16" s="67">
        <v>-5505</v>
      </c>
      <c r="AB16" s="68">
        <v>-1.1080605619004296E-2</v>
      </c>
      <c r="AC16" s="59"/>
      <c r="AE16" s="170"/>
    </row>
    <row r="17" spans="1:31" x14ac:dyDescent="0.2">
      <c r="A17" s="64" t="s">
        <v>41</v>
      </c>
      <c r="B17" s="59"/>
      <c r="C17" s="65">
        <v>126757</v>
      </c>
      <c r="D17" s="66">
        <v>124756</v>
      </c>
      <c r="E17" s="127">
        <v>122928</v>
      </c>
      <c r="F17" s="127">
        <v>120311</v>
      </c>
      <c r="G17" s="127">
        <v>118009</v>
      </c>
      <c r="H17" s="86">
        <v>115088</v>
      </c>
      <c r="I17" s="67">
        <v>-2921</v>
      </c>
      <c r="J17" s="68">
        <v>-2.4752349397079883E-2</v>
      </c>
      <c r="K17" s="59"/>
      <c r="L17" s="65">
        <v>11838</v>
      </c>
      <c r="M17" s="66">
        <v>11737</v>
      </c>
      <c r="N17" s="127">
        <v>11789</v>
      </c>
      <c r="O17" s="127">
        <v>11753</v>
      </c>
      <c r="P17" s="127">
        <v>11762</v>
      </c>
      <c r="Q17" s="86">
        <v>11561</v>
      </c>
      <c r="R17" s="67">
        <v>-201</v>
      </c>
      <c r="S17" s="68">
        <v>-1.708893045400442E-2</v>
      </c>
      <c r="T17" s="59"/>
      <c r="U17" s="65">
        <v>138595</v>
      </c>
      <c r="V17" s="66">
        <v>136493</v>
      </c>
      <c r="W17" s="127">
        <v>134717</v>
      </c>
      <c r="X17" s="127">
        <v>132064</v>
      </c>
      <c r="Y17" s="127">
        <v>129771</v>
      </c>
      <c r="Z17" s="86">
        <v>126649</v>
      </c>
      <c r="AA17" s="67">
        <v>-3122</v>
      </c>
      <c r="AB17" s="68">
        <v>-2.4057763290719805E-2</v>
      </c>
      <c r="AC17" s="59"/>
      <c r="AE17" s="170"/>
    </row>
    <row r="18" spans="1:31" x14ac:dyDescent="0.2">
      <c r="A18" s="64" t="s">
        <v>27</v>
      </c>
      <c r="B18" s="59"/>
      <c r="C18" s="65">
        <v>294450</v>
      </c>
      <c r="D18" s="66">
        <v>290516</v>
      </c>
      <c r="E18" s="127">
        <v>289121</v>
      </c>
      <c r="F18" s="127">
        <v>285333</v>
      </c>
      <c r="G18" s="127">
        <v>281818</v>
      </c>
      <c r="H18" s="86">
        <v>276549</v>
      </c>
      <c r="I18" s="67">
        <v>-5269</v>
      </c>
      <c r="J18" s="68">
        <v>-1.8696463675137855E-2</v>
      </c>
      <c r="K18" s="59"/>
      <c r="L18" s="65">
        <v>40086</v>
      </c>
      <c r="M18" s="66">
        <v>40014</v>
      </c>
      <c r="N18" s="127">
        <v>39767</v>
      </c>
      <c r="O18" s="127">
        <v>39517</v>
      </c>
      <c r="P18" s="127">
        <v>39376</v>
      </c>
      <c r="Q18" s="86">
        <v>39037</v>
      </c>
      <c r="R18" s="67">
        <v>-339</v>
      </c>
      <c r="S18" s="68">
        <v>-8.6093051605038596E-3</v>
      </c>
      <c r="T18" s="59"/>
      <c r="U18" s="65">
        <v>334536</v>
      </c>
      <c r="V18" s="66">
        <v>330530</v>
      </c>
      <c r="W18" s="127">
        <v>328888</v>
      </c>
      <c r="X18" s="127">
        <v>324850</v>
      </c>
      <c r="Y18" s="127">
        <v>321194</v>
      </c>
      <c r="Z18" s="86">
        <v>315586</v>
      </c>
      <c r="AA18" s="67">
        <v>-5608</v>
      </c>
      <c r="AB18" s="68">
        <v>-1.7459852923778153E-2</v>
      </c>
      <c r="AC18" s="59"/>
      <c r="AE18" s="170"/>
    </row>
    <row r="19" spans="1:31" x14ac:dyDescent="0.2">
      <c r="A19" s="64" t="s">
        <v>32</v>
      </c>
      <c r="B19" s="59"/>
      <c r="C19" s="65">
        <v>352378</v>
      </c>
      <c r="D19" s="66">
        <v>346305</v>
      </c>
      <c r="E19" s="127">
        <v>338208</v>
      </c>
      <c r="F19" s="127">
        <v>330286</v>
      </c>
      <c r="G19" s="127">
        <v>322593</v>
      </c>
      <c r="H19" s="86">
        <v>313435</v>
      </c>
      <c r="I19" s="67">
        <v>-9158</v>
      </c>
      <c r="J19" s="68">
        <v>-2.8388712712303119E-2</v>
      </c>
      <c r="K19" s="59"/>
      <c r="L19" s="65">
        <v>80744</v>
      </c>
      <c r="M19" s="66">
        <v>79160</v>
      </c>
      <c r="N19" s="127">
        <v>77011</v>
      </c>
      <c r="O19" s="127">
        <v>75467</v>
      </c>
      <c r="P19" s="127">
        <v>73957</v>
      </c>
      <c r="Q19" s="86">
        <v>72318</v>
      </c>
      <c r="R19" s="67">
        <v>-1639</v>
      </c>
      <c r="S19" s="68">
        <v>-2.2161526292304987E-2</v>
      </c>
      <c r="T19" s="59"/>
      <c r="U19" s="65">
        <v>433122</v>
      </c>
      <c r="V19" s="66">
        <v>425465</v>
      </c>
      <c r="W19" s="127">
        <v>415219</v>
      </c>
      <c r="X19" s="127">
        <v>405753</v>
      </c>
      <c r="Y19" s="127">
        <v>396550</v>
      </c>
      <c r="Z19" s="86">
        <v>385753</v>
      </c>
      <c r="AA19" s="67">
        <v>-10797</v>
      </c>
      <c r="AB19" s="68">
        <v>-2.7227335771025093E-2</v>
      </c>
      <c r="AC19" s="59"/>
      <c r="AE19" s="170"/>
    </row>
    <row r="20" spans="1:31" x14ac:dyDescent="0.2">
      <c r="A20" s="64" t="s">
        <v>42</v>
      </c>
      <c r="B20" s="59"/>
      <c r="C20" s="65">
        <v>52555</v>
      </c>
      <c r="D20" s="66">
        <v>51714</v>
      </c>
      <c r="E20" s="127">
        <v>51154</v>
      </c>
      <c r="F20" s="127">
        <v>50381</v>
      </c>
      <c r="G20" s="127">
        <v>49446</v>
      </c>
      <c r="H20" s="86">
        <v>48694</v>
      </c>
      <c r="I20" s="67">
        <v>-752</v>
      </c>
      <c r="J20" s="68">
        <v>-1.5208510294058165E-2</v>
      </c>
      <c r="K20" s="59"/>
      <c r="L20" s="65">
        <v>3555</v>
      </c>
      <c r="M20" s="66">
        <v>3596</v>
      </c>
      <c r="N20" s="127">
        <v>3567</v>
      </c>
      <c r="O20" s="127">
        <v>3514</v>
      </c>
      <c r="P20" s="127">
        <v>3507</v>
      </c>
      <c r="Q20" s="86">
        <v>3377</v>
      </c>
      <c r="R20" s="67">
        <v>-130</v>
      </c>
      <c r="S20" s="68">
        <v>-3.7068719703450242E-2</v>
      </c>
      <c r="T20" s="59"/>
      <c r="U20" s="65">
        <v>56110</v>
      </c>
      <c r="V20" s="66">
        <v>55310</v>
      </c>
      <c r="W20" s="127">
        <v>54721</v>
      </c>
      <c r="X20" s="127">
        <v>53895</v>
      </c>
      <c r="Y20" s="127">
        <v>52953</v>
      </c>
      <c r="Z20" s="86">
        <v>52071</v>
      </c>
      <c r="AA20" s="67">
        <v>-882</v>
      </c>
      <c r="AB20" s="68">
        <v>-1.6656280097444905E-2</v>
      </c>
      <c r="AC20" s="59"/>
      <c r="AE20" s="170"/>
    </row>
    <row r="21" spans="1:31" x14ac:dyDescent="0.2">
      <c r="A21" s="64" t="s">
        <v>19</v>
      </c>
      <c r="B21" s="59"/>
      <c r="C21" s="65">
        <v>290278</v>
      </c>
      <c r="D21" s="66">
        <v>286159</v>
      </c>
      <c r="E21" s="127">
        <v>283526</v>
      </c>
      <c r="F21" s="127">
        <v>279021</v>
      </c>
      <c r="G21" s="127">
        <v>274462</v>
      </c>
      <c r="H21" s="86">
        <v>268348</v>
      </c>
      <c r="I21" s="67">
        <v>-6114</v>
      </c>
      <c r="J21" s="68">
        <v>-2.227630783132091E-2</v>
      </c>
      <c r="K21" s="59"/>
      <c r="L21" s="65">
        <v>57175</v>
      </c>
      <c r="M21" s="66">
        <v>56650</v>
      </c>
      <c r="N21" s="127">
        <v>56220</v>
      </c>
      <c r="O21" s="127">
        <v>55831</v>
      </c>
      <c r="P21" s="127">
        <v>55460</v>
      </c>
      <c r="Q21" s="86">
        <v>54599</v>
      </c>
      <c r="R21" s="67">
        <v>-861</v>
      </c>
      <c r="S21" s="68">
        <v>-1.5524702488279842E-2</v>
      </c>
      <c r="T21" s="59"/>
      <c r="U21" s="65">
        <v>347453</v>
      </c>
      <c r="V21" s="66">
        <v>342809</v>
      </c>
      <c r="W21" s="127">
        <v>339746</v>
      </c>
      <c r="X21" s="127">
        <v>334852</v>
      </c>
      <c r="Y21" s="127">
        <v>329922</v>
      </c>
      <c r="Z21" s="86">
        <v>322947</v>
      </c>
      <c r="AA21" s="67">
        <v>-6975</v>
      </c>
      <c r="AB21" s="68">
        <v>-2.1141360685252877E-2</v>
      </c>
      <c r="AC21" s="59"/>
      <c r="AE21" s="170"/>
    </row>
    <row r="22" spans="1:31" x14ac:dyDescent="0.2">
      <c r="A22" s="64" t="s">
        <v>25</v>
      </c>
      <c r="B22" s="59"/>
      <c r="C22" s="65">
        <v>232993</v>
      </c>
      <c r="D22" s="66">
        <v>230989</v>
      </c>
      <c r="E22" s="127">
        <v>230227</v>
      </c>
      <c r="F22" s="127">
        <v>228183</v>
      </c>
      <c r="G22" s="127">
        <v>224869</v>
      </c>
      <c r="H22" s="86">
        <v>221424</v>
      </c>
      <c r="I22" s="67">
        <v>-3445</v>
      </c>
      <c r="J22" s="68">
        <v>-1.5320030773472555E-2</v>
      </c>
      <c r="K22" s="59"/>
      <c r="L22" s="65">
        <v>28051</v>
      </c>
      <c r="M22" s="66">
        <v>28120</v>
      </c>
      <c r="N22" s="127">
        <v>28210</v>
      </c>
      <c r="O22" s="127">
        <v>28138</v>
      </c>
      <c r="P22" s="127">
        <v>28449</v>
      </c>
      <c r="Q22" s="86">
        <v>27792</v>
      </c>
      <c r="R22" s="67">
        <v>-657</v>
      </c>
      <c r="S22" s="68">
        <v>-2.3093957608351787E-2</v>
      </c>
      <c r="T22" s="59"/>
      <c r="U22" s="65">
        <v>261044</v>
      </c>
      <c r="V22" s="66">
        <v>259109</v>
      </c>
      <c r="W22" s="127">
        <v>258437</v>
      </c>
      <c r="X22" s="127">
        <v>256321</v>
      </c>
      <c r="Y22" s="127">
        <v>253318</v>
      </c>
      <c r="Z22" s="86">
        <v>249216</v>
      </c>
      <c r="AA22" s="67">
        <v>-4102</v>
      </c>
      <c r="AB22" s="68">
        <v>-1.6193085370956664E-2</v>
      </c>
      <c r="AC22" s="59"/>
      <c r="AE22" s="170"/>
    </row>
    <row r="23" spans="1:31" x14ac:dyDescent="0.2">
      <c r="A23" s="64" t="s">
        <v>33</v>
      </c>
      <c r="B23" s="59"/>
      <c r="C23" s="65">
        <v>194031</v>
      </c>
      <c r="D23" s="66">
        <v>190991</v>
      </c>
      <c r="E23" s="127">
        <v>188578</v>
      </c>
      <c r="F23" s="127">
        <v>184674</v>
      </c>
      <c r="G23" s="127">
        <v>180590</v>
      </c>
      <c r="H23" s="86">
        <v>176018</v>
      </c>
      <c r="I23" s="67">
        <v>-4572</v>
      </c>
      <c r="J23" s="68">
        <v>-2.5317016446093361E-2</v>
      </c>
      <c r="K23" s="59"/>
      <c r="L23" s="65">
        <v>12121</v>
      </c>
      <c r="M23" s="66">
        <v>12088</v>
      </c>
      <c r="N23" s="127">
        <v>11926</v>
      </c>
      <c r="O23" s="127">
        <v>11927</v>
      </c>
      <c r="P23" s="127">
        <v>11971</v>
      </c>
      <c r="Q23" s="86">
        <v>12090</v>
      </c>
      <c r="R23" s="67">
        <v>119</v>
      </c>
      <c r="S23" s="68">
        <v>9.9406900008353529E-3</v>
      </c>
      <c r="T23" s="59"/>
      <c r="U23" s="65">
        <v>206152</v>
      </c>
      <c r="V23" s="66">
        <v>203079</v>
      </c>
      <c r="W23" s="127">
        <v>200504</v>
      </c>
      <c r="X23" s="127">
        <v>196601</v>
      </c>
      <c r="Y23" s="127">
        <v>192561</v>
      </c>
      <c r="Z23" s="86">
        <v>188108</v>
      </c>
      <c r="AA23" s="67">
        <v>-4453</v>
      </c>
      <c r="AB23" s="68">
        <v>-2.3125139566163449E-2</v>
      </c>
      <c r="AC23" s="59"/>
      <c r="AE23" s="170"/>
    </row>
    <row r="24" spans="1:31" x14ac:dyDescent="0.2">
      <c r="A24" s="64" t="s">
        <v>29</v>
      </c>
      <c r="B24" s="59"/>
      <c r="C24" s="65">
        <v>245958</v>
      </c>
      <c r="D24" s="66">
        <v>242263</v>
      </c>
      <c r="E24" s="127">
        <v>239676</v>
      </c>
      <c r="F24" s="127">
        <v>234663</v>
      </c>
      <c r="G24" s="127">
        <v>230470</v>
      </c>
      <c r="H24" s="86">
        <v>225561</v>
      </c>
      <c r="I24" s="67">
        <v>-4909</v>
      </c>
      <c r="J24" s="68">
        <v>-2.1299952271445308E-2</v>
      </c>
      <c r="K24" s="59"/>
      <c r="L24" s="65">
        <v>130909</v>
      </c>
      <c r="M24" s="66">
        <v>129603</v>
      </c>
      <c r="N24" s="127">
        <v>127674</v>
      </c>
      <c r="O24" s="127">
        <v>126029</v>
      </c>
      <c r="P24" s="127">
        <v>124466</v>
      </c>
      <c r="Q24" s="86">
        <v>122289</v>
      </c>
      <c r="R24" s="67">
        <v>-2177</v>
      </c>
      <c r="S24" s="68">
        <v>-1.7490720357366669E-2</v>
      </c>
      <c r="T24" s="59"/>
      <c r="U24" s="65">
        <v>376867</v>
      </c>
      <c r="V24" s="66">
        <v>371866</v>
      </c>
      <c r="W24" s="127">
        <v>367350</v>
      </c>
      <c r="X24" s="127">
        <v>360692</v>
      </c>
      <c r="Y24" s="127">
        <v>354936</v>
      </c>
      <c r="Z24" s="86">
        <v>347850</v>
      </c>
      <c r="AA24" s="67">
        <v>-7086</v>
      </c>
      <c r="AB24" s="68">
        <v>-1.9964162553249037E-2</v>
      </c>
      <c r="AC24" s="59"/>
      <c r="AE24" s="170"/>
    </row>
    <row r="25" spans="1:31" x14ac:dyDescent="0.2">
      <c r="A25" s="64" t="s">
        <v>22</v>
      </c>
      <c r="B25" s="59"/>
      <c r="C25" s="65">
        <v>180421</v>
      </c>
      <c r="D25" s="66">
        <v>179522</v>
      </c>
      <c r="E25" s="127">
        <v>180655</v>
      </c>
      <c r="F25" s="127">
        <v>179658</v>
      </c>
      <c r="G25" s="127">
        <v>178133</v>
      </c>
      <c r="H25" s="86">
        <v>176315</v>
      </c>
      <c r="I25" s="67">
        <v>-1818</v>
      </c>
      <c r="J25" s="68">
        <v>-1.0205857421140383E-2</v>
      </c>
      <c r="K25" s="59"/>
      <c r="L25" s="65">
        <v>15520</v>
      </c>
      <c r="M25" s="66">
        <v>15603</v>
      </c>
      <c r="N25" s="127">
        <v>15779</v>
      </c>
      <c r="O25" s="127">
        <v>15882</v>
      </c>
      <c r="P25" s="127">
        <v>16019</v>
      </c>
      <c r="Q25" s="86">
        <v>16144</v>
      </c>
      <c r="R25" s="67">
        <v>125</v>
      </c>
      <c r="S25" s="68">
        <v>7.8032336600287163E-3</v>
      </c>
      <c r="T25" s="59"/>
      <c r="U25" s="65">
        <v>195941</v>
      </c>
      <c r="V25" s="66">
        <v>195125</v>
      </c>
      <c r="W25" s="127">
        <v>196434</v>
      </c>
      <c r="X25" s="127">
        <v>195540</v>
      </c>
      <c r="Y25" s="127">
        <v>194152</v>
      </c>
      <c r="Z25" s="86">
        <v>192459</v>
      </c>
      <c r="AA25" s="67">
        <v>-1693</v>
      </c>
      <c r="AB25" s="68">
        <v>-8.7199719807161402E-3</v>
      </c>
      <c r="AC25" s="59"/>
      <c r="AE25" s="170"/>
    </row>
    <row r="26" spans="1:31" x14ac:dyDescent="0.2">
      <c r="A26" s="64" t="s">
        <v>59</v>
      </c>
      <c r="B26" s="59"/>
      <c r="C26" s="65">
        <v>274725</v>
      </c>
      <c r="D26" s="66">
        <v>270655</v>
      </c>
      <c r="E26" s="127">
        <v>266442</v>
      </c>
      <c r="F26" s="127">
        <v>261009</v>
      </c>
      <c r="G26" s="127">
        <v>256756</v>
      </c>
      <c r="H26" s="86">
        <v>252162</v>
      </c>
      <c r="I26" s="67">
        <v>-4594</v>
      </c>
      <c r="J26" s="68">
        <v>-1.7892473788343796E-2</v>
      </c>
      <c r="K26" s="59"/>
      <c r="L26" s="65">
        <v>38865</v>
      </c>
      <c r="M26" s="66">
        <v>38322</v>
      </c>
      <c r="N26" s="127">
        <v>37919</v>
      </c>
      <c r="O26" s="127">
        <v>37431</v>
      </c>
      <c r="P26" s="127">
        <v>37094</v>
      </c>
      <c r="Q26" s="86">
        <v>36557</v>
      </c>
      <c r="R26" s="67">
        <v>-537</v>
      </c>
      <c r="S26" s="68">
        <v>-1.4476734781905429E-2</v>
      </c>
      <c r="T26" s="59"/>
      <c r="U26" s="65">
        <v>313590</v>
      </c>
      <c r="V26" s="66">
        <v>308977</v>
      </c>
      <c r="W26" s="127">
        <v>304361</v>
      </c>
      <c r="X26" s="127">
        <v>298440</v>
      </c>
      <c r="Y26" s="127">
        <v>293850</v>
      </c>
      <c r="Z26" s="86">
        <v>288719</v>
      </c>
      <c r="AA26" s="67">
        <v>-5131</v>
      </c>
      <c r="AB26" s="68">
        <v>-1.7461289773694062E-2</v>
      </c>
      <c r="AC26" s="59"/>
      <c r="AE26" s="170"/>
    </row>
    <row r="27" spans="1:31" x14ac:dyDescent="0.2">
      <c r="A27" s="64" t="s">
        <v>34</v>
      </c>
      <c r="B27" s="59"/>
      <c r="C27" s="65">
        <v>219152</v>
      </c>
      <c r="D27" s="66">
        <v>215362</v>
      </c>
      <c r="E27" s="127">
        <v>213098</v>
      </c>
      <c r="F27" s="127">
        <v>208979</v>
      </c>
      <c r="G27" s="127">
        <v>205682</v>
      </c>
      <c r="H27" s="86">
        <v>202213</v>
      </c>
      <c r="I27" s="67">
        <v>-3469</v>
      </c>
      <c r="J27" s="68">
        <v>-1.6865841444560048E-2</v>
      </c>
      <c r="K27" s="59"/>
      <c r="L27" s="65">
        <v>21822</v>
      </c>
      <c r="M27" s="66">
        <v>21723</v>
      </c>
      <c r="N27" s="127">
        <v>21566</v>
      </c>
      <c r="O27" s="127">
        <v>21612</v>
      </c>
      <c r="P27" s="127">
        <v>21631</v>
      </c>
      <c r="Q27" s="86">
        <v>21413</v>
      </c>
      <c r="R27" s="67">
        <v>-218</v>
      </c>
      <c r="S27" s="68">
        <v>-1.0078128611714669E-2</v>
      </c>
      <c r="T27" s="59"/>
      <c r="U27" s="65">
        <v>240974</v>
      </c>
      <c r="V27" s="66">
        <v>237085</v>
      </c>
      <c r="W27" s="127">
        <v>234664</v>
      </c>
      <c r="X27" s="127">
        <v>230591</v>
      </c>
      <c r="Y27" s="127">
        <v>227313</v>
      </c>
      <c r="Z27" s="86">
        <v>223626</v>
      </c>
      <c r="AA27" s="67">
        <v>-3687</v>
      </c>
      <c r="AB27" s="68">
        <v>-1.6219925829143077E-2</v>
      </c>
      <c r="AC27" s="59"/>
      <c r="AE27" s="170"/>
    </row>
    <row r="28" spans="1:31" x14ac:dyDescent="0.2">
      <c r="A28" s="64" t="s">
        <v>43</v>
      </c>
      <c r="B28" s="59"/>
      <c r="C28" s="65">
        <v>118692</v>
      </c>
      <c r="D28" s="66">
        <v>112631</v>
      </c>
      <c r="E28" s="127">
        <v>108538</v>
      </c>
      <c r="F28" s="127">
        <v>105848</v>
      </c>
      <c r="G28" s="127">
        <v>103593</v>
      </c>
      <c r="H28" s="86">
        <v>101071</v>
      </c>
      <c r="I28" s="67">
        <v>-2522</v>
      </c>
      <c r="J28" s="68">
        <v>-2.4345274294595196E-2</v>
      </c>
      <c r="K28" s="59"/>
      <c r="L28" s="65">
        <v>36404</v>
      </c>
      <c r="M28" s="66">
        <v>35915</v>
      </c>
      <c r="N28" s="127">
        <v>35485</v>
      </c>
      <c r="O28" s="127">
        <v>35190</v>
      </c>
      <c r="P28" s="127">
        <v>35515</v>
      </c>
      <c r="Q28" s="86">
        <v>35386</v>
      </c>
      <c r="R28" s="67">
        <v>-129</v>
      </c>
      <c r="S28" s="68">
        <v>-3.6322680557510909E-3</v>
      </c>
      <c r="T28" s="59"/>
      <c r="U28" s="65">
        <v>155096</v>
      </c>
      <c r="V28" s="66">
        <v>148546</v>
      </c>
      <c r="W28" s="127">
        <v>144023</v>
      </c>
      <c r="X28" s="127">
        <v>141038</v>
      </c>
      <c r="Y28" s="127">
        <v>139108</v>
      </c>
      <c r="Z28" s="86">
        <v>136457</v>
      </c>
      <c r="AA28" s="67">
        <v>-2651</v>
      </c>
      <c r="AB28" s="68">
        <v>-1.9057135463093424E-2</v>
      </c>
      <c r="AC28" s="59"/>
      <c r="AE28" s="170"/>
    </row>
    <row r="29" spans="1:31" x14ac:dyDescent="0.2">
      <c r="A29" s="64" t="s">
        <v>37</v>
      </c>
      <c r="B29" s="59"/>
      <c r="C29" s="65">
        <v>134504</v>
      </c>
      <c r="D29" s="66">
        <v>131997</v>
      </c>
      <c r="E29" s="127">
        <v>130470</v>
      </c>
      <c r="F29" s="127">
        <v>127361</v>
      </c>
      <c r="G29" s="127">
        <v>124724</v>
      </c>
      <c r="H29" s="86">
        <v>121436</v>
      </c>
      <c r="I29" s="67">
        <v>-3288</v>
      </c>
      <c r="J29" s="68">
        <v>-2.6362207754722426E-2</v>
      </c>
      <c r="K29" s="59"/>
      <c r="L29" s="65">
        <v>16935</v>
      </c>
      <c r="M29" s="66">
        <v>16809</v>
      </c>
      <c r="N29" s="127">
        <v>16511</v>
      </c>
      <c r="O29" s="127">
        <v>16555</v>
      </c>
      <c r="P29" s="127">
        <v>16483</v>
      </c>
      <c r="Q29" s="86">
        <v>16208</v>
      </c>
      <c r="R29" s="67">
        <v>-275</v>
      </c>
      <c r="S29" s="68">
        <v>-1.6683856094157616E-2</v>
      </c>
      <c r="T29" s="59"/>
      <c r="U29" s="65">
        <v>151439</v>
      </c>
      <c r="V29" s="66">
        <v>148806</v>
      </c>
      <c r="W29" s="127">
        <v>146981</v>
      </c>
      <c r="X29" s="127">
        <v>143916</v>
      </c>
      <c r="Y29" s="127">
        <v>141207</v>
      </c>
      <c r="Z29" s="86">
        <v>137644</v>
      </c>
      <c r="AA29" s="67">
        <v>-3563</v>
      </c>
      <c r="AB29" s="68">
        <v>-2.5232460147159845E-2</v>
      </c>
      <c r="AC29" s="59"/>
      <c r="AE29" s="170"/>
    </row>
    <row r="30" spans="1:31" x14ac:dyDescent="0.2">
      <c r="A30" s="64" t="s">
        <v>38</v>
      </c>
      <c r="B30" s="59"/>
      <c r="C30" s="65">
        <v>109243</v>
      </c>
      <c r="D30" s="66">
        <v>107053</v>
      </c>
      <c r="E30" s="127">
        <v>105698</v>
      </c>
      <c r="F30" s="127">
        <v>103670</v>
      </c>
      <c r="G30" s="127">
        <v>101244</v>
      </c>
      <c r="H30" s="86">
        <v>98708</v>
      </c>
      <c r="I30" s="67">
        <v>-2536</v>
      </c>
      <c r="J30" s="68">
        <v>-2.5048397929753861E-2</v>
      </c>
      <c r="K30" s="59"/>
      <c r="L30" s="65">
        <v>11526</v>
      </c>
      <c r="M30" s="66">
        <v>11363</v>
      </c>
      <c r="N30" s="127">
        <v>11000</v>
      </c>
      <c r="O30" s="127">
        <v>10981</v>
      </c>
      <c r="P30" s="127">
        <v>11073</v>
      </c>
      <c r="Q30" s="86">
        <v>10904</v>
      </c>
      <c r="R30" s="67">
        <v>-169</v>
      </c>
      <c r="S30" s="68">
        <v>-1.5262349860019868E-2</v>
      </c>
      <c r="T30" s="59"/>
      <c r="U30" s="65">
        <v>120769</v>
      </c>
      <c r="V30" s="66">
        <v>118416</v>
      </c>
      <c r="W30" s="127">
        <v>116698</v>
      </c>
      <c r="X30" s="127">
        <v>114651</v>
      </c>
      <c r="Y30" s="127">
        <v>112317</v>
      </c>
      <c r="Z30" s="86">
        <v>109612</v>
      </c>
      <c r="AA30" s="67">
        <v>-2705</v>
      </c>
      <c r="AB30" s="68">
        <v>-2.4083620467070879E-2</v>
      </c>
      <c r="AC30" s="59"/>
      <c r="AE30" s="170"/>
    </row>
    <row r="31" spans="1:31" x14ac:dyDescent="0.2">
      <c r="A31" s="64" t="s">
        <v>36</v>
      </c>
      <c r="B31" s="59"/>
      <c r="C31" s="65">
        <v>191465</v>
      </c>
      <c r="D31" s="66">
        <v>188745</v>
      </c>
      <c r="E31" s="127">
        <v>186703</v>
      </c>
      <c r="F31" s="127">
        <v>183929</v>
      </c>
      <c r="G31" s="127">
        <v>181497</v>
      </c>
      <c r="H31" s="86">
        <v>176939</v>
      </c>
      <c r="I31" s="67">
        <v>-4558</v>
      </c>
      <c r="J31" s="68">
        <v>-2.5113362755307251E-2</v>
      </c>
      <c r="K31" s="59"/>
      <c r="L31" s="65">
        <v>120459</v>
      </c>
      <c r="M31" s="66">
        <v>119093</v>
      </c>
      <c r="N31" s="127">
        <v>117234</v>
      </c>
      <c r="O31" s="127">
        <v>115878</v>
      </c>
      <c r="P31" s="127">
        <v>114617</v>
      </c>
      <c r="Q31" s="86">
        <v>111804</v>
      </c>
      <c r="R31" s="67">
        <v>-2813</v>
      </c>
      <c r="S31" s="68">
        <v>-2.4542607117617805E-2</v>
      </c>
      <c r="T31" s="59"/>
      <c r="U31" s="65">
        <v>311924</v>
      </c>
      <c r="V31" s="66">
        <v>307838</v>
      </c>
      <c r="W31" s="127">
        <v>303937</v>
      </c>
      <c r="X31" s="127">
        <v>299807</v>
      </c>
      <c r="Y31" s="127">
        <v>296114</v>
      </c>
      <c r="Z31" s="86">
        <v>288743</v>
      </c>
      <c r="AA31" s="67">
        <v>-7371</v>
      </c>
      <c r="AB31" s="68">
        <v>-2.4892440073755379E-2</v>
      </c>
      <c r="AC31" s="59"/>
      <c r="AE31" s="170"/>
    </row>
    <row r="32" spans="1:31" x14ac:dyDescent="0.2">
      <c r="A32" s="64" t="s">
        <v>24</v>
      </c>
      <c r="B32" s="59"/>
      <c r="C32" s="65">
        <v>166274</v>
      </c>
      <c r="D32" s="66">
        <v>163505</v>
      </c>
      <c r="E32" s="127">
        <v>162057</v>
      </c>
      <c r="F32" s="127">
        <v>160125</v>
      </c>
      <c r="G32" s="127">
        <v>157751</v>
      </c>
      <c r="H32" s="86">
        <v>154727</v>
      </c>
      <c r="I32" s="67">
        <v>-3024</v>
      </c>
      <c r="J32" s="68">
        <v>-1.9169450589853629E-2</v>
      </c>
      <c r="K32" s="59"/>
      <c r="L32" s="65">
        <v>10179</v>
      </c>
      <c r="M32" s="66">
        <v>10077</v>
      </c>
      <c r="N32" s="127">
        <v>10025</v>
      </c>
      <c r="O32" s="127">
        <v>10046</v>
      </c>
      <c r="P32" s="127">
        <v>10134</v>
      </c>
      <c r="Q32" s="86">
        <v>10004</v>
      </c>
      <c r="R32" s="67">
        <v>-130</v>
      </c>
      <c r="S32" s="68">
        <v>-1.2828103414249063E-2</v>
      </c>
      <c r="T32" s="59"/>
      <c r="U32" s="65">
        <v>176453</v>
      </c>
      <c r="V32" s="66">
        <v>173582</v>
      </c>
      <c r="W32" s="127">
        <v>172082</v>
      </c>
      <c r="X32" s="127">
        <v>170171</v>
      </c>
      <c r="Y32" s="127">
        <v>167885</v>
      </c>
      <c r="Z32" s="86">
        <v>164731</v>
      </c>
      <c r="AA32" s="67">
        <v>-3154</v>
      </c>
      <c r="AB32" s="68">
        <v>-1.8786669446347201E-2</v>
      </c>
      <c r="AC32" s="59"/>
      <c r="AE32" s="170"/>
    </row>
    <row r="33" spans="1:31" x14ac:dyDescent="0.2">
      <c r="A33" s="64" t="s">
        <v>26</v>
      </c>
      <c r="B33" s="59"/>
      <c r="C33" s="65">
        <v>240107</v>
      </c>
      <c r="D33" s="66">
        <v>237257</v>
      </c>
      <c r="E33" s="127">
        <v>235804</v>
      </c>
      <c r="F33" s="127">
        <v>232681</v>
      </c>
      <c r="G33" s="127">
        <v>229869</v>
      </c>
      <c r="H33" s="86">
        <v>225286</v>
      </c>
      <c r="I33" s="67">
        <v>-4583</v>
      </c>
      <c r="J33" s="68">
        <v>-1.993744263036773E-2</v>
      </c>
      <c r="K33" s="59"/>
      <c r="L33" s="65">
        <v>31591</v>
      </c>
      <c r="M33" s="66">
        <v>31382</v>
      </c>
      <c r="N33" s="127">
        <v>30937</v>
      </c>
      <c r="O33" s="127">
        <v>30880</v>
      </c>
      <c r="P33" s="127">
        <v>31015</v>
      </c>
      <c r="Q33" s="86">
        <v>30656</v>
      </c>
      <c r="R33" s="67">
        <v>-359</v>
      </c>
      <c r="S33" s="68">
        <v>-1.1575044333387071E-2</v>
      </c>
      <c r="T33" s="59"/>
      <c r="U33" s="65">
        <v>271698</v>
      </c>
      <c r="V33" s="66">
        <v>268639</v>
      </c>
      <c r="W33" s="127">
        <v>266741</v>
      </c>
      <c r="X33" s="127">
        <v>263561</v>
      </c>
      <c r="Y33" s="127">
        <v>260884</v>
      </c>
      <c r="Z33" s="86">
        <v>255942</v>
      </c>
      <c r="AA33" s="67">
        <v>-4942</v>
      </c>
      <c r="AB33" s="68">
        <v>-1.8943285138222351E-2</v>
      </c>
      <c r="AC33" s="59"/>
      <c r="AE33" s="170"/>
    </row>
    <row r="34" spans="1:31" x14ac:dyDescent="0.2">
      <c r="A34" s="69" t="s">
        <v>20</v>
      </c>
      <c r="B34" s="59"/>
      <c r="C34" s="70">
        <v>588533</v>
      </c>
      <c r="D34" s="71">
        <v>581000</v>
      </c>
      <c r="E34" s="128">
        <v>577341</v>
      </c>
      <c r="F34" s="128">
        <v>573240</v>
      </c>
      <c r="G34" s="128">
        <v>569226</v>
      </c>
      <c r="H34" s="87">
        <v>562593</v>
      </c>
      <c r="I34" s="72">
        <v>-6633</v>
      </c>
      <c r="J34" s="73">
        <v>-1.1652665198005714E-2</v>
      </c>
      <c r="K34" s="59"/>
      <c r="L34" s="70">
        <v>47970</v>
      </c>
      <c r="M34" s="71">
        <v>48475</v>
      </c>
      <c r="N34" s="128">
        <v>48270</v>
      </c>
      <c r="O34" s="128">
        <v>48545</v>
      </c>
      <c r="P34" s="128">
        <v>49072</v>
      </c>
      <c r="Q34" s="87">
        <v>49182</v>
      </c>
      <c r="R34" s="72">
        <v>110</v>
      </c>
      <c r="S34" s="73">
        <v>2.2416041734594065E-3</v>
      </c>
      <c r="T34" s="59"/>
      <c r="U34" s="70">
        <v>636503</v>
      </c>
      <c r="V34" s="71">
        <v>629475</v>
      </c>
      <c r="W34" s="128">
        <v>625611</v>
      </c>
      <c r="X34" s="128">
        <v>621785</v>
      </c>
      <c r="Y34" s="128">
        <v>618298</v>
      </c>
      <c r="Z34" s="87">
        <v>611775</v>
      </c>
      <c r="AA34" s="72">
        <v>-6523</v>
      </c>
      <c r="AB34" s="73">
        <v>-1.0549928998638197E-2</v>
      </c>
      <c r="AC34" s="59"/>
      <c r="AE34" s="170"/>
    </row>
    <row r="35" spans="1:31" x14ac:dyDescent="0.2">
      <c r="A35" s="74" t="s">
        <v>345</v>
      </c>
      <c r="B35" s="59"/>
      <c r="C35" s="75">
        <v>5423202</v>
      </c>
      <c r="D35" s="75">
        <v>5342249</v>
      </c>
      <c r="E35" s="75">
        <v>5289864</v>
      </c>
      <c r="F35" s="75">
        <v>5210663</v>
      </c>
      <c r="G35" s="75">
        <v>5135178</v>
      </c>
      <c r="H35" s="75">
        <v>5039680</v>
      </c>
      <c r="I35" s="75">
        <v>-95498</v>
      </c>
      <c r="J35" s="76">
        <v>-1.8596823712829429E-2</v>
      </c>
      <c r="K35" s="59"/>
      <c r="L35" s="75">
        <v>853625</v>
      </c>
      <c r="M35" s="75">
        <v>846882</v>
      </c>
      <c r="N35" s="75">
        <v>837706</v>
      </c>
      <c r="O35" s="75">
        <v>832452</v>
      </c>
      <c r="P35" s="75">
        <v>829066</v>
      </c>
      <c r="Q35" s="75">
        <v>818150</v>
      </c>
      <c r="R35" s="75">
        <v>-10916</v>
      </c>
      <c r="S35" s="76">
        <v>-1.3166623646368322E-2</v>
      </c>
      <c r="T35" s="59"/>
      <c r="U35" s="75">
        <v>6276827</v>
      </c>
      <c r="V35" s="75">
        <v>6189131</v>
      </c>
      <c r="W35" s="75">
        <v>6127570</v>
      </c>
      <c r="X35" s="75">
        <v>6043115</v>
      </c>
      <c r="Y35" s="75">
        <v>5964244</v>
      </c>
      <c r="Z35" s="75">
        <v>5857830</v>
      </c>
      <c r="AA35" s="75">
        <v>-106414</v>
      </c>
      <c r="AB35" s="76">
        <v>-1.7841993050586126E-2</v>
      </c>
      <c r="AC35" s="59"/>
      <c r="AE35" s="170"/>
    </row>
    <row r="36" spans="1:31" x14ac:dyDescent="0.2">
      <c r="A36" s="64" t="s">
        <v>28</v>
      </c>
      <c r="B36" s="59"/>
      <c r="C36" s="65">
        <v>104323</v>
      </c>
      <c r="D36" s="66">
        <v>104396</v>
      </c>
      <c r="E36" s="127">
        <v>103754</v>
      </c>
      <c r="F36" s="127">
        <v>103445</v>
      </c>
      <c r="G36" s="127">
        <v>103301</v>
      </c>
      <c r="H36" s="86">
        <v>102076</v>
      </c>
      <c r="I36" s="67">
        <v>-1225</v>
      </c>
      <c r="J36" s="68">
        <v>-1.185854928800302E-2</v>
      </c>
      <c r="K36" s="59"/>
      <c r="L36" s="65">
        <v>9783</v>
      </c>
      <c r="M36" s="66">
        <v>9905</v>
      </c>
      <c r="N36" s="127">
        <v>9898</v>
      </c>
      <c r="O36" s="127">
        <v>9867</v>
      </c>
      <c r="P36" s="127">
        <v>9905</v>
      </c>
      <c r="Q36" s="86">
        <v>9861</v>
      </c>
      <c r="R36" s="67">
        <v>-44</v>
      </c>
      <c r="S36" s="68">
        <v>-4.4422009086320042E-3</v>
      </c>
      <c r="T36" s="59"/>
      <c r="U36" s="65">
        <v>114106</v>
      </c>
      <c r="V36" s="66">
        <v>114301</v>
      </c>
      <c r="W36" s="127">
        <v>113652</v>
      </c>
      <c r="X36" s="127">
        <v>113312</v>
      </c>
      <c r="Y36" s="127">
        <v>113206</v>
      </c>
      <c r="Z36" s="86">
        <v>111937</v>
      </c>
      <c r="AA36" s="67">
        <v>-1269</v>
      </c>
      <c r="AB36" s="68">
        <v>-1.1209653198593714E-2</v>
      </c>
      <c r="AC36" s="59"/>
      <c r="AE36" s="170"/>
    </row>
    <row r="37" spans="1:31" x14ac:dyDescent="0.2">
      <c r="A37" s="64" t="s">
        <v>44</v>
      </c>
      <c r="B37" s="59"/>
      <c r="C37" s="65">
        <v>29037</v>
      </c>
      <c r="D37" s="66">
        <v>28354</v>
      </c>
      <c r="E37" s="127">
        <v>28177</v>
      </c>
      <c r="F37" s="127">
        <v>27665</v>
      </c>
      <c r="G37" s="127">
        <v>27444</v>
      </c>
      <c r="H37" s="86">
        <v>26634</v>
      </c>
      <c r="I37" s="67">
        <v>-810</v>
      </c>
      <c r="J37" s="68">
        <v>-2.9514648010494096E-2</v>
      </c>
      <c r="K37" s="59"/>
      <c r="L37" s="65">
        <v>3213</v>
      </c>
      <c r="M37" s="66">
        <v>3160</v>
      </c>
      <c r="N37" s="127">
        <v>3246</v>
      </c>
      <c r="O37" s="127">
        <v>3230</v>
      </c>
      <c r="P37" s="127">
        <v>3272</v>
      </c>
      <c r="Q37" s="86">
        <v>3260</v>
      </c>
      <c r="R37" s="67">
        <v>-12</v>
      </c>
      <c r="S37" s="68">
        <v>-3.667481662591687E-3</v>
      </c>
      <c r="T37" s="59"/>
      <c r="U37" s="65">
        <v>32250</v>
      </c>
      <c r="V37" s="66">
        <v>31514</v>
      </c>
      <c r="W37" s="127">
        <v>31423</v>
      </c>
      <c r="X37" s="127">
        <v>30895</v>
      </c>
      <c r="Y37" s="127">
        <v>30716</v>
      </c>
      <c r="Z37" s="86">
        <v>29894</v>
      </c>
      <c r="AA37" s="67">
        <v>-822</v>
      </c>
      <c r="AB37" s="68">
        <v>-2.6761297043885923E-2</v>
      </c>
      <c r="AC37" s="59"/>
      <c r="AE37" s="170"/>
    </row>
    <row r="38" spans="1:31" x14ac:dyDescent="0.2">
      <c r="A38" s="64" t="s">
        <v>45</v>
      </c>
      <c r="B38" s="59"/>
      <c r="C38" s="65">
        <v>38149</v>
      </c>
      <c r="D38" s="66">
        <v>36733</v>
      </c>
      <c r="E38" s="127">
        <v>36403</v>
      </c>
      <c r="F38" s="127">
        <v>36067</v>
      </c>
      <c r="G38" s="127">
        <v>35456</v>
      </c>
      <c r="H38" s="86">
        <v>34791</v>
      </c>
      <c r="I38" s="67">
        <v>-665</v>
      </c>
      <c r="J38" s="68">
        <v>-1.8755640794223826E-2</v>
      </c>
      <c r="K38" s="59"/>
      <c r="L38" s="65">
        <v>4699</v>
      </c>
      <c r="M38" s="66">
        <v>4733</v>
      </c>
      <c r="N38" s="127">
        <v>4750</v>
      </c>
      <c r="O38" s="127">
        <v>4771</v>
      </c>
      <c r="P38" s="127">
        <v>4687</v>
      </c>
      <c r="Q38" s="86">
        <v>4763</v>
      </c>
      <c r="R38" s="67">
        <v>76</v>
      </c>
      <c r="S38" s="68">
        <v>1.6215062940046938E-2</v>
      </c>
      <c r="T38" s="59"/>
      <c r="U38" s="65">
        <v>42848</v>
      </c>
      <c r="V38" s="66">
        <v>41466</v>
      </c>
      <c r="W38" s="127">
        <v>41153</v>
      </c>
      <c r="X38" s="127">
        <v>40838</v>
      </c>
      <c r="Y38" s="127">
        <v>40143</v>
      </c>
      <c r="Z38" s="86">
        <v>39554</v>
      </c>
      <c r="AA38" s="67">
        <v>-589</v>
      </c>
      <c r="AB38" s="68">
        <v>-1.467254564930374E-2</v>
      </c>
      <c r="AC38" s="59"/>
      <c r="AE38" s="170"/>
    </row>
    <row r="39" spans="1:31" x14ac:dyDescent="0.2">
      <c r="A39" s="64" t="s">
        <v>31</v>
      </c>
      <c r="B39" s="59"/>
      <c r="C39" s="65">
        <v>42806</v>
      </c>
      <c r="D39" s="66">
        <v>44111</v>
      </c>
      <c r="E39" s="127">
        <v>45141</v>
      </c>
      <c r="F39" s="127">
        <v>45940</v>
      </c>
      <c r="G39" s="127">
        <v>46504</v>
      </c>
      <c r="H39" s="86">
        <v>47212</v>
      </c>
      <c r="I39" s="67">
        <v>708</v>
      </c>
      <c r="J39" s="68">
        <v>1.5224496817478067E-2</v>
      </c>
      <c r="K39" s="59"/>
      <c r="L39" s="65">
        <v>2806</v>
      </c>
      <c r="M39" s="66">
        <v>3024</v>
      </c>
      <c r="N39" s="127">
        <v>3077</v>
      </c>
      <c r="O39" s="127">
        <v>3133</v>
      </c>
      <c r="P39" s="127">
        <v>3201</v>
      </c>
      <c r="Q39" s="86">
        <v>3255</v>
      </c>
      <c r="R39" s="67">
        <v>54</v>
      </c>
      <c r="S39" s="68">
        <v>1.6869728209934397E-2</v>
      </c>
      <c r="T39" s="59"/>
      <c r="U39" s="65">
        <v>45612</v>
      </c>
      <c r="V39" s="66">
        <v>47135</v>
      </c>
      <c r="W39" s="127">
        <v>48218</v>
      </c>
      <c r="X39" s="127">
        <v>49073</v>
      </c>
      <c r="Y39" s="127">
        <v>49705</v>
      </c>
      <c r="Z39" s="86">
        <v>50467</v>
      </c>
      <c r="AA39" s="67">
        <v>762</v>
      </c>
      <c r="AB39" s="68">
        <v>1.5330449652952419E-2</v>
      </c>
      <c r="AC39" s="59"/>
      <c r="AE39" s="170"/>
    </row>
    <row r="40" spans="1:31" x14ac:dyDescent="0.2">
      <c r="A40" s="64" t="s">
        <v>23</v>
      </c>
      <c r="B40" s="59"/>
      <c r="C40" s="65">
        <v>54204</v>
      </c>
      <c r="D40" s="66">
        <v>57970</v>
      </c>
      <c r="E40" s="127">
        <v>60775</v>
      </c>
      <c r="F40" s="127">
        <v>62680</v>
      </c>
      <c r="G40" s="127">
        <v>63766</v>
      </c>
      <c r="H40" s="86">
        <v>65234</v>
      </c>
      <c r="I40" s="67">
        <v>1468</v>
      </c>
      <c r="J40" s="68">
        <v>2.302167299187655E-2</v>
      </c>
      <c r="K40" s="59"/>
      <c r="L40" s="65"/>
      <c r="M40" s="66"/>
      <c r="N40" s="127"/>
      <c r="O40" s="127"/>
      <c r="P40" s="127"/>
      <c r="Q40" s="86"/>
      <c r="R40" s="67"/>
      <c r="S40" s="68"/>
      <c r="T40" s="59"/>
      <c r="U40" s="65">
        <v>54204</v>
      </c>
      <c r="V40" s="66">
        <v>57970</v>
      </c>
      <c r="W40" s="127">
        <v>60775</v>
      </c>
      <c r="X40" s="127">
        <v>62680</v>
      </c>
      <c r="Y40" s="127">
        <v>63766</v>
      </c>
      <c r="Z40" s="86">
        <v>65234</v>
      </c>
      <c r="AA40" s="67">
        <v>1468</v>
      </c>
      <c r="AB40" s="68">
        <v>2.302167299187655E-2</v>
      </c>
      <c r="AC40" s="59"/>
      <c r="AE40" s="170"/>
    </row>
    <row r="41" spans="1:31" x14ac:dyDescent="0.2">
      <c r="A41" s="77" t="s">
        <v>71</v>
      </c>
      <c r="B41" s="78"/>
      <c r="C41" s="79">
        <v>268519</v>
      </c>
      <c r="D41" s="79">
        <v>271564</v>
      </c>
      <c r="E41" s="79">
        <v>274250</v>
      </c>
      <c r="F41" s="79">
        <v>275797</v>
      </c>
      <c r="G41" s="79">
        <v>276471</v>
      </c>
      <c r="H41" s="79">
        <v>275947</v>
      </c>
      <c r="I41" s="79">
        <v>-524</v>
      </c>
      <c r="J41" s="80">
        <v>-1.8953163261246208E-3</v>
      </c>
      <c r="K41" s="78"/>
      <c r="L41" s="79">
        <v>20501</v>
      </c>
      <c r="M41" s="79">
        <v>20822</v>
      </c>
      <c r="N41" s="79">
        <v>20971</v>
      </c>
      <c r="O41" s="79">
        <v>21001</v>
      </c>
      <c r="P41" s="79">
        <v>21065</v>
      </c>
      <c r="Q41" s="79">
        <v>21139</v>
      </c>
      <c r="R41" s="79">
        <v>74</v>
      </c>
      <c r="S41" s="80">
        <v>3.5129361500118679E-3</v>
      </c>
      <c r="T41" s="78"/>
      <c r="U41" s="79">
        <v>289020</v>
      </c>
      <c r="V41" s="79">
        <v>292386</v>
      </c>
      <c r="W41" s="79">
        <v>295221</v>
      </c>
      <c r="X41" s="79">
        <v>296798</v>
      </c>
      <c r="Y41" s="79">
        <v>297536</v>
      </c>
      <c r="Z41" s="79">
        <v>297086</v>
      </c>
      <c r="AA41" s="79">
        <v>-450</v>
      </c>
      <c r="AB41" s="80">
        <v>-1.5124220262422027E-3</v>
      </c>
      <c r="AC41" s="78"/>
      <c r="AE41" s="170"/>
    </row>
    <row r="42" spans="1:31" x14ac:dyDescent="0.2">
      <c r="A42" s="81" t="s">
        <v>344</v>
      </c>
      <c r="B42" s="59"/>
      <c r="C42" s="82">
        <v>5691721</v>
      </c>
      <c r="D42" s="82">
        <v>5613813</v>
      </c>
      <c r="E42" s="82">
        <v>5564114</v>
      </c>
      <c r="F42" s="82">
        <v>5486460</v>
      </c>
      <c r="G42" s="82">
        <v>5411649</v>
      </c>
      <c r="H42" s="82">
        <v>5315627</v>
      </c>
      <c r="I42" s="82">
        <v>-96022</v>
      </c>
      <c r="J42" s="83">
        <v>-1.7743575017522384E-2</v>
      </c>
      <c r="K42" s="59"/>
      <c r="L42" s="82">
        <v>874126</v>
      </c>
      <c r="M42" s="82">
        <v>867704</v>
      </c>
      <c r="N42" s="82">
        <v>858677</v>
      </c>
      <c r="O42" s="82">
        <v>853453</v>
      </c>
      <c r="P42" s="82">
        <v>850131</v>
      </c>
      <c r="Q42" s="82">
        <v>839289</v>
      </c>
      <c r="R42" s="82">
        <v>-10842</v>
      </c>
      <c r="S42" s="83">
        <v>-1.2753328604650341E-2</v>
      </c>
      <c r="T42" s="59"/>
      <c r="U42" s="82">
        <v>6565847</v>
      </c>
      <c r="V42" s="82">
        <v>6481517</v>
      </c>
      <c r="W42" s="82">
        <v>6422791</v>
      </c>
      <c r="X42" s="82">
        <v>6339913</v>
      </c>
      <c r="Y42" s="82">
        <v>6261780</v>
      </c>
      <c r="Z42" s="82">
        <v>6154916</v>
      </c>
      <c r="AA42" s="82">
        <v>-106864</v>
      </c>
      <c r="AB42" s="83">
        <v>-1.7066073863981169E-2</v>
      </c>
      <c r="AC42" s="59"/>
      <c r="AE42" s="170"/>
    </row>
    <row r="43" spans="1:31" x14ac:dyDescent="0.2">
      <c r="AB43" s="170"/>
    </row>
    <row r="44" spans="1:31" x14ac:dyDescent="0.2">
      <c r="C44" s="53">
        <f t="shared" ref="C44" si="0">C15/U15</f>
        <v>0.95500737257402468</v>
      </c>
      <c r="D44" s="53">
        <f t="shared" ref="D44" si="1">D15/V15</f>
        <v>0.95506250251215885</v>
      </c>
      <c r="E44" s="53">
        <f t="shared" ref="E44" si="2">E15/W15</f>
        <v>0.95508848661564005</v>
      </c>
      <c r="F44" s="53">
        <f t="shared" ref="F44:G44" si="3">F15/X15</f>
        <v>0.95299057341621041</v>
      </c>
      <c r="G44" s="53">
        <f t="shared" si="3"/>
        <v>0.95235936534102617</v>
      </c>
      <c r="H44" s="53">
        <f>H15/Z15</f>
        <v>0.94598073409732597</v>
      </c>
      <c r="L44" s="53">
        <f t="shared" ref="L44:M44" si="4">L15/U15</f>
        <v>4.4992627425975373E-2</v>
      </c>
      <c r="M44" s="53">
        <f t="shared" si="4"/>
        <v>4.4937497487841149E-2</v>
      </c>
      <c r="N44" s="53">
        <f t="shared" ref="N44" si="5">N15/W15</f>
        <v>4.491151338435994E-2</v>
      </c>
      <c r="O44" s="53">
        <f t="shared" ref="O44:P44" si="6">O15/X15</f>
        <v>4.7009426583789572E-2</v>
      </c>
      <c r="P44" s="53">
        <f t="shared" si="6"/>
        <v>4.7640634658973828E-2</v>
      </c>
      <c r="Q44" s="53">
        <f>Q15/Z15</f>
        <v>5.4019265902673974E-2</v>
      </c>
    </row>
    <row r="46" spans="1:31" x14ac:dyDescent="0.2">
      <c r="A46" s="414" t="s">
        <v>375</v>
      </c>
      <c r="B46" s="414"/>
      <c r="C46" s="414"/>
      <c r="D46" s="414"/>
      <c r="E46" s="414"/>
      <c r="F46" s="414"/>
      <c r="G46" s="414"/>
      <c r="H46" s="414"/>
      <c r="I46" s="414"/>
      <c r="J46" s="414"/>
      <c r="K46" s="414"/>
      <c r="L46" s="414"/>
      <c r="M46" s="414"/>
      <c r="N46" s="414"/>
      <c r="O46" s="414"/>
      <c r="P46" s="414"/>
      <c r="Q46" s="414"/>
      <c r="R46" s="414"/>
    </row>
    <row r="47" spans="1:31" x14ac:dyDescent="0.2">
      <c r="A47" s="414" t="s">
        <v>379</v>
      </c>
      <c r="B47" s="414"/>
      <c r="C47" s="414"/>
      <c r="D47" s="414"/>
      <c r="E47" s="414"/>
      <c r="F47" s="414"/>
      <c r="G47" s="414"/>
      <c r="H47" s="414"/>
      <c r="I47" s="414"/>
      <c r="J47" s="414"/>
      <c r="K47" s="414"/>
      <c r="L47" s="414"/>
      <c r="M47" s="414"/>
      <c r="N47" s="414"/>
      <c r="O47" s="414"/>
      <c r="P47" s="414"/>
      <c r="Q47" s="414"/>
      <c r="R47" s="414"/>
    </row>
    <row r="48" spans="1:31" x14ac:dyDescent="0.2">
      <c r="A48" s="159" t="s">
        <v>388</v>
      </c>
      <c r="B48" s="159"/>
      <c r="C48" s="159"/>
    </row>
    <row r="51" spans="8:24" x14ac:dyDescent="0.2">
      <c r="H51" s="158"/>
      <c r="W51" s="158"/>
      <c r="X51" s="158"/>
    </row>
    <row r="52" spans="8:24" x14ac:dyDescent="0.2">
      <c r="H52" s="158"/>
    </row>
    <row r="76" spans="6:6" x14ac:dyDescent="0.2">
      <c r="F76" s="158"/>
    </row>
  </sheetData>
  <mergeCells count="7">
    <mergeCell ref="U8:AB8"/>
    <mergeCell ref="K6:Q6"/>
    <mergeCell ref="A47:R47"/>
    <mergeCell ref="A46:R46"/>
    <mergeCell ref="A8:A9"/>
    <mergeCell ref="C8:J8"/>
    <mergeCell ref="L8:S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306"/>
  <sheetViews>
    <sheetView zoomScale="130" zoomScaleNormal="130" workbookViewId="0">
      <pane ySplit="13" topLeftCell="A35" activePane="bottomLeft" state="frozen"/>
      <selection activeCell="G35" sqref="G35"/>
      <selection pane="bottomLeft" activeCell="B1" sqref="B1"/>
    </sheetView>
  </sheetViews>
  <sheetFormatPr baseColWidth="10" defaultRowHeight="15" x14ac:dyDescent="0.25"/>
  <cols>
    <col min="1" max="1" width="4.28515625" customWidth="1"/>
    <col min="2" max="2" width="8.85546875" customWidth="1"/>
    <col min="3" max="3" width="9.140625" customWidth="1"/>
    <col min="4" max="4" width="19" customWidth="1"/>
    <col min="5" max="8" width="9.5703125" customWidth="1"/>
    <col min="9" max="9" width="13.7109375" customWidth="1"/>
    <col min="10" max="14" width="9.5703125" customWidth="1"/>
    <col min="15" max="15" width="13.7109375" customWidth="1"/>
    <col min="16" max="18" width="9.5703125" customWidth="1"/>
  </cols>
  <sheetData>
    <row r="1" spans="1:28" s="357" customFormat="1" ht="15" customHeight="1" x14ac:dyDescent="0.2">
      <c r="A1" s="243" t="s">
        <v>376</v>
      </c>
      <c r="B1" s="243"/>
      <c r="C1" s="243"/>
      <c r="D1" s="243"/>
      <c r="E1" s="243"/>
      <c r="F1" s="243"/>
    </row>
    <row r="4" spans="1:28" ht="11.25" customHeight="1" x14ac:dyDescent="0.25">
      <c r="A4" s="22"/>
      <c r="B4" s="245"/>
      <c r="C4" s="245"/>
      <c r="D4" s="245"/>
      <c r="E4" s="246"/>
      <c r="F4" s="22"/>
      <c r="G4" s="22"/>
      <c r="H4" s="22"/>
      <c r="I4" s="22"/>
      <c r="J4" s="22"/>
      <c r="K4" s="22"/>
      <c r="L4" s="22"/>
      <c r="M4" s="22"/>
      <c r="N4" s="22"/>
      <c r="O4" s="22"/>
      <c r="P4" s="22"/>
      <c r="Q4" s="22"/>
      <c r="R4" s="22"/>
      <c r="S4" s="247"/>
      <c r="T4" s="247"/>
      <c r="U4" s="247"/>
      <c r="V4" s="247"/>
      <c r="W4" s="247"/>
      <c r="X4" s="247"/>
      <c r="Y4" s="247"/>
      <c r="Z4" s="247"/>
      <c r="AA4" s="247"/>
      <c r="AB4" s="247"/>
    </row>
    <row r="5" spans="1:28" ht="11.25" customHeight="1" x14ac:dyDescent="0.25">
      <c r="A5" s="22"/>
      <c r="B5" s="245"/>
      <c r="C5" s="245"/>
      <c r="D5" s="245"/>
      <c r="E5" s="246"/>
      <c r="F5" s="22"/>
      <c r="G5" s="22"/>
      <c r="H5" s="22"/>
      <c r="I5" s="22"/>
      <c r="J5" s="22"/>
      <c r="K5" s="22"/>
      <c r="L5" s="22"/>
      <c r="M5" s="22"/>
      <c r="N5" s="22"/>
      <c r="O5" s="22"/>
      <c r="P5" s="22"/>
      <c r="Q5" s="22"/>
      <c r="R5" s="22"/>
      <c r="S5" s="247"/>
      <c r="T5" s="247"/>
      <c r="U5" s="247"/>
      <c r="V5" s="247"/>
      <c r="W5" s="247"/>
      <c r="X5" s="247"/>
      <c r="Y5" s="247"/>
      <c r="Z5" s="247"/>
      <c r="AA5" s="247"/>
      <c r="AB5" s="247"/>
    </row>
    <row r="6" spans="1:28" ht="11.25" customHeight="1" x14ac:dyDescent="0.25">
      <c r="A6" s="22"/>
      <c r="B6" s="248"/>
      <c r="C6" s="245" t="s">
        <v>6</v>
      </c>
      <c r="D6" s="245"/>
      <c r="E6" s="246"/>
      <c r="F6" s="22"/>
      <c r="G6" s="22"/>
      <c r="H6" s="22"/>
      <c r="I6" s="22"/>
      <c r="J6" s="22"/>
      <c r="K6" s="22"/>
      <c r="L6" s="22"/>
      <c r="M6" s="22"/>
      <c r="N6" s="22"/>
      <c r="O6" s="22"/>
      <c r="P6" s="22"/>
      <c r="Q6" s="22"/>
      <c r="R6" s="22"/>
      <c r="S6" s="247"/>
      <c r="T6" s="247"/>
      <c r="U6" s="247"/>
      <c r="V6" s="247"/>
      <c r="W6" s="247"/>
      <c r="X6" s="247"/>
      <c r="Y6" s="247"/>
      <c r="Z6" s="247"/>
      <c r="AA6" s="247"/>
      <c r="AB6" s="247"/>
    </row>
    <row r="7" spans="1:28" ht="11.25" customHeight="1" x14ac:dyDescent="0.25">
      <c r="A7" s="22"/>
      <c r="B7" s="249"/>
      <c r="C7" s="245" t="s">
        <v>77</v>
      </c>
      <c r="D7" s="245"/>
      <c r="E7" s="246"/>
      <c r="F7" s="22"/>
      <c r="G7" s="22"/>
      <c r="H7" s="22"/>
      <c r="I7" s="22"/>
      <c r="J7" s="22"/>
      <c r="K7" s="22"/>
      <c r="L7" s="22"/>
      <c r="M7" s="22"/>
      <c r="N7" s="22"/>
      <c r="O7" s="22"/>
      <c r="P7" s="22"/>
      <c r="Q7" s="22"/>
      <c r="R7" s="22"/>
      <c r="S7" s="247"/>
      <c r="T7" s="247"/>
      <c r="U7" s="247"/>
      <c r="V7" s="247"/>
      <c r="W7" s="247"/>
      <c r="X7" s="247"/>
      <c r="Y7" s="247"/>
      <c r="Z7" s="247"/>
      <c r="AA7" s="247"/>
      <c r="AB7" s="247"/>
    </row>
    <row r="8" spans="1:28" ht="11.25" customHeight="1" x14ac:dyDescent="0.25">
      <c r="A8" s="22"/>
      <c r="B8" s="364"/>
      <c r="C8" s="178" t="s">
        <v>337</v>
      </c>
      <c r="D8" s="245"/>
      <c r="E8" s="246"/>
      <c r="F8" s="22"/>
      <c r="G8" s="22"/>
      <c r="H8" s="22"/>
      <c r="I8" s="22"/>
      <c r="J8" s="22"/>
      <c r="K8" s="22"/>
      <c r="L8" s="22"/>
      <c r="M8" s="22"/>
      <c r="N8" s="22"/>
      <c r="O8" s="22"/>
      <c r="P8" s="22"/>
      <c r="Q8" s="22"/>
      <c r="R8" s="22"/>
      <c r="S8" s="247"/>
      <c r="T8" s="247"/>
      <c r="U8" s="247"/>
      <c r="V8" s="247"/>
      <c r="W8" s="247"/>
      <c r="X8" s="247"/>
      <c r="Y8" s="247"/>
      <c r="Z8" s="247"/>
      <c r="AA8" s="247"/>
      <c r="AB8" s="247"/>
    </row>
    <row r="9" spans="1:28" ht="11.25" customHeight="1" x14ac:dyDescent="0.25">
      <c r="A9" s="22"/>
      <c r="B9" s="250"/>
      <c r="C9" s="245" t="s">
        <v>13</v>
      </c>
      <c r="D9" s="245"/>
      <c r="E9" s="246"/>
      <c r="F9" s="22"/>
      <c r="G9" s="22"/>
      <c r="H9" s="22"/>
      <c r="I9" s="22"/>
      <c r="J9" s="22"/>
      <c r="K9" s="22"/>
      <c r="L9" s="22"/>
      <c r="M9" s="22"/>
      <c r="N9" s="22"/>
      <c r="O9" s="22"/>
      <c r="P9" s="22"/>
      <c r="Q9" s="22"/>
      <c r="R9" s="22"/>
      <c r="S9" s="247"/>
      <c r="T9" s="247"/>
      <c r="U9" s="247"/>
      <c r="V9" s="247"/>
      <c r="W9" s="247"/>
      <c r="X9" s="247"/>
      <c r="Y9" s="247"/>
      <c r="Z9" s="247"/>
      <c r="AA9" s="247"/>
      <c r="AB9" s="247"/>
    </row>
    <row r="10" spans="1:28" ht="11.25" customHeight="1" x14ac:dyDescent="0.25">
      <c r="A10" s="22"/>
      <c r="B10" s="251"/>
      <c r="C10" s="251"/>
      <c r="D10" s="245"/>
      <c r="E10" s="246"/>
      <c r="F10" s="252"/>
      <c r="G10" s="252"/>
      <c r="H10" s="252"/>
      <c r="I10" s="252"/>
      <c r="J10" s="252"/>
      <c r="K10" s="22"/>
      <c r="L10" s="252"/>
      <c r="M10" s="252"/>
      <c r="N10" s="252"/>
      <c r="O10" s="252"/>
      <c r="P10" s="252"/>
      <c r="Q10" s="252"/>
      <c r="R10" s="22"/>
      <c r="S10" s="247"/>
      <c r="T10" s="247"/>
      <c r="U10" s="247"/>
      <c r="V10" s="247"/>
      <c r="W10" s="247"/>
      <c r="X10" s="247"/>
      <c r="Y10" s="247"/>
      <c r="Z10" s="247"/>
      <c r="AA10" s="247"/>
      <c r="AB10" s="247"/>
    </row>
    <row r="11" spans="1:28" ht="11.25" customHeight="1" x14ac:dyDescent="0.25">
      <c r="A11" s="22"/>
      <c r="B11" s="22"/>
      <c r="C11" s="22"/>
      <c r="D11" s="22"/>
      <c r="E11" s="437" t="s">
        <v>78</v>
      </c>
      <c r="F11" s="438"/>
      <c r="G11" s="438"/>
      <c r="H11" s="438"/>
      <c r="I11" s="438"/>
      <c r="J11" s="439" t="s">
        <v>79</v>
      </c>
      <c r="K11" s="440"/>
      <c r="L11" s="440"/>
      <c r="M11" s="440"/>
      <c r="N11" s="440"/>
      <c r="O11" s="441"/>
      <c r="P11" s="436" t="s">
        <v>337</v>
      </c>
      <c r="Q11" s="442" t="s">
        <v>13</v>
      </c>
      <c r="R11" s="427" t="s">
        <v>80</v>
      </c>
      <c r="S11" s="247"/>
      <c r="T11" s="247"/>
      <c r="U11" s="247"/>
      <c r="V11" s="247"/>
      <c r="W11" s="247"/>
      <c r="X11" s="247"/>
      <c r="Y11" s="247"/>
      <c r="Z11" s="247"/>
      <c r="AA11" s="247"/>
      <c r="AB11" s="247"/>
    </row>
    <row r="12" spans="1:28" ht="11.25" customHeight="1" x14ac:dyDescent="0.25">
      <c r="A12" s="22"/>
      <c r="B12" s="22"/>
      <c r="C12" s="22"/>
      <c r="D12" s="22"/>
      <c r="E12" s="429" t="s">
        <v>81</v>
      </c>
      <c r="F12" s="429"/>
      <c r="G12" s="429"/>
      <c r="H12" s="429"/>
      <c r="I12" s="430" t="s">
        <v>82</v>
      </c>
      <c r="J12" s="432" t="s">
        <v>7</v>
      </c>
      <c r="K12" s="432" t="s">
        <v>8</v>
      </c>
      <c r="L12" s="432" t="s">
        <v>9</v>
      </c>
      <c r="M12" s="433" t="s">
        <v>10</v>
      </c>
      <c r="N12" s="432" t="s">
        <v>11</v>
      </c>
      <c r="O12" s="434" t="s">
        <v>83</v>
      </c>
      <c r="P12" s="436"/>
      <c r="Q12" s="442"/>
      <c r="R12" s="428"/>
      <c r="S12" s="247"/>
      <c r="T12" s="247"/>
      <c r="U12" s="247"/>
      <c r="V12" s="247"/>
      <c r="W12" s="247"/>
      <c r="X12" s="247"/>
      <c r="Y12" s="247"/>
      <c r="Z12" s="247"/>
      <c r="AA12" s="247"/>
      <c r="AB12" s="247"/>
    </row>
    <row r="13" spans="1:28" ht="30.75" customHeight="1" x14ac:dyDescent="0.25">
      <c r="A13" s="253"/>
      <c r="B13" s="254" t="s">
        <v>84</v>
      </c>
      <c r="C13" s="255" t="s">
        <v>85</v>
      </c>
      <c r="D13" s="254" t="s">
        <v>86</v>
      </c>
      <c r="E13" s="256" t="s">
        <v>2</v>
      </c>
      <c r="F13" s="257" t="s">
        <v>3</v>
      </c>
      <c r="G13" s="258" t="s">
        <v>4</v>
      </c>
      <c r="H13" s="259" t="s">
        <v>5</v>
      </c>
      <c r="I13" s="431"/>
      <c r="J13" s="432"/>
      <c r="K13" s="432" t="s">
        <v>8</v>
      </c>
      <c r="L13" s="432" t="s">
        <v>9</v>
      </c>
      <c r="M13" s="433" t="s">
        <v>10</v>
      </c>
      <c r="N13" s="432" t="s">
        <v>11</v>
      </c>
      <c r="O13" s="435"/>
      <c r="P13" s="436"/>
      <c r="Q13" s="442"/>
      <c r="R13" s="428"/>
      <c r="S13" s="247"/>
      <c r="T13" s="247"/>
      <c r="U13" s="247"/>
      <c r="V13" s="247"/>
      <c r="W13" s="247"/>
      <c r="X13" s="247"/>
      <c r="Y13" s="247"/>
      <c r="Z13" s="247"/>
      <c r="AA13" s="247"/>
      <c r="AB13" s="247"/>
    </row>
    <row r="14" spans="1:28" ht="11.25" customHeight="1" x14ac:dyDescent="0.25">
      <c r="A14" s="260"/>
      <c r="B14" s="261" t="s">
        <v>87</v>
      </c>
      <c r="C14" s="261" t="s">
        <v>88</v>
      </c>
      <c r="D14" s="262" t="s">
        <v>89</v>
      </c>
      <c r="E14" s="263">
        <v>197</v>
      </c>
      <c r="F14" s="263">
        <v>7053</v>
      </c>
      <c r="G14" s="263">
        <v>7377</v>
      </c>
      <c r="H14" s="263">
        <v>7483</v>
      </c>
      <c r="I14" s="264">
        <v>22110</v>
      </c>
      <c r="J14" s="265">
        <v>7567</v>
      </c>
      <c r="K14" s="265">
        <v>7625</v>
      </c>
      <c r="L14" s="265">
        <v>7540</v>
      </c>
      <c r="M14" s="265">
        <v>7692</v>
      </c>
      <c r="N14" s="265">
        <v>7575</v>
      </c>
      <c r="O14" s="266">
        <v>37999</v>
      </c>
      <c r="P14" s="358">
        <v>13</v>
      </c>
      <c r="Q14" s="267">
        <v>636</v>
      </c>
      <c r="R14" s="268">
        <v>60758</v>
      </c>
      <c r="S14" s="247"/>
      <c r="T14" s="247"/>
      <c r="U14" s="247"/>
      <c r="V14" s="247"/>
      <c r="W14" s="247"/>
      <c r="X14" s="247"/>
      <c r="Y14" s="247"/>
      <c r="Z14" s="247"/>
      <c r="AA14" s="247"/>
      <c r="AB14" s="247"/>
    </row>
    <row r="15" spans="1:28" ht="11.25" customHeight="1" x14ac:dyDescent="0.25">
      <c r="A15" s="260"/>
      <c r="B15" s="269" t="s">
        <v>90</v>
      </c>
      <c r="C15" s="269" t="s">
        <v>91</v>
      </c>
      <c r="D15" s="270" t="s">
        <v>92</v>
      </c>
      <c r="E15" s="271">
        <v>551</v>
      </c>
      <c r="F15" s="271">
        <v>4944</v>
      </c>
      <c r="G15" s="271">
        <v>4959</v>
      </c>
      <c r="H15" s="271">
        <v>5095</v>
      </c>
      <c r="I15" s="272">
        <v>15549</v>
      </c>
      <c r="J15" s="273">
        <v>5254</v>
      </c>
      <c r="K15" s="273">
        <v>5136</v>
      </c>
      <c r="L15" s="273">
        <v>5337</v>
      </c>
      <c r="M15" s="273">
        <v>5230</v>
      </c>
      <c r="N15" s="273">
        <v>5400</v>
      </c>
      <c r="O15" s="274">
        <v>26357</v>
      </c>
      <c r="P15" s="359">
        <v>5</v>
      </c>
      <c r="Q15" s="275">
        <v>530</v>
      </c>
      <c r="R15" s="276">
        <v>42441</v>
      </c>
      <c r="S15" s="247"/>
      <c r="T15" s="247"/>
      <c r="U15" s="247"/>
      <c r="V15" s="247"/>
      <c r="W15" s="247"/>
      <c r="X15" s="247"/>
      <c r="Y15" s="247"/>
      <c r="Z15" s="247"/>
      <c r="AA15" s="247"/>
      <c r="AB15" s="247"/>
    </row>
    <row r="16" spans="1:28" ht="11.25" customHeight="1" x14ac:dyDescent="0.25">
      <c r="A16" s="260"/>
      <c r="B16" s="269" t="s">
        <v>93</v>
      </c>
      <c r="C16" s="269" t="s">
        <v>94</v>
      </c>
      <c r="D16" s="270" t="s">
        <v>95</v>
      </c>
      <c r="E16" s="271">
        <v>243</v>
      </c>
      <c r="F16" s="271">
        <v>2452</v>
      </c>
      <c r="G16" s="271">
        <v>2702</v>
      </c>
      <c r="H16" s="271">
        <v>2614</v>
      </c>
      <c r="I16" s="272">
        <v>8011</v>
      </c>
      <c r="J16" s="273">
        <v>2798</v>
      </c>
      <c r="K16" s="273">
        <v>2699</v>
      </c>
      <c r="L16" s="273">
        <v>2762</v>
      </c>
      <c r="M16" s="273">
        <v>2813</v>
      </c>
      <c r="N16" s="273">
        <v>2841</v>
      </c>
      <c r="O16" s="274">
        <v>13913</v>
      </c>
      <c r="P16" s="359">
        <v>8</v>
      </c>
      <c r="Q16" s="275">
        <v>389</v>
      </c>
      <c r="R16" s="276">
        <v>22321</v>
      </c>
      <c r="S16" s="247"/>
      <c r="T16" s="247"/>
      <c r="U16" s="247"/>
      <c r="V16" s="247"/>
      <c r="W16" s="247"/>
      <c r="X16" s="247"/>
      <c r="Y16" s="247"/>
      <c r="Z16" s="247"/>
      <c r="AA16" s="247"/>
      <c r="AB16" s="247"/>
    </row>
    <row r="17" spans="1:28" ht="11.25" customHeight="1" x14ac:dyDescent="0.25">
      <c r="A17" s="260"/>
      <c r="B17" s="269" t="s">
        <v>96</v>
      </c>
      <c r="C17" s="269" t="s">
        <v>97</v>
      </c>
      <c r="D17" s="270" t="s">
        <v>98</v>
      </c>
      <c r="E17" s="271">
        <v>115</v>
      </c>
      <c r="F17" s="271">
        <v>1383</v>
      </c>
      <c r="G17" s="271">
        <v>1547</v>
      </c>
      <c r="H17" s="271">
        <v>1496</v>
      </c>
      <c r="I17" s="272">
        <v>4541</v>
      </c>
      <c r="J17" s="273">
        <v>1567</v>
      </c>
      <c r="K17" s="273">
        <v>1557</v>
      </c>
      <c r="L17" s="273">
        <v>1637</v>
      </c>
      <c r="M17" s="273">
        <v>1614</v>
      </c>
      <c r="N17" s="273">
        <v>1641</v>
      </c>
      <c r="O17" s="274">
        <v>8016</v>
      </c>
      <c r="P17" s="359">
        <v>9</v>
      </c>
      <c r="Q17" s="275">
        <v>153</v>
      </c>
      <c r="R17" s="276">
        <v>12719</v>
      </c>
      <c r="S17" s="247"/>
      <c r="T17" s="247"/>
      <c r="U17" s="247"/>
      <c r="V17" s="247"/>
      <c r="W17" s="247"/>
      <c r="X17" s="247"/>
      <c r="Y17" s="247"/>
      <c r="Z17" s="247"/>
      <c r="AA17" s="247"/>
      <c r="AB17" s="247"/>
    </row>
    <row r="18" spans="1:28" ht="11.25" customHeight="1" x14ac:dyDescent="0.25">
      <c r="A18" s="260"/>
      <c r="B18" s="269" t="s">
        <v>96</v>
      </c>
      <c r="C18" s="269" t="s">
        <v>99</v>
      </c>
      <c r="D18" s="270" t="s">
        <v>100</v>
      </c>
      <c r="E18" s="271">
        <v>34</v>
      </c>
      <c r="F18" s="271">
        <v>1176</v>
      </c>
      <c r="G18" s="271">
        <v>1203</v>
      </c>
      <c r="H18" s="271">
        <v>1209</v>
      </c>
      <c r="I18" s="272">
        <v>3622</v>
      </c>
      <c r="J18" s="273">
        <v>1204</v>
      </c>
      <c r="K18" s="273">
        <v>1228</v>
      </c>
      <c r="L18" s="273">
        <v>1249</v>
      </c>
      <c r="M18" s="273">
        <v>1276</v>
      </c>
      <c r="N18" s="273">
        <v>1354</v>
      </c>
      <c r="O18" s="274">
        <v>6311</v>
      </c>
      <c r="P18" s="359">
        <v>8</v>
      </c>
      <c r="Q18" s="275">
        <v>124</v>
      </c>
      <c r="R18" s="276">
        <v>10065</v>
      </c>
      <c r="S18" s="247"/>
      <c r="T18" s="247"/>
      <c r="U18" s="247"/>
      <c r="V18" s="247"/>
      <c r="W18" s="247"/>
      <c r="X18" s="247"/>
      <c r="Y18" s="247"/>
      <c r="Z18" s="247"/>
      <c r="AA18" s="247"/>
      <c r="AB18" s="247"/>
    </row>
    <row r="19" spans="1:28" ht="11.25" customHeight="1" x14ac:dyDescent="0.25">
      <c r="A19" s="260"/>
      <c r="B19" s="269" t="s">
        <v>101</v>
      </c>
      <c r="C19" s="269" t="s">
        <v>102</v>
      </c>
      <c r="D19" s="270" t="s">
        <v>103</v>
      </c>
      <c r="E19" s="271">
        <v>364</v>
      </c>
      <c r="F19" s="271">
        <v>10293</v>
      </c>
      <c r="G19" s="271">
        <v>10843</v>
      </c>
      <c r="H19" s="271">
        <v>10771</v>
      </c>
      <c r="I19" s="272">
        <v>32271</v>
      </c>
      <c r="J19" s="273">
        <v>10939</v>
      </c>
      <c r="K19" s="273">
        <v>11149</v>
      </c>
      <c r="L19" s="273">
        <v>11255</v>
      </c>
      <c r="M19" s="273">
        <v>11401</v>
      </c>
      <c r="N19" s="273">
        <v>11557</v>
      </c>
      <c r="O19" s="274">
        <v>56301</v>
      </c>
      <c r="P19" s="359">
        <v>16</v>
      </c>
      <c r="Q19" s="275">
        <v>950</v>
      </c>
      <c r="R19" s="276">
        <v>89538</v>
      </c>
      <c r="S19" s="247"/>
      <c r="T19" s="247"/>
      <c r="U19" s="247"/>
      <c r="V19" s="247"/>
      <c r="W19" s="247"/>
      <c r="X19" s="247"/>
      <c r="Y19" s="247"/>
      <c r="Z19" s="247"/>
      <c r="AA19" s="247"/>
      <c r="AB19" s="247"/>
    </row>
    <row r="20" spans="1:28" ht="11.25" customHeight="1" x14ac:dyDescent="0.25">
      <c r="A20" s="260"/>
      <c r="B20" s="269" t="s">
        <v>104</v>
      </c>
      <c r="C20" s="269" t="s">
        <v>105</v>
      </c>
      <c r="D20" s="270" t="s">
        <v>106</v>
      </c>
      <c r="E20" s="271">
        <v>278</v>
      </c>
      <c r="F20" s="271">
        <v>2178</v>
      </c>
      <c r="G20" s="271">
        <v>2358</v>
      </c>
      <c r="H20" s="271">
        <v>2395</v>
      </c>
      <c r="I20" s="272">
        <v>7209</v>
      </c>
      <c r="J20" s="273">
        <v>2537</v>
      </c>
      <c r="K20" s="273">
        <v>2444</v>
      </c>
      <c r="L20" s="273">
        <v>2562</v>
      </c>
      <c r="M20" s="273">
        <v>2527</v>
      </c>
      <c r="N20" s="273">
        <v>2791</v>
      </c>
      <c r="O20" s="274">
        <v>12861</v>
      </c>
      <c r="P20" s="359">
        <v>6</v>
      </c>
      <c r="Q20" s="275">
        <v>189</v>
      </c>
      <c r="R20" s="276">
        <v>20265</v>
      </c>
      <c r="S20" s="247"/>
      <c r="T20" s="247"/>
      <c r="U20" s="247"/>
      <c r="V20" s="247"/>
      <c r="W20" s="247"/>
      <c r="X20" s="247"/>
      <c r="Y20" s="247"/>
      <c r="Z20" s="247"/>
      <c r="AA20" s="247"/>
      <c r="AB20" s="247"/>
    </row>
    <row r="21" spans="1:28" ht="11.25" customHeight="1" x14ac:dyDescent="0.25">
      <c r="A21" s="260"/>
      <c r="B21" s="269" t="s">
        <v>107</v>
      </c>
      <c r="C21" s="269" t="s">
        <v>108</v>
      </c>
      <c r="D21" s="270" t="s">
        <v>109</v>
      </c>
      <c r="E21" s="271">
        <v>237</v>
      </c>
      <c r="F21" s="271">
        <v>2235</v>
      </c>
      <c r="G21" s="271">
        <v>2309</v>
      </c>
      <c r="H21" s="271">
        <v>2455</v>
      </c>
      <c r="I21" s="272">
        <v>7236</v>
      </c>
      <c r="J21" s="273">
        <v>2513</v>
      </c>
      <c r="K21" s="273">
        <v>2401</v>
      </c>
      <c r="L21" s="273">
        <v>2323</v>
      </c>
      <c r="M21" s="273">
        <v>2518</v>
      </c>
      <c r="N21" s="273">
        <v>2479</v>
      </c>
      <c r="O21" s="274">
        <v>12234</v>
      </c>
      <c r="P21" s="359">
        <v>0</v>
      </c>
      <c r="Q21" s="275">
        <v>245</v>
      </c>
      <c r="R21" s="276">
        <v>19715</v>
      </c>
      <c r="S21" s="247"/>
      <c r="T21" s="247"/>
      <c r="U21" s="247"/>
      <c r="V21" s="247"/>
      <c r="W21" s="247"/>
      <c r="X21" s="247"/>
      <c r="Y21" s="247"/>
      <c r="Z21" s="247"/>
      <c r="AA21" s="247"/>
      <c r="AB21" s="247"/>
    </row>
    <row r="22" spans="1:28" ht="11.25" customHeight="1" x14ac:dyDescent="0.25">
      <c r="A22" s="260"/>
      <c r="B22" s="269" t="s">
        <v>110</v>
      </c>
      <c r="C22" s="269" t="s">
        <v>111</v>
      </c>
      <c r="D22" s="270" t="s">
        <v>112</v>
      </c>
      <c r="E22" s="271">
        <v>41</v>
      </c>
      <c r="F22" s="271">
        <v>1091</v>
      </c>
      <c r="G22" s="271">
        <v>1140</v>
      </c>
      <c r="H22" s="271">
        <v>1232</v>
      </c>
      <c r="I22" s="272">
        <v>3504</v>
      </c>
      <c r="J22" s="273">
        <v>1315</v>
      </c>
      <c r="K22" s="273">
        <v>1276</v>
      </c>
      <c r="L22" s="273">
        <v>1273</v>
      </c>
      <c r="M22" s="273">
        <v>1346</v>
      </c>
      <c r="N22" s="273">
        <v>1395</v>
      </c>
      <c r="O22" s="274">
        <v>6605</v>
      </c>
      <c r="P22" s="359">
        <v>8</v>
      </c>
      <c r="Q22" s="275">
        <v>109</v>
      </c>
      <c r="R22" s="276">
        <v>10226</v>
      </c>
      <c r="S22" s="247"/>
      <c r="T22" s="247"/>
      <c r="U22" s="247"/>
      <c r="V22" s="247"/>
      <c r="W22" s="247"/>
      <c r="X22" s="247"/>
      <c r="Y22" s="247"/>
      <c r="Z22" s="247"/>
      <c r="AA22" s="247"/>
      <c r="AB22" s="247"/>
    </row>
    <row r="23" spans="1:28" ht="11.25" customHeight="1" x14ac:dyDescent="0.25">
      <c r="A23" s="260"/>
      <c r="B23" s="269" t="s">
        <v>107</v>
      </c>
      <c r="C23" s="269" t="s">
        <v>113</v>
      </c>
      <c r="D23" s="270" t="s">
        <v>114</v>
      </c>
      <c r="E23" s="271">
        <v>235</v>
      </c>
      <c r="F23" s="271">
        <v>2725</v>
      </c>
      <c r="G23" s="271">
        <v>2752</v>
      </c>
      <c r="H23" s="271">
        <v>3008</v>
      </c>
      <c r="I23" s="272">
        <v>8720</v>
      </c>
      <c r="J23" s="273">
        <v>2939</v>
      </c>
      <c r="K23" s="273">
        <v>2874</v>
      </c>
      <c r="L23" s="273">
        <v>2814</v>
      </c>
      <c r="M23" s="273">
        <v>3028</v>
      </c>
      <c r="N23" s="273">
        <v>3114</v>
      </c>
      <c r="O23" s="274">
        <v>14769</v>
      </c>
      <c r="P23" s="359">
        <v>14</v>
      </c>
      <c r="Q23" s="275">
        <v>301</v>
      </c>
      <c r="R23" s="276">
        <v>23804</v>
      </c>
      <c r="S23" s="247"/>
      <c r="T23" s="247"/>
      <c r="U23" s="247"/>
      <c r="V23" s="247"/>
      <c r="W23" s="247"/>
      <c r="X23" s="247"/>
      <c r="Y23" s="247"/>
      <c r="Z23" s="247"/>
      <c r="AA23" s="247"/>
      <c r="AB23" s="247"/>
    </row>
    <row r="24" spans="1:28" ht="11.25" customHeight="1" x14ac:dyDescent="0.25">
      <c r="A24" s="260"/>
      <c r="B24" s="269" t="s">
        <v>115</v>
      </c>
      <c r="C24" s="269" t="s">
        <v>116</v>
      </c>
      <c r="D24" s="270" t="s">
        <v>117</v>
      </c>
      <c r="E24" s="271">
        <v>283</v>
      </c>
      <c r="F24" s="271">
        <v>2950</v>
      </c>
      <c r="G24" s="271">
        <v>3134</v>
      </c>
      <c r="H24" s="271">
        <v>3338</v>
      </c>
      <c r="I24" s="272">
        <v>9705</v>
      </c>
      <c r="J24" s="273">
        <v>3304</v>
      </c>
      <c r="K24" s="273">
        <v>3287</v>
      </c>
      <c r="L24" s="273">
        <v>3452</v>
      </c>
      <c r="M24" s="273">
        <v>3480</v>
      </c>
      <c r="N24" s="273">
        <v>3734</v>
      </c>
      <c r="O24" s="274">
        <v>17257</v>
      </c>
      <c r="P24" s="359">
        <v>18</v>
      </c>
      <c r="Q24" s="275">
        <v>377</v>
      </c>
      <c r="R24" s="276">
        <v>27357</v>
      </c>
      <c r="S24" s="247"/>
      <c r="T24" s="247"/>
      <c r="U24" s="247"/>
      <c r="V24" s="247"/>
      <c r="W24" s="247"/>
      <c r="X24" s="247"/>
      <c r="Y24" s="247"/>
      <c r="Z24" s="247"/>
      <c r="AA24" s="247"/>
      <c r="AB24" s="247"/>
    </row>
    <row r="25" spans="1:28" ht="11.25" customHeight="1" x14ac:dyDescent="0.25">
      <c r="A25" s="260"/>
      <c r="B25" s="269" t="s">
        <v>110</v>
      </c>
      <c r="C25" s="269" t="s">
        <v>118</v>
      </c>
      <c r="D25" s="270" t="s">
        <v>119</v>
      </c>
      <c r="E25" s="271">
        <v>277</v>
      </c>
      <c r="F25" s="271">
        <v>1628</v>
      </c>
      <c r="G25" s="271">
        <v>1847</v>
      </c>
      <c r="H25" s="271">
        <v>1802</v>
      </c>
      <c r="I25" s="272">
        <v>5554</v>
      </c>
      <c r="J25" s="273">
        <v>1867</v>
      </c>
      <c r="K25" s="273">
        <v>1827</v>
      </c>
      <c r="L25" s="273">
        <v>1915</v>
      </c>
      <c r="M25" s="273">
        <v>1894</v>
      </c>
      <c r="N25" s="273">
        <v>1909</v>
      </c>
      <c r="O25" s="274">
        <v>9412</v>
      </c>
      <c r="P25" s="359">
        <v>9</v>
      </c>
      <c r="Q25" s="275">
        <v>203</v>
      </c>
      <c r="R25" s="276">
        <v>15178</v>
      </c>
      <c r="S25" s="247"/>
      <c r="T25" s="247"/>
      <c r="U25" s="247"/>
      <c r="V25" s="247"/>
      <c r="W25" s="247"/>
      <c r="X25" s="247"/>
      <c r="Y25" s="247"/>
      <c r="Z25" s="247"/>
      <c r="AA25" s="247"/>
      <c r="AB25" s="247"/>
    </row>
    <row r="26" spans="1:28" ht="11.25" customHeight="1" x14ac:dyDescent="0.25">
      <c r="A26" s="260"/>
      <c r="B26" s="269" t="s">
        <v>96</v>
      </c>
      <c r="C26" s="269" t="s">
        <v>120</v>
      </c>
      <c r="D26" s="270" t="s">
        <v>121</v>
      </c>
      <c r="E26" s="271">
        <v>1145</v>
      </c>
      <c r="F26" s="271">
        <v>20701</v>
      </c>
      <c r="G26" s="271">
        <v>21298</v>
      </c>
      <c r="H26" s="271">
        <v>21698</v>
      </c>
      <c r="I26" s="272">
        <v>64842</v>
      </c>
      <c r="J26" s="273">
        <v>22314</v>
      </c>
      <c r="K26" s="273">
        <v>22180</v>
      </c>
      <c r="L26" s="273">
        <v>22247</v>
      </c>
      <c r="M26" s="273">
        <v>22123</v>
      </c>
      <c r="N26" s="273">
        <v>22421</v>
      </c>
      <c r="O26" s="274">
        <v>111285</v>
      </c>
      <c r="P26" s="359">
        <v>15</v>
      </c>
      <c r="Q26" s="275">
        <v>1713</v>
      </c>
      <c r="R26" s="276">
        <v>177855</v>
      </c>
      <c r="S26" s="247"/>
      <c r="T26" s="247"/>
      <c r="U26" s="247"/>
      <c r="V26" s="247"/>
      <c r="W26" s="247"/>
      <c r="X26" s="247"/>
      <c r="Y26" s="247"/>
      <c r="Z26" s="247"/>
      <c r="AA26" s="247"/>
      <c r="AB26" s="247"/>
    </row>
    <row r="27" spans="1:28" ht="11.25" customHeight="1" x14ac:dyDescent="0.25">
      <c r="A27" s="260"/>
      <c r="B27" s="269" t="s">
        <v>122</v>
      </c>
      <c r="C27" s="269" t="s">
        <v>123</v>
      </c>
      <c r="D27" s="270" t="s">
        <v>124</v>
      </c>
      <c r="E27" s="271">
        <v>395</v>
      </c>
      <c r="F27" s="271">
        <v>5728</v>
      </c>
      <c r="G27" s="271">
        <v>5967</v>
      </c>
      <c r="H27" s="271">
        <v>6115</v>
      </c>
      <c r="I27" s="272">
        <v>18205</v>
      </c>
      <c r="J27" s="273">
        <v>5992</v>
      </c>
      <c r="K27" s="273">
        <v>5950</v>
      </c>
      <c r="L27" s="273">
        <v>6010</v>
      </c>
      <c r="M27" s="273">
        <v>6060</v>
      </c>
      <c r="N27" s="273">
        <v>6303</v>
      </c>
      <c r="O27" s="274">
        <v>30315</v>
      </c>
      <c r="P27" s="359">
        <v>18</v>
      </c>
      <c r="Q27" s="275">
        <v>517</v>
      </c>
      <c r="R27" s="276">
        <v>49055</v>
      </c>
      <c r="S27" s="247"/>
      <c r="T27" s="247"/>
      <c r="U27" s="247"/>
      <c r="V27" s="247"/>
      <c r="W27" s="247"/>
      <c r="X27" s="247"/>
      <c r="Y27" s="247"/>
      <c r="Z27" s="247"/>
      <c r="AA27" s="247"/>
      <c r="AB27" s="247"/>
    </row>
    <row r="28" spans="1:28" ht="11.25" customHeight="1" x14ac:dyDescent="0.25">
      <c r="A28" s="260"/>
      <c r="B28" s="269" t="s">
        <v>93</v>
      </c>
      <c r="C28" s="269" t="s">
        <v>125</v>
      </c>
      <c r="D28" s="270" t="s">
        <v>126</v>
      </c>
      <c r="E28" s="271">
        <v>56</v>
      </c>
      <c r="F28" s="271">
        <v>911</v>
      </c>
      <c r="G28" s="271">
        <v>956</v>
      </c>
      <c r="H28" s="271">
        <v>947</v>
      </c>
      <c r="I28" s="272">
        <v>2870</v>
      </c>
      <c r="J28" s="273">
        <v>978</v>
      </c>
      <c r="K28" s="273">
        <v>1055</v>
      </c>
      <c r="L28" s="273">
        <v>1037</v>
      </c>
      <c r="M28" s="273">
        <v>1007</v>
      </c>
      <c r="N28" s="273">
        <v>1039</v>
      </c>
      <c r="O28" s="274">
        <v>5116</v>
      </c>
      <c r="P28" s="359">
        <v>10</v>
      </c>
      <c r="Q28" s="275">
        <v>141</v>
      </c>
      <c r="R28" s="276">
        <v>8137</v>
      </c>
      <c r="S28" s="247"/>
      <c r="T28" s="247"/>
      <c r="U28" s="247"/>
      <c r="V28" s="247"/>
      <c r="W28" s="247"/>
      <c r="X28" s="247"/>
      <c r="Y28" s="247"/>
      <c r="Z28" s="247"/>
      <c r="AA28" s="247"/>
      <c r="AB28" s="247"/>
    </row>
    <row r="29" spans="1:28" ht="11.25" customHeight="1" x14ac:dyDescent="0.25">
      <c r="A29" s="260"/>
      <c r="B29" s="269" t="s">
        <v>127</v>
      </c>
      <c r="C29" s="269" t="s">
        <v>128</v>
      </c>
      <c r="D29" s="270" t="s">
        <v>129</v>
      </c>
      <c r="E29" s="271">
        <v>304</v>
      </c>
      <c r="F29" s="271">
        <v>2747</v>
      </c>
      <c r="G29" s="271">
        <v>2804</v>
      </c>
      <c r="H29" s="271">
        <v>2883</v>
      </c>
      <c r="I29" s="272">
        <v>8738</v>
      </c>
      <c r="J29" s="273">
        <v>2872</v>
      </c>
      <c r="K29" s="273">
        <v>2849</v>
      </c>
      <c r="L29" s="273">
        <v>2894</v>
      </c>
      <c r="M29" s="273">
        <v>3008</v>
      </c>
      <c r="N29" s="273">
        <v>3115</v>
      </c>
      <c r="O29" s="274">
        <v>14738</v>
      </c>
      <c r="P29" s="359">
        <v>47</v>
      </c>
      <c r="Q29" s="275">
        <v>297</v>
      </c>
      <c r="R29" s="276">
        <v>23820</v>
      </c>
      <c r="S29" s="247"/>
      <c r="T29" s="247"/>
      <c r="U29" s="247"/>
      <c r="V29" s="247"/>
      <c r="W29" s="247"/>
      <c r="X29" s="247"/>
      <c r="Y29" s="247"/>
      <c r="Z29" s="247"/>
      <c r="AA29" s="247"/>
      <c r="AB29" s="247"/>
    </row>
    <row r="30" spans="1:28" ht="11.25" customHeight="1" x14ac:dyDescent="0.25">
      <c r="A30" s="260"/>
      <c r="B30" s="269" t="s">
        <v>127</v>
      </c>
      <c r="C30" s="269" t="s">
        <v>130</v>
      </c>
      <c r="D30" s="270" t="s">
        <v>131</v>
      </c>
      <c r="E30" s="271">
        <v>204</v>
      </c>
      <c r="F30" s="271">
        <v>4988</v>
      </c>
      <c r="G30" s="271">
        <v>5268</v>
      </c>
      <c r="H30" s="271">
        <v>5191</v>
      </c>
      <c r="I30" s="272">
        <v>15651</v>
      </c>
      <c r="J30" s="273">
        <v>5475</v>
      </c>
      <c r="K30" s="273">
        <v>5391</v>
      </c>
      <c r="L30" s="273">
        <v>5582</v>
      </c>
      <c r="M30" s="273">
        <v>5871</v>
      </c>
      <c r="N30" s="273">
        <v>5742</v>
      </c>
      <c r="O30" s="274">
        <v>28061</v>
      </c>
      <c r="P30" s="359">
        <v>7</v>
      </c>
      <c r="Q30" s="275">
        <v>456</v>
      </c>
      <c r="R30" s="276">
        <v>44175</v>
      </c>
      <c r="S30" s="247"/>
      <c r="T30" s="247"/>
      <c r="U30" s="247"/>
      <c r="V30" s="247"/>
      <c r="W30" s="247"/>
      <c r="X30" s="247"/>
      <c r="Y30" s="247"/>
      <c r="Z30" s="247"/>
      <c r="AA30" s="247"/>
      <c r="AB30" s="247"/>
    </row>
    <row r="31" spans="1:28" ht="11.25" customHeight="1" x14ac:dyDescent="0.25">
      <c r="A31" s="260"/>
      <c r="B31" s="269" t="s">
        <v>132</v>
      </c>
      <c r="C31" s="269" t="s">
        <v>133</v>
      </c>
      <c r="D31" s="270" t="s">
        <v>134</v>
      </c>
      <c r="E31" s="271">
        <v>110</v>
      </c>
      <c r="F31" s="271">
        <v>2450</v>
      </c>
      <c r="G31" s="271">
        <v>2554</v>
      </c>
      <c r="H31" s="271">
        <v>2598</v>
      </c>
      <c r="I31" s="272">
        <v>7712</v>
      </c>
      <c r="J31" s="273">
        <v>2692</v>
      </c>
      <c r="K31" s="273">
        <v>2648</v>
      </c>
      <c r="L31" s="273">
        <v>2627</v>
      </c>
      <c r="M31" s="273">
        <v>2706</v>
      </c>
      <c r="N31" s="273">
        <v>2769</v>
      </c>
      <c r="O31" s="274">
        <v>13442</v>
      </c>
      <c r="P31" s="359">
        <v>16</v>
      </c>
      <c r="Q31" s="275">
        <v>304</v>
      </c>
      <c r="R31" s="276">
        <v>21474</v>
      </c>
      <c r="S31" s="247"/>
      <c r="T31" s="247"/>
      <c r="U31" s="247"/>
      <c r="V31" s="247"/>
      <c r="W31" s="247"/>
      <c r="X31" s="247"/>
      <c r="Y31" s="247"/>
      <c r="Z31" s="247"/>
      <c r="AA31" s="247"/>
      <c r="AB31" s="247"/>
    </row>
    <row r="32" spans="1:28" ht="11.25" customHeight="1" x14ac:dyDescent="0.25">
      <c r="A32" s="260"/>
      <c r="B32" s="269" t="s">
        <v>135</v>
      </c>
      <c r="C32" s="269" t="s">
        <v>136</v>
      </c>
      <c r="D32" s="270" t="s">
        <v>137</v>
      </c>
      <c r="E32" s="271">
        <v>175</v>
      </c>
      <c r="F32" s="271">
        <v>1719</v>
      </c>
      <c r="G32" s="271">
        <v>1845</v>
      </c>
      <c r="H32" s="271">
        <v>1923</v>
      </c>
      <c r="I32" s="272">
        <v>5662</v>
      </c>
      <c r="J32" s="273">
        <v>1902</v>
      </c>
      <c r="K32" s="273">
        <v>1926</v>
      </c>
      <c r="L32" s="273">
        <v>1898</v>
      </c>
      <c r="M32" s="273">
        <v>2034</v>
      </c>
      <c r="N32" s="273">
        <v>1973</v>
      </c>
      <c r="O32" s="274">
        <v>9733</v>
      </c>
      <c r="P32" s="359">
        <v>0</v>
      </c>
      <c r="Q32" s="275">
        <v>193</v>
      </c>
      <c r="R32" s="276">
        <v>15588</v>
      </c>
      <c r="S32" s="247"/>
      <c r="T32" s="247"/>
      <c r="U32" s="247"/>
      <c r="V32" s="247"/>
      <c r="W32" s="247"/>
      <c r="X32" s="247"/>
      <c r="Y32" s="247"/>
      <c r="Z32" s="247"/>
      <c r="AA32" s="247"/>
      <c r="AB32" s="247"/>
    </row>
    <row r="33" spans="1:28" ht="11.25" customHeight="1" x14ac:dyDescent="0.25">
      <c r="A33" s="260"/>
      <c r="B33" s="269" t="s">
        <v>138</v>
      </c>
      <c r="C33" s="269" t="s">
        <v>139</v>
      </c>
      <c r="D33" s="270" t="s">
        <v>140</v>
      </c>
      <c r="E33" s="271">
        <v>274</v>
      </c>
      <c r="F33" s="271">
        <v>4320</v>
      </c>
      <c r="G33" s="271">
        <v>4502</v>
      </c>
      <c r="H33" s="271">
        <v>4853</v>
      </c>
      <c r="I33" s="272">
        <v>13949</v>
      </c>
      <c r="J33" s="273">
        <v>4710</v>
      </c>
      <c r="K33" s="273">
        <v>4648</v>
      </c>
      <c r="L33" s="273">
        <v>4793</v>
      </c>
      <c r="M33" s="273">
        <v>4671</v>
      </c>
      <c r="N33" s="273">
        <v>4839</v>
      </c>
      <c r="O33" s="274">
        <v>23661</v>
      </c>
      <c r="P33" s="359">
        <v>19</v>
      </c>
      <c r="Q33" s="275">
        <v>553</v>
      </c>
      <c r="R33" s="276">
        <v>38182</v>
      </c>
      <c r="S33" s="247"/>
      <c r="T33" s="247"/>
      <c r="U33" s="247"/>
      <c r="V33" s="247"/>
      <c r="W33" s="247"/>
      <c r="X33" s="247"/>
      <c r="Y33" s="247"/>
      <c r="Z33" s="247"/>
      <c r="AA33" s="247"/>
      <c r="AB33" s="247"/>
    </row>
    <row r="34" spans="1:28" ht="11.25" customHeight="1" x14ac:dyDescent="0.25">
      <c r="A34" s="260"/>
      <c r="B34" s="269" t="s">
        <v>141</v>
      </c>
      <c r="C34" s="269" t="s">
        <v>142</v>
      </c>
      <c r="D34" s="270" t="s">
        <v>143</v>
      </c>
      <c r="E34" s="271">
        <v>450</v>
      </c>
      <c r="F34" s="271">
        <v>3563</v>
      </c>
      <c r="G34" s="271">
        <v>3992</v>
      </c>
      <c r="H34" s="271">
        <v>3902</v>
      </c>
      <c r="I34" s="272">
        <v>11907</v>
      </c>
      <c r="J34" s="273">
        <v>4196</v>
      </c>
      <c r="K34" s="273">
        <v>4175</v>
      </c>
      <c r="L34" s="273">
        <v>4146</v>
      </c>
      <c r="M34" s="273">
        <v>4213</v>
      </c>
      <c r="N34" s="273">
        <v>4392</v>
      </c>
      <c r="O34" s="274">
        <v>21122</v>
      </c>
      <c r="P34" s="359">
        <v>0</v>
      </c>
      <c r="Q34" s="275">
        <v>331</v>
      </c>
      <c r="R34" s="276">
        <v>33360</v>
      </c>
      <c r="S34" s="247"/>
      <c r="T34" s="247"/>
      <c r="U34" s="247"/>
      <c r="V34" s="247"/>
      <c r="W34" s="247"/>
      <c r="X34" s="247"/>
      <c r="Y34" s="247"/>
      <c r="Z34" s="247"/>
      <c r="AA34" s="247"/>
      <c r="AB34" s="247"/>
    </row>
    <row r="35" spans="1:28" ht="11.25" customHeight="1" x14ac:dyDescent="0.25">
      <c r="A35" s="260"/>
      <c r="B35" s="269" t="s">
        <v>135</v>
      </c>
      <c r="C35" s="269" t="s">
        <v>144</v>
      </c>
      <c r="D35" s="270" t="s">
        <v>145</v>
      </c>
      <c r="E35" s="271">
        <v>123</v>
      </c>
      <c r="F35" s="271">
        <v>774</v>
      </c>
      <c r="G35" s="271">
        <v>787</v>
      </c>
      <c r="H35" s="271">
        <v>834</v>
      </c>
      <c r="I35" s="272">
        <v>2518</v>
      </c>
      <c r="J35" s="273">
        <v>864</v>
      </c>
      <c r="K35" s="273">
        <v>853</v>
      </c>
      <c r="L35" s="273">
        <v>867</v>
      </c>
      <c r="M35" s="273">
        <v>856</v>
      </c>
      <c r="N35" s="273">
        <v>885</v>
      </c>
      <c r="O35" s="274">
        <v>4325</v>
      </c>
      <c r="P35" s="359">
        <v>9</v>
      </c>
      <c r="Q35" s="275">
        <v>108</v>
      </c>
      <c r="R35" s="276">
        <v>6960</v>
      </c>
      <c r="S35" s="247"/>
      <c r="T35" s="247"/>
      <c r="U35" s="247"/>
      <c r="V35" s="247"/>
      <c r="W35" s="247"/>
      <c r="X35" s="247"/>
      <c r="Y35" s="247"/>
      <c r="Z35" s="247"/>
      <c r="AA35" s="247"/>
      <c r="AB35" s="247"/>
    </row>
    <row r="36" spans="1:28" ht="11.25" customHeight="1" x14ac:dyDescent="0.25">
      <c r="A36" s="260"/>
      <c r="B36" s="269" t="s">
        <v>146</v>
      </c>
      <c r="C36" s="269" t="s">
        <v>147</v>
      </c>
      <c r="D36" s="277" t="s">
        <v>148</v>
      </c>
      <c r="E36" s="271">
        <v>244</v>
      </c>
      <c r="F36" s="271">
        <v>2991</v>
      </c>
      <c r="G36" s="271">
        <v>3037</v>
      </c>
      <c r="H36" s="271">
        <v>3167</v>
      </c>
      <c r="I36" s="272">
        <v>9439</v>
      </c>
      <c r="J36" s="273">
        <v>3169</v>
      </c>
      <c r="K36" s="273">
        <v>3178</v>
      </c>
      <c r="L36" s="273">
        <v>3333</v>
      </c>
      <c r="M36" s="273">
        <v>3401</v>
      </c>
      <c r="N36" s="273">
        <v>3496</v>
      </c>
      <c r="O36" s="274">
        <v>16577</v>
      </c>
      <c r="P36" s="359">
        <v>0</v>
      </c>
      <c r="Q36" s="275">
        <v>357</v>
      </c>
      <c r="R36" s="276">
        <v>26373</v>
      </c>
      <c r="S36" s="247"/>
      <c r="T36" s="247"/>
      <c r="U36" s="247"/>
      <c r="V36" s="247"/>
      <c r="W36" s="247"/>
      <c r="X36" s="247"/>
      <c r="Y36" s="247"/>
      <c r="Z36" s="247"/>
      <c r="AA36" s="247"/>
      <c r="AB36" s="247"/>
    </row>
    <row r="37" spans="1:28" ht="11.25" customHeight="1" x14ac:dyDescent="0.25">
      <c r="A37" s="260"/>
      <c r="B37" s="269" t="s">
        <v>149</v>
      </c>
      <c r="C37" s="269" t="s">
        <v>150</v>
      </c>
      <c r="D37" s="270" t="s">
        <v>151</v>
      </c>
      <c r="E37" s="271">
        <v>348</v>
      </c>
      <c r="F37" s="271">
        <v>4953</v>
      </c>
      <c r="G37" s="271">
        <v>5032</v>
      </c>
      <c r="H37" s="271">
        <v>5327</v>
      </c>
      <c r="I37" s="272">
        <v>15660</v>
      </c>
      <c r="J37" s="273">
        <v>5331</v>
      </c>
      <c r="K37" s="273">
        <v>5436</v>
      </c>
      <c r="L37" s="273">
        <v>5468</v>
      </c>
      <c r="M37" s="273">
        <v>5535</v>
      </c>
      <c r="N37" s="273">
        <v>5629</v>
      </c>
      <c r="O37" s="274">
        <v>27399</v>
      </c>
      <c r="P37" s="359">
        <v>37</v>
      </c>
      <c r="Q37" s="275">
        <v>504</v>
      </c>
      <c r="R37" s="276">
        <v>43600</v>
      </c>
      <c r="S37" s="247"/>
      <c r="T37" s="247"/>
      <c r="U37" s="247"/>
      <c r="V37" s="247"/>
      <c r="W37" s="247"/>
      <c r="X37" s="247"/>
      <c r="Y37" s="247"/>
      <c r="Z37" s="247"/>
      <c r="AA37" s="247"/>
      <c r="AB37" s="247"/>
    </row>
    <row r="38" spans="1:28" ht="11.25" customHeight="1" x14ac:dyDescent="0.25">
      <c r="A38" s="260"/>
      <c r="B38" s="269" t="s">
        <v>104</v>
      </c>
      <c r="C38" s="269" t="s">
        <v>152</v>
      </c>
      <c r="D38" s="270" t="s">
        <v>153</v>
      </c>
      <c r="E38" s="271">
        <v>189</v>
      </c>
      <c r="F38" s="271">
        <v>4631</v>
      </c>
      <c r="G38" s="271">
        <v>4735</v>
      </c>
      <c r="H38" s="271">
        <v>4754</v>
      </c>
      <c r="I38" s="272">
        <v>14309</v>
      </c>
      <c r="J38" s="273">
        <v>5061</v>
      </c>
      <c r="K38" s="273">
        <v>5002</v>
      </c>
      <c r="L38" s="273">
        <v>5190</v>
      </c>
      <c r="M38" s="273">
        <v>5050</v>
      </c>
      <c r="N38" s="273">
        <v>5282</v>
      </c>
      <c r="O38" s="274">
        <v>25585</v>
      </c>
      <c r="P38" s="359">
        <v>8</v>
      </c>
      <c r="Q38" s="275">
        <v>366</v>
      </c>
      <c r="R38" s="276">
        <v>40268</v>
      </c>
      <c r="S38" s="247"/>
      <c r="T38" s="247"/>
      <c r="U38" s="247"/>
      <c r="V38" s="247"/>
      <c r="W38" s="247"/>
      <c r="X38" s="247"/>
      <c r="Y38" s="247"/>
      <c r="Z38" s="247"/>
      <c r="AA38" s="247"/>
      <c r="AB38" s="247"/>
    </row>
    <row r="39" spans="1:28" ht="11.25" customHeight="1" x14ac:dyDescent="0.25">
      <c r="A39" s="260"/>
      <c r="B39" s="269" t="s">
        <v>154</v>
      </c>
      <c r="C39" s="269" t="s">
        <v>155</v>
      </c>
      <c r="D39" s="270" t="s">
        <v>156</v>
      </c>
      <c r="E39" s="271">
        <v>239</v>
      </c>
      <c r="F39" s="271">
        <v>5940</v>
      </c>
      <c r="G39" s="271">
        <v>5999</v>
      </c>
      <c r="H39" s="271">
        <v>6165</v>
      </c>
      <c r="I39" s="272">
        <v>18343</v>
      </c>
      <c r="J39" s="273">
        <v>6268</v>
      </c>
      <c r="K39" s="273">
        <v>6461</v>
      </c>
      <c r="L39" s="273">
        <v>6330</v>
      </c>
      <c r="M39" s="273">
        <v>6623</v>
      </c>
      <c r="N39" s="273">
        <v>6620</v>
      </c>
      <c r="O39" s="274">
        <v>32302</v>
      </c>
      <c r="P39" s="359">
        <v>16</v>
      </c>
      <c r="Q39" s="275">
        <v>649</v>
      </c>
      <c r="R39" s="276">
        <v>51310</v>
      </c>
      <c r="S39" s="247"/>
      <c r="T39" s="247"/>
      <c r="U39" s="247"/>
      <c r="V39" s="247"/>
      <c r="W39" s="247"/>
      <c r="X39" s="247"/>
      <c r="Y39" s="247"/>
      <c r="Z39" s="247"/>
      <c r="AA39" s="247"/>
      <c r="AB39" s="247"/>
    </row>
    <row r="40" spans="1:28" ht="11.25" customHeight="1" x14ac:dyDescent="0.25">
      <c r="A40" s="260"/>
      <c r="B40" s="269" t="s">
        <v>132</v>
      </c>
      <c r="C40" s="269" t="s">
        <v>157</v>
      </c>
      <c r="D40" s="270" t="s">
        <v>158</v>
      </c>
      <c r="E40" s="271">
        <v>132</v>
      </c>
      <c r="F40" s="271">
        <v>4186</v>
      </c>
      <c r="G40" s="271">
        <v>4257</v>
      </c>
      <c r="H40" s="271">
        <v>4273</v>
      </c>
      <c r="I40" s="272">
        <v>12848</v>
      </c>
      <c r="J40" s="273">
        <v>4537</v>
      </c>
      <c r="K40" s="273">
        <v>4494</v>
      </c>
      <c r="L40" s="273">
        <v>4548</v>
      </c>
      <c r="M40" s="273">
        <v>4769</v>
      </c>
      <c r="N40" s="273">
        <v>4768</v>
      </c>
      <c r="O40" s="274">
        <v>23116</v>
      </c>
      <c r="P40" s="359">
        <v>0</v>
      </c>
      <c r="Q40" s="275">
        <v>342</v>
      </c>
      <c r="R40" s="276">
        <v>36306</v>
      </c>
      <c r="S40" s="247"/>
      <c r="T40" s="247"/>
      <c r="U40" s="247"/>
      <c r="V40" s="247"/>
      <c r="W40" s="247"/>
      <c r="X40" s="247"/>
      <c r="Y40" s="247"/>
      <c r="Z40" s="247"/>
      <c r="AA40" s="247"/>
      <c r="AB40" s="247"/>
    </row>
    <row r="41" spans="1:28" ht="11.25" customHeight="1" x14ac:dyDescent="0.25">
      <c r="A41" s="260"/>
      <c r="B41" s="269" t="s">
        <v>141</v>
      </c>
      <c r="C41" s="269" t="s">
        <v>159</v>
      </c>
      <c r="D41" s="270" t="s">
        <v>160</v>
      </c>
      <c r="E41" s="271">
        <v>999</v>
      </c>
      <c r="F41" s="271">
        <v>5044</v>
      </c>
      <c r="G41" s="271">
        <v>5332</v>
      </c>
      <c r="H41" s="271">
        <v>5444</v>
      </c>
      <c r="I41" s="272">
        <v>16819</v>
      </c>
      <c r="J41" s="273">
        <v>5503</v>
      </c>
      <c r="K41" s="273">
        <v>5542</v>
      </c>
      <c r="L41" s="273">
        <v>5715</v>
      </c>
      <c r="M41" s="273">
        <v>5798</v>
      </c>
      <c r="N41" s="273">
        <v>5917</v>
      </c>
      <c r="O41" s="274">
        <v>28475</v>
      </c>
      <c r="P41" s="359">
        <v>12</v>
      </c>
      <c r="Q41" s="275">
        <v>492</v>
      </c>
      <c r="R41" s="276">
        <v>45798</v>
      </c>
      <c r="S41" s="247"/>
      <c r="T41" s="247"/>
      <c r="U41" s="247"/>
      <c r="V41" s="247"/>
      <c r="W41" s="247"/>
      <c r="X41" s="247"/>
      <c r="Y41" s="247"/>
      <c r="Z41" s="247"/>
      <c r="AA41" s="247"/>
      <c r="AB41" s="247"/>
    </row>
    <row r="42" spans="1:28" ht="11.25" customHeight="1" x14ac:dyDescent="0.25">
      <c r="A42" s="260"/>
      <c r="B42" s="269" t="s">
        <v>161</v>
      </c>
      <c r="C42" s="269" t="s">
        <v>162</v>
      </c>
      <c r="D42" s="270" t="s">
        <v>163</v>
      </c>
      <c r="E42" s="271">
        <v>61</v>
      </c>
      <c r="F42" s="271">
        <v>1231</v>
      </c>
      <c r="G42" s="271">
        <v>1272</v>
      </c>
      <c r="H42" s="271">
        <v>1260</v>
      </c>
      <c r="I42" s="272">
        <v>3824</v>
      </c>
      <c r="J42" s="273">
        <v>1313</v>
      </c>
      <c r="K42" s="273">
        <v>1346</v>
      </c>
      <c r="L42" s="273">
        <v>1355</v>
      </c>
      <c r="M42" s="273">
        <v>1417</v>
      </c>
      <c r="N42" s="273">
        <v>1363</v>
      </c>
      <c r="O42" s="274">
        <v>6794</v>
      </c>
      <c r="P42" s="359">
        <v>16</v>
      </c>
      <c r="Q42" s="275">
        <v>115</v>
      </c>
      <c r="R42" s="276">
        <v>10749</v>
      </c>
      <c r="S42" s="247"/>
      <c r="T42" s="247"/>
      <c r="U42" s="247"/>
      <c r="V42" s="247"/>
      <c r="W42" s="247"/>
      <c r="X42" s="247"/>
      <c r="Y42" s="247"/>
      <c r="Z42" s="247"/>
      <c r="AA42" s="247"/>
      <c r="AB42" s="247"/>
    </row>
    <row r="43" spans="1:28" ht="11.25" customHeight="1" x14ac:dyDescent="0.25">
      <c r="A43" s="260"/>
      <c r="B43" s="269" t="s">
        <v>161</v>
      </c>
      <c r="C43" s="278" t="s">
        <v>164</v>
      </c>
      <c r="D43" s="270" t="s">
        <v>165</v>
      </c>
      <c r="E43" s="271">
        <v>91</v>
      </c>
      <c r="F43" s="271">
        <v>1366</v>
      </c>
      <c r="G43" s="271">
        <v>1412</v>
      </c>
      <c r="H43" s="271">
        <v>1453</v>
      </c>
      <c r="I43" s="272">
        <v>4322</v>
      </c>
      <c r="J43" s="273">
        <v>1513</v>
      </c>
      <c r="K43" s="273">
        <v>1473</v>
      </c>
      <c r="L43" s="273">
        <v>1543</v>
      </c>
      <c r="M43" s="273">
        <v>1508</v>
      </c>
      <c r="N43" s="273">
        <v>1486</v>
      </c>
      <c r="O43" s="274">
        <v>7523</v>
      </c>
      <c r="P43" s="359">
        <v>11</v>
      </c>
      <c r="Q43" s="275">
        <v>178</v>
      </c>
      <c r="R43" s="276">
        <v>12034</v>
      </c>
      <c r="S43" s="247"/>
      <c r="T43" s="247"/>
      <c r="U43" s="247"/>
      <c r="V43" s="247"/>
      <c r="W43" s="247"/>
      <c r="X43" s="247"/>
      <c r="Y43" s="247"/>
      <c r="Z43" s="247"/>
      <c r="AA43" s="247"/>
      <c r="AB43" s="247"/>
    </row>
    <row r="44" spans="1:28" ht="11.25" customHeight="1" x14ac:dyDescent="0.25">
      <c r="A44" s="260"/>
      <c r="B44" s="269" t="s">
        <v>115</v>
      </c>
      <c r="C44" s="269" t="s">
        <v>166</v>
      </c>
      <c r="D44" s="270" t="s">
        <v>167</v>
      </c>
      <c r="E44" s="271">
        <v>308</v>
      </c>
      <c r="F44" s="271">
        <v>6592</v>
      </c>
      <c r="G44" s="271">
        <v>6892</v>
      </c>
      <c r="H44" s="271">
        <v>7126</v>
      </c>
      <c r="I44" s="272">
        <v>20918</v>
      </c>
      <c r="J44" s="273">
        <v>7306</v>
      </c>
      <c r="K44" s="273">
        <v>7267</v>
      </c>
      <c r="L44" s="273">
        <v>7490</v>
      </c>
      <c r="M44" s="273">
        <v>7599</v>
      </c>
      <c r="N44" s="273">
        <v>7765</v>
      </c>
      <c r="O44" s="274">
        <v>37427</v>
      </c>
      <c r="P44" s="359">
        <v>9</v>
      </c>
      <c r="Q44" s="275">
        <v>651</v>
      </c>
      <c r="R44" s="276">
        <v>59005</v>
      </c>
      <c r="S44" s="247"/>
      <c r="T44" s="247"/>
      <c r="U44" s="247"/>
      <c r="V44" s="247"/>
      <c r="W44" s="247"/>
      <c r="X44" s="247"/>
      <c r="Y44" s="247"/>
      <c r="Z44" s="247"/>
      <c r="AA44" s="247"/>
      <c r="AB44" s="247"/>
    </row>
    <row r="45" spans="1:28" ht="11.25" customHeight="1" x14ac:dyDescent="0.25">
      <c r="A45" s="260"/>
      <c r="B45" s="269" t="s">
        <v>110</v>
      </c>
      <c r="C45" s="269" t="s">
        <v>168</v>
      </c>
      <c r="D45" s="270" t="s">
        <v>169</v>
      </c>
      <c r="E45" s="271">
        <v>237</v>
      </c>
      <c r="F45" s="271">
        <v>13618</v>
      </c>
      <c r="G45" s="271">
        <v>14240</v>
      </c>
      <c r="H45" s="271">
        <v>14573</v>
      </c>
      <c r="I45" s="272">
        <v>42668</v>
      </c>
      <c r="J45" s="273">
        <v>14464</v>
      </c>
      <c r="K45" s="273">
        <v>14503</v>
      </c>
      <c r="L45" s="273">
        <v>14710</v>
      </c>
      <c r="M45" s="273">
        <v>14521</v>
      </c>
      <c r="N45" s="273">
        <v>14932</v>
      </c>
      <c r="O45" s="274">
        <v>73130</v>
      </c>
      <c r="P45" s="359">
        <v>23</v>
      </c>
      <c r="Q45" s="275">
        <v>1189</v>
      </c>
      <c r="R45" s="276">
        <v>117010</v>
      </c>
      <c r="S45" s="247"/>
      <c r="T45" s="247"/>
      <c r="U45" s="247"/>
      <c r="V45" s="247"/>
      <c r="W45" s="247"/>
      <c r="X45" s="247"/>
      <c r="Y45" s="247"/>
      <c r="Z45" s="247"/>
      <c r="AA45" s="247"/>
      <c r="AB45" s="247"/>
    </row>
    <row r="46" spans="1:28" ht="11.25" customHeight="1" x14ac:dyDescent="0.25">
      <c r="A46" s="260"/>
      <c r="B46" s="269" t="s">
        <v>110</v>
      </c>
      <c r="C46" s="269" t="s">
        <v>170</v>
      </c>
      <c r="D46" s="270" t="s">
        <v>171</v>
      </c>
      <c r="E46" s="271">
        <v>148</v>
      </c>
      <c r="F46" s="271">
        <v>1303</v>
      </c>
      <c r="G46" s="271">
        <v>1409</v>
      </c>
      <c r="H46" s="271">
        <v>1435</v>
      </c>
      <c r="I46" s="272">
        <v>4295</v>
      </c>
      <c r="J46" s="273">
        <v>1413</v>
      </c>
      <c r="K46" s="273">
        <v>1422</v>
      </c>
      <c r="L46" s="273">
        <v>1404</v>
      </c>
      <c r="M46" s="273">
        <v>1494</v>
      </c>
      <c r="N46" s="273">
        <v>1562</v>
      </c>
      <c r="O46" s="274">
        <v>7295</v>
      </c>
      <c r="P46" s="359">
        <v>7</v>
      </c>
      <c r="Q46" s="275">
        <v>148</v>
      </c>
      <c r="R46" s="276">
        <v>11745</v>
      </c>
      <c r="S46" s="247"/>
      <c r="T46" s="247"/>
      <c r="U46" s="247"/>
      <c r="V46" s="247"/>
      <c r="W46" s="247"/>
      <c r="X46" s="247"/>
      <c r="Y46" s="247"/>
      <c r="Z46" s="247"/>
      <c r="AA46" s="247"/>
      <c r="AB46" s="247"/>
    </row>
    <row r="47" spans="1:28" ht="11.25" customHeight="1" x14ac:dyDescent="0.25">
      <c r="A47" s="260"/>
      <c r="B47" s="269" t="s">
        <v>146</v>
      </c>
      <c r="C47" s="269" t="s">
        <v>172</v>
      </c>
      <c r="D47" s="270" t="s">
        <v>173</v>
      </c>
      <c r="E47" s="271">
        <v>341</v>
      </c>
      <c r="F47" s="271">
        <v>15257</v>
      </c>
      <c r="G47" s="271">
        <v>16019</v>
      </c>
      <c r="H47" s="271">
        <v>15916</v>
      </c>
      <c r="I47" s="272">
        <v>47533</v>
      </c>
      <c r="J47" s="273">
        <v>15792</v>
      </c>
      <c r="K47" s="273">
        <v>15938</v>
      </c>
      <c r="L47" s="273">
        <v>16404</v>
      </c>
      <c r="M47" s="273">
        <v>16364</v>
      </c>
      <c r="N47" s="273">
        <v>16879</v>
      </c>
      <c r="O47" s="274">
        <v>81377</v>
      </c>
      <c r="P47" s="359">
        <v>6</v>
      </c>
      <c r="Q47" s="275">
        <v>1288</v>
      </c>
      <c r="R47" s="276">
        <v>130204</v>
      </c>
      <c r="S47" s="247"/>
      <c r="T47" s="247"/>
      <c r="U47" s="247"/>
      <c r="V47" s="247"/>
      <c r="W47" s="247"/>
      <c r="X47" s="247"/>
      <c r="Y47" s="247"/>
      <c r="Z47" s="247"/>
      <c r="AA47" s="247"/>
      <c r="AB47" s="247"/>
    </row>
    <row r="48" spans="1:28" ht="11.25" customHeight="1" x14ac:dyDescent="0.25">
      <c r="A48" s="260"/>
      <c r="B48" s="269" t="s">
        <v>115</v>
      </c>
      <c r="C48" s="269" t="s">
        <v>174</v>
      </c>
      <c r="D48" s="270" t="s">
        <v>175</v>
      </c>
      <c r="E48" s="271">
        <v>316</v>
      </c>
      <c r="F48" s="271">
        <v>10767</v>
      </c>
      <c r="G48" s="271">
        <v>11232</v>
      </c>
      <c r="H48" s="271">
        <v>11618</v>
      </c>
      <c r="I48" s="272">
        <v>33933</v>
      </c>
      <c r="J48" s="273">
        <v>11811</v>
      </c>
      <c r="K48" s="273">
        <v>11727</v>
      </c>
      <c r="L48" s="273">
        <v>11861</v>
      </c>
      <c r="M48" s="273">
        <v>11977</v>
      </c>
      <c r="N48" s="273">
        <v>12266</v>
      </c>
      <c r="O48" s="274">
        <v>59642</v>
      </c>
      <c r="P48" s="359">
        <v>15</v>
      </c>
      <c r="Q48" s="275">
        <v>918</v>
      </c>
      <c r="R48" s="276">
        <v>94508</v>
      </c>
      <c r="S48" s="247"/>
      <c r="T48" s="247"/>
      <c r="U48" s="247"/>
      <c r="V48" s="247"/>
      <c r="W48" s="247"/>
      <c r="X48" s="247"/>
      <c r="Y48" s="247"/>
      <c r="Z48" s="247"/>
      <c r="AA48" s="247"/>
      <c r="AB48" s="247"/>
    </row>
    <row r="49" spans="1:28" ht="11.25" customHeight="1" x14ac:dyDescent="0.25">
      <c r="A49" s="260"/>
      <c r="B49" s="269" t="s">
        <v>141</v>
      </c>
      <c r="C49" s="269" t="s">
        <v>176</v>
      </c>
      <c r="D49" s="270" t="s">
        <v>177</v>
      </c>
      <c r="E49" s="271">
        <v>1569</v>
      </c>
      <c r="F49" s="271">
        <v>7144</v>
      </c>
      <c r="G49" s="271">
        <v>7592</v>
      </c>
      <c r="H49" s="271">
        <v>7719</v>
      </c>
      <c r="I49" s="272">
        <v>24024</v>
      </c>
      <c r="J49" s="273">
        <v>8065</v>
      </c>
      <c r="K49" s="273">
        <v>8009</v>
      </c>
      <c r="L49" s="273">
        <v>7982</v>
      </c>
      <c r="M49" s="273">
        <v>8014</v>
      </c>
      <c r="N49" s="273">
        <v>8193</v>
      </c>
      <c r="O49" s="274">
        <v>40263</v>
      </c>
      <c r="P49" s="359">
        <v>20</v>
      </c>
      <c r="Q49" s="275">
        <v>482</v>
      </c>
      <c r="R49" s="276">
        <v>64789</v>
      </c>
      <c r="S49" s="247"/>
      <c r="T49" s="247"/>
      <c r="U49" s="247"/>
      <c r="V49" s="247"/>
      <c r="W49" s="247"/>
      <c r="X49" s="247"/>
      <c r="Y49" s="247"/>
      <c r="Z49" s="247"/>
      <c r="AA49" s="247"/>
      <c r="AB49" s="247"/>
    </row>
    <row r="50" spans="1:28" ht="11.25" customHeight="1" x14ac:dyDescent="0.25">
      <c r="A50" s="260"/>
      <c r="B50" s="269" t="s">
        <v>132</v>
      </c>
      <c r="C50" s="269" t="s">
        <v>178</v>
      </c>
      <c r="D50" s="270" t="s">
        <v>179</v>
      </c>
      <c r="E50" s="271">
        <v>153</v>
      </c>
      <c r="F50" s="271">
        <v>1613</v>
      </c>
      <c r="G50" s="271">
        <v>1706</v>
      </c>
      <c r="H50" s="271">
        <v>1765</v>
      </c>
      <c r="I50" s="272">
        <v>5237</v>
      </c>
      <c r="J50" s="273">
        <v>1783</v>
      </c>
      <c r="K50" s="273">
        <v>1701</v>
      </c>
      <c r="L50" s="273">
        <v>1731</v>
      </c>
      <c r="M50" s="273">
        <v>1720</v>
      </c>
      <c r="N50" s="273">
        <v>1817</v>
      </c>
      <c r="O50" s="274">
        <v>8752</v>
      </c>
      <c r="P50" s="359">
        <v>8</v>
      </c>
      <c r="Q50" s="275">
        <v>216</v>
      </c>
      <c r="R50" s="276">
        <v>14213</v>
      </c>
      <c r="S50" s="247"/>
      <c r="T50" s="247"/>
      <c r="U50" s="247"/>
      <c r="V50" s="247"/>
      <c r="W50" s="247"/>
      <c r="X50" s="247"/>
      <c r="Y50" s="247"/>
      <c r="Z50" s="247"/>
      <c r="AA50" s="247"/>
      <c r="AB50" s="247"/>
    </row>
    <row r="51" spans="1:28" ht="11.25" customHeight="1" x14ac:dyDescent="0.25">
      <c r="A51" s="260"/>
      <c r="B51" s="269" t="s">
        <v>132</v>
      </c>
      <c r="C51" s="269" t="s">
        <v>180</v>
      </c>
      <c r="D51" s="270" t="s">
        <v>181</v>
      </c>
      <c r="E51" s="271">
        <v>173</v>
      </c>
      <c r="F51" s="271">
        <v>5341</v>
      </c>
      <c r="G51" s="271">
        <v>5663</v>
      </c>
      <c r="H51" s="271">
        <v>5793</v>
      </c>
      <c r="I51" s="272">
        <v>16970</v>
      </c>
      <c r="J51" s="273">
        <v>5769</v>
      </c>
      <c r="K51" s="273">
        <v>5834</v>
      </c>
      <c r="L51" s="273">
        <v>5845</v>
      </c>
      <c r="M51" s="273">
        <v>5948</v>
      </c>
      <c r="N51" s="273">
        <v>6064</v>
      </c>
      <c r="O51" s="274">
        <v>29460</v>
      </c>
      <c r="P51" s="359">
        <v>19</v>
      </c>
      <c r="Q51" s="275">
        <v>496</v>
      </c>
      <c r="R51" s="276">
        <v>46945</v>
      </c>
      <c r="S51" s="247"/>
      <c r="T51" s="247"/>
      <c r="U51" s="247"/>
      <c r="V51" s="247"/>
      <c r="W51" s="247"/>
      <c r="X51" s="247"/>
      <c r="Y51" s="247"/>
      <c r="Z51" s="247"/>
      <c r="AA51" s="247"/>
      <c r="AB51" s="247"/>
    </row>
    <row r="52" spans="1:28" ht="11.25" customHeight="1" x14ac:dyDescent="0.25">
      <c r="A52" s="260"/>
      <c r="B52" s="269" t="s">
        <v>104</v>
      </c>
      <c r="C52" s="269" t="s">
        <v>182</v>
      </c>
      <c r="D52" s="270" t="s">
        <v>183</v>
      </c>
      <c r="E52" s="271">
        <v>256</v>
      </c>
      <c r="F52" s="271">
        <v>12334</v>
      </c>
      <c r="G52" s="271">
        <v>12675</v>
      </c>
      <c r="H52" s="271">
        <v>13063</v>
      </c>
      <c r="I52" s="272">
        <v>38328</v>
      </c>
      <c r="J52" s="273">
        <v>13357</v>
      </c>
      <c r="K52" s="273">
        <v>13164</v>
      </c>
      <c r="L52" s="273">
        <v>13744</v>
      </c>
      <c r="M52" s="273">
        <v>13948</v>
      </c>
      <c r="N52" s="273">
        <v>13991</v>
      </c>
      <c r="O52" s="274">
        <v>68204</v>
      </c>
      <c r="P52" s="359">
        <v>39</v>
      </c>
      <c r="Q52" s="275">
        <v>1028</v>
      </c>
      <c r="R52" s="276">
        <v>107599</v>
      </c>
      <c r="S52" s="247"/>
      <c r="T52" s="247"/>
      <c r="U52" s="247"/>
      <c r="V52" s="247"/>
      <c r="W52" s="247"/>
      <c r="X52" s="247"/>
      <c r="Y52" s="247"/>
      <c r="Z52" s="247"/>
      <c r="AA52" s="247"/>
      <c r="AB52" s="247"/>
    </row>
    <row r="53" spans="1:28" ht="11.25" customHeight="1" x14ac:dyDescent="0.25">
      <c r="A53" s="260"/>
      <c r="B53" s="269" t="s">
        <v>149</v>
      </c>
      <c r="C53" s="269" t="s">
        <v>184</v>
      </c>
      <c r="D53" s="270" t="s">
        <v>185</v>
      </c>
      <c r="E53" s="271">
        <v>192</v>
      </c>
      <c r="F53" s="271">
        <v>2054</v>
      </c>
      <c r="G53" s="271">
        <v>2080</v>
      </c>
      <c r="H53" s="271">
        <v>2198</v>
      </c>
      <c r="I53" s="272">
        <v>6524</v>
      </c>
      <c r="J53" s="273">
        <v>2305</v>
      </c>
      <c r="K53" s="273">
        <v>2241</v>
      </c>
      <c r="L53" s="273">
        <v>2296</v>
      </c>
      <c r="M53" s="273">
        <v>2388</v>
      </c>
      <c r="N53" s="273">
        <v>2303</v>
      </c>
      <c r="O53" s="274">
        <v>11533</v>
      </c>
      <c r="P53" s="359">
        <v>20</v>
      </c>
      <c r="Q53" s="275">
        <v>274</v>
      </c>
      <c r="R53" s="276">
        <v>18351</v>
      </c>
      <c r="S53" s="247"/>
      <c r="T53" s="247"/>
      <c r="U53" s="247"/>
      <c r="V53" s="247"/>
      <c r="W53" s="247"/>
      <c r="X53" s="247"/>
      <c r="Y53" s="247"/>
      <c r="Z53" s="247"/>
      <c r="AA53" s="247"/>
      <c r="AB53" s="247"/>
    </row>
    <row r="54" spans="1:28" ht="11.25" customHeight="1" x14ac:dyDescent="0.25">
      <c r="A54" s="260"/>
      <c r="B54" s="269" t="s">
        <v>146</v>
      </c>
      <c r="C54" s="269" t="s">
        <v>186</v>
      </c>
      <c r="D54" s="270" t="s">
        <v>187</v>
      </c>
      <c r="E54" s="271">
        <v>89</v>
      </c>
      <c r="F54" s="271">
        <v>3539</v>
      </c>
      <c r="G54" s="271">
        <v>3553</v>
      </c>
      <c r="H54" s="271">
        <v>3628</v>
      </c>
      <c r="I54" s="272">
        <v>10809</v>
      </c>
      <c r="J54" s="273">
        <v>3791</v>
      </c>
      <c r="K54" s="273">
        <v>3713</v>
      </c>
      <c r="L54" s="273">
        <v>3851</v>
      </c>
      <c r="M54" s="273">
        <v>3870</v>
      </c>
      <c r="N54" s="273">
        <v>4102</v>
      </c>
      <c r="O54" s="274">
        <v>19327</v>
      </c>
      <c r="P54" s="359">
        <v>10</v>
      </c>
      <c r="Q54" s="275">
        <v>272</v>
      </c>
      <c r="R54" s="276">
        <v>30418</v>
      </c>
      <c r="S54" s="247"/>
      <c r="T54" s="247"/>
      <c r="U54" s="247"/>
      <c r="V54" s="247"/>
      <c r="W54" s="247"/>
      <c r="X54" s="247"/>
      <c r="Y54" s="247"/>
      <c r="Z54" s="247"/>
      <c r="AA54" s="247"/>
      <c r="AB54" s="247"/>
    </row>
    <row r="55" spans="1:28" ht="11.25" customHeight="1" x14ac:dyDescent="0.25">
      <c r="A55" s="260"/>
      <c r="B55" s="269" t="s">
        <v>132</v>
      </c>
      <c r="C55" s="269" t="s">
        <v>188</v>
      </c>
      <c r="D55" s="270" t="s">
        <v>189</v>
      </c>
      <c r="E55" s="271">
        <v>97</v>
      </c>
      <c r="F55" s="271">
        <v>2649</v>
      </c>
      <c r="G55" s="271">
        <v>2789</v>
      </c>
      <c r="H55" s="271">
        <v>2839</v>
      </c>
      <c r="I55" s="272">
        <v>8374</v>
      </c>
      <c r="J55" s="273">
        <v>2893</v>
      </c>
      <c r="K55" s="273">
        <v>2888</v>
      </c>
      <c r="L55" s="273">
        <v>2954</v>
      </c>
      <c r="M55" s="273">
        <v>3023</v>
      </c>
      <c r="N55" s="273">
        <v>2999</v>
      </c>
      <c r="O55" s="274">
        <v>14757</v>
      </c>
      <c r="P55" s="359">
        <v>0</v>
      </c>
      <c r="Q55" s="275">
        <v>327</v>
      </c>
      <c r="R55" s="276">
        <v>23458</v>
      </c>
      <c r="S55" s="247"/>
      <c r="T55" s="247"/>
      <c r="U55" s="247"/>
      <c r="V55" s="247"/>
      <c r="W55" s="247"/>
      <c r="X55" s="247"/>
      <c r="Y55" s="247"/>
      <c r="Z55" s="247"/>
      <c r="AA55" s="247"/>
      <c r="AB55" s="247"/>
    </row>
    <row r="56" spans="1:28" ht="11.25" customHeight="1" x14ac:dyDescent="0.25">
      <c r="A56" s="260"/>
      <c r="B56" s="269" t="s">
        <v>87</v>
      </c>
      <c r="C56" s="269" t="s">
        <v>190</v>
      </c>
      <c r="D56" s="270" t="s">
        <v>191</v>
      </c>
      <c r="E56" s="271">
        <v>412</v>
      </c>
      <c r="F56" s="271">
        <v>6301</v>
      </c>
      <c r="G56" s="271">
        <v>6382</v>
      </c>
      <c r="H56" s="271">
        <v>6813</v>
      </c>
      <c r="I56" s="272">
        <v>19908</v>
      </c>
      <c r="J56" s="273">
        <v>7058</v>
      </c>
      <c r="K56" s="273">
        <v>6995</v>
      </c>
      <c r="L56" s="273">
        <v>6778</v>
      </c>
      <c r="M56" s="273">
        <v>6993</v>
      </c>
      <c r="N56" s="273">
        <v>7282</v>
      </c>
      <c r="O56" s="274">
        <v>35106</v>
      </c>
      <c r="P56" s="359">
        <v>25</v>
      </c>
      <c r="Q56" s="275">
        <v>697</v>
      </c>
      <c r="R56" s="276">
        <v>55736</v>
      </c>
      <c r="S56" s="247"/>
      <c r="T56" s="247"/>
      <c r="U56" s="247"/>
      <c r="V56" s="247"/>
      <c r="W56" s="247"/>
      <c r="X56" s="247"/>
      <c r="Y56" s="247"/>
      <c r="Z56" s="247"/>
      <c r="AA56" s="247"/>
      <c r="AB56" s="247"/>
    </row>
    <row r="57" spans="1:28" ht="11.25" customHeight="1" x14ac:dyDescent="0.25">
      <c r="A57" s="260"/>
      <c r="B57" s="269" t="s">
        <v>93</v>
      </c>
      <c r="C57" s="269" t="s">
        <v>192</v>
      </c>
      <c r="D57" s="270" t="s">
        <v>193</v>
      </c>
      <c r="E57" s="271">
        <v>422</v>
      </c>
      <c r="F57" s="271">
        <v>1287</v>
      </c>
      <c r="G57" s="271">
        <v>1417</v>
      </c>
      <c r="H57" s="271">
        <v>1388</v>
      </c>
      <c r="I57" s="272">
        <v>4514</v>
      </c>
      <c r="J57" s="273">
        <v>1469</v>
      </c>
      <c r="K57" s="273">
        <v>1474</v>
      </c>
      <c r="L57" s="273">
        <v>1556</v>
      </c>
      <c r="M57" s="273">
        <v>1497</v>
      </c>
      <c r="N57" s="273">
        <v>1574</v>
      </c>
      <c r="O57" s="274">
        <v>7570</v>
      </c>
      <c r="P57" s="359">
        <v>16</v>
      </c>
      <c r="Q57" s="275">
        <v>201</v>
      </c>
      <c r="R57" s="276">
        <v>12301</v>
      </c>
      <c r="S57" s="247"/>
      <c r="T57" s="247"/>
      <c r="U57" s="247"/>
      <c r="V57" s="247"/>
      <c r="W57" s="247"/>
      <c r="X57" s="247"/>
      <c r="Y57" s="247"/>
      <c r="Z57" s="247"/>
      <c r="AA57" s="247"/>
      <c r="AB57" s="247"/>
    </row>
    <row r="58" spans="1:28" ht="11.25" customHeight="1" x14ac:dyDescent="0.25">
      <c r="A58" s="260"/>
      <c r="B58" s="269" t="s">
        <v>194</v>
      </c>
      <c r="C58" s="269" t="s">
        <v>195</v>
      </c>
      <c r="D58" s="270" t="s">
        <v>196</v>
      </c>
      <c r="E58" s="271">
        <v>704</v>
      </c>
      <c r="F58" s="271">
        <v>10379</v>
      </c>
      <c r="G58" s="271">
        <v>10996</v>
      </c>
      <c r="H58" s="271">
        <v>11135</v>
      </c>
      <c r="I58" s="272">
        <v>33214</v>
      </c>
      <c r="J58" s="273">
        <v>11510</v>
      </c>
      <c r="K58" s="273">
        <v>11268</v>
      </c>
      <c r="L58" s="273">
        <v>11592</v>
      </c>
      <c r="M58" s="273">
        <v>11655</v>
      </c>
      <c r="N58" s="273">
        <v>11840</v>
      </c>
      <c r="O58" s="274">
        <v>57865</v>
      </c>
      <c r="P58" s="359">
        <v>4</v>
      </c>
      <c r="Q58" s="275">
        <v>647</v>
      </c>
      <c r="R58" s="276">
        <v>91730</v>
      </c>
      <c r="S58" s="247"/>
      <c r="T58" s="247"/>
      <c r="U58" s="247"/>
      <c r="V58" s="247"/>
      <c r="W58" s="247"/>
      <c r="X58" s="247"/>
      <c r="Y58" s="247"/>
      <c r="Z58" s="247"/>
      <c r="AA58" s="247"/>
      <c r="AB58" s="247"/>
    </row>
    <row r="59" spans="1:28" ht="11.25" customHeight="1" x14ac:dyDescent="0.25">
      <c r="A59" s="260"/>
      <c r="B59" s="269" t="s">
        <v>132</v>
      </c>
      <c r="C59" s="269" t="s">
        <v>197</v>
      </c>
      <c r="D59" s="270" t="s">
        <v>198</v>
      </c>
      <c r="E59" s="271">
        <v>338</v>
      </c>
      <c r="F59" s="271">
        <v>6998</v>
      </c>
      <c r="G59" s="271">
        <v>7026</v>
      </c>
      <c r="H59" s="271">
        <v>7442</v>
      </c>
      <c r="I59" s="272">
        <v>21804</v>
      </c>
      <c r="J59" s="273">
        <v>7460</v>
      </c>
      <c r="K59" s="273">
        <v>7380</v>
      </c>
      <c r="L59" s="273">
        <v>7506</v>
      </c>
      <c r="M59" s="273">
        <v>7464</v>
      </c>
      <c r="N59" s="273">
        <v>7592</v>
      </c>
      <c r="O59" s="274">
        <v>37402</v>
      </c>
      <c r="P59" s="359">
        <v>19</v>
      </c>
      <c r="Q59" s="275">
        <v>592</v>
      </c>
      <c r="R59" s="276">
        <v>59817</v>
      </c>
      <c r="S59" s="247"/>
      <c r="T59" s="247"/>
      <c r="U59" s="247"/>
      <c r="V59" s="247"/>
      <c r="W59" s="247"/>
      <c r="X59" s="247"/>
      <c r="Y59" s="247"/>
      <c r="Z59" s="247"/>
      <c r="AA59" s="247"/>
      <c r="AB59" s="247"/>
    </row>
    <row r="60" spans="1:28" ht="11.25" customHeight="1" x14ac:dyDescent="0.25">
      <c r="A60" s="260"/>
      <c r="B60" s="269" t="s">
        <v>110</v>
      </c>
      <c r="C60" s="269" t="s">
        <v>199</v>
      </c>
      <c r="D60" s="270" t="s">
        <v>200</v>
      </c>
      <c r="E60" s="271">
        <v>47</v>
      </c>
      <c r="F60" s="271">
        <v>1162</v>
      </c>
      <c r="G60" s="271">
        <v>1251</v>
      </c>
      <c r="H60" s="271">
        <v>1291</v>
      </c>
      <c r="I60" s="272">
        <v>3751</v>
      </c>
      <c r="J60" s="273">
        <v>1300</v>
      </c>
      <c r="K60" s="273">
        <v>1321</v>
      </c>
      <c r="L60" s="273">
        <v>1266</v>
      </c>
      <c r="M60" s="273">
        <v>1335</v>
      </c>
      <c r="N60" s="273">
        <v>1360</v>
      </c>
      <c r="O60" s="274">
        <v>6582</v>
      </c>
      <c r="P60" s="359">
        <v>7</v>
      </c>
      <c r="Q60" s="275">
        <v>138</v>
      </c>
      <c r="R60" s="276">
        <v>10478</v>
      </c>
      <c r="S60" s="247"/>
      <c r="T60" s="247"/>
      <c r="U60" s="247"/>
      <c r="V60" s="247"/>
      <c r="W60" s="247"/>
      <c r="X60" s="247"/>
      <c r="Y60" s="247"/>
      <c r="Z60" s="247"/>
      <c r="AA60" s="247"/>
      <c r="AB60" s="247"/>
    </row>
    <row r="61" spans="1:28" ht="11.25" customHeight="1" x14ac:dyDescent="0.25">
      <c r="A61" s="260"/>
      <c r="B61" s="269" t="s">
        <v>146</v>
      </c>
      <c r="C61" s="269" t="s">
        <v>201</v>
      </c>
      <c r="D61" s="270" t="s">
        <v>202</v>
      </c>
      <c r="E61" s="271">
        <v>188</v>
      </c>
      <c r="F61" s="271">
        <v>2592</v>
      </c>
      <c r="G61" s="271">
        <v>2682</v>
      </c>
      <c r="H61" s="271">
        <v>2866</v>
      </c>
      <c r="I61" s="272">
        <v>8328</v>
      </c>
      <c r="J61" s="273">
        <v>2939</v>
      </c>
      <c r="K61" s="273">
        <v>2923</v>
      </c>
      <c r="L61" s="273">
        <v>2998</v>
      </c>
      <c r="M61" s="273">
        <v>2969</v>
      </c>
      <c r="N61" s="273">
        <v>3116</v>
      </c>
      <c r="O61" s="274">
        <v>14945</v>
      </c>
      <c r="P61" s="359">
        <v>8</v>
      </c>
      <c r="Q61" s="275">
        <v>179</v>
      </c>
      <c r="R61" s="276">
        <v>23460</v>
      </c>
      <c r="S61" s="247"/>
      <c r="T61" s="247"/>
      <c r="U61" s="247"/>
      <c r="V61" s="247"/>
      <c r="W61" s="247"/>
      <c r="X61" s="247"/>
      <c r="Y61" s="247"/>
      <c r="Z61" s="247"/>
      <c r="AA61" s="247"/>
      <c r="AB61" s="247"/>
    </row>
    <row r="62" spans="1:28" ht="11.25" customHeight="1" x14ac:dyDescent="0.25">
      <c r="A62" s="260"/>
      <c r="B62" s="269" t="s">
        <v>115</v>
      </c>
      <c r="C62" s="269" t="s">
        <v>203</v>
      </c>
      <c r="D62" s="270" t="s">
        <v>204</v>
      </c>
      <c r="E62" s="271">
        <v>155</v>
      </c>
      <c r="F62" s="271">
        <v>418</v>
      </c>
      <c r="G62" s="271">
        <v>433</v>
      </c>
      <c r="H62" s="271">
        <v>441</v>
      </c>
      <c r="I62" s="272">
        <v>1447</v>
      </c>
      <c r="J62" s="273">
        <v>450</v>
      </c>
      <c r="K62" s="273">
        <v>470</v>
      </c>
      <c r="L62" s="273">
        <v>441</v>
      </c>
      <c r="M62" s="273">
        <v>494</v>
      </c>
      <c r="N62" s="273">
        <v>472</v>
      </c>
      <c r="O62" s="274">
        <v>2327</v>
      </c>
      <c r="P62" s="359">
        <v>0</v>
      </c>
      <c r="Q62" s="275">
        <v>57</v>
      </c>
      <c r="R62" s="276">
        <v>3831</v>
      </c>
      <c r="S62" s="247"/>
      <c r="T62" s="247"/>
      <c r="U62" s="247"/>
      <c r="V62" s="247"/>
      <c r="W62" s="247"/>
      <c r="X62" s="247"/>
      <c r="Y62" s="247"/>
      <c r="Z62" s="247"/>
      <c r="AA62" s="247"/>
      <c r="AB62" s="247"/>
    </row>
    <row r="63" spans="1:28" ht="11.25" customHeight="1" x14ac:dyDescent="0.25">
      <c r="A63" s="260"/>
      <c r="B63" s="269" t="s">
        <v>194</v>
      </c>
      <c r="C63" s="269" t="s">
        <v>205</v>
      </c>
      <c r="D63" s="270" t="s">
        <v>206</v>
      </c>
      <c r="E63" s="271">
        <v>498</v>
      </c>
      <c r="F63" s="271">
        <v>5270</v>
      </c>
      <c r="G63" s="271">
        <v>5481</v>
      </c>
      <c r="H63" s="271">
        <v>5668</v>
      </c>
      <c r="I63" s="272">
        <v>16917</v>
      </c>
      <c r="J63" s="273">
        <v>5642</v>
      </c>
      <c r="K63" s="273">
        <v>5674</v>
      </c>
      <c r="L63" s="273">
        <v>5914</v>
      </c>
      <c r="M63" s="273">
        <v>5844</v>
      </c>
      <c r="N63" s="273">
        <v>6067</v>
      </c>
      <c r="O63" s="274">
        <v>29141</v>
      </c>
      <c r="P63" s="359">
        <v>25</v>
      </c>
      <c r="Q63" s="275">
        <v>404</v>
      </c>
      <c r="R63" s="276">
        <v>46487</v>
      </c>
      <c r="S63" s="247"/>
      <c r="T63" s="247"/>
      <c r="U63" s="247"/>
      <c r="V63" s="247"/>
      <c r="W63" s="247"/>
      <c r="X63" s="247"/>
      <c r="Y63" s="247"/>
      <c r="Z63" s="247"/>
      <c r="AA63" s="247"/>
      <c r="AB63" s="247"/>
    </row>
    <row r="64" spans="1:28" ht="11.25" customHeight="1" x14ac:dyDescent="0.25">
      <c r="A64" s="260"/>
      <c r="B64" s="269" t="s">
        <v>122</v>
      </c>
      <c r="C64" s="269" t="s">
        <v>207</v>
      </c>
      <c r="D64" s="270" t="s">
        <v>208</v>
      </c>
      <c r="E64" s="271">
        <v>656</v>
      </c>
      <c r="F64" s="271">
        <v>3648</v>
      </c>
      <c r="G64" s="271">
        <v>3706</v>
      </c>
      <c r="H64" s="271">
        <v>3708</v>
      </c>
      <c r="I64" s="272">
        <v>11718</v>
      </c>
      <c r="J64" s="273">
        <v>3940</v>
      </c>
      <c r="K64" s="273">
        <v>3735</v>
      </c>
      <c r="L64" s="273">
        <v>3803</v>
      </c>
      <c r="M64" s="273">
        <v>3797</v>
      </c>
      <c r="N64" s="273">
        <v>4073</v>
      </c>
      <c r="O64" s="274">
        <v>19348</v>
      </c>
      <c r="P64" s="359">
        <v>18</v>
      </c>
      <c r="Q64" s="275">
        <v>485</v>
      </c>
      <c r="R64" s="276">
        <v>31569</v>
      </c>
      <c r="S64" s="247"/>
      <c r="T64" s="247"/>
      <c r="U64" s="247"/>
      <c r="V64" s="247"/>
      <c r="W64" s="247"/>
      <c r="X64" s="247"/>
      <c r="Y64" s="247"/>
      <c r="Z64" s="247"/>
      <c r="AA64" s="247"/>
      <c r="AB64" s="247"/>
    </row>
    <row r="65" spans="1:28" ht="11.25" customHeight="1" x14ac:dyDescent="0.25">
      <c r="A65" s="260"/>
      <c r="B65" s="269" t="s">
        <v>107</v>
      </c>
      <c r="C65" s="269" t="s">
        <v>209</v>
      </c>
      <c r="D65" s="270" t="s">
        <v>210</v>
      </c>
      <c r="E65" s="271">
        <v>308</v>
      </c>
      <c r="F65" s="271">
        <v>5000</v>
      </c>
      <c r="G65" s="271">
        <v>5188</v>
      </c>
      <c r="H65" s="271">
        <v>5331</v>
      </c>
      <c r="I65" s="272">
        <v>15827</v>
      </c>
      <c r="J65" s="273">
        <v>5509</v>
      </c>
      <c r="K65" s="273">
        <v>5398</v>
      </c>
      <c r="L65" s="273">
        <v>5217</v>
      </c>
      <c r="M65" s="273">
        <v>5418</v>
      </c>
      <c r="N65" s="273">
        <v>5508</v>
      </c>
      <c r="O65" s="274">
        <v>27050</v>
      </c>
      <c r="P65" s="359">
        <v>28</v>
      </c>
      <c r="Q65" s="275">
        <v>396</v>
      </c>
      <c r="R65" s="276">
        <v>43301</v>
      </c>
      <c r="S65" s="247"/>
      <c r="T65" s="247"/>
      <c r="U65" s="247"/>
      <c r="V65" s="247"/>
      <c r="W65" s="247"/>
      <c r="X65" s="247"/>
      <c r="Y65" s="247"/>
      <c r="Z65" s="247"/>
      <c r="AA65" s="247"/>
      <c r="AB65" s="247"/>
    </row>
    <row r="66" spans="1:28" ht="11.25" customHeight="1" x14ac:dyDescent="0.25">
      <c r="A66" s="260"/>
      <c r="B66" s="269" t="s">
        <v>107</v>
      </c>
      <c r="C66" s="269" t="s">
        <v>211</v>
      </c>
      <c r="D66" s="270" t="s">
        <v>212</v>
      </c>
      <c r="E66" s="271">
        <v>156</v>
      </c>
      <c r="F66" s="271">
        <v>1354</v>
      </c>
      <c r="G66" s="271">
        <v>1382</v>
      </c>
      <c r="H66" s="271">
        <v>1408</v>
      </c>
      <c r="I66" s="272">
        <v>4300</v>
      </c>
      <c r="J66" s="273">
        <v>1443</v>
      </c>
      <c r="K66" s="273">
        <v>1448</v>
      </c>
      <c r="L66" s="273">
        <v>1465</v>
      </c>
      <c r="M66" s="273">
        <v>1453</v>
      </c>
      <c r="N66" s="273">
        <v>1565</v>
      </c>
      <c r="O66" s="274">
        <v>7374</v>
      </c>
      <c r="P66" s="359">
        <v>8</v>
      </c>
      <c r="Q66" s="275">
        <v>206</v>
      </c>
      <c r="R66" s="276">
        <v>11888</v>
      </c>
      <c r="S66" s="247"/>
      <c r="T66" s="247"/>
      <c r="U66" s="247"/>
      <c r="V66" s="247"/>
      <c r="W66" s="247"/>
      <c r="X66" s="247"/>
      <c r="Y66" s="247"/>
      <c r="Z66" s="247"/>
      <c r="AA66" s="247"/>
      <c r="AB66" s="247"/>
    </row>
    <row r="67" spans="1:28" ht="11.25" customHeight="1" x14ac:dyDescent="0.25">
      <c r="A67" s="260"/>
      <c r="B67" s="269" t="s">
        <v>194</v>
      </c>
      <c r="C67" s="269" t="s">
        <v>213</v>
      </c>
      <c r="D67" s="270" t="s">
        <v>214</v>
      </c>
      <c r="E67" s="271">
        <v>147</v>
      </c>
      <c r="F67" s="271">
        <v>2066</v>
      </c>
      <c r="G67" s="271">
        <v>2041</v>
      </c>
      <c r="H67" s="271">
        <v>2094</v>
      </c>
      <c r="I67" s="272">
        <v>6348</v>
      </c>
      <c r="J67" s="273">
        <v>2049</v>
      </c>
      <c r="K67" s="273">
        <v>2151</v>
      </c>
      <c r="L67" s="273">
        <v>2165</v>
      </c>
      <c r="M67" s="273">
        <v>2202</v>
      </c>
      <c r="N67" s="273">
        <v>2290</v>
      </c>
      <c r="O67" s="274">
        <v>10857</v>
      </c>
      <c r="P67" s="359">
        <v>13</v>
      </c>
      <c r="Q67" s="275">
        <v>260</v>
      </c>
      <c r="R67" s="276">
        <v>17478</v>
      </c>
      <c r="S67" s="247"/>
      <c r="T67" s="247"/>
      <c r="U67" s="247"/>
      <c r="V67" s="247"/>
      <c r="W67" s="247"/>
      <c r="X67" s="247"/>
      <c r="Y67" s="247"/>
      <c r="Z67" s="247"/>
      <c r="AA67" s="247"/>
      <c r="AB67" s="247"/>
    </row>
    <row r="68" spans="1:28" ht="11.25" customHeight="1" x14ac:dyDescent="0.25">
      <c r="A68" s="260"/>
      <c r="B68" s="269" t="s">
        <v>215</v>
      </c>
      <c r="C68" s="269" t="s">
        <v>216</v>
      </c>
      <c r="D68" s="270" t="s">
        <v>217</v>
      </c>
      <c r="E68" s="271">
        <v>367</v>
      </c>
      <c r="F68" s="271">
        <v>6058</v>
      </c>
      <c r="G68" s="271">
        <v>6398</v>
      </c>
      <c r="H68" s="271">
        <v>6618</v>
      </c>
      <c r="I68" s="272">
        <v>19441</v>
      </c>
      <c r="J68" s="273">
        <v>6702</v>
      </c>
      <c r="K68" s="273">
        <v>6692</v>
      </c>
      <c r="L68" s="273">
        <v>6933</v>
      </c>
      <c r="M68" s="273">
        <v>6962</v>
      </c>
      <c r="N68" s="273">
        <v>7110</v>
      </c>
      <c r="O68" s="274">
        <v>34399</v>
      </c>
      <c r="P68" s="359">
        <v>18</v>
      </c>
      <c r="Q68" s="275">
        <v>727</v>
      </c>
      <c r="R68" s="276">
        <v>54585</v>
      </c>
      <c r="S68" s="247"/>
      <c r="T68" s="247"/>
      <c r="U68" s="247"/>
      <c r="V68" s="247"/>
      <c r="W68" s="247"/>
      <c r="X68" s="247"/>
      <c r="Y68" s="247"/>
      <c r="Z68" s="247"/>
      <c r="AA68" s="247"/>
      <c r="AB68" s="247"/>
    </row>
    <row r="69" spans="1:28" ht="11.25" customHeight="1" x14ac:dyDescent="0.25">
      <c r="A69" s="260"/>
      <c r="B69" s="269" t="s">
        <v>215</v>
      </c>
      <c r="C69" s="269" t="s">
        <v>218</v>
      </c>
      <c r="D69" s="270" t="s">
        <v>219</v>
      </c>
      <c r="E69" s="271">
        <v>248</v>
      </c>
      <c r="F69" s="271">
        <v>1311</v>
      </c>
      <c r="G69" s="271">
        <v>1505</v>
      </c>
      <c r="H69" s="271">
        <v>1515</v>
      </c>
      <c r="I69" s="272">
        <v>4579</v>
      </c>
      <c r="J69" s="273">
        <v>1551</v>
      </c>
      <c r="K69" s="273">
        <v>1549</v>
      </c>
      <c r="L69" s="273">
        <v>1618</v>
      </c>
      <c r="M69" s="273">
        <v>1613</v>
      </c>
      <c r="N69" s="273">
        <v>1701</v>
      </c>
      <c r="O69" s="274">
        <v>8032</v>
      </c>
      <c r="P69" s="359">
        <v>0</v>
      </c>
      <c r="Q69" s="275">
        <v>197</v>
      </c>
      <c r="R69" s="276">
        <v>12808</v>
      </c>
      <c r="S69" s="247"/>
      <c r="T69" s="247"/>
      <c r="U69" s="247"/>
      <c r="V69" s="247"/>
      <c r="W69" s="247"/>
      <c r="X69" s="247"/>
      <c r="Y69" s="247"/>
      <c r="Z69" s="247"/>
      <c r="AA69" s="247"/>
      <c r="AB69" s="247"/>
    </row>
    <row r="70" spans="1:28" ht="11.25" customHeight="1" x14ac:dyDescent="0.25">
      <c r="A70" s="260"/>
      <c r="B70" s="269" t="s">
        <v>141</v>
      </c>
      <c r="C70" s="269" t="s">
        <v>220</v>
      </c>
      <c r="D70" s="270" t="s">
        <v>221</v>
      </c>
      <c r="E70" s="271">
        <v>1013</v>
      </c>
      <c r="F70" s="271">
        <v>3653</v>
      </c>
      <c r="G70" s="271">
        <v>3772</v>
      </c>
      <c r="H70" s="271">
        <v>3790</v>
      </c>
      <c r="I70" s="272">
        <v>12228</v>
      </c>
      <c r="J70" s="273">
        <v>4029</v>
      </c>
      <c r="K70" s="273">
        <v>3985</v>
      </c>
      <c r="L70" s="273">
        <v>4099</v>
      </c>
      <c r="M70" s="273">
        <v>4097</v>
      </c>
      <c r="N70" s="273">
        <v>4221</v>
      </c>
      <c r="O70" s="274">
        <v>20431</v>
      </c>
      <c r="P70" s="359">
        <v>0</v>
      </c>
      <c r="Q70" s="275">
        <v>333</v>
      </c>
      <c r="R70" s="276">
        <v>32992</v>
      </c>
      <c r="S70" s="247"/>
      <c r="T70" s="247"/>
      <c r="U70" s="247"/>
      <c r="V70" s="247"/>
      <c r="W70" s="247"/>
      <c r="X70" s="247"/>
      <c r="Y70" s="247"/>
      <c r="Z70" s="247"/>
      <c r="AA70" s="247"/>
      <c r="AB70" s="247"/>
    </row>
    <row r="71" spans="1:28" ht="11.25" customHeight="1" x14ac:dyDescent="0.25">
      <c r="A71" s="260"/>
      <c r="B71" s="269" t="s">
        <v>215</v>
      </c>
      <c r="C71" s="269" t="s">
        <v>222</v>
      </c>
      <c r="D71" s="270" t="s">
        <v>223</v>
      </c>
      <c r="E71" s="271">
        <v>447</v>
      </c>
      <c r="F71" s="271">
        <v>9392</v>
      </c>
      <c r="G71" s="271">
        <v>9931</v>
      </c>
      <c r="H71" s="271">
        <v>10320</v>
      </c>
      <c r="I71" s="272">
        <v>30090</v>
      </c>
      <c r="J71" s="273">
        <v>10368</v>
      </c>
      <c r="K71" s="273">
        <v>10280</v>
      </c>
      <c r="L71" s="273">
        <v>10536</v>
      </c>
      <c r="M71" s="273">
        <v>10446</v>
      </c>
      <c r="N71" s="273">
        <v>10755</v>
      </c>
      <c r="O71" s="274">
        <v>52385</v>
      </c>
      <c r="P71" s="359">
        <v>16</v>
      </c>
      <c r="Q71" s="275">
        <v>1144</v>
      </c>
      <c r="R71" s="276">
        <v>83635</v>
      </c>
      <c r="S71" s="247"/>
      <c r="T71" s="247"/>
      <c r="U71" s="247"/>
      <c r="V71" s="247"/>
      <c r="W71" s="247"/>
      <c r="X71" s="247"/>
      <c r="Y71" s="247"/>
      <c r="Z71" s="247"/>
      <c r="AA71" s="247"/>
      <c r="AB71" s="247"/>
    </row>
    <row r="72" spans="1:28" ht="11.25" customHeight="1" x14ac:dyDescent="0.25">
      <c r="A72" s="260"/>
      <c r="B72" s="269" t="s">
        <v>138</v>
      </c>
      <c r="C72" s="269" t="s">
        <v>224</v>
      </c>
      <c r="D72" s="270" t="s">
        <v>225</v>
      </c>
      <c r="E72" s="271">
        <v>130</v>
      </c>
      <c r="F72" s="271">
        <v>1418</v>
      </c>
      <c r="G72" s="271">
        <v>1475</v>
      </c>
      <c r="H72" s="271">
        <v>1500</v>
      </c>
      <c r="I72" s="272">
        <v>4523</v>
      </c>
      <c r="J72" s="273">
        <v>1564</v>
      </c>
      <c r="K72" s="273">
        <v>1650</v>
      </c>
      <c r="L72" s="273">
        <v>1560</v>
      </c>
      <c r="M72" s="273">
        <v>1602</v>
      </c>
      <c r="N72" s="273">
        <v>1619</v>
      </c>
      <c r="O72" s="274">
        <v>7995</v>
      </c>
      <c r="P72" s="359">
        <v>17</v>
      </c>
      <c r="Q72" s="275">
        <v>238</v>
      </c>
      <c r="R72" s="276">
        <v>12773</v>
      </c>
      <c r="S72" s="247"/>
      <c r="T72" s="247"/>
      <c r="U72" s="247"/>
      <c r="V72" s="247"/>
      <c r="W72" s="247"/>
      <c r="X72" s="247"/>
      <c r="Y72" s="247"/>
      <c r="Z72" s="247"/>
      <c r="AA72" s="247"/>
      <c r="AB72" s="247"/>
    </row>
    <row r="73" spans="1:28" ht="11.25" customHeight="1" x14ac:dyDescent="0.25">
      <c r="A73" s="260"/>
      <c r="B73" s="269" t="s">
        <v>226</v>
      </c>
      <c r="C73" s="269" t="s">
        <v>227</v>
      </c>
      <c r="D73" s="270" t="s">
        <v>228</v>
      </c>
      <c r="E73" s="271">
        <v>5876</v>
      </c>
      <c r="F73" s="271">
        <v>21976</v>
      </c>
      <c r="G73" s="271">
        <v>22948</v>
      </c>
      <c r="H73" s="271">
        <v>23561</v>
      </c>
      <c r="I73" s="272">
        <v>74361</v>
      </c>
      <c r="J73" s="273">
        <v>23804</v>
      </c>
      <c r="K73" s="273">
        <v>23421</v>
      </c>
      <c r="L73" s="273">
        <v>23853</v>
      </c>
      <c r="M73" s="273">
        <v>23882</v>
      </c>
      <c r="N73" s="273">
        <v>24935</v>
      </c>
      <c r="O73" s="274">
        <v>119895</v>
      </c>
      <c r="P73" s="359">
        <v>24</v>
      </c>
      <c r="Q73" s="275">
        <v>2406</v>
      </c>
      <c r="R73" s="276">
        <v>196686</v>
      </c>
      <c r="S73" s="247"/>
      <c r="T73" s="247"/>
      <c r="U73" s="247"/>
      <c r="V73" s="247"/>
      <c r="W73" s="247"/>
      <c r="X73" s="247"/>
      <c r="Y73" s="247"/>
      <c r="Z73" s="247"/>
      <c r="AA73" s="247"/>
      <c r="AB73" s="247"/>
    </row>
    <row r="74" spans="1:28" ht="11.25" customHeight="1" x14ac:dyDescent="0.25">
      <c r="A74" s="260"/>
      <c r="B74" s="269" t="s">
        <v>90</v>
      </c>
      <c r="C74" s="269" t="s">
        <v>229</v>
      </c>
      <c r="D74" s="270" t="s">
        <v>230</v>
      </c>
      <c r="E74" s="271">
        <v>505</v>
      </c>
      <c r="F74" s="271">
        <v>8757</v>
      </c>
      <c r="G74" s="271">
        <v>8944</v>
      </c>
      <c r="H74" s="271">
        <v>9260</v>
      </c>
      <c r="I74" s="272">
        <v>27466</v>
      </c>
      <c r="J74" s="273">
        <v>9583</v>
      </c>
      <c r="K74" s="273">
        <v>9354</v>
      </c>
      <c r="L74" s="273">
        <v>9576</v>
      </c>
      <c r="M74" s="273">
        <v>9702</v>
      </c>
      <c r="N74" s="273">
        <v>9948</v>
      </c>
      <c r="O74" s="274">
        <v>48163</v>
      </c>
      <c r="P74" s="359">
        <v>27</v>
      </c>
      <c r="Q74" s="275">
        <v>800</v>
      </c>
      <c r="R74" s="276">
        <v>76456</v>
      </c>
      <c r="S74" s="247"/>
      <c r="T74" s="247"/>
      <c r="U74" s="247"/>
      <c r="V74" s="247"/>
      <c r="W74" s="247"/>
      <c r="X74" s="247"/>
      <c r="Y74" s="247"/>
      <c r="Z74" s="247"/>
      <c r="AA74" s="247"/>
      <c r="AB74" s="247"/>
    </row>
    <row r="75" spans="1:28" ht="11.25" customHeight="1" x14ac:dyDescent="0.25">
      <c r="A75" s="260"/>
      <c r="B75" s="269" t="s">
        <v>122</v>
      </c>
      <c r="C75" s="269" t="s">
        <v>231</v>
      </c>
      <c r="D75" s="270" t="s">
        <v>232</v>
      </c>
      <c r="E75" s="271">
        <v>213</v>
      </c>
      <c r="F75" s="271">
        <v>1950</v>
      </c>
      <c r="G75" s="271">
        <v>1961</v>
      </c>
      <c r="H75" s="271">
        <v>1980</v>
      </c>
      <c r="I75" s="272">
        <v>6104</v>
      </c>
      <c r="J75" s="273">
        <v>1984</v>
      </c>
      <c r="K75" s="273">
        <v>2055</v>
      </c>
      <c r="L75" s="273">
        <v>2049</v>
      </c>
      <c r="M75" s="273">
        <v>2144</v>
      </c>
      <c r="N75" s="273">
        <v>2161</v>
      </c>
      <c r="O75" s="274">
        <v>10393</v>
      </c>
      <c r="P75" s="359">
        <v>0</v>
      </c>
      <c r="Q75" s="275">
        <v>149</v>
      </c>
      <c r="R75" s="276">
        <v>16646</v>
      </c>
      <c r="S75" s="247"/>
      <c r="T75" s="247"/>
      <c r="U75" s="247"/>
      <c r="V75" s="247"/>
      <c r="W75" s="247"/>
      <c r="X75" s="247"/>
      <c r="Y75" s="247"/>
      <c r="Z75" s="247"/>
      <c r="AA75" s="247"/>
      <c r="AB75" s="247"/>
    </row>
    <row r="76" spans="1:28" ht="11.25" customHeight="1" x14ac:dyDescent="0.25">
      <c r="A76" s="260"/>
      <c r="B76" s="269" t="s">
        <v>226</v>
      </c>
      <c r="C76" s="269" t="s">
        <v>233</v>
      </c>
      <c r="D76" s="270" t="s">
        <v>234</v>
      </c>
      <c r="E76" s="271">
        <v>3161</v>
      </c>
      <c r="F76" s="271">
        <v>13253</v>
      </c>
      <c r="G76" s="271">
        <v>13601</v>
      </c>
      <c r="H76" s="271">
        <v>13955</v>
      </c>
      <c r="I76" s="272">
        <v>43970</v>
      </c>
      <c r="J76" s="273">
        <v>13946</v>
      </c>
      <c r="K76" s="273">
        <v>13902</v>
      </c>
      <c r="L76" s="273">
        <v>14297</v>
      </c>
      <c r="M76" s="273">
        <v>14358</v>
      </c>
      <c r="N76" s="273">
        <v>14872</v>
      </c>
      <c r="O76" s="274">
        <v>71375</v>
      </c>
      <c r="P76" s="359">
        <v>24</v>
      </c>
      <c r="Q76" s="275">
        <v>1380</v>
      </c>
      <c r="R76" s="276">
        <v>116749</v>
      </c>
      <c r="S76" s="247"/>
      <c r="T76" s="247"/>
      <c r="U76" s="247"/>
      <c r="V76" s="247"/>
      <c r="W76" s="247"/>
      <c r="X76" s="247"/>
      <c r="Y76" s="247"/>
      <c r="Z76" s="247"/>
      <c r="AA76" s="247"/>
      <c r="AB76" s="247"/>
    </row>
    <row r="77" spans="1:28" ht="11.25" customHeight="1" x14ac:dyDescent="0.25">
      <c r="A77" s="260"/>
      <c r="B77" s="269" t="s">
        <v>93</v>
      </c>
      <c r="C77" s="269" t="s">
        <v>235</v>
      </c>
      <c r="D77" s="270" t="s">
        <v>236</v>
      </c>
      <c r="E77" s="271">
        <v>171</v>
      </c>
      <c r="F77" s="271">
        <v>5237</v>
      </c>
      <c r="G77" s="271">
        <v>5624</v>
      </c>
      <c r="H77" s="271">
        <v>5713</v>
      </c>
      <c r="I77" s="272">
        <v>16745</v>
      </c>
      <c r="J77" s="273">
        <v>5980</v>
      </c>
      <c r="K77" s="273">
        <v>5839</v>
      </c>
      <c r="L77" s="273">
        <v>5842</v>
      </c>
      <c r="M77" s="273">
        <v>5831</v>
      </c>
      <c r="N77" s="273">
        <v>5964</v>
      </c>
      <c r="O77" s="274">
        <v>29456</v>
      </c>
      <c r="P77" s="359">
        <v>10</v>
      </c>
      <c r="Q77" s="275">
        <v>642</v>
      </c>
      <c r="R77" s="276">
        <v>46853</v>
      </c>
      <c r="S77" s="247"/>
      <c r="T77" s="247"/>
      <c r="U77" s="247"/>
      <c r="V77" s="247"/>
      <c r="W77" s="247"/>
      <c r="X77" s="247"/>
      <c r="Y77" s="247"/>
      <c r="Z77" s="247"/>
      <c r="AA77" s="247"/>
      <c r="AB77" s="247"/>
    </row>
    <row r="78" spans="1:28" ht="11.25" customHeight="1" x14ac:dyDescent="0.25">
      <c r="A78" s="260"/>
      <c r="B78" s="269" t="s">
        <v>146</v>
      </c>
      <c r="C78" s="269" t="s">
        <v>237</v>
      </c>
      <c r="D78" s="270" t="s">
        <v>238</v>
      </c>
      <c r="E78" s="271">
        <v>271</v>
      </c>
      <c r="F78" s="271">
        <v>4646</v>
      </c>
      <c r="G78" s="271">
        <v>4809</v>
      </c>
      <c r="H78" s="271">
        <v>4945</v>
      </c>
      <c r="I78" s="272">
        <v>14671</v>
      </c>
      <c r="J78" s="273">
        <v>4923</v>
      </c>
      <c r="K78" s="273">
        <v>4962</v>
      </c>
      <c r="L78" s="273">
        <v>4989</v>
      </c>
      <c r="M78" s="273">
        <v>5131</v>
      </c>
      <c r="N78" s="273">
        <v>5357</v>
      </c>
      <c r="O78" s="274">
        <v>25362</v>
      </c>
      <c r="P78" s="359">
        <v>11</v>
      </c>
      <c r="Q78" s="275">
        <v>306</v>
      </c>
      <c r="R78" s="276">
        <v>40350</v>
      </c>
      <c r="S78" s="247"/>
      <c r="T78" s="247"/>
      <c r="U78" s="247"/>
      <c r="V78" s="247"/>
      <c r="W78" s="247"/>
      <c r="X78" s="247"/>
      <c r="Y78" s="247"/>
      <c r="Z78" s="247"/>
      <c r="AA78" s="247"/>
      <c r="AB78" s="247"/>
    </row>
    <row r="79" spans="1:28" ht="11.25" customHeight="1" x14ac:dyDescent="0.25">
      <c r="A79" s="260"/>
      <c r="B79" s="269" t="s">
        <v>110</v>
      </c>
      <c r="C79" s="269" t="s">
        <v>239</v>
      </c>
      <c r="D79" s="270" t="s">
        <v>240</v>
      </c>
      <c r="E79" s="271">
        <v>211</v>
      </c>
      <c r="F79" s="271">
        <v>1658</v>
      </c>
      <c r="G79" s="271">
        <v>1715</v>
      </c>
      <c r="H79" s="271">
        <v>1752</v>
      </c>
      <c r="I79" s="272">
        <v>5336</v>
      </c>
      <c r="J79" s="273">
        <v>1775</v>
      </c>
      <c r="K79" s="273">
        <v>1699</v>
      </c>
      <c r="L79" s="273">
        <v>1799</v>
      </c>
      <c r="M79" s="273">
        <v>1755</v>
      </c>
      <c r="N79" s="273">
        <v>1842</v>
      </c>
      <c r="O79" s="274">
        <v>8870</v>
      </c>
      <c r="P79" s="359">
        <v>8</v>
      </c>
      <c r="Q79" s="275">
        <v>111</v>
      </c>
      <c r="R79" s="276">
        <v>14325</v>
      </c>
      <c r="S79" s="247"/>
      <c r="T79" s="247"/>
      <c r="U79" s="247"/>
      <c r="V79" s="247"/>
      <c r="W79" s="247"/>
      <c r="X79" s="247"/>
      <c r="Y79" s="247"/>
      <c r="Z79" s="247"/>
      <c r="AA79" s="247"/>
      <c r="AB79" s="247"/>
    </row>
    <row r="80" spans="1:28" ht="11.25" customHeight="1" x14ac:dyDescent="0.25">
      <c r="A80" s="260"/>
      <c r="B80" s="269" t="s">
        <v>115</v>
      </c>
      <c r="C80" s="269" t="s">
        <v>241</v>
      </c>
      <c r="D80" s="270" t="s">
        <v>242</v>
      </c>
      <c r="E80" s="271">
        <v>319</v>
      </c>
      <c r="F80" s="271">
        <v>3874</v>
      </c>
      <c r="G80" s="271">
        <v>4290</v>
      </c>
      <c r="H80" s="271">
        <v>4403</v>
      </c>
      <c r="I80" s="272">
        <v>12886</v>
      </c>
      <c r="J80" s="273">
        <v>4504</v>
      </c>
      <c r="K80" s="273">
        <v>4602</v>
      </c>
      <c r="L80" s="273">
        <v>4715</v>
      </c>
      <c r="M80" s="273">
        <v>4693</v>
      </c>
      <c r="N80" s="273">
        <v>4906</v>
      </c>
      <c r="O80" s="274">
        <v>23420</v>
      </c>
      <c r="P80" s="359">
        <v>8</v>
      </c>
      <c r="Q80" s="275">
        <v>409</v>
      </c>
      <c r="R80" s="276">
        <v>36723</v>
      </c>
      <c r="S80" s="247"/>
      <c r="T80" s="247"/>
      <c r="U80" s="247"/>
      <c r="V80" s="247"/>
      <c r="W80" s="247"/>
      <c r="X80" s="247"/>
      <c r="Y80" s="247"/>
      <c r="Z80" s="247"/>
      <c r="AA80" s="247"/>
      <c r="AB80" s="247"/>
    </row>
    <row r="81" spans="1:28" ht="11.25" customHeight="1" x14ac:dyDescent="0.25">
      <c r="A81" s="260"/>
      <c r="B81" s="269" t="s">
        <v>243</v>
      </c>
      <c r="C81" s="269" t="s">
        <v>244</v>
      </c>
      <c r="D81" s="270" t="s">
        <v>245</v>
      </c>
      <c r="E81" s="271">
        <v>541</v>
      </c>
      <c r="F81" s="271">
        <v>10559</v>
      </c>
      <c r="G81" s="271">
        <v>11011</v>
      </c>
      <c r="H81" s="271">
        <v>11486</v>
      </c>
      <c r="I81" s="272">
        <v>33597</v>
      </c>
      <c r="J81" s="273">
        <v>11641</v>
      </c>
      <c r="K81" s="273">
        <v>11489</v>
      </c>
      <c r="L81" s="273">
        <v>11593</v>
      </c>
      <c r="M81" s="273">
        <v>11791</v>
      </c>
      <c r="N81" s="273">
        <v>11733</v>
      </c>
      <c r="O81" s="274">
        <v>58247</v>
      </c>
      <c r="P81" s="359">
        <v>26</v>
      </c>
      <c r="Q81" s="275">
        <v>1121</v>
      </c>
      <c r="R81" s="276">
        <v>92991</v>
      </c>
      <c r="S81" s="247"/>
      <c r="T81" s="247"/>
      <c r="U81" s="247"/>
      <c r="V81" s="247"/>
      <c r="W81" s="247"/>
      <c r="X81" s="247"/>
      <c r="Y81" s="247"/>
      <c r="Z81" s="247"/>
      <c r="AA81" s="247"/>
      <c r="AB81" s="247"/>
    </row>
    <row r="82" spans="1:28" ht="11.25" customHeight="1" x14ac:dyDescent="0.25">
      <c r="A82" s="260"/>
      <c r="B82" s="269" t="s">
        <v>243</v>
      </c>
      <c r="C82" s="269" t="s">
        <v>246</v>
      </c>
      <c r="D82" s="270" t="s">
        <v>247</v>
      </c>
      <c r="E82" s="271">
        <v>359</v>
      </c>
      <c r="F82" s="271">
        <v>6991</v>
      </c>
      <c r="G82" s="271">
        <v>7330</v>
      </c>
      <c r="H82" s="271">
        <v>7690</v>
      </c>
      <c r="I82" s="272">
        <v>22370</v>
      </c>
      <c r="J82" s="273">
        <v>7555</v>
      </c>
      <c r="K82" s="273">
        <v>7464</v>
      </c>
      <c r="L82" s="273">
        <v>7750</v>
      </c>
      <c r="M82" s="273">
        <v>7641</v>
      </c>
      <c r="N82" s="273">
        <v>7967</v>
      </c>
      <c r="O82" s="274">
        <v>38377</v>
      </c>
      <c r="P82" s="359">
        <v>7</v>
      </c>
      <c r="Q82" s="275">
        <v>982</v>
      </c>
      <c r="R82" s="276">
        <v>61736</v>
      </c>
      <c r="S82" s="247"/>
      <c r="T82" s="247"/>
      <c r="U82" s="247"/>
      <c r="V82" s="247"/>
      <c r="W82" s="247"/>
      <c r="X82" s="247"/>
      <c r="Y82" s="247"/>
      <c r="Z82" s="247"/>
      <c r="AA82" s="247"/>
      <c r="AB82" s="247"/>
    </row>
    <row r="83" spans="1:28" ht="11.25" customHeight="1" x14ac:dyDescent="0.25">
      <c r="A83" s="260"/>
      <c r="B83" s="269" t="s">
        <v>87</v>
      </c>
      <c r="C83" s="269" t="s">
        <v>248</v>
      </c>
      <c r="D83" s="270" t="s">
        <v>249</v>
      </c>
      <c r="E83" s="271">
        <v>1740</v>
      </c>
      <c r="F83" s="271">
        <v>17461</v>
      </c>
      <c r="G83" s="271">
        <v>18108</v>
      </c>
      <c r="H83" s="271">
        <v>18331</v>
      </c>
      <c r="I83" s="272">
        <v>55640</v>
      </c>
      <c r="J83" s="273">
        <v>18915</v>
      </c>
      <c r="K83" s="273">
        <v>18567</v>
      </c>
      <c r="L83" s="273">
        <v>18760</v>
      </c>
      <c r="M83" s="273">
        <v>19197</v>
      </c>
      <c r="N83" s="273">
        <v>19485</v>
      </c>
      <c r="O83" s="274">
        <v>94924</v>
      </c>
      <c r="P83" s="359">
        <v>7</v>
      </c>
      <c r="Q83" s="275">
        <v>1283</v>
      </c>
      <c r="R83" s="276">
        <v>151854</v>
      </c>
      <c r="S83" s="247"/>
      <c r="T83" s="247"/>
      <c r="U83" s="247"/>
      <c r="V83" s="247"/>
      <c r="W83" s="247"/>
      <c r="X83" s="247"/>
      <c r="Y83" s="247"/>
      <c r="Z83" s="247"/>
      <c r="AA83" s="247"/>
      <c r="AB83" s="247"/>
    </row>
    <row r="84" spans="1:28" ht="11.25" customHeight="1" x14ac:dyDescent="0.25">
      <c r="A84" s="260"/>
      <c r="B84" s="269" t="s">
        <v>149</v>
      </c>
      <c r="C84" s="269" t="s">
        <v>250</v>
      </c>
      <c r="D84" s="270" t="s">
        <v>251</v>
      </c>
      <c r="E84" s="271">
        <v>104</v>
      </c>
      <c r="F84" s="271">
        <v>1835</v>
      </c>
      <c r="G84" s="271">
        <v>1963</v>
      </c>
      <c r="H84" s="271">
        <v>2010</v>
      </c>
      <c r="I84" s="272">
        <v>5912</v>
      </c>
      <c r="J84" s="273">
        <v>2117</v>
      </c>
      <c r="K84" s="273">
        <v>2150</v>
      </c>
      <c r="L84" s="273">
        <v>2202</v>
      </c>
      <c r="M84" s="273">
        <v>2175</v>
      </c>
      <c r="N84" s="273">
        <v>2343</v>
      </c>
      <c r="O84" s="274">
        <v>10987</v>
      </c>
      <c r="P84" s="359">
        <v>0</v>
      </c>
      <c r="Q84" s="275">
        <v>137</v>
      </c>
      <c r="R84" s="276">
        <v>17036</v>
      </c>
      <c r="S84" s="247"/>
      <c r="T84" s="247"/>
      <c r="U84" s="247"/>
      <c r="V84" s="247"/>
      <c r="W84" s="247"/>
      <c r="X84" s="247"/>
      <c r="Y84" s="247"/>
      <c r="Z84" s="247"/>
      <c r="AA84" s="247"/>
      <c r="AB84" s="247"/>
    </row>
    <row r="85" spans="1:28" ht="11.25" customHeight="1" x14ac:dyDescent="0.25">
      <c r="A85" s="260"/>
      <c r="B85" s="269" t="s">
        <v>138</v>
      </c>
      <c r="C85" s="269" t="s">
        <v>252</v>
      </c>
      <c r="D85" s="270" t="s">
        <v>253</v>
      </c>
      <c r="E85" s="271">
        <v>402</v>
      </c>
      <c r="F85" s="271">
        <v>4407</v>
      </c>
      <c r="G85" s="271">
        <v>4638</v>
      </c>
      <c r="H85" s="271">
        <v>4784</v>
      </c>
      <c r="I85" s="272">
        <v>14231</v>
      </c>
      <c r="J85" s="273">
        <v>4862</v>
      </c>
      <c r="K85" s="273">
        <v>4850</v>
      </c>
      <c r="L85" s="273">
        <v>4956</v>
      </c>
      <c r="M85" s="273">
        <v>5022</v>
      </c>
      <c r="N85" s="273">
        <v>5098</v>
      </c>
      <c r="O85" s="274">
        <v>24788</v>
      </c>
      <c r="P85" s="359">
        <v>24</v>
      </c>
      <c r="Q85" s="275">
        <v>608</v>
      </c>
      <c r="R85" s="276">
        <v>39651</v>
      </c>
      <c r="S85" s="247"/>
      <c r="T85" s="247"/>
      <c r="U85" s="247"/>
      <c r="V85" s="247"/>
      <c r="W85" s="247"/>
      <c r="X85" s="247"/>
      <c r="Y85" s="247"/>
      <c r="Z85" s="247"/>
      <c r="AA85" s="247"/>
      <c r="AB85" s="247"/>
    </row>
    <row r="86" spans="1:28" ht="11.25" customHeight="1" x14ac:dyDescent="0.25">
      <c r="A86" s="260"/>
      <c r="B86" s="269" t="s">
        <v>194</v>
      </c>
      <c r="C86" s="269" t="s">
        <v>254</v>
      </c>
      <c r="D86" s="270" t="s">
        <v>255</v>
      </c>
      <c r="E86" s="271">
        <v>489</v>
      </c>
      <c r="F86" s="271">
        <v>4789</v>
      </c>
      <c r="G86" s="271">
        <v>5004</v>
      </c>
      <c r="H86" s="271">
        <v>5033</v>
      </c>
      <c r="I86" s="272">
        <v>15315</v>
      </c>
      <c r="J86" s="273">
        <v>5157</v>
      </c>
      <c r="K86" s="273">
        <v>5034</v>
      </c>
      <c r="L86" s="273">
        <v>5262</v>
      </c>
      <c r="M86" s="273">
        <v>5182</v>
      </c>
      <c r="N86" s="273">
        <v>5389</v>
      </c>
      <c r="O86" s="274">
        <v>26024</v>
      </c>
      <c r="P86" s="359">
        <v>8</v>
      </c>
      <c r="Q86" s="275">
        <v>443</v>
      </c>
      <c r="R86" s="276">
        <v>41790</v>
      </c>
      <c r="S86" s="247"/>
      <c r="T86" s="247"/>
      <c r="U86" s="247"/>
      <c r="V86" s="247"/>
      <c r="W86" s="247"/>
      <c r="X86" s="247"/>
      <c r="Y86" s="247"/>
      <c r="Z86" s="247"/>
      <c r="AA86" s="247"/>
      <c r="AB86" s="247"/>
    </row>
    <row r="87" spans="1:28" ht="11.25" customHeight="1" x14ac:dyDescent="0.25">
      <c r="A87" s="260"/>
      <c r="B87" s="269" t="s">
        <v>104</v>
      </c>
      <c r="C87" s="279" t="s">
        <v>256</v>
      </c>
      <c r="D87" s="270" t="s">
        <v>257</v>
      </c>
      <c r="E87" s="271">
        <v>50</v>
      </c>
      <c r="F87" s="271">
        <v>3857</v>
      </c>
      <c r="G87" s="271">
        <v>4116</v>
      </c>
      <c r="H87" s="271">
        <v>4059</v>
      </c>
      <c r="I87" s="272">
        <v>12082</v>
      </c>
      <c r="J87" s="273">
        <v>4116</v>
      </c>
      <c r="K87" s="273">
        <v>4260</v>
      </c>
      <c r="L87" s="273">
        <v>4257</v>
      </c>
      <c r="M87" s="273">
        <v>4227</v>
      </c>
      <c r="N87" s="273">
        <v>4400</v>
      </c>
      <c r="O87" s="274">
        <v>21260</v>
      </c>
      <c r="P87" s="359">
        <v>16</v>
      </c>
      <c r="Q87" s="275">
        <v>443</v>
      </c>
      <c r="R87" s="276">
        <v>33801</v>
      </c>
      <c r="S87" s="247"/>
      <c r="T87" s="247"/>
      <c r="U87" s="247"/>
      <c r="V87" s="247"/>
      <c r="W87" s="247"/>
      <c r="X87" s="247"/>
      <c r="Y87" s="247"/>
      <c r="Z87" s="247"/>
      <c r="AA87" s="247"/>
      <c r="AB87" s="247"/>
    </row>
    <row r="88" spans="1:28" ht="11.25" customHeight="1" x14ac:dyDescent="0.25">
      <c r="A88" s="260"/>
      <c r="B88" s="269" t="s">
        <v>104</v>
      </c>
      <c r="C88" s="279" t="s">
        <v>258</v>
      </c>
      <c r="D88" s="270" t="s">
        <v>259</v>
      </c>
      <c r="E88" s="271">
        <v>164</v>
      </c>
      <c r="F88" s="271">
        <v>8795</v>
      </c>
      <c r="G88" s="271">
        <v>9340</v>
      </c>
      <c r="H88" s="271">
        <v>9337</v>
      </c>
      <c r="I88" s="272">
        <v>27636</v>
      </c>
      <c r="J88" s="273">
        <v>9351</v>
      </c>
      <c r="K88" s="273">
        <v>9442</v>
      </c>
      <c r="L88" s="273">
        <v>9090</v>
      </c>
      <c r="M88" s="273">
        <v>9067</v>
      </c>
      <c r="N88" s="273">
        <v>9283</v>
      </c>
      <c r="O88" s="274">
        <v>46233</v>
      </c>
      <c r="P88" s="359">
        <v>9</v>
      </c>
      <c r="Q88" s="275">
        <v>738</v>
      </c>
      <c r="R88" s="276">
        <v>74616</v>
      </c>
      <c r="S88" s="247"/>
      <c r="T88" s="247"/>
      <c r="U88" s="247"/>
      <c r="V88" s="247"/>
      <c r="W88" s="247"/>
      <c r="X88" s="247"/>
      <c r="Y88" s="247"/>
      <c r="Z88" s="247"/>
      <c r="AA88" s="247"/>
      <c r="AB88" s="247"/>
    </row>
    <row r="89" spans="1:28" ht="11.25" customHeight="1" x14ac:dyDescent="0.25">
      <c r="A89" s="260"/>
      <c r="B89" s="269" t="s">
        <v>260</v>
      </c>
      <c r="C89" s="269" t="s">
        <v>261</v>
      </c>
      <c r="D89" s="280" t="s">
        <v>43</v>
      </c>
      <c r="E89" s="271">
        <v>259</v>
      </c>
      <c r="F89" s="271">
        <v>12919</v>
      </c>
      <c r="G89" s="271">
        <v>12993</v>
      </c>
      <c r="H89" s="271">
        <v>13000</v>
      </c>
      <c r="I89" s="272">
        <v>39171</v>
      </c>
      <c r="J89" s="273">
        <v>12489</v>
      </c>
      <c r="K89" s="273">
        <v>12079</v>
      </c>
      <c r="L89" s="273">
        <v>12008</v>
      </c>
      <c r="M89" s="273">
        <v>12288</v>
      </c>
      <c r="N89" s="273">
        <v>12212</v>
      </c>
      <c r="O89" s="274">
        <v>61076</v>
      </c>
      <c r="P89" s="359">
        <v>69</v>
      </c>
      <c r="Q89" s="275">
        <v>755</v>
      </c>
      <c r="R89" s="276">
        <v>101071</v>
      </c>
      <c r="S89" s="247"/>
      <c r="T89" s="247"/>
      <c r="U89" s="247"/>
      <c r="V89" s="247"/>
      <c r="W89" s="247"/>
      <c r="X89" s="247"/>
      <c r="Y89" s="247"/>
      <c r="Z89" s="247"/>
      <c r="AA89" s="247"/>
      <c r="AB89" s="247"/>
    </row>
    <row r="90" spans="1:28" ht="11.25" customHeight="1" x14ac:dyDescent="0.25">
      <c r="A90" s="260"/>
      <c r="B90" s="269" t="s">
        <v>154</v>
      </c>
      <c r="C90" s="269" t="s">
        <v>262</v>
      </c>
      <c r="D90" s="270" t="s">
        <v>263</v>
      </c>
      <c r="E90" s="271">
        <v>520</v>
      </c>
      <c r="F90" s="271">
        <v>12201</v>
      </c>
      <c r="G90" s="271">
        <v>12443</v>
      </c>
      <c r="H90" s="271">
        <v>12519</v>
      </c>
      <c r="I90" s="272">
        <v>37683</v>
      </c>
      <c r="J90" s="273">
        <v>12907</v>
      </c>
      <c r="K90" s="273">
        <v>12911</v>
      </c>
      <c r="L90" s="273">
        <v>12903</v>
      </c>
      <c r="M90" s="273">
        <v>12922</v>
      </c>
      <c r="N90" s="273">
        <v>13287</v>
      </c>
      <c r="O90" s="274">
        <v>64930</v>
      </c>
      <c r="P90" s="359">
        <v>10</v>
      </c>
      <c r="Q90" s="275">
        <v>959</v>
      </c>
      <c r="R90" s="276">
        <v>103582</v>
      </c>
      <c r="S90" s="247"/>
      <c r="T90" s="247"/>
      <c r="U90" s="247"/>
      <c r="V90" s="247"/>
      <c r="W90" s="247"/>
      <c r="X90" s="247"/>
      <c r="Y90" s="247"/>
      <c r="Z90" s="247"/>
      <c r="AA90" s="247"/>
      <c r="AB90" s="247"/>
    </row>
    <row r="91" spans="1:28" ht="11.25" customHeight="1" x14ac:dyDescent="0.25">
      <c r="A91" s="260"/>
      <c r="B91" s="269" t="s">
        <v>264</v>
      </c>
      <c r="C91" s="269" t="s">
        <v>265</v>
      </c>
      <c r="D91" s="270" t="s">
        <v>266</v>
      </c>
      <c r="E91" s="271">
        <v>331</v>
      </c>
      <c r="F91" s="271">
        <v>18056</v>
      </c>
      <c r="G91" s="271">
        <v>18548</v>
      </c>
      <c r="H91" s="271">
        <v>18831</v>
      </c>
      <c r="I91" s="272">
        <v>55766</v>
      </c>
      <c r="J91" s="273">
        <v>19452</v>
      </c>
      <c r="K91" s="273">
        <v>19228</v>
      </c>
      <c r="L91" s="273">
        <v>19327</v>
      </c>
      <c r="M91" s="273">
        <v>19146</v>
      </c>
      <c r="N91" s="273">
        <v>19597</v>
      </c>
      <c r="O91" s="274">
        <v>96750</v>
      </c>
      <c r="P91" s="359">
        <v>69</v>
      </c>
      <c r="Q91" s="275">
        <v>1033</v>
      </c>
      <c r="R91" s="276">
        <v>153618</v>
      </c>
      <c r="S91" s="247"/>
      <c r="T91" s="247"/>
      <c r="U91" s="247"/>
      <c r="V91" s="247"/>
      <c r="W91" s="247"/>
      <c r="X91" s="247"/>
      <c r="Y91" s="247"/>
      <c r="Z91" s="247"/>
      <c r="AA91" s="247"/>
      <c r="AB91" s="247"/>
    </row>
    <row r="92" spans="1:28" ht="11.25" customHeight="1" x14ac:dyDescent="0.25">
      <c r="A92" s="260"/>
      <c r="B92" s="269" t="s">
        <v>267</v>
      </c>
      <c r="C92" s="269" t="s">
        <v>268</v>
      </c>
      <c r="D92" s="270" t="s">
        <v>269</v>
      </c>
      <c r="E92" s="271">
        <v>405</v>
      </c>
      <c r="F92" s="271">
        <v>16813</v>
      </c>
      <c r="G92" s="271">
        <v>17341</v>
      </c>
      <c r="H92" s="271">
        <v>17491</v>
      </c>
      <c r="I92" s="272">
        <v>52050</v>
      </c>
      <c r="J92" s="273">
        <v>17794</v>
      </c>
      <c r="K92" s="273">
        <v>17292</v>
      </c>
      <c r="L92" s="273">
        <v>17471</v>
      </c>
      <c r="M92" s="273">
        <v>17630</v>
      </c>
      <c r="N92" s="273">
        <v>17766</v>
      </c>
      <c r="O92" s="274">
        <v>87953</v>
      </c>
      <c r="P92" s="359">
        <v>34</v>
      </c>
      <c r="Q92" s="275">
        <v>851</v>
      </c>
      <c r="R92" s="276">
        <v>140888</v>
      </c>
      <c r="S92" s="247"/>
      <c r="T92" s="247"/>
      <c r="U92" s="247"/>
      <c r="V92" s="247"/>
      <c r="W92" s="247"/>
      <c r="X92" s="247"/>
      <c r="Y92" s="247"/>
      <c r="Z92" s="247"/>
      <c r="AA92" s="247"/>
      <c r="AB92" s="247"/>
    </row>
    <row r="93" spans="1:28" ht="11.25" customHeight="1" x14ac:dyDescent="0.25">
      <c r="A93" s="260"/>
      <c r="B93" s="269" t="s">
        <v>127</v>
      </c>
      <c r="C93" s="269" t="s">
        <v>270</v>
      </c>
      <c r="D93" s="270" t="s">
        <v>271</v>
      </c>
      <c r="E93" s="271">
        <v>162</v>
      </c>
      <c r="F93" s="271">
        <v>2490</v>
      </c>
      <c r="G93" s="271">
        <v>2795</v>
      </c>
      <c r="H93" s="271">
        <v>2721</v>
      </c>
      <c r="I93" s="272">
        <v>8168</v>
      </c>
      <c r="J93" s="273">
        <v>2859</v>
      </c>
      <c r="K93" s="273">
        <v>2958</v>
      </c>
      <c r="L93" s="273">
        <v>2988</v>
      </c>
      <c r="M93" s="273">
        <v>3049</v>
      </c>
      <c r="N93" s="273">
        <v>3171</v>
      </c>
      <c r="O93" s="274">
        <v>15025</v>
      </c>
      <c r="P93" s="359">
        <v>6</v>
      </c>
      <c r="Q93" s="275">
        <v>266</v>
      </c>
      <c r="R93" s="276">
        <v>23465</v>
      </c>
      <c r="S93" s="247"/>
      <c r="T93" s="247"/>
      <c r="U93" s="247"/>
      <c r="V93" s="247"/>
      <c r="W93" s="247"/>
      <c r="X93" s="247"/>
      <c r="Y93" s="247"/>
      <c r="Z93" s="247"/>
      <c r="AA93" s="247"/>
      <c r="AB93" s="247"/>
    </row>
    <row r="94" spans="1:28" ht="11.25" customHeight="1" x14ac:dyDescent="0.25">
      <c r="A94" s="260"/>
      <c r="B94" s="269" t="s">
        <v>90</v>
      </c>
      <c r="C94" s="269" t="s">
        <v>272</v>
      </c>
      <c r="D94" s="270" t="s">
        <v>273</v>
      </c>
      <c r="E94" s="271">
        <v>665</v>
      </c>
      <c r="F94" s="271">
        <v>4680</v>
      </c>
      <c r="G94" s="271">
        <v>4701</v>
      </c>
      <c r="H94" s="271">
        <v>4794</v>
      </c>
      <c r="I94" s="272">
        <v>14840</v>
      </c>
      <c r="J94" s="273">
        <v>4952</v>
      </c>
      <c r="K94" s="273">
        <v>4849</v>
      </c>
      <c r="L94" s="273">
        <v>4960</v>
      </c>
      <c r="M94" s="273">
        <v>4930</v>
      </c>
      <c r="N94" s="273">
        <v>5024</v>
      </c>
      <c r="O94" s="274">
        <v>24715</v>
      </c>
      <c r="P94" s="359">
        <v>29</v>
      </c>
      <c r="Q94" s="275">
        <v>666</v>
      </c>
      <c r="R94" s="276">
        <v>40250</v>
      </c>
      <c r="S94" s="247"/>
      <c r="T94" s="247"/>
      <c r="U94" s="247"/>
      <c r="V94" s="247"/>
      <c r="W94" s="247"/>
      <c r="X94" s="247"/>
      <c r="Y94" s="247"/>
      <c r="Z94" s="247"/>
      <c r="AA94" s="247"/>
      <c r="AB94" s="247"/>
    </row>
    <row r="95" spans="1:28" ht="11.25" customHeight="1" x14ac:dyDescent="0.25">
      <c r="A95" s="260"/>
      <c r="B95" s="269" t="s">
        <v>110</v>
      </c>
      <c r="C95" s="269" t="s">
        <v>274</v>
      </c>
      <c r="D95" s="270" t="s">
        <v>275</v>
      </c>
      <c r="E95" s="271">
        <v>143</v>
      </c>
      <c r="F95" s="271">
        <v>2881</v>
      </c>
      <c r="G95" s="271">
        <v>3003</v>
      </c>
      <c r="H95" s="271">
        <v>3011</v>
      </c>
      <c r="I95" s="272">
        <v>9038</v>
      </c>
      <c r="J95" s="273">
        <v>3219</v>
      </c>
      <c r="K95" s="273">
        <v>3113</v>
      </c>
      <c r="L95" s="273">
        <v>3245</v>
      </c>
      <c r="M95" s="273">
        <v>3405</v>
      </c>
      <c r="N95" s="273">
        <v>3465</v>
      </c>
      <c r="O95" s="274">
        <v>16447</v>
      </c>
      <c r="P95" s="359">
        <v>9</v>
      </c>
      <c r="Q95" s="275">
        <v>215</v>
      </c>
      <c r="R95" s="276">
        <v>25709</v>
      </c>
      <c r="S95" s="247"/>
      <c r="T95" s="247"/>
      <c r="U95" s="247"/>
      <c r="V95" s="247"/>
      <c r="W95" s="247"/>
      <c r="X95" s="247"/>
      <c r="Y95" s="247"/>
      <c r="Z95" s="247"/>
      <c r="AA95" s="247"/>
      <c r="AB95" s="247"/>
    </row>
    <row r="96" spans="1:28" ht="11.25" customHeight="1" x14ac:dyDescent="0.25">
      <c r="A96" s="260"/>
      <c r="B96" s="269" t="s">
        <v>110</v>
      </c>
      <c r="C96" s="269" t="s">
        <v>276</v>
      </c>
      <c r="D96" s="270" t="s">
        <v>277</v>
      </c>
      <c r="E96" s="271">
        <v>125</v>
      </c>
      <c r="F96" s="271">
        <v>2312</v>
      </c>
      <c r="G96" s="271">
        <v>2507</v>
      </c>
      <c r="H96" s="271">
        <v>2419</v>
      </c>
      <c r="I96" s="272">
        <v>7363</v>
      </c>
      <c r="J96" s="273">
        <v>2554</v>
      </c>
      <c r="K96" s="273">
        <v>2553</v>
      </c>
      <c r="L96" s="273">
        <v>2594</v>
      </c>
      <c r="M96" s="273">
        <v>2590</v>
      </c>
      <c r="N96" s="273">
        <v>2713</v>
      </c>
      <c r="O96" s="274">
        <v>13004</v>
      </c>
      <c r="P96" s="359">
        <v>0</v>
      </c>
      <c r="Q96" s="275">
        <v>248</v>
      </c>
      <c r="R96" s="276">
        <v>20615</v>
      </c>
      <c r="S96" s="247"/>
      <c r="T96" s="247"/>
      <c r="U96" s="247"/>
      <c r="V96" s="247"/>
      <c r="W96" s="247"/>
      <c r="X96" s="247"/>
      <c r="Y96" s="247"/>
      <c r="Z96" s="247"/>
      <c r="AA96" s="247"/>
      <c r="AB96" s="247"/>
    </row>
    <row r="97" spans="1:28" ht="11.25" customHeight="1" x14ac:dyDescent="0.25">
      <c r="A97" s="260"/>
      <c r="B97" s="269" t="s">
        <v>101</v>
      </c>
      <c r="C97" s="269" t="s">
        <v>278</v>
      </c>
      <c r="D97" s="270" t="s">
        <v>279</v>
      </c>
      <c r="E97" s="271">
        <v>390</v>
      </c>
      <c r="F97" s="271">
        <v>10330</v>
      </c>
      <c r="G97" s="271">
        <v>10459</v>
      </c>
      <c r="H97" s="271">
        <v>10467</v>
      </c>
      <c r="I97" s="272">
        <v>31646</v>
      </c>
      <c r="J97" s="273">
        <v>10881</v>
      </c>
      <c r="K97" s="273">
        <v>10703</v>
      </c>
      <c r="L97" s="273">
        <v>10820</v>
      </c>
      <c r="M97" s="273">
        <v>10809</v>
      </c>
      <c r="N97" s="273">
        <v>11211</v>
      </c>
      <c r="O97" s="274">
        <v>54424</v>
      </c>
      <c r="P97" s="359">
        <v>27</v>
      </c>
      <c r="Q97" s="275">
        <v>680</v>
      </c>
      <c r="R97" s="276">
        <v>86777</v>
      </c>
      <c r="S97" s="247"/>
      <c r="T97" s="247"/>
      <c r="U97" s="247"/>
      <c r="V97" s="247"/>
      <c r="W97" s="247"/>
      <c r="X97" s="247"/>
      <c r="Y97" s="247"/>
      <c r="Z97" s="247"/>
      <c r="AA97" s="247"/>
      <c r="AB97" s="247"/>
    </row>
    <row r="98" spans="1:28" ht="11.25" customHeight="1" x14ac:dyDescent="0.25">
      <c r="A98" s="260"/>
      <c r="B98" s="269" t="s">
        <v>96</v>
      </c>
      <c r="C98" s="269" t="s">
        <v>280</v>
      </c>
      <c r="D98" s="270" t="s">
        <v>281</v>
      </c>
      <c r="E98" s="271">
        <v>148</v>
      </c>
      <c r="F98" s="271">
        <v>5269</v>
      </c>
      <c r="G98" s="271">
        <v>5561</v>
      </c>
      <c r="H98" s="271">
        <v>5867</v>
      </c>
      <c r="I98" s="272">
        <v>16845</v>
      </c>
      <c r="J98" s="273">
        <v>6002</v>
      </c>
      <c r="K98" s="273">
        <v>5914</v>
      </c>
      <c r="L98" s="273">
        <v>6022</v>
      </c>
      <c r="M98" s="273">
        <v>6039</v>
      </c>
      <c r="N98" s="273">
        <v>6256</v>
      </c>
      <c r="O98" s="274">
        <v>30233</v>
      </c>
      <c r="P98" s="359">
        <v>14</v>
      </c>
      <c r="Q98" s="275">
        <v>497</v>
      </c>
      <c r="R98" s="276">
        <v>47589</v>
      </c>
      <c r="S98" s="247"/>
      <c r="T98" s="247"/>
      <c r="U98" s="247"/>
      <c r="V98" s="247"/>
      <c r="W98" s="247"/>
      <c r="X98" s="247"/>
      <c r="Y98" s="247"/>
      <c r="Z98" s="247"/>
      <c r="AA98" s="247"/>
      <c r="AB98" s="247"/>
    </row>
    <row r="99" spans="1:28" ht="11.25" customHeight="1" x14ac:dyDescent="0.25">
      <c r="A99" s="260"/>
      <c r="B99" s="269" t="s">
        <v>194</v>
      </c>
      <c r="C99" s="269" t="s">
        <v>282</v>
      </c>
      <c r="D99" s="270" t="s">
        <v>283</v>
      </c>
      <c r="E99" s="271">
        <v>430</v>
      </c>
      <c r="F99" s="271">
        <v>2978</v>
      </c>
      <c r="G99" s="271">
        <v>3221</v>
      </c>
      <c r="H99" s="271">
        <v>3276</v>
      </c>
      <c r="I99" s="272">
        <v>9905</v>
      </c>
      <c r="J99" s="273">
        <v>3416</v>
      </c>
      <c r="K99" s="273">
        <v>3441</v>
      </c>
      <c r="L99" s="273">
        <v>3531</v>
      </c>
      <c r="M99" s="273">
        <v>3674</v>
      </c>
      <c r="N99" s="273">
        <v>3822</v>
      </c>
      <c r="O99" s="274">
        <v>17884</v>
      </c>
      <c r="P99" s="359">
        <v>0</v>
      </c>
      <c r="Q99" s="275">
        <v>287</v>
      </c>
      <c r="R99" s="276">
        <v>28076</v>
      </c>
      <c r="S99" s="247"/>
      <c r="T99" s="247"/>
      <c r="U99" s="247"/>
      <c r="V99" s="247"/>
      <c r="W99" s="247"/>
      <c r="X99" s="247"/>
      <c r="Y99" s="247"/>
      <c r="Z99" s="247"/>
      <c r="AA99" s="247"/>
      <c r="AB99" s="247"/>
    </row>
    <row r="100" spans="1:28" ht="11.25" customHeight="1" x14ac:dyDescent="0.25">
      <c r="A100" s="260"/>
      <c r="B100" s="269" t="s">
        <v>127</v>
      </c>
      <c r="C100" s="269" t="s">
        <v>284</v>
      </c>
      <c r="D100" s="270" t="s">
        <v>285</v>
      </c>
      <c r="E100" s="271">
        <v>162</v>
      </c>
      <c r="F100" s="271">
        <v>3419</v>
      </c>
      <c r="G100" s="271">
        <v>3545</v>
      </c>
      <c r="H100" s="271">
        <v>3643</v>
      </c>
      <c r="I100" s="272">
        <v>10769</v>
      </c>
      <c r="J100" s="273">
        <v>3696</v>
      </c>
      <c r="K100" s="273">
        <v>3652</v>
      </c>
      <c r="L100" s="273">
        <v>3699</v>
      </c>
      <c r="M100" s="273">
        <v>3806</v>
      </c>
      <c r="N100" s="273">
        <v>4018</v>
      </c>
      <c r="O100" s="274">
        <v>18871</v>
      </c>
      <c r="P100" s="359">
        <v>10</v>
      </c>
      <c r="Q100" s="275">
        <v>326</v>
      </c>
      <c r="R100" s="276">
        <v>29976</v>
      </c>
      <c r="S100" s="247"/>
      <c r="T100" s="247"/>
      <c r="U100" s="247"/>
      <c r="V100" s="247"/>
      <c r="W100" s="247"/>
      <c r="X100" s="247"/>
      <c r="Y100" s="247"/>
      <c r="Z100" s="247"/>
      <c r="AA100" s="247"/>
      <c r="AB100" s="247"/>
    </row>
    <row r="101" spans="1:28" ht="11.25" customHeight="1" x14ac:dyDescent="0.25">
      <c r="A101" s="260"/>
      <c r="B101" s="269" t="s">
        <v>135</v>
      </c>
      <c r="C101" s="269" t="s">
        <v>286</v>
      </c>
      <c r="D101" s="270" t="s">
        <v>287</v>
      </c>
      <c r="E101" s="271">
        <v>122</v>
      </c>
      <c r="F101" s="271">
        <v>3055</v>
      </c>
      <c r="G101" s="271">
        <v>2968</v>
      </c>
      <c r="H101" s="271">
        <v>3202</v>
      </c>
      <c r="I101" s="272">
        <v>9347</v>
      </c>
      <c r="J101" s="273">
        <v>3418</v>
      </c>
      <c r="K101" s="273">
        <v>3190</v>
      </c>
      <c r="L101" s="273">
        <v>3226</v>
      </c>
      <c r="M101" s="273">
        <v>3256</v>
      </c>
      <c r="N101" s="273">
        <v>3461</v>
      </c>
      <c r="O101" s="274">
        <v>16551</v>
      </c>
      <c r="P101" s="359">
        <v>7</v>
      </c>
      <c r="Q101" s="275">
        <v>241</v>
      </c>
      <c r="R101" s="276">
        <v>26146</v>
      </c>
      <c r="S101" s="247"/>
      <c r="T101" s="247"/>
      <c r="U101" s="247"/>
      <c r="V101" s="247"/>
      <c r="W101" s="247"/>
      <c r="X101" s="247"/>
      <c r="Y101" s="247"/>
      <c r="Z101" s="247"/>
      <c r="AA101" s="247"/>
      <c r="AB101" s="247"/>
    </row>
    <row r="102" spans="1:28" ht="11.25" customHeight="1" x14ac:dyDescent="0.25">
      <c r="A102" s="260"/>
      <c r="B102" s="269" t="s">
        <v>215</v>
      </c>
      <c r="C102" s="269" t="s">
        <v>288</v>
      </c>
      <c r="D102" s="270" t="s">
        <v>289</v>
      </c>
      <c r="E102" s="271">
        <v>264</v>
      </c>
      <c r="F102" s="271">
        <v>2721</v>
      </c>
      <c r="G102" s="271">
        <v>2882</v>
      </c>
      <c r="H102" s="271">
        <v>2966</v>
      </c>
      <c r="I102" s="272">
        <v>8833</v>
      </c>
      <c r="J102" s="273">
        <v>3166</v>
      </c>
      <c r="K102" s="273">
        <v>3132</v>
      </c>
      <c r="L102" s="273">
        <v>3046</v>
      </c>
      <c r="M102" s="273">
        <v>3087</v>
      </c>
      <c r="N102" s="273">
        <v>3283</v>
      </c>
      <c r="O102" s="274">
        <v>15714</v>
      </c>
      <c r="P102" s="359">
        <v>12</v>
      </c>
      <c r="Q102" s="275">
        <v>431</v>
      </c>
      <c r="R102" s="276">
        <v>24990</v>
      </c>
      <c r="S102" s="247"/>
      <c r="T102" s="247"/>
      <c r="U102" s="247"/>
      <c r="V102" s="247"/>
      <c r="W102" s="247"/>
      <c r="X102" s="247"/>
      <c r="Y102" s="247"/>
      <c r="Z102" s="247"/>
      <c r="AA102" s="247"/>
      <c r="AB102" s="247"/>
    </row>
    <row r="103" spans="1:28" ht="11.25" customHeight="1" x14ac:dyDescent="0.25">
      <c r="A103" s="260"/>
      <c r="B103" s="269" t="s">
        <v>138</v>
      </c>
      <c r="C103" s="269" t="s">
        <v>290</v>
      </c>
      <c r="D103" s="270" t="s">
        <v>291</v>
      </c>
      <c r="E103" s="271">
        <v>111</v>
      </c>
      <c r="F103" s="271">
        <v>2751</v>
      </c>
      <c r="G103" s="271">
        <v>2765</v>
      </c>
      <c r="H103" s="271">
        <v>3046</v>
      </c>
      <c r="I103" s="272">
        <v>8673</v>
      </c>
      <c r="J103" s="273">
        <v>3088</v>
      </c>
      <c r="K103" s="273">
        <v>3037</v>
      </c>
      <c r="L103" s="273">
        <v>3017</v>
      </c>
      <c r="M103" s="273">
        <v>3144</v>
      </c>
      <c r="N103" s="273">
        <v>3248</v>
      </c>
      <c r="O103" s="274">
        <v>15534</v>
      </c>
      <c r="P103" s="359">
        <v>10</v>
      </c>
      <c r="Q103" s="275">
        <v>265</v>
      </c>
      <c r="R103" s="276">
        <v>24482</v>
      </c>
      <c r="S103" s="247"/>
      <c r="T103" s="247"/>
      <c r="U103" s="247"/>
      <c r="V103" s="247"/>
      <c r="W103" s="247"/>
      <c r="X103" s="247"/>
      <c r="Y103" s="247"/>
      <c r="Z103" s="247"/>
      <c r="AA103" s="247"/>
      <c r="AB103" s="247"/>
    </row>
    <row r="104" spans="1:28" ht="11.25" customHeight="1" x14ac:dyDescent="0.25">
      <c r="A104" s="260"/>
      <c r="B104" s="269" t="s">
        <v>149</v>
      </c>
      <c r="C104" s="269" t="s">
        <v>292</v>
      </c>
      <c r="D104" s="270" t="s">
        <v>293</v>
      </c>
      <c r="E104" s="271">
        <v>108</v>
      </c>
      <c r="F104" s="271">
        <v>1224</v>
      </c>
      <c r="G104" s="271">
        <v>1202</v>
      </c>
      <c r="H104" s="271">
        <v>1270</v>
      </c>
      <c r="I104" s="272">
        <v>3804</v>
      </c>
      <c r="J104" s="273">
        <v>1329</v>
      </c>
      <c r="K104" s="273">
        <v>1316</v>
      </c>
      <c r="L104" s="273">
        <v>1341</v>
      </c>
      <c r="M104" s="273">
        <v>1277</v>
      </c>
      <c r="N104" s="273">
        <v>1366</v>
      </c>
      <c r="O104" s="274">
        <v>6629</v>
      </c>
      <c r="P104" s="359">
        <v>10</v>
      </c>
      <c r="Q104" s="275">
        <v>125</v>
      </c>
      <c r="R104" s="276">
        <v>10568</v>
      </c>
      <c r="S104" s="247"/>
      <c r="T104" s="247"/>
      <c r="U104" s="247"/>
      <c r="V104" s="247"/>
      <c r="W104" s="247"/>
      <c r="X104" s="247"/>
      <c r="Y104" s="247"/>
      <c r="Z104" s="247"/>
      <c r="AA104" s="247"/>
      <c r="AB104" s="247"/>
    </row>
    <row r="105" spans="1:28" ht="11.25" customHeight="1" x14ac:dyDescent="0.25">
      <c r="A105" s="260"/>
      <c r="B105" s="269" t="s">
        <v>267</v>
      </c>
      <c r="C105" s="269" t="s">
        <v>294</v>
      </c>
      <c r="D105" s="270" t="s">
        <v>295</v>
      </c>
      <c r="E105" s="271">
        <v>599</v>
      </c>
      <c r="F105" s="271">
        <v>17455</v>
      </c>
      <c r="G105" s="271">
        <v>17700</v>
      </c>
      <c r="H105" s="271">
        <v>18018</v>
      </c>
      <c r="I105" s="272">
        <v>53772</v>
      </c>
      <c r="J105" s="273">
        <v>18124</v>
      </c>
      <c r="K105" s="273">
        <v>17998</v>
      </c>
      <c r="L105" s="273">
        <v>17883</v>
      </c>
      <c r="M105" s="273">
        <v>17601</v>
      </c>
      <c r="N105" s="273">
        <v>18227</v>
      </c>
      <c r="O105" s="274">
        <v>89833</v>
      </c>
      <c r="P105" s="359">
        <v>40</v>
      </c>
      <c r="Q105" s="275">
        <v>1065</v>
      </c>
      <c r="R105" s="276">
        <v>144710</v>
      </c>
      <c r="S105" s="247"/>
      <c r="T105" s="247"/>
      <c r="U105" s="247"/>
      <c r="V105" s="247"/>
      <c r="W105" s="247"/>
      <c r="X105" s="247"/>
      <c r="Y105" s="247"/>
      <c r="Z105" s="247"/>
      <c r="AA105" s="247"/>
      <c r="AB105" s="247"/>
    </row>
    <row r="106" spans="1:28" ht="11.25" customHeight="1" x14ac:dyDescent="0.25">
      <c r="A106" s="260"/>
      <c r="B106" s="269" t="s">
        <v>267</v>
      </c>
      <c r="C106" s="269" t="s">
        <v>296</v>
      </c>
      <c r="D106" s="270" t="s">
        <v>297</v>
      </c>
      <c r="E106" s="271">
        <v>719</v>
      </c>
      <c r="F106" s="271">
        <v>16570</v>
      </c>
      <c r="G106" s="271">
        <v>16722</v>
      </c>
      <c r="H106" s="271">
        <v>16700</v>
      </c>
      <c r="I106" s="272">
        <v>50711</v>
      </c>
      <c r="J106" s="273">
        <v>15943</v>
      </c>
      <c r="K106" s="273">
        <v>15852</v>
      </c>
      <c r="L106" s="273">
        <v>15672</v>
      </c>
      <c r="M106" s="273">
        <v>15672</v>
      </c>
      <c r="N106" s="273">
        <v>15592</v>
      </c>
      <c r="O106" s="274">
        <v>78731</v>
      </c>
      <c r="P106" s="359">
        <v>33</v>
      </c>
      <c r="Q106" s="275">
        <v>828</v>
      </c>
      <c r="R106" s="276">
        <v>130303</v>
      </c>
      <c r="S106" s="247"/>
      <c r="T106" s="247"/>
      <c r="U106" s="247"/>
      <c r="V106" s="247"/>
      <c r="W106" s="247"/>
      <c r="X106" s="247"/>
      <c r="Y106" s="247"/>
      <c r="Z106" s="247"/>
      <c r="AA106" s="247"/>
      <c r="AB106" s="247"/>
    </row>
    <row r="107" spans="1:28" ht="11.25" customHeight="1" x14ac:dyDescent="0.25">
      <c r="A107" s="260"/>
      <c r="B107" s="269" t="s">
        <v>264</v>
      </c>
      <c r="C107" s="269" t="s">
        <v>298</v>
      </c>
      <c r="D107" s="270" t="s">
        <v>299</v>
      </c>
      <c r="E107" s="271">
        <v>1370</v>
      </c>
      <c r="F107" s="271">
        <v>22332</v>
      </c>
      <c r="G107" s="271">
        <v>21948</v>
      </c>
      <c r="H107" s="271">
        <v>23205</v>
      </c>
      <c r="I107" s="272">
        <v>68855</v>
      </c>
      <c r="J107" s="273">
        <v>22890</v>
      </c>
      <c r="K107" s="273">
        <v>22609</v>
      </c>
      <c r="L107" s="273">
        <v>22274</v>
      </c>
      <c r="M107" s="273">
        <v>21671</v>
      </c>
      <c r="N107" s="273">
        <v>21689</v>
      </c>
      <c r="O107" s="274">
        <v>111133</v>
      </c>
      <c r="P107" s="359">
        <v>69</v>
      </c>
      <c r="Q107" s="275">
        <v>1173</v>
      </c>
      <c r="R107" s="276">
        <v>181230</v>
      </c>
      <c r="S107" s="247"/>
      <c r="T107" s="247"/>
      <c r="U107" s="247"/>
      <c r="V107" s="247"/>
      <c r="W107" s="247"/>
      <c r="X107" s="247"/>
      <c r="Y107" s="247"/>
      <c r="Z107" s="247"/>
      <c r="AA107" s="247"/>
      <c r="AB107" s="247"/>
    </row>
    <row r="108" spans="1:28" ht="11.25" customHeight="1" x14ac:dyDescent="0.25">
      <c r="A108" s="260"/>
      <c r="B108" s="269" t="s">
        <v>264</v>
      </c>
      <c r="C108" s="269" t="s">
        <v>300</v>
      </c>
      <c r="D108" s="270" t="s">
        <v>301</v>
      </c>
      <c r="E108" s="271">
        <v>683</v>
      </c>
      <c r="F108" s="271">
        <v>15591</v>
      </c>
      <c r="G108" s="271">
        <v>15900</v>
      </c>
      <c r="H108" s="271">
        <v>16043</v>
      </c>
      <c r="I108" s="272">
        <v>48217</v>
      </c>
      <c r="J108" s="273">
        <v>16149</v>
      </c>
      <c r="K108" s="273">
        <v>15658</v>
      </c>
      <c r="L108" s="273">
        <v>15853</v>
      </c>
      <c r="M108" s="273">
        <v>15623</v>
      </c>
      <c r="N108" s="273">
        <v>15550</v>
      </c>
      <c r="O108" s="274">
        <v>78833</v>
      </c>
      <c r="P108" s="359">
        <v>84</v>
      </c>
      <c r="Q108" s="275">
        <v>1001</v>
      </c>
      <c r="R108" s="276">
        <v>128135</v>
      </c>
      <c r="S108" s="247"/>
      <c r="T108" s="247"/>
      <c r="U108" s="247"/>
      <c r="V108" s="247"/>
      <c r="W108" s="247"/>
      <c r="X108" s="247"/>
      <c r="Y108" s="247"/>
      <c r="Z108" s="247"/>
      <c r="AA108" s="247"/>
      <c r="AB108" s="247"/>
    </row>
    <row r="109" spans="1:28" ht="11.25" customHeight="1" x14ac:dyDescent="0.25">
      <c r="A109" s="260"/>
      <c r="B109" s="269" t="s">
        <v>267</v>
      </c>
      <c r="C109" s="269" t="s">
        <v>302</v>
      </c>
      <c r="D109" s="270" t="s">
        <v>303</v>
      </c>
      <c r="E109" s="271">
        <v>769</v>
      </c>
      <c r="F109" s="271">
        <v>17567</v>
      </c>
      <c r="G109" s="271">
        <v>17750</v>
      </c>
      <c r="H109" s="271">
        <v>18080</v>
      </c>
      <c r="I109" s="272">
        <v>54166</v>
      </c>
      <c r="J109" s="273">
        <v>18473</v>
      </c>
      <c r="K109" s="273">
        <v>18431</v>
      </c>
      <c r="L109" s="273">
        <v>18337</v>
      </c>
      <c r="M109" s="273">
        <v>18338</v>
      </c>
      <c r="N109" s="273">
        <v>18183</v>
      </c>
      <c r="O109" s="274">
        <v>91762</v>
      </c>
      <c r="P109" s="359">
        <v>19</v>
      </c>
      <c r="Q109" s="275">
        <v>745</v>
      </c>
      <c r="R109" s="276">
        <v>146692</v>
      </c>
      <c r="S109" s="247"/>
      <c r="T109" s="247"/>
      <c r="U109" s="247"/>
      <c r="V109" s="247"/>
      <c r="W109" s="247"/>
      <c r="X109" s="247"/>
      <c r="Y109" s="247"/>
      <c r="Z109" s="247"/>
      <c r="AA109" s="247"/>
      <c r="AB109" s="247"/>
    </row>
    <row r="110" spans="1:28" ht="11.25" customHeight="1" x14ac:dyDescent="0.25">
      <c r="A110" s="260"/>
      <c r="B110" s="269" t="s">
        <v>304</v>
      </c>
      <c r="C110" s="269" t="s">
        <v>305</v>
      </c>
      <c r="D110" s="270" t="s">
        <v>45</v>
      </c>
      <c r="E110" s="271">
        <v>945</v>
      </c>
      <c r="F110" s="271">
        <v>3884</v>
      </c>
      <c r="G110" s="271">
        <v>4162</v>
      </c>
      <c r="H110" s="271">
        <v>4503</v>
      </c>
      <c r="I110" s="272">
        <v>13494</v>
      </c>
      <c r="J110" s="273">
        <v>4471</v>
      </c>
      <c r="K110" s="273">
        <v>3999</v>
      </c>
      <c r="L110" s="273">
        <v>3813</v>
      </c>
      <c r="M110" s="273">
        <v>4321</v>
      </c>
      <c r="N110" s="273">
        <v>4226</v>
      </c>
      <c r="O110" s="274">
        <v>20830</v>
      </c>
      <c r="P110" s="359">
        <v>28</v>
      </c>
      <c r="Q110" s="275">
        <v>439</v>
      </c>
      <c r="R110" s="276">
        <v>34791</v>
      </c>
      <c r="S110" s="247"/>
      <c r="T110" s="247"/>
      <c r="U110" s="247"/>
      <c r="V110" s="247"/>
      <c r="W110" s="247"/>
      <c r="X110" s="247"/>
      <c r="Y110" s="247"/>
      <c r="Z110" s="247"/>
      <c r="AA110" s="247"/>
      <c r="AB110" s="247"/>
    </row>
    <row r="111" spans="1:28" ht="11.25" customHeight="1" x14ac:dyDescent="0.25">
      <c r="A111" s="260"/>
      <c r="B111" s="269" t="s">
        <v>306</v>
      </c>
      <c r="C111" s="269" t="s">
        <v>307</v>
      </c>
      <c r="D111" s="270" t="s">
        <v>44</v>
      </c>
      <c r="E111" s="271">
        <v>828</v>
      </c>
      <c r="F111" s="271">
        <v>2953</v>
      </c>
      <c r="G111" s="271">
        <v>3210</v>
      </c>
      <c r="H111" s="271">
        <v>3215</v>
      </c>
      <c r="I111" s="272">
        <v>10206</v>
      </c>
      <c r="J111" s="273">
        <v>3422</v>
      </c>
      <c r="K111" s="273">
        <v>3110</v>
      </c>
      <c r="L111" s="273">
        <v>3180</v>
      </c>
      <c r="M111" s="273">
        <v>3177</v>
      </c>
      <c r="N111" s="273">
        <v>3255</v>
      </c>
      <c r="O111" s="274">
        <v>16144</v>
      </c>
      <c r="P111" s="359">
        <v>8</v>
      </c>
      <c r="Q111" s="275">
        <v>276</v>
      </c>
      <c r="R111" s="276">
        <v>26634</v>
      </c>
      <c r="S111" s="247"/>
      <c r="T111" s="247"/>
      <c r="U111" s="247"/>
      <c r="V111" s="247"/>
      <c r="W111" s="247"/>
      <c r="X111" s="247"/>
      <c r="Y111" s="247"/>
      <c r="Z111" s="247"/>
      <c r="AA111" s="247"/>
      <c r="AB111" s="247"/>
    </row>
    <row r="112" spans="1:28" ht="11.25" customHeight="1" x14ac:dyDescent="0.25">
      <c r="A112" s="260"/>
      <c r="B112" s="269" t="s">
        <v>308</v>
      </c>
      <c r="C112" s="269" t="s">
        <v>309</v>
      </c>
      <c r="D112" s="281" t="s">
        <v>31</v>
      </c>
      <c r="E112" s="271">
        <v>51</v>
      </c>
      <c r="F112" s="271">
        <v>4928</v>
      </c>
      <c r="G112" s="271">
        <v>5947</v>
      </c>
      <c r="H112" s="271">
        <v>6335</v>
      </c>
      <c r="I112" s="272">
        <v>17261</v>
      </c>
      <c r="J112" s="273">
        <v>6236</v>
      </c>
      <c r="K112" s="273">
        <v>6227</v>
      </c>
      <c r="L112" s="273">
        <v>6100</v>
      </c>
      <c r="M112" s="273">
        <v>5515</v>
      </c>
      <c r="N112" s="273">
        <v>5371</v>
      </c>
      <c r="O112" s="274">
        <v>29449</v>
      </c>
      <c r="P112" s="359">
        <v>7</v>
      </c>
      <c r="Q112" s="275">
        <v>495</v>
      </c>
      <c r="R112" s="276">
        <v>47212</v>
      </c>
      <c r="S112" s="247"/>
      <c r="T112" s="247"/>
      <c r="U112" s="247"/>
      <c r="V112" s="247"/>
      <c r="W112" s="247"/>
      <c r="X112" s="247"/>
      <c r="Y112" s="247"/>
      <c r="Z112" s="247"/>
      <c r="AA112" s="247"/>
      <c r="AB112" s="247"/>
    </row>
    <row r="113" spans="1:28" ht="11.25" customHeight="1" x14ac:dyDescent="0.25">
      <c r="A113" s="260"/>
      <c r="B113" s="269" t="s">
        <v>310</v>
      </c>
      <c r="C113" s="269" t="s">
        <v>311</v>
      </c>
      <c r="D113" s="270" t="s">
        <v>28</v>
      </c>
      <c r="E113" s="271">
        <v>1000</v>
      </c>
      <c r="F113" s="271">
        <v>11747</v>
      </c>
      <c r="G113" s="271">
        <v>12315</v>
      </c>
      <c r="H113" s="271">
        <v>12517</v>
      </c>
      <c r="I113" s="272">
        <v>37579</v>
      </c>
      <c r="J113" s="273">
        <v>12661</v>
      </c>
      <c r="K113" s="273">
        <v>12434</v>
      </c>
      <c r="L113" s="273">
        <v>12491</v>
      </c>
      <c r="M113" s="273">
        <v>12562</v>
      </c>
      <c r="N113" s="273">
        <v>12826</v>
      </c>
      <c r="O113" s="274">
        <v>62974</v>
      </c>
      <c r="P113" s="359">
        <v>30</v>
      </c>
      <c r="Q113" s="275">
        <v>1493</v>
      </c>
      <c r="R113" s="276">
        <v>102076</v>
      </c>
      <c r="S113" s="247"/>
      <c r="T113" s="247"/>
      <c r="U113" s="247"/>
      <c r="V113" s="247"/>
      <c r="W113" s="247"/>
      <c r="X113" s="247"/>
      <c r="Y113" s="247"/>
      <c r="Z113" s="247"/>
      <c r="AA113" s="247"/>
      <c r="AB113" s="247"/>
    </row>
    <row r="114" spans="1:28" ht="11.25" customHeight="1" x14ac:dyDescent="0.25">
      <c r="A114" s="260"/>
      <c r="B114" s="282" t="s">
        <v>312</v>
      </c>
      <c r="C114" s="283" t="s">
        <v>313</v>
      </c>
      <c r="D114" s="284" t="s">
        <v>23</v>
      </c>
      <c r="E114" s="285">
        <v>0</v>
      </c>
      <c r="F114" s="285">
        <v>6424</v>
      </c>
      <c r="G114" s="285">
        <v>8523</v>
      </c>
      <c r="H114" s="285">
        <v>7980</v>
      </c>
      <c r="I114" s="286">
        <v>22927</v>
      </c>
      <c r="J114" s="287">
        <v>8663</v>
      </c>
      <c r="K114" s="287">
        <v>8609</v>
      </c>
      <c r="L114" s="287">
        <v>8695</v>
      </c>
      <c r="M114" s="287">
        <v>8280</v>
      </c>
      <c r="N114" s="287">
        <v>7961</v>
      </c>
      <c r="O114" s="288">
        <v>42208</v>
      </c>
      <c r="P114" s="360">
        <v>7</v>
      </c>
      <c r="Q114" s="289">
        <v>92</v>
      </c>
      <c r="R114" s="290">
        <v>65234</v>
      </c>
      <c r="S114" s="247"/>
      <c r="T114" s="247"/>
      <c r="U114" s="247"/>
      <c r="V114" s="247"/>
      <c r="W114" s="247"/>
      <c r="X114" s="247"/>
      <c r="Y114" s="247"/>
      <c r="Z114" s="247"/>
      <c r="AA114" s="247"/>
      <c r="AB114" s="247"/>
    </row>
    <row r="115" spans="1:28" ht="11.25" customHeight="1" x14ac:dyDescent="0.25">
      <c r="A115" s="247"/>
      <c r="B115" s="291" t="s">
        <v>345</v>
      </c>
      <c r="C115" s="292"/>
      <c r="D115" s="292"/>
      <c r="E115" s="293">
        <v>41570</v>
      </c>
      <c r="F115" s="293">
        <v>582528</v>
      </c>
      <c r="G115" s="293">
        <v>602492</v>
      </c>
      <c r="H115" s="293">
        <v>615554</v>
      </c>
      <c r="I115" s="293">
        <v>1842144</v>
      </c>
      <c r="J115" s="293">
        <v>625240</v>
      </c>
      <c r="K115" s="293">
        <v>619916</v>
      </c>
      <c r="L115" s="293">
        <v>626628</v>
      </c>
      <c r="M115" s="293">
        <v>629931</v>
      </c>
      <c r="N115" s="293">
        <v>643671</v>
      </c>
      <c r="O115" s="293">
        <v>3145386</v>
      </c>
      <c r="P115" s="293">
        <v>1523</v>
      </c>
      <c r="Q115" s="293">
        <v>50627</v>
      </c>
      <c r="R115" s="293">
        <v>5039680</v>
      </c>
      <c r="S115" s="247"/>
      <c r="T115" s="247"/>
      <c r="U115" s="247"/>
      <c r="V115" s="247"/>
      <c r="W115" s="247"/>
      <c r="X115" s="247"/>
      <c r="Y115" s="247"/>
      <c r="Z115" s="247"/>
      <c r="AA115" s="247"/>
      <c r="AB115" s="247"/>
    </row>
    <row r="116" spans="1:28" ht="11.25" customHeight="1" x14ac:dyDescent="0.25">
      <c r="A116" s="247"/>
      <c r="B116" s="291" t="s">
        <v>346</v>
      </c>
      <c r="C116" s="292"/>
      <c r="D116" s="292"/>
      <c r="E116" s="293">
        <v>2824</v>
      </c>
      <c r="F116" s="293">
        <v>23512</v>
      </c>
      <c r="G116" s="293">
        <v>25634</v>
      </c>
      <c r="H116" s="293">
        <v>26570</v>
      </c>
      <c r="I116" s="293">
        <v>78540</v>
      </c>
      <c r="J116" s="293">
        <v>26790</v>
      </c>
      <c r="K116" s="293">
        <v>25770</v>
      </c>
      <c r="L116" s="293">
        <v>25584</v>
      </c>
      <c r="M116" s="293">
        <v>25575</v>
      </c>
      <c r="N116" s="293">
        <v>25678</v>
      </c>
      <c r="O116" s="293">
        <v>129397</v>
      </c>
      <c r="P116" s="293">
        <v>73</v>
      </c>
      <c r="Q116" s="293">
        <v>2703</v>
      </c>
      <c r="R116" s="293">
        <v>210713</v>
      </c>
      <c r="S116" s="247"/>
      <c r="T116" s="247"/>
      <c r="U116" s="247"/>
      <c r="V116" s="247"/>
      <c r="W116" s="247"/>
      <c r="X116" s="247"/>
      <c r="Y116" s="247"/>
      <c r="Z116" s="247"/>
      <c r="AA116" s="247"/>
      <c r="AB116" s="247"/>
    </row>
    <row r="117" spans="1:28" ht="11.25" customHeight="1" x14ac:dyDescent="0.25">
      <c r="A117" s="247"/>
      <c r="B117" s="291" t="s">
        <v>347</v>
      </c>
      <c r="C117" s="292"/>
      <c r="D117" s="292"/>
      <c r="E117" s="293">
        <v>44394</v>
      </c>
      <c r="F117" s="293">
        <v>606040</v>
      </c>
      <c r="G117" s="293">
        <v>628126</v>
      </c>
      <c r="H117" s="293">
        <v>642124</v>
      </c>
      <c r="I117" s="293">
        <v>1920684</v>
      </c>
      <c r="J117" s="293">
        <v>652030</v>
      </c>
      <c r="K117" s="293">
        <v>645686</v>
      </c>
      <c r="L117" s="293">
        <v>652212</v>
      </c>
      <c r="M117" s="293">
        <v>655506</v>
      </c>
      <c r="N117" s="293">
        <v>669349</v>
      </c>
      <c r="O117" s="293">
        <v>3274783</v>
      </c>
      <c r="P117" s="293">
        <v>1596</v>
      </c>
      <c r="Q117" s="293">
        <v>53330</v>
      </c>
      <c r="R117" s="293">
        <v>5250393</v>
      </c>
      <c r="S117" s="247"/>
      <c r="T117" s="247"/>
      <c r="U117" s="247"/>
      <c r="V117" s="247"/>
      <c r="W117" s="247"/>
      <c r="X117" s="247"/>
      <c r="Y117" s="247"/>
      <c r="Z117" s="247"/>
      <c r="AA117" s="247"/>
      <c r="AB117" s="247"/>
    </row>
    <row r="118" spans="1:28" ht="11.25" customHeight="1" x14ac:dyDescent="0.25">
      <c r="A118" s="247"/>
      <c r="B118" s="291" t="s">
        <v>71</v>
      </c>
      <c r="C118" s="292"/>
      <c r="D118" s="292"/>
      <c r="E118" s="293">
        <v>2824</v>
      </c>
      <c r="F118" s="293">
        <v>29936</v>
      </c>
      <c r="G118" s="293">
        <v>34157</v>
      </c>
      <c r="H118" s="293">
        <v>34550</v>
      </c>
      <c r="I118" s="293">
        <v>101467</v>
      </c>
      <c r="J118" s="293">
        <v>35453</v>
      </c>
      <c r="K118" s="293">
        <v>34379</v>
      </c>
      <c r="L118" s="293">
        <v>34279</v>
      </c>
      <c r="M118" s="293">
        <v>33855</v>
      </c>
      <c r="N118" s="293">
        <v>33639</v>
      </c>
      <c r="O118" s="293">
        <v>171605</v>
      </c>
      <c r="P118" s="293">
        <v>80</v>
      </c>
      <c r="Q118" s="293">
        <v>2795</v>
      </c>
      <c r="R118" s="293">
        <v>275947</v>
      </c>
      <c r="S118" s="247"/>
      <c r="T118" s="247"/>
      <c r="U118" s="247"/>
      <c r="V118" s="247"/>
      <c r="W118" s="247"/>
      <c r="X118" s="247"/>
      <c r="Y118" s="247"/>
      <c r="Z118" s="247"/>
      <c r="AA118" s="247"/>
      <c r="AB118" s="247"/>
    </row>
    <row r="119" spans="1:28" ht="11.25" customHeight="1" x14ac:dyDescent="0.25">
      <c r="A119" s="247"/>
      <c r="B119" s="291" t="s">
        <v>344</v>
      </c>
      <c r="C119" s="292"/>
      <c r="D119" s="292"/>
      <c r="E119" s="293">
        <v>44394</v>
      </c>
      <c r="F119" s="293">
        <v>612464</v>
      </c>
      <c r="G119" s="293">
        <v>636649</v>
      </c>
      <c r="H119" s="293">
        <v>650104</v>
      </c>
      <c r="I119" s="293">
        <v>1943611</v>
      </c>
      <c r="J119" s="293">
        <v>660693</v>
      </c>
      <c r="K119" s="293">
        <v>654295</v>
      </c>
      <c r="L119" s="293">
        <v>660907</v>
      </c>
      <c r="M119" s="293">
        <v>663786</v>
      </c>
      <c r="N119" s="293">
        <v>677310</v>
      </c>
      <c r="O119" s="293">
        <v>3316991</v>
      </c>
      <c r="P119" s="293">
        <v>1603</v>
      </c>
      <c r="Q119" s="293">
        <v>53422</v>
      </c>
      <c r="R119" s="293">
        <v>5315627</v>
      </c>
      <c r="S119" s="247"/>
      <c r="T119" s="247"/>
      <c r="U119" s="247"/>
      <c r="V119" s="247"/>
      <c r="W119" s="247"/>
      <c r="X119" s="247"/>
      <c r="Y119" s="247"/>
      <c r="Z119" s="247"/>
      <c r="AA119" s="247"/>
      <c r="AB119" s="247"/>
    </row>
    <row r="120" spans="1:28" x14ac:dyDescent="0.25">
      <c r="A120" s="247"/>
      <c r="B120" s="247"/>
      <c r="C120" s="247"/>
      <c r="D120" s="247"/>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row>
    <row r="121" spans="1:28" s="357" customFormat="1" ht="11.25" x14ac:dyDescent="0.25">
      <c r="A121" s="414" t="s">
        <v>377</v>
      </c>
      <c r="B121" s="414"/>
      <c r="C121" s="414"/>
      <c r="D121" s="414"/>
      <c r="E121" s="414"/>
      <c r="F121" s="414"/>
      <c r="G121" s="414"/>
      <c r="H121" s="414"/>
      <c r="I121" s="414"/>
      <c r="J121" s="414"/>
      <c r="K121" s="414"/>
      <c r="L121" s="414"/>
      <c r="M121" s="414"/>
      <c r="N121" s="414"/>
      <c r="O121" s="414"/>
    </row>
    <row r="122" spans="1:28" s="357" customFormat="1" ht="11.25" x14ac:dyDescent="0.25">
      <c r="A122" s="414" t="s">
        <v>378</v>
      </c>
      <c r="B122" s="414"/>
      <c r="C122" s="414"/>
      <c r="D122" s="414"/>
      <c r="E122" s="414"/>
      <c r="F122" s="414"/>
      <c r="G122" s="414"/>
      <c r="H122" s="414"/>
      <c r="I122" s="414"/>
      <c r="J122" s="414"/>
      <c r="K122" s="414"/>
      <c r="L122" s="414"/>
      <c r="M122" s="414"/>
      <c r="N122" s="414"/>
      <c r="O122" s="414"/>
    </row>
    <row r="123" spans="1:28" s="53" customFormat="1" ht="12" x14ac:dyDescent="0.2">
      <c r="A123" s="159" t="s">
        <v>388</v>
      </c>
      <c r="B123" s="159"/>
      <c r="C123" s="159"/>
      <c r="I123" s="52"/>
      <c r="P123" s="52"/>
      <c r="Q123" s="52"/>
      <c r="T123" s="52"/>
    </row>
    <row r="124" spans="1:28" x14ac:dyDescent="0.25">
      <c r="A124" s="247"/>
      <c r="B124" s="247"/>
      <c r="C124" s="247"/>
      <c r="D124" s="247"/>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row>
    <row r="125" spans="1:28" x14ac:dyDescent="0.25">
      <c r="A125" s="247"/>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row>
    <row r="126" spans="1:28" x14ac:dyDescent="0.25">
      <c r="A126" s="247"/>
      <c r="B126" s="247"/>
      <c r="C126" s="247"/>
      <c r="D126" s="247"/>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row>
    <row r="127" spans="1:28" x14ac:dyDescent="0.25">
      <c r="A127" s="247"/>
      <c r="B127" s="247"/>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row>
    <row r="128" spans="1:28" x14ac:dyDescent="0.25">
      <c r="A128" s="247"/>
      <c r="B128" s="247"/>
      <c r="C128" s="247"/>
      <c r="D128" s="247"/>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row>
    <row r="129" spans="1:28" x14ac:dyDescent="0.25">
      <c r="A129" s="247"/>
      <c r="B129" s="247"/>
      <c r="C129" s="247"/>
      <c r="D129" s="247"/>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row>
    <row r="130" spans="1:28" x14ac:dyDescent="0.25">
      <c r="A130" s="247"/>
      <c r="B130" s="247"/>
      <c r="C130" s="247"/>
      <c r="D130" s="247"/>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row>
    <row r="131" spans="1:28" x14ac:dyDescent="0.25">
      <c r="A131" s="247"/>
      <c r="B131" s="247"/>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row>
    <row r="132" spans="1:28" x14ac:dyDescent="0.25">
      <c r="A132" s="247"/>
      <c r="B132" s="247"/>
      <c r="C132" s="247"/>
      <c r="D132" s="247"/>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row>
    <row r="133" spans="1:28" x14ac:dyDescent="0.25">
      <c r="A133" s="247"/>
      <c r="B133" s="247"/>
      <c r="C133" s="247"/>
      <c r="D133" s="247"/>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row>
    <row r="134" spans="1:28" x14ac:dyDescent="0.25">
      <c r="A134" s="247"/>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row>
    <row r="135" spans="1:28" x14ac:dyDescent="0.25">
      <c r="A135" s="247"/>
      <c r="B135" s="247"/>
      <c r="C135" s="247"/>
      <c r="D135" s="247"/>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row>
    <row r="136" spans="1:28" x14ac:dyDescent="0.25">
      <c r="A136" s="247"/>
      <c r="B136" s="247"/>
      <c r="C136" s="247"/>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row>
    <row r="137" spans="1:28" x14ac:dyDescent="0.25">
      <c r="A137" s="247"/>
      <c r="B137" s="247"/>
      <c r="C137" s="247"/>
      <c r="D137" s="247"/>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row>
    <row r="138" spans="1:28" x14ac:dyDescent="0.25">
      <c r="A138" s="247"/>
      <c r="B138" s="247"/>
      <c r="C138" s="247"/>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row>
    <row r="139" spans="1:28" x14ac:dyDescent="0.25">
      <c r="A139" s="247"/>
      <c r="B139" s="247"/>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row>
    <row r="140" spans="1:28" x14ac:dyDescent="0.25">
      <c r="A140" s="247"/>
      <c r="B140" s="247"/>
      <c r="C140" s="247"/>
      <c r="D140" s="247"/>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row>
    <row r="141" spans="1:28" x14ac:dyDescent="0.25">
      <c r="A141" s="247"/>
      <c r="B141" s="247"/>
      <c r="C141" s="247"/>
      <c r="D141" s="247"/>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row>
    <row r="142" spans="1:28" x14ac:dyDescent="0.25">
      <c r="A142" s="247"/>
      <c r="B142" s="247"/>
      <c r="C142" s="247"/>
      <c r="D142" s="247"/>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row>
    <row r="143" spans="1:28" x14ac:dyDescent="0.25">
      <c r="A143" s="247"/>
      <c r="B143" s="247"/>
      <c r="C143" s="247"/>
      <c r="D143" s="247"/>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row>
    <row r="144" spans="1:28" x14ac:dyDescent="0.25">
      <c r="A144" s="247"/>
      <c r="B144" s="247"/>
      <c r="C144" s="247"/>
      <c r="D144" s="247"/>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row>
    <row r="145" spans="1:28" x14ac:dyDescent="0.25">
      <c r="A145" s="247"/>
      <c r="B145" s="247"/>
      <c r="C145" s="247"/>
      <c r="D145" s="247"/>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row>
    <row r="146" spans="1:28" x14ac:dyDescent="0.25">
      <c r="A146" s="247"/>
      <c r="B146" s="247"/>
      <c r="C146" s="247"/>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row>
    <row r="147" spans="1:28" x14ac:dyDescent="0.25">
      <c r="A147" s="247"/>
      <c r="B147" s="247"/>
      <c r="C147" s="247"/>
      <c r="D147" s="247"/>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row>
    <row r="148" spans="1:28" x14ac:dyDescent="0.25">
      <c r="A148" s="247"/>
      <c r="B148" s="247"/>
      <c r="C148" s="247"/>
      <c r="D148" s="247"/>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row>
    <row r="149" spans="1:28" x14ac:dyDescent="0.25">
      <c r="A149" s="247"/>
      <c r="B149" s="247"/>
      <c r="C149" s="247"/>
      <c r="D149" s="247"/>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row>
    <row r="150" spans="1:28" x14ac:dyDescent="0.25">
      <c r="A150" s="247"/>
      <c r="B150" s="247"/>
      <c r="C150" s="247"/>
      <c r="D150" s="247"/>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row>
    <row r="151" spans="1:28" x14ac:dyDescent="0.25">
      <c r="A151" s="247"/>
      <c r="B151" s="247"/>
      <c r="C151" s="247"/>
      <c r="D151" s="247"/>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row>
    <row r="152" spans="1:28" x14ac:dyDescent="0.25">
      <c r="A152" s="247"/>
      <c r="B152" s="247"/>
      <c r="C152" s="247"/>
      <c r="D152" s="247"/>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row>
    <row r="153" spans="1:28" x14ac:dyDescent="0.25">
      <c r="A153" s="247"/>
      <c r="B153" s="247"/>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row>
    <row r="154" spans="1:28" x14ac:dyDescent="0.25">
      <c r="A154" s="247"/>
      <c r="B154" s="247"/>
      <c r="C154" s="247"/>
      <c r="D154" s="247"/>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row>
    <row r="155" spans="1:28" x14ac:dyDescent="0.25">
      <c r="A155" s="247"/>
      <c r="B155" s="247"/>
      <c r="C155" s="247"/>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row>
    <row r="156" spans="1:28" x14ac:dyDescent="0.25">
      <c r="A156" s="247"/>
      <c r="B156" s="247"/>
      <c r="C156" s="247"/>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row>
    <row r="157" spans="1:28" x14ac:dyDescent="0.25">
      <c r="A157" s="247"/>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row>
    <row r="158" spans="1:28" x14ac:dyDescent="0.25">
      <c r="A158" s="247"/>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row>
    <row r="159" spans="1:28" x14ac:dyDescent="0.25">
      <c r="A159" s="247"/>
      <c r="B159" s="247"/>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row>
    <row r="160" spans="1:28" x14ac:dyDescent="0.25">
      <c r="A160" s="247"/>
      <c r="B160" s="247"/>
      <c r="C160" s="247"/>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row>
    <row r="161" spans="1:28" x14ac:dyDescent="0.25">
      <c r="A161" s="247"/>
      <c r="B161" s="247"/>
      <c r="C161" s="247"/>
      <c r="D161" s="247"/>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row>
    <row r="162" spans="1:28" x14ac:dyDescent="0.25">
      <c r="A162" s="247"/>
      <c r="B162" s="247"/>
      <c r="C162" s="247"/>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row>
    <row r="163" spans="1:28" x14ac:dyDescent="0.25">
      <c r="A163" s="247"/>
      <c r="B163" s="247"/>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row>
    <row r="164" spans="1:28" x14ac:dyDescent="0.25">
      <c r="A164" s="247"/>
      <c r="B164" s="247"/>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row>
    <row r="165" spans="1:28" x14ac:dyDescent="0.25">
      <c r="A165" s="247"/>
      <c r="B165" s="247"/>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row>
    <row r="166" spans="1:28" x14ac:dyDescent="0.25">
      <c r="A166" s="247"/>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row>
    <row r="167" spans="1:28" x14ac:dyDescent="0.25">
      <c r="A167" s="247"/>
      <c r="B167" s="247"/>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row>
    <row r="168" spans="1:28" x14ac:dyDescent="0.25">
      <c r="A168" s="247"/>
      <c r="B168" s="247"/>
      <c r="C168" s="247"/>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row>
    <row r="169" spans="1:28" x14ac:dyDescent="0.25">
      <c r="A169" s="247"/>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row>
    <row r="170" spans="1:28" x14ac:dyDescent="0.25">
      <c r="A170" s="247"/>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row>
    <row r="171" spans="1:28" x14ac:dyDescent="0.25">
      <c r="A171" s="247"/>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row>
    <row r="172" spans="1:28" x14ac:dyDescent="0.25">
      <c r="A172" s="247"/>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row>
    <row r="173" spans="1:28" x14ac:dyDescent="0.25">
      <c r="A173" s="247"/>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row>
    <row r="174" spans="1:28" x14ac:dyDescent="0.25">
      <c r="A174" s="247"/>
      <c r="B174" s="247"/>
      <c r="C174" s="247"/>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row>
    <row r="175" spans="1:28" x14ac:dyDescent="0.25">
      <c r="A175" s="247"/>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row>
    <row r="176" spans="1:28" x14ac:dyDescent="0.25">
      <c r="A176" s="247"/>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row>
    <row r="177" spans="1:28" x14ac:dyDescent="0.25">
      <c r="A177" s="247"/>
      <c r="B177" s="247"/>
      <c r="C177" s="247"/>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row>
    <row r="178" spans="1:28" x14ac:dyDescent="0.25">
      <c r="A178" s="247"/>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row>
    <row r="179" spans="1:28" x14ac:dyDescent="0.25">
      <c r="A179" s="247"/>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row>
    <row r="180" spans="1:28" x14ac:dyDescent="0.25">
      <c r="A180" s="247"/>
      <c r="B180" s="247"/>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row>
    <row r="181" spans="1:28" x14ac:dyDescent="0.25">
      <c r="A181" s="247"/>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row>
    <row r="182" spans="1:28" x14ac:dyDescent="0.25">
      <c r="A182" s="247"/>
      <c r="B182" s="247"/>
      <c r="C182" s="247"/>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row>
    <row r="183" spans="1:28" x14ac:dyDescent="0.25">
      <c r="A183" s="247"/>
      <c r="B183" s="247"/>
      <c r="C183" s="247"/>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row>
    <row r="184" spans="1:28" x14ac:dyDescent="0.25">
      <c r="A184" s="247"/>
      <c r="B184" s="247"/>
      <c r="C184" s="247"/>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row>
    <row r="185" spans="1:28" x14ac:dyDescent="0.25">
      <c r="A185" s="247"/>
      <c r="B185" s="247"/>
      <c r="C185" s="247"/>
      <c r="D185" s="247"/>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row>
    <row r="186" spans="1:28" x14ac:dyDescent="0.25">
      <c r="A186" s="247"/>
      <c r="B186" s="247"/>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row>
    <row r="187" spans="1:28" x14ac:dyDescent="0.25">
      <c r="A187" s="247"/>
      <c r="B187" s="247"/>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row>
    <row r="188" spans="1:28" x14ac:dyDescent="0.25">
      <c r="A188" s="247"/>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row>
    <row r="189" spans="1:28" x14ac:dyDescent="0.25">
      <c r="A189" s="247"/>
      <c r="B189" s="247"/>
      <c r="C189" s="247"/>
      <c r="D189" s="247"/>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c r="AA189" s="247"/>
      <c r="AB189" s="247"/>
    </row>
    <row r="190" spans="1:28" x14ac:dyDescent="0.25">
      <c r="A190" s="247"/>
      <c r="B190" s="247"/>
      <c r="C190" s="247"/>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row>
    <row r="191" spans="1:28" x14ac:dyDescent="0.25">
      <c r="A191" s="247"/>
      <c r="B191" s="247"/>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row>
    <row r="192" spans="1:28" x14ac:dyDescent="0.25">
      <c r="A192" s="247"/>
      <c r="B192" s="247"/>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row>
    <row r="193" spans="1:28" x14ac:dyDescent="0.25">
      <c r="A193" s="247"/>
      <c r="B193" s="247"/>
      <c r="C193" s="247"/>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row>
    <row r="194" spans="1:28" x14ac:dyDescent="0.25">
      <c r="A194" s="247"/>
      <c r="B194" s="247"/>
      <c r="C194" s="247"/>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row>
    <row r="195" spans="1:28" x14ac:dyDescent="0.25">
      <c r="A195" s="247"/>
      <c r="B195" s="247"/>
      <c r="C195" s="247"/>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row>
    <row r="196" spans="1:28" x14ac:dyDescent="0.25">
      <c r="A196" s="247"/>
      <c r="B196" s="247"/>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row>
    <row r="197" spans="1:28" x14ac:dyDescent="0.25">
      <c r="A197" s="247"/>
      <c r="B197" s="247"/>
      <c r="C197" s="247"/>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c r="AA197" s="247"/>
      <c r="AB197" s="247"/>
    </row>
    <row r="198" spans="1:28" x14ac:dyDescent="0.25">
      <c r="A198" s="247"/>
      <c r="B198" s="247"/>
      <c r="C198" s="247"/>
      <c r="D198" s="247"/>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c r="AA198" s="247"/>
      <c r="AB198" s="247"/>
    </row>
    <row r="199" spans="1:28" x14ac:dyDescent="0.25">
      <c r="A199" s="247"/>
      <c r="B199" s="247"/>
      <c r="C199" s="247"/>
      <c r="D199" s="247"/>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c r="AA199" s="247"/>
      <c r="AB199" s="247"/>
    </row>
    <row r="200" spans="1:28" x14ac:dyDescent="0.25">
      <c r="A200" s="247"/>
      <c r="B200" s="247"/>
      <c r="C200" s="247"/>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row>
    <row r="201" spans="1:28" x14ac:dyDescent="0.25">
      <c r="A201" s="247"/>
      <c r="B201" s="247"/>
      <c r="C201" s="247"/>
      <c r="D201" s="247"/>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c r="AA201" s="247"/>
      <c r="AB201" s="247"/>
    </row>
    <row r="202" spans="1:28" x14ac:dyDescent="0.25">
      <c r="A202" s="247"/>
      <c r="B202" s="247"/>
      <c r="C202" s="247"/>
      <c r="D202" s="247"/>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row>
    <row r="203" spans="1:28" x14ac:dyDescent="0.25">
      <c r="A203" s="247"/>
      <c r="B203" s="247"/>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row>
    <row r="204" spans="1:28" x14ac:dyDescent="0.25">
      <c r="A204" s="247"/>
      <c r="B204" s="247"/>
      <c r="C204" s="247"/>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row>
    <row r="205" spans="1:28" x14ac:dyDescent="0.25">
      <c r="A205" s="247"/>
      <c r="B205" s="247"/>
      <c r="C205" s="247"/>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row>
    <row r="206" spans="1:28" x14ac:dyDescent="0.25">
      <c r="A206" s="247"/>
      <c r="B206" s="247"/>
      <c r="C206" s="247"/>
      <c r="D206" s="247"/>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c r="AA206" s="247"/>
      <c r="AB206" s="247"/>
    </row>
    <row r="207" spans="1:28" x14ac:dyDescent="0.25">
      <c r="A207" s="247"/>
      <c r="B207" s="247"/>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row>
    <row r="208" spans="1:28" x14ac:dyDescent="0.25">
      <c r="A208" s="247"/>
      <c r="B208" s="247"/>
      <c r="C208" s="247"/>
      <c r="D208" s="247"/>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row>
    <row r="209" spans="1:28" x14ac:dyDescent="0.25">
      <c r="A209" s="247"/>
      <c r="B209" s="247"/>
      <c r="C209" s="247"/>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row>
    <row r="210" spans="1:28" x14ac:dyDescent="0.25">
      <c r="A210" s="247"/>
      <c r="B210" s="247"/>
      <c r="C210" s="247"/>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row>
    <row r="211" spans="1:28" x14ac:dyDescent="0.25">
      <c r="A211" s="247"/>
      <c r="B211" s="247"/>
      <c r="C211" s="247"/>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row>
    <row r="212" spans="1:28" x14ac:dyDescent="0.25">
      <c r="A212" s="247"/>
      <c r="B212" s="247"/>
      <c r="C212" s="247"/>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row>
    <row r="213" spans="1:28" x14ac:dyDescent="0.25">
      <c r="A213" s="247"/>
      <c r="B213" s="247"/>
      <c r="C213" s="247"/>
      <c r="D213" s="247"/>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row>
    <row r="214" spans="1:28" x14ac:dyDescent="0.25">
      <c r="A214" s="247"/>
      <c r="B214" s="247"/>
      <c r="C214" s="247"/>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row>
    <row r="215" spans="1:28" x14ac:dyDescent="0.25">
      <c r="A215" s="247"/>
      <c r="B215" s="247"/>
      <c r="C215" s="247"/>
      <c r="D215" s="247"/>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c r="AA215" s="247"/>
      <c r="AB215" s="247"/>
    </row>
    <row r="216" spans="1:28" x14ac:dyDescent="0.25">
      <c r="A216" s="247"/>
      <c r="B216" s="247"/>
      <c r="C216" s="247"/>
      <c r="D216" s="247"/>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c r="AA216" s="247"/>
      <c r="AB216" s="247"/>
    </row>
    <row r="217" spans="1:28" x14ac:dyDescent="0.25">
      <c r="A217" s="247"/>
      <c r="B217" s="247"/>
      <c r="C217" s="247"/>
      <c r="D217" s="247"/>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c r="AA217" s="247"/>
      <c r="AB217" s="247"/>
    </row>
    <row r="218" spans="1:28" x14ac:dyDescent="0.25">
      <c r="A218" s="247"/>
      <c r="B218" s="247"/>
      <c r="C218" s="247"/>
      <c r="D218" s="247"/>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row>
    <row r="219" spans="1:28" x14ac:dyDescent="0.25">
      <c r="A219" s="247"/>
      <c r="B219" s="247"/>
      <c r="C219" s="247"/>
      <c r="D219" s="247"/>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c r="AA219" s="247"/>
      <c r="AB219" s="247"/>
    </row>
    <row r="220" spans="1:28" x14ac:dyDescent="0.25">
      <c r="A220" s="247"/>
      <c r="B220" s="247"/>
      <c r="C220" s="247"/>
      <c r="D220" s="247"/>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c r="AA220" s="247"/>
      <c r="AB220" s="247"/>
    </row>
    <row r="221" spans="1:28" x14ac:dyDescent="0.25">
      <c r="A221" s="247"/>
      <c r="B221" s="247"/>
      <c r="C221" s="247"/>
      <c r="D221" s="247"/>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c r="AA221" s="247"/>
      <c r="AB221" s="247"/>
    </row>
    <row r="222" spans="1:28" x14ac:dyDescent="0.25">
      <c r="A222" s="247"/>
      <c r="B222" s="247"/>
      <c r="C222" s="247"/>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c r="AB222" s="247"/>
    </row>
    <row r="223" spans="1:28" x14ac:dyDescent="0.25">
      <c r="A223" s="247"/>
      <c r="B223" s="247"/>
      <c r="C223" s="247"/>
      <c r="D223" s="247"/>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c r="AA223" s="247"/>
      <c r="AB223" s="247"/>
    </row>
    <row r="224" spans="1:28" x14ac:dyDescent="0.25">
      <c r="A224" s="247"/>
      <c r="B224" s="247"/>
      <c r="C224" s="247"/>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row>
    <row r="225" spans="1:28" x14ac:dyDescent="0.25">
      <c r="A225" s="247"/>
      <c r="B225" s="247"/>
      <c r="C225" s="247"/>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row>
    <row r="226" spans="1:28" x14ac:dyDescent="0.25">
      <c r="A226" s="247"/>
      <c r="B226" s="247"/>
      <c r="C226" s="247"/>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row>
    <row r="227" spans="1:28" x14ac:dyDescent="0.25">
      <c r="A227" s="247"/>
      <c r="B227" s="247"/>
      <c r="C227" s="247"/>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row>
    <row r="228" spans="1:28" x14ac:dyDescent="0.25">
      <c r="A228" s="247"/>
      <c r="B228" s="247"/>
      <c r="C228" s="247"/>
      <c r="D228" s="247"/>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row>
    <row r="229" spans="1:28" x14ac:dyDescent="0.25">
      <c r="A229" s="247"/>
      <c r="B229" s="247"/>
      <c r="C229" s="247"/>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row>
    <row r="230" spans="1:28" x14ac:dyDescent="0.25">
      <c r="A230" s="247"/>
      <c r="B230" s="247"/>
      <c r="C230" s="247"/>
      <c r="D230" s="247"/>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row>
    <row r="231" spans="1:28" x14ac:dyDescent="0.25">
      <c r="A231" s="247"/>
      <c r="B231" s="247"/>
      <c r="C231" s="247"/>
      <c r="D231" s="247"/>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row>
    <row r="232" spans="1:28" x14ac:dyDescent="0.25">
      <c r="A232" s="247"/>
      <c r="B232" s="247"/>
      <c r="C232" s="247"/>
      <c r="D232" s="247"/>
      <c r="E232" s="247"/>
      <c r="F232" s="247"/>
      <c r="G232" s="247"/>
      <c r="H232" s="247"/>
      <c r="I232" s="247"/>
      <c r="J232" s="247"/>
      <c r="K232" s="247"/>
      <c r="L232" s="247"/>
      <c r="M232" s="247"/>
      <c r="N232" s="247"/>
      <c r="O232" s="247"/>
      <c r="P232" s="247"/>
      <c r="Q232" s="247"/>
      <c r="R232" s="247"/>
      <c r="S232" s="247"/>
      <c r="T232" s="247"/>
      <c r="U232" s="247"/>
      <c r="V232" s="247"/>
      <c r="W232" s="247"/>
      <c r="X232" s="247"/>
      <c r="Y232" s="247"/>
      <c r="Z232" s="247"/>
    </row>
    <row r="233" spans="1:28" x14ac:dyDescent="0.25">
      <c r="A233" s="247"/>
      <c r="B233" s="247"/>
      <c r="C233" s="247"/>
      <c r="D233" s="247"/>
      <c r="E233" s="247"/>
      <c r="F233" s="247"/>
      <c r="G233" s="247"/>
      <c r="H233" s="247"/>
      <c r="I233" s="247"/>
      <c r="J233" s="247"/>
      <c r="K233" s="247"/>
      <c r="L233" s="247"/>
      <c r="M233" s="247"/>
      <c r="N233" s="247"/>
      <c r="O233" s="247"/>
      <c r="P233" s="247"/>
      <c r="Q233" s="247"/>
      <c r="R233" s="247"/>
      <c r="S233" s="247"/>
      <c r="T233" s="247"/>
      <c r="U233" s="247"/>
      <c r="V233" s="247"/>
      <c r="W233" s="247"/>
      <c r="X233" s="247"/>
      <c r="Y233" s="247"/>
      <c r="Z233" s="247"/>
    </row>
    <row r="234" spans="1:28" x14ac:dyDescent="0.25">
      <c r="A234" s="247"/>
      <c r="B234" s="247"/>
      <c r="C234" s="247"/>
      <c r="D234" s="247"/>
      <c r="E234" s="247"/>
      <c r="F234" s="247"/>
      <c r="G234" s="247"/>
      <c r="H234" s="247"/>
      <c r="I234" s="247"/>
      <c r="J234" s="247"/>
      <c r="K234" s="247"/>
      <c r="L234" s="247"/>
      <c r="M234" s="247"/>
      <c r="N234" s="247"/>
      <c r="O234" s="247"/>
      <c r="P234" s="247"/>
      <c r="Q234" s="247"/>
      <c r="R234" s="247"/>
      <c r="S234" s="247"/>
      <c r="T234" s="247"/>
      <c r="U234" s="247"/>
      <c r="V234" s="247"/>
      <c r="W234" s="247"/>
      <c r="X234" s="247"/>
      <c r="Y234" s="247"/>
      <c r="Z234" s="247"/>
    </row>
    <row r="235" spans="1:28" x14ac:dyDescent="0.25">
      <c r="A235" s="247"/>
      <c r="B235" s="247"/>
      <c r="C235" s="247"/>
      <c r="D235" s="247"/>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row>
    <row r="236" spans="1:28" x14ac:dyDescent="0.25">
      <c r="A236" s="247"/>
      <c r="B236" s="247"/>
      <c r="C236" s="247"/>
      <c r="D236" s="247"/>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row>
    <row r="237" spans="1:28" x14ac:dyDescent="0.25">
      <c r="A237" s="247"/>
      <c r="B237" s="247"/>
      <c r="C237" s="247"/>
      <c r="D237" s="247"/>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row>
    <row r="238" spans="1:28" x14ac:dyDescent="0.25">
      <c r="A238" s="247"/>
      <c r="B238" s="247"/>
      <c r="C238" s="247"/>
      <c r="D238" s="247"/>
      <c r="E238" s="247"/>
      <c r="F238" s="247"/>
      <c r="G238" s="247"/>
      <c r="H238" s="247"/>
      <c r="I238" s="247"/>
      <c r="J238" s="247"/>
      <c r="K238" s="247"/>
      <c r="L238" s="247"/>
      <c r="M238" s="247"/>
      <c r="N238" s="247"/>
      <c r="O238" s="247"/>
      <c r="P238" s="247"/>
      <c r="Q238" s="247"/>
      <c r="R238" s="247"/>
      <c r="S238" s="247"/>
      <c r="T238" s="247"/>
      <c r="U238" s="247"/>
      <c r="V238" s="247"/>
      <c r="W238" s="247"/>
      <c r="X238" s="247"/>
      <c r="Y238" s="247"/>
      <c r="Z238" s="247"/>
    </row>
    <row r="239" spans="1:28" x14ac:dyDescent="0.25">
      <c r="A239" s="247"/>
      <c r="B239" s="247"/>
      <c r="C239" s="247"/>
      <c r="D239" s="247"/>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row>
    <row r="240" spans="1:28" x14ac:dyDescent="0.25">
      <c r="A240" s="247"/>
      <c r="B240" s="247"/>
      <c r="C240" s="247"/>
      <c r="D240" s="247"/>
      <c r="E240" s="247"/>
      <c r="F240" s="247"/>
      <c r="G240" s="247"/>
      <c r="H240" s="247"/>
      <c r="I240" s="247"/>
      <c r="J240" s="247"/>
      <c r="K240" s="247"/>
      <c r="L240" s="247"/>
      <c r="M240" s="247"/>
      <c r="N240" s="247"/>
      <c r="O240" s="247"/>
      <c r="P240" s="247"/>
      <c r="Q240" s="247"/>
      <c r="R240" s="247"/>
      <c r="S240" s="247"/>
      <c r="T240" s="247"/>
      <c r="U240" s="247"/>
      <c r="V240" s="247"/>
      <c r="W240" s="247"/>
      <c r="X240" s="247"/>
      <c r="Y240" s="247"/>
      <c r="Z240" s="247"/>
    </row>
    <row r="241" spans="1:26" x14ac:dyDescent="0.25">
      <c r="A241" s="247"/>
      <c r="B241" s="247"/>
      <c r="C241" s="247"/>
      <c r="D241" s="247"/>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row>
    <row r="242" spans="1:26" x14ac:dyDescent="0.25">
      <c r="A242" s="247"/>
      <c r="B242" s="247"/>
      <c r="C242" s="247"/>
      <c r="D242" s="247"/>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row>
    <row r="243" spans="1:26" x14ac:dyDescent="0.25">
      <c r="A243" s="247"/>
      <c r="B243" s="247"/>
      <c r="C243" s="247"/>
      <c r="D243" s="247"/>
      <c r="E243" s="247"/>
      <c r="F243" s="247"/>
      <c r="G243" s="247"/>
      <c r="H243" s="247"/>
      <c r="I243" s="247"/>
      <c r="J243" s="247"/>
      <c r="K243" s="247"/>
      <c r="L243" s="247"/>
      <c r="M243" s="247"/>
      <c r="N243" s="247"/>
      <c r="O243" s="247"/>
      <c r="P243" s="247"/>
      <c r="Q243" s="247"/>
      <c r="R243" s="247"/>
      <c r="S243" s="247"/>
      <c r="T243" s="247"/>
      <c r="U243" s="247"/>
      <c r="V243" s="247"/>
      <c r="W243" s="247"/>
      <c r="X243" s="247"/>
      <c r="Y243" s="247"/>
      <c r="Z243" s="247"/>
    </row>
    <row r="244" spans="1:26" x14ac:dyDescent="0.25">
      <c r="A244" s="247"/>
      <c r="B244" s="247"/>
      <c r="C244" s="247"/>
      <c r="D244" s="247"/>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row>
    <row r="245" spans="1:26" x14ac:dyDescent="0.25">
      <c r="A245" s="247"/>
      <c r="B245" s="247"/>
      <c r="C245" s="247"/>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row>
    <row r="246" spans="1:26" x14ac:dyDescent="0.25">
      <c r="A246" s="247"/>
      <c r="B246" s="247"/>
      <c r="C246" s="247"/>
      <c r="D246" s="247"/>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row>
    <row r="247" spans="1:26" x14ac:dyDescent="0.25">
      <c r="A247" s="247"/>
      <c r="B247" s="247"/>
      <c r="C247" s="247"/>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row>
    <row r="248" spans="1:26" x14ac:dyDescent="0.25">
      <c r="A248" s="247"/>
      <c r="B248" s="247"/>
      <c r="C248" s="247"/>
      <c r="D248" s="247"/>
      <c r="E248" s="247"/>
      <c r="F248" s="247"/>
      <c r="G248" s="247"/>
      <c r="H248" s="247"/>
      <c r="I248" s="247"/>
      <c r="J248" s="247"/>
      <c r="K248" s="247"/>
      <c r="L248" s="247"/>
      <c r="M248" s="247"/>
      <c r="N248" s="247"/>
      <c r="O248" s="247"/>
      <c r="P248" s="247"/>
      <c r="Q248" s="247"/>
      <c r="R248" s="247"/>
      <c r="S248" s="247"/>
      <c r="T248" s="247"/>
      <c r="U248" s="247"/>
      <c r="V248" s="247"/>
      <c r="W248" s="247"/>
      <c r="X248" s="247"/>
      <c r="Y248" s="247"/>
      <c r="Z248" s="247"/>
    </row>
    <row r="249" spans="1:26" x14ac:dyDescent="0.25">
      <c r="A249" s="247"/>
      <c r="B249" s="247"/>
      <c r="C249" s="247"/>
      <c r="D249" s="247"/>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row>
    <row r="250" spans="1:26" x14ac:dyDescent="0.25">
      <c r="A250" s="247"/>
      <c r="B250" s="247"/>
      <c r="C250" s="247"/>
      <c r="D250" s="247"/>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row>
    <row r="251" spans="1:26" x14ac:dyDescent="0.25">
      <c r="A251" s="247"/>
      <c r="B251" s="247"/>
      <c r="C251" s="247"/>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row>
    <row r="252" spans="1:26" x14ac:dyDescent="0.25">
      <c r="A252" s="247"/>
      <c r="B252" s="247"/>
      <c r="C252" s="247"/>
      <c r="D252" s="247"/>
      <c r="E252" s="247"/>
      <c r="F252" s="247"/>
      <c r="G252" s="247"/>
      <c r="H252" s="247"/>
      <c r="I252" s="247"/>
      <c r="J252" s="247"/>
      <c r="K252" s="247"/>
      <c r="L252" s="247"/>
      <c r="M252" s="247"/>
      <c r="N252" s="247"/>
      <c r="O252" s="247"/>
      <c r="P252" s="247"/>
      <c r="Q252" s="247"/>
      <c r="R252" s="247"/>
      <c r="S252" s="247"/>
      <c r="T252" s="247"/>
      <c r="U252" s="247"/>
      <c r="V252" s="247"/>
      <c r="W252" s="247"/>
      <c r="X252" s="247"/>
      <c r="Y252" s="247"/>
      <c r="Z252" s="247"/>
    </row>
    <row r="253" spans="1:26" x14ac:dyDescent="0.25">
      <c r="A253" s="247"/>
      <c r="B253" s="247"/>
      <c r="C253" s="247"/>
      <c r="D253" s="247"/>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row>
    <row r="254" spans="1:26" x14ac:dyDescent="0.25">
      <c r="A254" s="247"/>
      <c r="B254" s="247"/>
      <c r="C254" s="247"/>
      <c r="D254" s="247"/>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row>
    <row r="255" spans="1:26" x14ac:dyDescent="0.25">
      <c r="A255" s="247"/>
      <c r="B255" s="247"/>
      <c r="C255" s="247"/>
      <c r="D255" s="247"/>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row>
    <row r="256" spans="1:26" x14ac:dyDescent="0.25">
      <c r="A256" s="247"/>
      <c r="B256" s="247"/>
      <c r="C256" s="247"/>
      <c r="D256" s="247"/>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row>
    <row r="257" spans="1:26" x14ac:dyDescent="0.25">
      <c r="A257" s="247"/>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row>
    <row r="258" spans="1:26" x14ac:dyDescent="0.25">
      <c r="A258" s="247"/>
      <c r="B258" s="247"/>
      <c r="C258" s="247"/>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row>
    <row r="259" spans="1:26" x14ac:dyDescent="0.25">
      <c r="A259" s="247"/>
      <c r="B259" s="247"/>
      <c r="C259" s="247"/>
      <c r="D259" s="247"/>
      <c r="E259" s="247"/>
      <c r="F259" s="247"/>
      <c r="G259" s="247"/>
      <c r="H259" s="247"/>
      <c r="I259" s="247"/>
      <c r="J259" s="247"/>
      <c r="K259" s="247"/>
      <c r="L259" s="247"/>
      <c r="M259" s="247"/>
      <c r="N259" s="247"/>
      <c r="O259" s="247"/>
      <c r="P259" s="247"/>
      <c r="Q259" s="247"/>
      <c r="R259" s="247"/>
      <c r="S259" s="247"/>
      <c r="T259" s="247"/>
      <c r="U259" s="247"/>
      <c r="V259" s="247"/>
      <c r="W259" s="247"/>
      <c r="X259" s="247"/>
      <c r="Y259" s="247"/>
      <c r="Z259" s="247"/>
    </row>
    <row r="260" spans="1:26" x14ac:dyDescent="0.25">
      <c r="A260" s="247"/>
      <c r="B260" s="247"/>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row>
    <row r="261" spans="1:26" x14ac:dyDescent="0.25">
      <c r="A261" s="247"/>
      <c r="B261" s="247"/>
      <c r="C261" s="247"/>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row>
    <row r="262" spans="1:26" x14ac:dyDescent="0.25">
      <c r="A262" s="247"/>
      <c r="B262" s="247"/>
      <c r="C262" s="247"/>
      <c r="D262" s="247"/>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row>
    <row r="263" spans="1:26" x14ac:dyDescent="0.25">
      <c r="A263" s="247"/>
      <c r="B263" s="247"/>
      <c r="C263" s="247"/>
      <c r="D263" s="247"/>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row>
    <row r="264" spans="1:26" x14ac:dyDescent="0.25">
      <c r="A264" s="247"/>
      <c r="B264" s="247"/>
      <c r="C264" s="247"/>
      <c r="D264" s="247"/>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row>
    <row r="265" spans="1:26" x14ac:dyDescent="0.25">
      <c r="A265" s="247"/>
      <c r="B265" s="247"/>
      <c r="C265" s="247"/>
      <c r="D265" s="247"/>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row>
    <row r="266" spans="1:26" x14ac:dyDescent="0.25">
      <c r="A266" s="247"/>
      <c r="B266" s="247"/>
      <c r="C266" s="247"/>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row>
    <row r="267" spans="1:26" x14ac:dyDescent="0.25">
      <c r="A267" s="247"/>
      <c r="B267" s="247"/>
      <c r="C267" s="247"/>
      <c r="D267" s="247"/>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row>
    <row r="268" spans="1:26" x14ac:dyDescent="0.25">
      <c r="A268" s="247"/>
      <c r="B268" s="247"/>
      <c r="C268" s="247"/>
      <c r="D268" s="247"/>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row>
    <row r="269" spans="1:26" x14ac:dyDescent="0.25">
      <c r="A269" s="247"/>
      <c r="B269" s="247"/>
      <c r="C269" s="247"/>
      <c r="D269" s="247"/>
      <c r="E269" s="247"/>
      <c r="F269" s="247"/>
      <c r="G269" s="247"/>
      <c r="H269" s="247"/>
      <c r="I269" s="247"/>
      <c r="J269" s="247"/>
      <c r="K269" s="247"/>
      <c r="L269" s="247"/>
      <c r="M269" s="247"/>
      <c r="N269" s="247"/>
      <c r="O269" s="247"/>
      <c r="P269" s="247"/>
      <c r="Q269" s="247"/>
      <c r="R269" s="247"/>
      <c r="S269" s="247"/>
      <c r="T269" s="247"/>
      <c r="U269" s="247"/>
      <c r="V269" s="247"/>
      <c r="W269" s="247"/>
      <c r="X269" s="247"/>
      <c r="Y269" s="247"/>
      <c r="Z269" s="247"/>
    </row>
    <row r="270" spans="1:26" x14ac:dyDescent="0.25">
      <c r="A270" s="247"/>
      <c r="B270" s="247"/>
      <c r="C270" s="247"/>
      <c r="D270" s="247"/>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row>
    <row r="271" spans="1:26" x14ac:dyDescent="0.25">
      <c r="A271" s="247"/>
      <c r="B271" s="247"/>
      <c r="C271" s="247"/>
      <c r="D271" s="247"/>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row>
    <row r="272" spans="1:26" x14ac:dyDescent="0.25">
      <c r="A272" s="247"/>
      <c r="B272" s="247"/>
      <c r="C272" s="247"/>
      <c r="D272" s="247"/>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row>
    <row r="273" spans="1:26" x14ac:dyDescent="0.25">
      <c r="A273" s="247"/>
      <c r="B273" s="247"/>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row>
    <row r="274" spans="1:26" x14ac:dyDescent="0.25">
      <c r="A274" s="247"/>
      <c r="B274" s="247"/>
      <c r="C274" s="247"/>
      <c r="D274" s="247"/>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row>
    <row r="275" spans="1:26" x14ac:dyDescent="0.25">
      <c r="A275" s="247"/>
      <c r="B275" s="247"/>
      <c r="C275" s="247"/>
      <c r="D275" s="247"/>
      <c r="E275" s="247"/>
      <c r="F275" s="247"/>
      <c r="G275" s="247"/>
      <c r="H275" s="247"/>
      <c r="I275" s="247"/>
      <c r="J275" s="247"/>
      <c r="K275" s="247"/>
      <c r="L275" s="247"/>
      <c r="M275" s="247"/>
      <c r="N275" s="247"/>
      <c r="O275" s="247"/>
      <c r="P275" s="247"/>
      <c r="Q275" s="247"/>
      <c r="R275" s="247"/>
      <c r="S275" s="247"/>
      <c r="T275" s="247"/>
      <c r="U275" s="247"/>
      <c r="V275" s="247"/>
      <c r="W275" s="247"/>
      <c r="X275" s="247"/>
      <c r="Y275" s="247"/>
      <c r="Z275" s="247"/>
    </row>
    <row r="276" spans="1:26" x14ac:dyDescent="0.25">
      <c r="A276" s="247"/>
      <c r="B276" s="247"/>
      <c r="C276" s="247"/>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row>
    <row r="277" spans="1:26" x14ac:dyDescent="0.25">
      <c r="A277" s="247"/>
      <c r="B277" s="247"/>
      <c r="C277" s="247"/>
      <c r="D277" s="247"/>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row>
    <row r="278" spans="1:26" x14ac:dyDescent="0.25">
      <c r="A278" s="247"/>
      <c r="B278" s="247"/>
      <c r="C278" s="247"/>
      <c r="D278" s="247"/>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row>
    <row r="279" spans="1:26" x14ac:dyDescent="0.25">
      <c r="A279" s="247"/>
      <c r="B279" s="247"/>
      <c r="C279" s="247"/>
      <c r="D279" s="247"/>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row>
    <row r="280" spans="1:26" x14ac:dyDescent="0.25">
      <c r="A280" s="247"/>
      <c r="B280" s="247"/>
      <c r="C280" s="247"/>
      <c r="D280" s="247"/>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row>
    <row r="281" spans="1:26" x14ac:dyDescent="0.25">
      <c r="A281" s="247"/>
      <c r="B281" s="247"/>
      <c r="C281" s="247"/>
      <c r="D281" s="247"/>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row>
    <row r="282" spans="1:26" x14ac:dyDescent="0.25">
      <c r="A282" s="247"/>
      <c r="B282" s="247"/>
      <c r="C282" s="247"/>
      <c r="D282" s="247"/>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row>
    <row r="283" spans="1:26" x14ac:dyDescent="0.25">
      <c r="A283" s="247"/>
      <c r="B283" s="247"/>
      <c r="C283" s="247"/>
      <c r="D283" s="247"/>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row>
    <row r="284" spans="1:26" x14ac:dyDescent="0.25">
      <c r="A284" s="247"/>
      <c r="B284" s="247"/>
      <c r="C284" s="247"/>
      <c r="D284" s="247"/>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row>
    <row r="285" spans="1:26" x14ac:dyDescent="0.25">
      <c r="A285" s="247"/>
      <c r="B285" s="247"/>
      <c r="C285" s="247"/>
      <c r="D285" s="247"/>
      <c r="E285" s="247"/>
      <c r="F285" s="247"/>
      <c r="G285" s="247"/>
      <c r="H285" s="247"/>
      <c r="I285" s="247"/>
      <c r="J285" s="247"/>
      <c r="K285" s="247"/>
      <c r="L285" s="247"/>
      <c r="M285" s="247"/>
      <c r="N285" s="247"/>
      <c r="O285" s="247"/>
      <c r="P285" s="247"/>
      <c r="Q285" s="247"/>
      <c r="R285" s="247"/>
      <c r="S285" s="247"/>
      <c r="T285" s="247"/>
      <c r="U285" s="247"/>
      <c r="V285" s="247"/>
      <c r="W285" s="247"/>
      <c r="X285" s="247"/>
      <c r="Y285" s="247"/>
      <c r="Z285" s="247"/>
    </row>
    <row r="286" spans="1:26" x14ac:dyDescent="0.25">
      <c r="A286" s="247"/>
      <c r="B286" s="247"/>
      <c r="C286" s="247"/>
      <c r="D286" s="247"/>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row>
    <row r="287" spans="1:26" x14ac:dyDescent="0.25">
      <c r="A287" s="247"/>
      <c r="B287" s="247"/>
      <c r="C287" s="247"/>
      <c r="D287" s="247"/>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row>
    <row r="288" spans="1:26" x14ac:dyDescent="0.25">
      <c r="A288" s="247"/>
      <c r="B288" s="247"/>
      <c r="C288" s="247"/>
      <c r="D288" s="247"/>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row>
    <row r="289" spans="1:26" x14ac:dyDescent="0.25">
      <c r="A289" s="247"/>
      <c r="B289" s="247"/>
      <c r="C289" s="247"/>
      <c r="D289" s="247"/>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row>
    <row r="290" spans="1:26" x14ac:dyDescent="0.25">
      <c r="A290" s="247"/>
      <c r="B290" s="247"/>
      <c r="C290" s="247"/>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row>
    <row r="291" spans="1:26" x14ac:dyDescent="0.25">
      <c r="A291" s="247"/>
      <c r="B291" s="247"/>
      <c r="C291" s="247"/>
      <c r="D291" s="247"/>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row>
    <row r="292" spans="1:26" x14ac:dyDescent="0.25">
      <c r="A292" s="247"/>
      <c r="B292" s="247"/>
      <c r="C292" s="247"/>
      <c r="D292" s="247"/>
      <c r="E292" s="247"/>
      <c r="F292" s="247"/>
      <c r="G292" s="247"/>
      <c r="H292" s="247"/>
      <c r="I292" s="247"/>
      <c r="J292" s="247"/>
      <c r="K292" s="247"/>
      <c r="L292" s="247"/>
      <c r="M292" s="247"/>
      <c r="N292" s="247"/>
      <c r="O292" s="247"/>
      <c r="P292" s="247"/>
      <c r="Q292" s="247"/>
      <c r="R292" s="247"/>
      <c r="S292" s="247"/>
      <c r="T292" s="247"/>
      <c r="U292" s="247"/>
      <c r="V292" s="247"/>
      <c r="W292" s="247"/>
      <c r="X292" s="247"/>
      <c r="Y292" s="247"/>
      <c r="Z292" s="247"/>
    </row>
    <row r="293" spans="1:26" x14ac:dyDescent="0.25">
      <c r="A293" s="247"/>
      <c r="B293" s="247"/>
      <c r="C293" s="247"/>
      <c r="D293" s="247"/>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row>
    <row r="294" spans="1:26" x14ac:dyDescent="0.25">
      <c r="A294" s="247"/>
      <c r="B294" s="247"/>
      <c r="C294" s="247"/>
      <c r="D294" s="247"/>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row>
    <row r="295" spans="1:26" x14ac:dyDescent="0.25">
      <c r="A295" s="247"/>
      <c r="B295" s="247"/>
      <c r="C295" s="247"/>
      <c r="D295" s="247"/>
      <c r="E295" s="247"/>
      <c r="F295" s="247"/>
      <c r="G295" s="247"/>
      <c r="H295" s="247"/>
      <c r="I295" s="247"/>
      <c r="J295" s="247"/>
      <c r="K295" s="247"/>
      <c r="L295" s="247"/>
      <c r="M295" s="247"/>
      <c r="N295" s="247"/>
      <c r="O295" s="247"/>
      <c r="P295" s="247"/>
      <c r="Q295" s="247"/>
      <c r="R295" s="247"/>
      <c r="S295" s="247"/>
      <c r="T295" s="247"/>
      <c r="U295" s="247"/>
      <c r="V295" s="247"/>
      <c r="W295" s="247"/>
      <c r="X295" s="247"/>
      <c r="Y295" s="247"/>
      <c r="Z295" s="247"/>
    </row>
    <row r="296" spans="1:26" x14ac:dyDescent="0.25">
      <c r="A296" s="247"/>
      <c r="B296" s="247"/>
      <c r="C296" s="247"/>
      <c r="D296" s="247"/>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row>
    <row r="297" spans="1:26" x14ac:dyDescent="0.25">
      <c r="A297" s="247"/>
      <c r="B297" s="247"/>
      <c r="C297" s="247"/>
      <c r="D297" s="247"/>
      <c r="E297" s="247"/>
      <c r="F297" s="247"/>
      <c r="G297" s="247"/>
      <c r="H297" s="247"/>
      <c r="I297" s="247"/>
      <c r="J297" s="247"/>
      <c r="K297" s="247"/>
      <c r="L297" s="247"/>
      <c r="M297" s="247"/>
      <c r="N297" s="247"/>
      <c r="O297" s="247"/>
      <c r="P297" s="247"/>
      <c r="Q297" s="247"/>
      <c r="R297" s="247"/>
      <c r="S297" s="247"/>
      <c r="T297" s="247"/>
      <c r="U297" s="247"/>
      <c r="V297" s="247"/>
      <c r="W297" s="247"/>
      <c r="X297" s="247"/>
      <c r="Y297" s="247"/>
      <c r="Z297" s="247"/>
    </row>
    <row r="298" spans="1:26" x14ac:dyDescent="0.25">
      <c r="A298" s="247"/>
      <c r="B298" s="247"/>
      <c r="C298" s="247"/>
      <c r="D298" s="247"/>
      <c r="E298" s="247"/>
      <c r="F298" s="247"/>
      <c r="G298" s="247"/>
      <c r="H298" s="247"/>
      <c r="I298" s="247"/>
      <c r="J298" s="247"/>
      <c r="K298" s="247"/>
      <c r="L298" s="247"/>
      <c r="M298" s="247"/>
      <c r="N298" s="247"/>
      <c r="O298" s="247"/>
      <c r="P298" s="247"/>
      <c r="Q298" s="247"/>
      <c r="R298" s="247"/>
      <c r="S298" s="247"/>
      <c r="T298" s="247"/>
      <c r="U298" s="247"/>
      <c r="V298" s="247"/>
      <c r="W298" s="247"/>
      <c r="X298" s="247"/>
      <c r="Y298" s="247"/>
      <c r="Z298" s="247"/>
    </row>
    <row r="299" spans="1:26" x14ac:dyDescent="0.25">
      <c r="A299" s="247"/>
      <c r="B299" s="247"/>
      <c r="C299" s="247"/>
      <c r="D299" s="247"/>
      <c r="E299" s="247"/>
      <c r="F299" s="247"/>
      <c r="G299" s="247"/>
      <c r="H299" s="247"/>
      <c r="I299" s="247"/>
      <c r="J299" s="247"/>
      <c r="K299" s="247"/>
      <c r="L299" s="247"/>
      <c r="M299" s="247"/>
      <c r="N299" s="247"/>
      <c r="O299" s="247"/>
      <c r="P299" s="247"/>
      <c r="Q299" s="247"/>
      <c r="R299" s="247"/>
      <c r="S299" s="247"/>
      <c r="T299" s="247"/>
      <c r="U299" s="247"/>
      <c r="V299" s="247"/>
      <c r="W299" s="247"/>
      <c r="X299" s="247"/>
      <c r="Y299" s="247"/>
      <c r="Z299" s="247"/>
    </row>
    <row r="300" spans="1:26" x14ac:dyDescent="0.25">
      <c r="A300" s="294"/>
      <c r="B300" s="294"/>
      <c r="C300" s="294"/>
      <c r="D300" s="294"/>
      <c r="E300" s="294"/>
      <c r="F300" s="294"/>
      <c r="G300" s="294"/>
      <c r="H300" s="294"/>
      <c r="I300" s="294"/>
      <c r="J300" s="294"/>
      <c r="K300" s="294"/>
      <c r="L300" s="294"/>
      <c r="M300" s="294"/>
      <c r="N300" s="294"/>
      <c r="O300" s="294"/>
      <c r="P300" s="294"/>
      <c r="Q300" s="294"/>
      <c r="R300" s="294"/>
      <c r="S300" s="294"/>
      <c r="T300" s="294"/>
      <c r="U300" s="294"/>
      <c r="V300" s="294"/>
      <c r="W300" s="294"/>
    </row>
    <row r="301" spans="1:26" x14ac:dyDescent="0.25">
      <c r="A301" s="294"/>
      <c r="B301" s="294"/>
      <c r="C301" s="294"/>
      <c r="D301" s="294"/>
      <c r="E301" s="294"/>
      <c r="F301" s="294"/>
      <c r="G301" s="294"/>
      <c r="H301" s="294"/>
      <c r="I301" s="294"/>
      <c r="J301" s="294"/>
      <c r="K301" s="294"/>
      <c r="L301" s="294"/>
      <c r="M301" s="294"/>
      <c r="N301" s="294"/>
      <c r="O301" s="294"/>
      <c r="P301" s="294"/>
      <c r="Q301" s="294"/>
      <c r="R301" s="294"/>
      <c r="S301" s="294"/>
      <c r="T301" s="294"/>
      <c r="U301" s="294"/>
      <c r="V301" s="294"/>
      <c r="W301" s="294"/>
    </row>
    <row r="302" spans="1:26" x14ac:dyDescent="0.25">
      <c r="A302" s="294"/>
      <c r="B302" s="294"/>
      <c r="C302" s="294"/>
      <c r="D302" s="294"/>
      <c r="E302" s="294"/>
      <c r="F302" s="294"/>
      <c r="G302" s="294"/>
      <c r="H302" s="294"/>
      <c r="I302" s="294"/>
      <c r="J302" s="294"/>
      <c r="K302" s="294"/>
      <c r="L302" s="294"/>
      <c r="M302" s="294"/>
      <c r="N302" s="294"/>
      <c r="O302" s="294"/>
      <c r="P302" s="294"/>
      <c r="Q302" s="294"/>
      <c r="R302" s="294"/>
      <c r="S302" s="294"/>
      <c r="T302" s="294"/>
      <c r="U302" s="294"/>
      <c r="V302" s="294"/>
      <c r="W302" s="294"/>
    </row>
    <row r="303" spans="1:26" x14ac:dyDescent="0.25">
      <c r="A303" s="294"/>
      <c r="B303" s="294"/>
      <c r="C303" s="294"/>
      <c r="D303" s="294"/>
      <c r="E303" s="294"/>
      <c r="F303" s="294"/>
      <c r="G303" s="294"/>
      <c r="H303" s="294"/>
      <c r="I303" s="294"/>
      <c r="J303" s="294"/>
      <c r="K303" s="294"/>
      <c r="L303" s="294"/>
      <c r="M303" s="294"/>
      <c r="N303" s="294"/>
      <c r="O303" s="294"/>
      <c r="P303" s="294"/>
      <c r="Q303" s="294"/>
      <c r="R303" s="294"/>
      <c r="S303" s="294"/>
      <c r="T303" s="294"/>
      <c r="U303" s="294"/>
      <c r="V303" s="294"/>
      <c r="W303" s="294"/>
    </row>
    <row r="304" spans="1:26" x14ac:dyDescent="0.25">
      <c r="A304" s="294"/>
      <c r="B304" s="294"/>
      <c r="C304" s="294"/>
      <c r="D304" s="294"/>
      <c r="E304" s="294"/>
      <c r="F304" s="294"/>
      <c r="G304" s="294"/>
      <c r="H304" s="294"/>
      <c r="I304" s="294"/>
      <c r="J304" s="294"/>
      <c r="K304" s="294"/>
      <c r="L304" s="294"/>
      <c r="M304" s="294"/>
      <c r="N304" s="294"/>
      <c r="O304" s="294"/>
      <c r="P304" s="294"/>
      <c r="Q304" s="294"/>
      <c r="R304" s="294"/>
      <c r="S304" s="294"/>
      <c r="T304" s="294"/>
      <c r="U304" s="294"/>
      <c r="V304" s="294"/>
      <c r="W304" s="294"/>
    </row>
    <row r="305" spans="1:23" x14ac:dyDescent="0.25">
      <c r="A305" s="294"/>
      <c r="B305" s="294"/>
      <c r="C305" s="294"/>
      <c r="D305" s="294"/>
      <c r="E305" s="294"/>
      <c r="F305" s="294"/>
      <c r="G305" s="294"/>
      <c r="H305" s="294"/>
      <c r="I305" s="294"/>
      <c r="J305" s="294"/>
      <c r="K305" s="294"/>
      <c r="L305" s="294"/>
      <c r="M305" s="294"/>
      <c r="N305" s="294"/>
      <c r="O305" s="294"/>
      <c r="P305" s="294"/>
      <c r="Q305" s="294"/>
      <c r="R305" s="294"/>
      <c r="S305" s="294"/>
      <c r="T305" s="294"/>
      <c r="U305" s="294"/>
      <c r="V305" s="294"/>
      <c r="W305" s="294"/>
    </row>
    <row r="306" spans="1:23" x14ac:dyDescent="0.25">
      <c r="A306" s="294"/>
      <c r="B306" s="294"/>
      <c r="C306" s="294"/>
      <c r="D306" s="294"/>
      <c r="E306" s="294"/>
      <c r="F306" s="294"/>
      <c r="G306" s="294"/>
      <c r="H306" s="294"/>
      <c r="I306" s="294"/>
      <c r="J306" s="294"/>
      <c r="K306" s="294"/>
      <c r="L306" s="294"/>
      <c r="M306" s="294"/>
      <c r="N306" s="294"/>
      <c r="O306" s="294"/>
      <c r="P306" s="294"/>
      <c r="Q306" s="294"/>
      <c r="R306" s="294"/>
      <c r="S306" s="294"/>
      <c r="T306" s="294"/>
      <c r="U306" s="294"/>
      <c r="V306" s="294"/>
      <c r="W306" s="294"/>
    </row>
  </sheetData>
  <mergeCells count="15">
    <mergeCell ref="A122:O122"/>
    <mergeCell ref="A121:O121"/>
    <mergeCell ref="E11:I11"/>
    <mergeCell ref="J11:O11"/>
    <mergeCell ref="Q11:Q13"/>
    <mergeCell ref="R11:R13"/>
    <mergeCell ref="E12:H12"/>
    <mergeCell ref="I12:I13"/>
    <mergeCell ref="J12:J13"/>
    <mergeCell ref="K12:K13"/>
    <mergeCell ref="L12:L13"/>
    <mergeCell ref="M12:M13"/>
    <mergeCell ref="N12:N13"/>
    <mergeCell ref="O12:O13"/>
    <mergeCell ref="P11:P13"/>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Source-Méthodologie</vt:lpstr>
      <vt:lpstr>Figure 1</vt:lpstr>
      <vt:lpstr>Figure 2</vt:lpstr>
      <vt:lpstr>Figure 3 en ligne</vt:lpstr>
      <vt:lpstr>Figure 4 en ligne</vt:lpstr>
      <vt:lpstr>Figure 5 en ligne</vt:lpstr>
      <vt:lpstr>Figure 6 en ligne</vt:lpstr>
      <vt:lpstr>Figure 7 en ligne</vt:lpstr>
      <vt:lpstr>Figure 8 en ligne</vt:lpstr>
      <vt:lpstr>Figure 9 en ligne</vt:lpstr>
      <vt:lpstr>'Figure 1'!Zone_d_impression</vt:lpstr>
      <vt:lpstr>'Figure 2'!Zone_d_impression</vt:lpstr>
      <vt:lpstr>'Figure 5 en ligne'!Zone_d_impression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effectifs dans le premier degré : 6,155 millions d’élèves scolarisés à la rentrée 2025</dc:title>
  <dc:creator>direction de l'évaluation, de la prospective et de la performance</dc:creator>
  <cp:keywords>enseignement du premier degré ; élève du 1er degré ; effectif scolaire ; constat de rentrée ; enseignement élémentaire ; enseignement pré-élémentaire ; démographie scolaire ; baisse des effectifs ; taux de scolarisation ; taux de redoublement ; scolarisation à 2 ans ; unité localisée pour l'inclusion scolaire ; élève en situation de handicap ; milieu rural ; milieu urbain ; classe d'âge ; niveau d'enseignement ; secteur d'enseignement ; public ; privé sous contrat</cp:keywords>
  <cp:lastModifiedBy>JOHANNA SZTANKE</cp:lastModifiedBy>
  <cp:lastPrinted>2018-10-18T07:24:43Z</cp:lastPrinted>
  <dcterms:created xsi:type="dcterms:W3CDTF">2016-11-03T18:43:48Z</dcterms:created>
  <dcterms:modified xsi:type="dcterms:W3CDTF">2025-10-16T15:32:54Z</dcterms:modified>
  <cp:contentStatus>publié</cp:contentStatus>
</cp:coreProperties>
</file>