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19-Eval CM2\04- Web\"/>
    </mc:Choice>
  </mc:AlternateContent>
  <bookViews>
    <workbookView xWindow="0" yWindow="0" windowWidth="13125" windowHeight="6105" tabRatio="676"/>
  </bookViews>
  <sheets>
    <sheet name="fig 1" sheetId="15" r:id="rId1"/>
    <sheet name="fig 2" sheetId="5" r:id="rId2"/>
    <sheet name="fig 3" sheetId="6" r:id="rId3"/>
    <sheet name="fig 4" sheetId="10" r:id="rId4"/>
    <sheet name="fig 5" sheetId="11" r:id="rId5"/>
    <sheet name="fig 6" sheetId="8" r:id="rId6"/>
    <sheet name="fig 7" sheetId="9" r:id="rId7"/>
    <sheet name="fig 8" sheetId="7" r:id="rId8"/>
    <sheet name="fig 9" sheetId="3" r:id="rId9"/>
    <sheet name="fig 10" sheetId="4" r:id="rId10"/>
    <sheet name="Méthodologie" sheetId="13" r:id="rId11"/>
  </sheets>
  <calcPr calcId="162913"/>
</workbook>
</file>

<file path=xl/calcChain.xml><?xml version="1.0" encoding="utf-8"?>
<calcChain xmlns="http://schemas.openxmlformats.org/spreadsheetml/2006/main">
  <c r="F11" i="11" l="1"/>
  <c r="F10" i="11"/>
  <c r="F9" i="11"/>
  <c r="F8" i="11"/>
  <c r="F7" i="11"/>
  <c r="F6" i="11"/>
  <c r="F5" i="11"/>
  <c r="F13" i="10"/>
  <c r="F12" i="10"/>
  <c r="F11" i="10"/>
  <c r="F10" i="10"/>
  <c r="F9" i="10"/>
  <c r="F8" i="10"/>
  <c r="F7" i="10"/>
  <c r="F6" i="10"/>
  <c r="F5" i="10"/>
</calcChain>
</file>

<file path=xl/sharedStrings.xml><?xml version="1.0" encoding="utf-8"?>
<sst xmlns="http://schemas.openxmlformats.org/spreadsheetml/2006/main" count="262" uniqueCount="117">
  <si>
    <t>2024</t>
  </si>
  <si>
    <t>Maîtriser l'accord du verbe conjugué</t>
  </si>
  <si>
    <t>Utiliser des marques d'accord pour les noms et adjectifs</t>
  </si>
  <si>
    <t>Différencier les principales classes de mots</t>
  </si>
  <si>
    <t>Reconnaître les principaux constituants de la phrase</t>
  </si>
  <si>
    <t>Écrire des mots</t>
  </si>
  <si>
    <t>Savoir trouver des synonymes et des mots de la même famille</t>
  </si>
  <si>
    <t>Lire à voix haute un texte</t>
  </si>
  <si>
    <t>Comprendre un texte lu seul(e)</t>
  </si>
  <si>
    <t>Comprendre des textes à l'oral</t>
  </si>
  <si>
    <t>Poser et calculer</t>
  </si>
  <si>
    <t>Mémoriser des procédures</t>
  </si>
  <si>
    <t>Mémoriser des faits numériques</t>
  </si>
  <si>
    <t>Résoudre des problèmes</t>
  </si>
  <si>
    <t>Placer un nombre sur une ligne graduée</t>
  </si>
  <si>
    <t>Écrire des nombres entiers</t>
  </si>
  <si>
    <t>Utiliser différentes représentations des nombres</t>
  </si>
  <si>
    <t>Groupe sous le seuil 1 (à besoins)</t>
  </si>
  <si>
    <t>Groupe entre les seuils 1 et 2 (fragile)</t>
  </si>
  <si>
    <t>EP (REP, REP+)</t>
  </si>
  <si>
    <t>OddRatio</t>
  </si>
  <si>
    <t>Filles</t>
  </si>
  <si>
    <t>Garçons</t>
  </si>
  <si>
    <t>REP</t>
  </si>
  <si>
    <t>REP+</t>
  </si>
  <si>
    <t>Groupe au-dessus du seuil 2 (maîtrise satisfaisante)</t>
  </si>
  <si>
    <t>Proportion d'élèves présentant une maîtrise satisfaisante (au-dessus du seuil 2) (en %)</t>
  </si>
  <si>
    <t>Privé sous contrat</t>
  </si>
  <si>
    <t>Méthodologie</t>
  </si>
  <si>
    <t xml:space="preserve">Population </t>
  </si>
  <si>
    <t>Références</t>
  </si>
  <si>
    <t>Attendus</t>
  </si>
  <si>
    <t>Compétences</t>
  </si>
  <si>
    <t>Évaluations</t>
  </si>
  <si>
    <t xml:space="preserve">Compétences évaluées en français </t>
  </si>
  <si>
    <t>Compétences évaluées en mathématiques</t>
  </si>
  <si>
    <t>Compétences évaluées en français</t>
  </si>
  <si>
    <t>Domaines</t>
  </si>
  <si>
    <t>Lecture et compréhension de l’écrit</t>
  </si>
  <si>
    <t>Comprendre un texte littéraire et se l’approprier</t>
  </si>
  <si>
    <t>Comprendre des textes, des documents et des images et les interpréter</t>
  </si>
  <si>
    <t>Lire avec fluidité</t>
  </si>
  <si>
    <t>Langage oral</t>
  </si>
  <si>
    <t xml:space="preserve">Écouter pour comprendre un message oral, un propos, un discours, un texte lu </t>
  </si>
  <si>
    <t>Comprendre des textes à l’oral</t>
  </si>
  <si>
    <t>Étude de la langue</t>
  </si>
  <si>
    <t>Orthographe</t>
  </si>
  <si>
    <t>Maîtriser les relations entre l’oral et l’écrit</t>
  </si>
  <si>
    <t>Acquérir l’orthographe lexicale</t>
  </si>
  <si>
    <t xml:space="preserve">Acquérir l’orthographe grammaticale </t>
  </si>
  <si>
    <t>Utiliser les marques d’accord pour les noms et les adjectifs</t>
  </si>
  <si>
    <t>Maîtriser l’accord du verbe avec son sujet</t>
  </si>
  <si>
    <t>Mémoriser des temps de conjugaison</t>
  </si>
  <si>
    <t>Grammaire</t>
  </si>
  <si>
    <t>Identifier les constituants d’une phrase simple</t>
  </si>
  <si>
    <t>Se repérer dans la phrase complexe</t>
  </si>
  <si>
    <t>Lexique</t>
  </si>
  <si>
    <t>Enrichir le lexique</t>
  </si>
  <si>
    <t>Savoir trouver des mots de la même famille</t>
  </si>
  <si>
    <t>Savoir trouver des synonymes</t>
  </si>
  <si>
    <t>Nombres et calculs</t>
  </si>
  <si>
    <t>Utiliser et représenter les grands nombres entiers, des fractions simples, les nombres décimaux</t>
  </si>
  <si>
    <t>Reconnaître un nombre à partir de sa décomposition additive</t>
  </si>
  <si>
    <t>Lire des fractions et des nombres décimaux</t>
  </si>
  <si>
    <t>Placer un nombre sur une ligne graduée (entiers, décimaux , fractions)</t>
  </si>
  <si>
    <t>Utiliser des fractions simples dans le cadre de partage de grandeurs</t>
  </si>
  <si>
    <t>Comparer des nombres (décimaux)</t>
  </si>
  <si>
    <t>Comparer des fractions à l’unité</t>
  </si>
  <si>
    <t>Calculer avec des nombres entiers et des nombres décimaux</t>
  </si>
  <si>
    <t xml:space="preserve">Mémoriser des faits numériques </t>
  </si>
  <si>
    <t>(tables de multiplication)</t>
  </si>
  <si>
    <t>Résoudre des problèmes en utilisant des fractions simples, les nombres décimaux et le calcul</t>
  </si>
  <si>
    <t>Grandeurs et mesures</t>
  </si>
  <si>
    <t>Résoudre des problèmes impliquant des grandeurs en utilisant des nombres entiers et décimaux</t>
  </si>
  <si>
    <t>Espace et géométrie</t>
  </si>
  <si>
    <t>Reconnaître, nommer, décrire, reproduire, représenter, construire des solides et figures géométriques</t>
  </si>
  <si>
    <t>Figure 2 -  Répartition des élèves dans les groupes selon la compétence évaluée en français en début de CM2 à la rentrée 2024 (en %)</t>
  </si>
  <si>
    <t>Figure 4 - Proportion d’élèves présentant une maîtrise satisfaisante (au-dessus du seuil 2) selon la compétence évaluée en français en début de CM2 à la rentrée 2024, selon le secteur (en %)</t>
  </si>
  <si>
    <t>Figure 5 - Proportion d’élèves présentant une maîtrise satisfaisante (au-dessus du seuil 2) selon la compétence évaluée en mathématiques en début de CM2 à la rentrée 2024, selon le secteur (en %)</t>
  </si>
  <si>
    <t>Figure 6 - Proportion d’élèves présentant une maîtrise satisfaisante (au-dessus du seuil 2) selon la compétence évaluée en français en début de CM2 à la rentrée 2024, selon le sexe (en %)</t>
  </si>
  <si>
    <t>Figure 7 - Proportion d’élèves présentant une maîtrise satisfaisante (au-dessus du seuil 2) selon la compétence évaluée en mathématiques en début de CM2 à la rentrée 2024, selon le sexe (en %)</t>
  </si>
  <si>
    <t>Figure 1 - Compétences évaluées en début de CM2, septembre 2024</t>
  </si>
  <si>
    <t>Figure 8 web - Écarts de performances dans les compétences  évaluées en début de CM2 entre élèves scolarisés dans le secteur public hors EP et élèves scolarisés en EP</t>
  </si>
  <si>
    <t>Figure 9 web - Écarts de performances dans les compétences en français en CM2 entre élèves scolarisés dans le secteur public hors EP et élèves scolarisés en EP en 2024 (en points de pourcentage)</t>
  </si>
  <si>
    <t>Figure 10 web - Écarts de performances dans les compétences en mathématiques en CM2 entre élèves scolarisés dans le secteur public hors EP et élèves scolarisés en EP en 2024 (en points de pourcentage)</t>
  </si>
  <si>
    <t>Champ : France, public + privé sous contrat.</t>
  </si>
  <si>
    <t>Figure 3 - Répartition des élèves dans les groupes selon la compétence évaluée en mathématiques, en début de CM2 à la rentrée 2024 (en %)</t>
  </si>
  <si>
    <t>Public hors EP</t>
  </si>
  <si>
    <t>L’évaluation effectuée en septembre 2024 portait sur l’ensemble des élèves scolarisés en cours moyen deuxième année (CM2) dans les écoles publiques et privées sous contrat en France + COM (hors Wallis et Futuna). Le dispositif a permis de recueillir les réponses de près de 800 000 d'élèves répartis dans près de 32 000 écoles.</t>
  </si>
  <si>
    <t>En septembre 2024, les élèves entrant en cours moyen deuxième année (CM2) ont passé une évaluation standardisée sur support papier. Au total, environ 800 000 élèves ont ainsi été évalués dans près de 32 000 écoles publiques et privées sous contrat. Il s’agit de la première édition pour l’évaluation Repères CM2 qui vient compléter le dispositif Repères initié en 2018. 
Cette évaluation vise à proposer, dès le début d’année, des repères permettant aux professeurs d'apprécier les acquis des élèves, afin de pouvoir remédier le plus vite possible aux besoins de chaque élève.
L’évaluation Repères CM2 se situe à un moment clé de la scolarité des élèves et est une occasion privilégiée de disposer d’une photographie de leurs compétences à l’entrée en cycle 3, pour certaines dimensions du français et des mathématiques. Le protocole d’évaluation ne vise pas à évaluer l’ensemble des compétences des attendus des programmes mais à dresser un panorama d’évaluation de certaines compétences, qui font partie de celles qui permettent le mieux d’identifier les éventuels obstacles à la réussite en cycle 3. 
En français, les repères choisis visent à évaluer les connaissances et compétences de six des attendus du programme. Les exercices proposés évaluent la lecture et la compréhension de l’écrit (« lire et comprendre des textes adaptés à la maturité et à la culture scolaire des élèves », « lire à voix haute un texte »), le langage oral (« conserver une attention soutenue lors de situations d’écoute (écouter pour comprendre des textes à l’oral) »), l’étude de la langue (« orthographier les mots les plus fréquents et les mots invariables mémorisés », « raisonner pour réaliser les accords dans le groupe nominal d’une part (déterminant, nom, adjectif), entre le verbe et son sujet d’autre part »,« utiliser des connaissances sur la langue pour mieux s’exprimer à l’oral, pour mieux comprendre des textes »).
En mathématiques, les évaluations portent sur quatre Compétences principaux : «la compréhension et l'utilisation des nombres», « le calcul mental», le calcul posé et « la résolution de problèmes».
Les tests proposés ont été choisis parmi ceux qui permettent de repérer le mieux les éventuels obstacles à la réussite en CM2 afin de mettre en œuvre des interventions pédagogiques ciblées pour permettre à l’élève de franchir ces obstacles. L’identification de connaissances de base incomplètement maîtrisées à ce moment de l’année scolaire, pour certains élèves, doit conduire à assurer un accompagnement ciblé de l’élève au cours des premières semaines de l’année scolaire.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
Au-delà de cette utilisation dans la classe par l’enseignant, les résultats issus de cette évaluation permettent de dresser une photographie des connaissances et compétences des élèves en français et en mathématiques à l’entrée en CM2, aussi bien à l’échelle nationale qu’au niveau de chaque académie.</t>
  </si>
  <si>
    <r>
      <rPr>
        <b/>
        <sz val="10"/>
        <rFont val="Marianne"/>
      </rPr>
      <t>Réf.</t>
    </r>
    <r>
      <rPr>
        <sz val="10"/>
        <rFont val="Marianne"/>
      </rPr>
      <t xml:space="preserve"> : </t>
    </r>
    <r>
      <rPr>
        <i/>
        <sz val="10"/>
        <rFont val="Marianne"/>
      </rPr>
      <t>Note d'Information</t>
    </r>
    <r>
      <rPr>
        <sz val="10"/>
        <rFont val="Marianne"/>
      </rPr>
      <t xml:space="preserve">, n° 25.XX. </t>
    </r>
    <r>
      <rPr>
        <b/>
        <sz val="10"/>
        <rFont val="Marianne"/>
      </rPr>
      <t>DEPP</t>
    </r>
    <r>
      <rPr>
        <sz val="10"/>
        <rFont val="Marianne"/>
      </rPr>
      <t>.</t>
    </r>
  </si>
  <si>
    <r>
      <t xml:space="preserve">Évaluations 2024 Repères CP : premiers résultats, </t>
    </r>
    <r>
      <rPr>
        <i/>
        <sz val="10"/>
        <color rgb="FF000000"/>
        <rFont val="Marianne"/>
      </rPr>
      <t>Document de travail</t>
    </r>
    <r>
      <rPr>
        <sz val="10"/>
        <color rgb="FF000000"/>
        <rFont val="Marianne"/>
      </rPr>
      <t>, novembre 2024
https://www.education.gouv.fr/evaluations-2024-reperes-cp-premiers-resultats-415575</t>
    </r>
  </si>
  <si>
    <r>
      <t xml:space="preserve">Évaluations 2024 Repères CE1 : premiers résultats, </t>
    </r>
    <r>
      <rPr>
        <i/>
        <sz val="10"/>
        <color rgb="FF000000"/>
        <rFont val="Marianne"/>
      </rPr>
      <t>Document de travail</t>
    </r>
    <r>
      <rPr>
        <sz val="10"/>
        <color rgb="FF000000"/>
        <rFont val="Marianne"/>
      </rPr>
      <t>, novembre 2024
https://www.education.gouv.fr/evaluations-2024-reperes-ce1-premiers-resultats-415578</t>
    </r>
  </si>
  <si>
    <r>
      <t xml:space="preserve">Évaluations 2024 Repères CE2 : premiers résultats, </t>
    </r>
    <r>
      <rPr>
        <i/>
        <sz val="10"/>
        <color rgb="FF000000"/>
        <rFont val="Marianne"/>
      </rPr>
      <t>Document de travail</t>
    </r>
    <r>
      <rPr>
        <sz val="10"/>
        <color rgb="FF000000"/>
        <rFont val="Marianne"/>
      </rPr>
      <t>, novembre 2024
https://www.education.gouv.fr/evaluations-2024-reperes-ce2-premiers-resultats-415579</t>
    </r>
  </si>
  <si>
    <r>
      <t xml:space="preserve">Évaluations 2024 Repères CM1 : premiers résultats, </t>
    </r>
    <r>
      <rPr>
        <i/>
        <sz val="10"/>
        <color rgb="FF000000"/>
        <rFont val="Marianne"/>
      </rPr>
      <t>Document de travail</t>
    </r>
    <r>
      <rPr>
        <sz val="10"/>
        <color rgb="FF000000"/>
        <rFont val="Marianne"/>
      </rPr>
      <t>, novembre 2024
https://www.education.gouv.fr/evaluations-2024-reperes-cm1-premiers-resultats-415581</t>
    </r>
  </si>
  <si>
    <r>
      <t xml:space="preserve">Évaluations 2024 Repères CM2 : premiers résultats, </t>
    </r>
    <r>
      <rPr>
        <i/>
        <sz val="10"/>
        <color rgb="FF000000"/>
        <rFont val="Marianne"/>
      </rPr>
      <t>Document de travail</t>
    </r>
    <r>
      <rPr>
        <sz val="10"/>
        <color rgb="FF000000"/>
        <rFont val="Marianne"/>
      </rPr>
      <t>, novembre 2024
https://www.education.gouv.fr/evaluations-2024-reperes-cm2-premiers-resultats-415582</t>
    </r>
  </si>
  <si>
    <r>
      <t xml:space="preserve">Écrire des mots </t>
    </r>
    <r>
      <rPr>
        <i/>
        <sz val="9"/>
        <color rgb="FF000000"/>
        <rFont val="Marianne"/>
      </rPr>
      <t>(dictés)</t>
    </r>
  </si>
  <si>
    <r>
      <t xml:space="preserve">Reconnaître les principaux constituants de la phrase </t>
    </r>
    <r>
      <rPr>
        <i/>
        <sz val="9"/>
        <color rgb="FF000000"/>
        <rFont val="Marianne"/>
      </rPr>
      <t>(sujet, verbe, complément d’objet)</t>
    </r>
  </si>
  <si>
    <r>
      <t xml:space="preserve">Écrire des nombres entiers </t>
    </r>
    <r>
      <rPr>
        <i/>
        <sz val="9"/>
        <color rgb="FF000000"/>
        <rFont val="Marianne"/>
      </rPr>
      <t>(sous la dictée)</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</si>
  <si>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25.XX. </t>
    </r>
    <r>
      <rPr>
        <b/>
        <sz val="9"/>
        <color rgb="FF000000"/>
        <rFont val="Marianne"/>
      </rPr>
      <t>DEPP</t>
    </r>
    <r>
      <rPr>
        <sz val="9"/>
        <color rgb="FF000000"/>
        <rFont val="Marianne"/>
      </rPr>
      <t>.</t>
    </r>
  </si>
  <si>
    <r>
      <t xml:space="preserve">Lecture : </t>
    </r>
    <r>
      <rPr>
        <sz val="9"/>
        <color rgb="FF000000"/>
        <rFont val="Marianne"/>
      </rPr>
      <t>en début de CM2, 74,7 % des élèves présentent une maîtrise satisfaisante de la compétence  « comprendre des textes à l'oral ».</t>
    </r>
  </si>
  <si>
    <r>
      <rPr>
        <b/>
        <sz val="9"/>
        <color rgb="FF000000"/>
        <rFont val="Marianne"/>
      </rPr>
      <t>Source :</t>
    </r>
    <r>
      <rPr>
        <sz val="9"/>
        <color rgb="FF000000"/>
        <rFont val="Marianne"/>
      </rPr>
      <t xml:space="preserve"> DEPP, Repères CM2.</t>
    </r>
  </si>
  <si>
    <r>
      <rPr>
        <b/>
        <sz val="9"/>
        <color rgb="FF000000"/>
        <rFont val="Marianne"/>
      </rPr>
      <t>Réf. :</t>
    </r>
    <r>
      <rPr>
        <sz val="9"/>
        <color rgb="FF000000"/>
        <rFont val="Marianne"/>
      </rPr>
      <t xml:space="preserve"> </t>
    </r>
    <r>
      <rPr>
        <i/>
        <sz val="9"/>
        <color rgb="FF000000"/>
        <rFont val="Marianne"/>
      </rPr>
      <t>Note d'Information</t>
    </r>
    <r>
      <rPr>
        <sz val="9"/>
        <color rgb="FF000000"/>
        <rFont val="Marianne"/>
      </rPr>
      <t xml:space="preserve">, n° 25.xx. </t>
    </r>
    <r>
      <rPr>
        <b/>
        <sz val="9"/>
        <color rgb="FF000000"/>
        <rFont val="Marianne"/>
      </rPr>
      <t>DEPP.</t>
    </r>
  </si>
  <si>
    <r>
      <rPr>
        <b/>
        <sz val="9"/>
        <color rgb="FF000000"/>
        <rFont val="Marianne"/>
      </rPr>
      <t>Lecture :</t>
    </r>
    <r>
      <rPr>
        <sz val="9"/>
        <color rgb="FF000000"/>
        <rFont val="Marianne"/>
      </rPr>
      <t xml:space="preserve"> en début de CM2, 59,4 % des élèves présentent une maîtrise satisfaisante de la compétence  « utiliser différentes représentations des nombres ».</t>
    </r>
  </si>
  <si>
    <r>
      <rPr>
        <b/>
        <sz val="9"/>
        <color rgb="FF000000"/>
        <rFont val="Marianne"/>
      </rPr>
      <t xml:space="preserve">Champ : </t>
    </r>
    <r>
      <rPr>
        <sz val="9"/>
        <color rgb="FF000000"/>
        <rFont val="Marianne"/>
      </rPr>
      <t>France, public + privé sous contrat.</t>
    </r>
  </si>
  <si>
    <r>
      <rPr>
        <b/>
        <sz val="9"/>
        <color rgb="FF000000"/>
        <rFont val="Marianne"/>
      </rPr>
      <t xml:space="preserve">Lecture : </t>
    </r>
    <r>
      <rPr>
        <sz val="9"/>
        <color rgb="FF000000"/>
        <rFont val="Marianne"/>
      </rPr>
      <t>en début de CM2, 82,5 % des élèves accueillis dans les écoles du secteur privé sous contrat présentent une maîtrise satisfaisante de la compétence « comprendre des textes à l'oral », contre 76,4 % des élèves accueillis dans les écoles publiques hors éducation prioritaire, 63,5 % des élèves accueillis dans les écoles de REP et 56,5 % des élèves accueillis dans les écoles de REP+.</t>
    </r>
  </si>
  <si>
    <r>
      <rPr>
        <b/>
        <sz val="9"/>
        <color rgb="FF000000"/>
        <rFont val="Marianne"/>
      </rPr>
      <t xml:space="preserve">Lecture : </t>
    </r>
    <r>
      <rPr>
        <sz val="9"/>
        <color rgb="FF000000"/>
        <rFont val="Marianne"/>
      </rPr>
      <t>en début de CM2, 66,7 % des élèves accueillis dans les écoles du secteur privé sous contrat présentent une maîtrise satisfaisante de la compétence « utiliser différentes représentations des nombres », contre 61,7 % des élèves accueillis dans les écoles publiques hors éducation prioritaire, 45,6 % des élèves accueillis dans les écoles de REP et 39,0 % des élèves accueillis dans les écoles de REP+.</t>
    </r>
  </si>
  <si>
    <r>
      <rPr>
        <b/>
        <sz val="9"/>
        <color rgb="FF000000"/>
        <rFont val="Marianne"/>
      </rPr>
      <t>Champ :</t>
    </r>
    <r>
      <rPr>
        <sz val="9"/>
        <color rgb="FF000000"/>
        <rFont val="Marianne"/>
      </rPr>
      <t xml:space="preserve"> France, public + privé sous contrat.</t>
    </r>
  </si>
  <si>
    <r>
      <t xml:space="preserve">Ecart filles-garçons </t>
    </r>
    <r>
      <rPr>
        <i/>
        <sz val="9"/>
        <rFont val="Marianne"/>
      </rPr>
      <t>(points de pourcentage)</t>
    </r>
  </si>
  <si>
    <r>
      <rPr>
        <b/>
        <sz val="9"/>
        <color rgb="FF000000"/>
        <rFont val="Marianne"/>
      </rPr>
      <t xml:space="preserve">Lecture : </t>
    </r>
    <r>
      <rPr>
        <sz val="9"/>
        <color rgb="FF000000"/>
        <rFont val="Marianne"/>
      </rPr>
      <t>en début de CM2, 75,5 % des filles, contre 74,0 % des garçons, présentent une maîtrise satisfaisante de la compétence « comprendre des textes à l'oral ».</t>
    </r>
  </si>
  <si>
    <r>
      <t xml:space="preserve">Écart filles-garçons </t>
    </r>
    <r>
      <rPr>
        <i/>
        <sz val="9"/>
        <rFont val="Marianne"/>
      </rPr>
      <t>(points de pourcentage)</t>
    </r>
  </si>
  <si>
    <r>
      <rPr>
        <b/>
        <sz val="9"/>
        <color rgb="FF000000"/>
        <rFont val="Marianne"/>
      </rPr>
      <t>Lecture :</t>
    </r>
    <r>
      <rPr>
        <sz val="9"/>
        <color rgb="FF000000"/>
        <rFont val="Marianne"/>
      </rPr>
      <t xml:space="preserve"> en début de CM2, 52,4 % des filles, contre 66,2 % des garçons, présentent une maîtrise satisfaisante de la compétence « utiliser différentes représentations des nombres ».</t>
    </r>
  </si>
  <si>
    <r>
      <t xml:space="preserve">Écart 
</t>
    </r>
    <r>
      <rPr>
        <i/>
        <sz val="9"/>
        <color rgb="FF000000"/>
        <rFont val="Marianne"/>
      </rPr>
      <t>(points de pourcentage)</t>
    </r>
  </si>
  <si>
    <r>
      <rPr>
        <b/>
        <sz val="9"/>
        <color rgb="FF000000"/>
        <rFont val="Marianne"/>
      </rPr>
      <t xml:space="preserve">Lecture : </t>
    </r>
    <r>
      <rPr>
        <sz val="9"/>
        <color rgb="FF000000"/>
        <rFont val="Marianne"/>
      </rPr>
      <t xml:space="preserve">en 2024, dans la compétence « comprendre des textes à l'oral », en début de CM2, l’écart de performances entre les élèves scolarisés dans le secteur public hors EP et les élèves scolarisés en EP est de 15,7 points de pourcentage. Faire partie du groupe d’élèves présentant une maîtrise satisfaisante est un événement qui a significativement plus de chance de se produire que la situation contraire en début de CM2 pour les élèves scolarisés dans le secteur public hors EP que pour ceux scolarisés en EP. </t>
    </r>
  </si>
  <si>
    <r>
      <rPr>
        <b/>
        <sz val="9"/>
        <color rgb="FF000000"/>
        <rFont val="Marianne"/>
      </rPr>
      <t>Lecture :</t>
    </r>
    <r>
      <rPr>
        <sz val="9"/>
        <color rgb="FF000000"/>
        <rFont val="Marianne"/>
      </rPr>
      <t xml:space="preserve"> en 2024, pour la compétence « comprendre des textes à l'oral », en début de CM2, l’écart de performances entre les élèves scolarisés dans le secteur public hors EP et ceux scolarisés en EP est de 15,7 points de pourcentage.</t>
    </r>
  </si>
  <si>
    <r>
      <rPr>
        <b/>
        <sz val="9"/>
        <color rgb="FF000000"/>
        <rFont val="Marianne"/>
      </rPr>
      <t xml:space="preserve">Lecture : </t>
    </r>
    <r>
      <rPr>
        <sz val="9"/>
        <color rgb="FF000000"/>
        <rFont val="Marianne"/>
      </rPr>
      <t xml:space="preserve">en 2024, pour la compétence « utiliser différentes représentations des nombres », en début de CM2, l’écart de performances entre les élèves scolarisés dans le secteur public hors EP  et ceux scolarisés en EP est de 15,7 points de pourcentage. </t>
    </r>
  </si>
  <si>
    <r>
      <rPr>
        <b/>
        <sz val="9"/>
        <color rgb="FF000000"/>
        <rFont val="Marianne"/>
      </rPr>
      <t xml:space="preserve">Champ </t>
    </r>
    <r>
      <rPr>
        <sz val="9"/>
        <color rgb="FF000000"/>
        <rFont val="Marianne"/>
      </rPr>
      <t>: France, public +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</si>
</sst>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rgb="FF000000"/>
      <name val="Calibri"/>
      <family val="2"/>
      <scheme val="minor"/>
    </font>
    <font>
      <b/>
      <sz val="10"/>
      <name val="Marianne"/>
    </font>
    <font>
      <sz val="10"/>
      <color rgb="FF000000"/>
      <name val="Marianne"/>
    </font>
    <font>
      <sz val="10"/>
      <name val="Marianne"/>
    </font>
    <font>
      <b/>
      <sz val="10"/>
      <color rgb="FF000000"/>
      <name val="Marianne"/>
    </font>
    <font>
      <i/>
      <sz val="10"/>
      <color rgb="FF000000"/>
      <name val="Marianne"/>
    </font>
    <font>
      <i/>
      <sz val="10"/>
      <name val="Marianne"/>
    </font>
    <font>
      <b/>
      <sz val="9"/>
      <name val="Marianne"/>
    </font>
    <font>
      <sz val="9"/>
      <color rgb="FF000000"/>
      <name val="Marianne"/>
    </font>
    <font>
      <i/>
      <sz val="9"/>
      <color rgb="FF000000"/>
      <name val="Marianne"/>
    </font>
    <font>
      <b/>
      <sz val="9"/>
      <color rgb="FF000000"/>
      <name val="Marianne"/>
    </font>
    <font>
      <sz val="9"/>
      <name val="Marianne"/>
    </font>
    <font>
      <sz val="9"/>
      <color theme="0"/>
      <name val="Marianne"/>
    </font>
    <font>
      <i/>
      <sz val="9"/>
      <name val="Marianne"/>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cellStyleXfs>
  <cellXfs count="98">
    <xf numFmtId="0" fontId="0" fillId="0" borderId="0" xfId="0"/>
    <xf numFmtId="0" fontId="2" fillId="0" borderId="0" xfId="0" applyFont="1"/>
    <xf numFmtId="0" fontId="4" fillId="3" borderId="8"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0" xfId="0" applyFont="1"/>
    <xf numFmtId="0" fontId="2" fillId="3" borderId="0" xfId="0" applyFont="1" applyFill="1" applyAlignment="1">
      <alignment horizontal="left" vertical="center" wrapText="1"/>
    </xf>
    <xf numFmtId="0" fontId="3" fillId="0" borderId="0" xfId="0" applyFont="1"/>
    <xf numFmtId="0" fontId="7" fillId="0" borderId="0" xfId="0" applyFont="1"/>
    <xf numFmtId="0" fontId="8" fillId="0" borderId="0" xfId="0" applyFont="1"/>
    <xf numFmtId="0" fontId="8" fillId="4" borderId="17"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26" xfId="0" applyFont="1" applyBorder="1" applyAlignment="1">
      <alignment horizontal="left" vertical="center" wrapText="1"/>
    </xf>
    <xf numFmtId="0" fontId="8" fillId="4" borderId="25" xfId="0" applyFont="1" applyFill="1" applyBorder="1" applyAlignment="1">
      <alignment horizontal="center" vertical="center" wrapText="1"/>
    </xf>
    <xf numFmtId="0" fontId="9" fillId="0" borderId="20" xfId="0" applyFont="1" applyBorder="1" applyAlignment="1">
      <alignment horizontal="left" vertical="center" wrapText="1"/>
    </xf>
    <xf numFmtId="0" fontId="8" fillId="0" borderId="24" xfId="0" applyFont="1" applyBorder="1" applyAlignment="1">
      <alignment horizontal="left" vertical="center" wrapText="1"/>
    </xf>
    <xf numFmtId="0" fontId="8" fillId="0" borderId="20" xfId="0" applyFont="1" applyBorder="1" applyAlignment="1">
      <alignment horizontal="justify" vertical="center" wrapText="1"/>
    </xf>
    <xf numFmtId="0" fontId="7" fillId="3" borderId="0" xfId="0" applyFont="1" applyFill="1"/>
    <xf numFmtId="0" fontId="8" fillId="3" borderId="0" xfId="0" applyFont="1" applyFill="1" applyAlignment="1">
      <alignment horizontal="center"/>
    </xf>
    <xf numFmtId="0" fontId="8" fillId="3" borderId="0" xfId="0" applyFont="1" applyFill="1"/>
    <xf numFmtId="0" fontId="8" fillId="2" borderId="1" xfId="0" applyFont="1" applyFill="1" applyBorder="1" applyAlignment="1">
      <alignmen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3" borderId="0" xfId="0" applyFont="1" applyFill="1" applyAlignment="1">
      <alignment wrapText="1"/>
    </xf>
    <xf numFmtId="0" fontId="8" fillId="3" borderId="3" xfId="0" applyFont="1" applyFill="1" applyBorder="1"/>
    <xf numFmtId="164" fontId="8" fillId="3" borderId="3" xfId="0" applyNumberFormat="1" applyFont="1" applyFill="1" applyBorder="1" applyAlignment="1">
      <alignment horizontal="center"/>
    </xf>
    <xf numFmtId="164" fontId="8" fillId="3" borderId="4" xfId="0" applyNumberFormat="1" applyFont="1" applyFill="1" applyBorder="1" applyAlignment="1">
      <alignment horizontal="center"/>
    </xf>
    <xf numFmtId="164" fontId="8" fillId="3" borderId="12" xfId="0" applyNumberFormat="1" applyFont="1" applyFill="1" applyBorder="1" applyAlignment="1">
      <alignment horizontal="center"/>
    </xf>
    <xf numFmtId="0" fontId="8" fillId="3" borderId="5" xfId="0" applyFont="1" applyFill="1" applyBorder="1"/>
    <xf numFmtId="164" fontId="8" fillId="3" borderId="5" xfId="0" applyNumberFormat="1" applyFont="1" applyFill="1" applyBorder="1" applyAlignment="1">
      <alignment horizontal="center"/>
    </xf>
    <xf numFmtId="164" fontId="8" fillId="3" borderId="6" xfId="0" applyNumberFormat="1" applyFont="1" applyFill="1" applyBorder="1" applyAlignment="1">
      <alignment horizontal="center"/>
    </xf>
    <xf numFmtId="164" fontId="8" fillId="3" borderId="11" xfId="0" applyNumberFormat="1" applyFont="1" applyFill="1" applyBorder="1" applyAlignment="1">
      <alignment horizontal="center"/>
    </xf>
    <xf numFmtId="164" fontId="11" fillId="2" borderId="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64" fontId="8" fillId="2" borderId="14" xfId="0" applyNumberFormat="1" applyFont="1" applyFill="1" applyBorder="1" applyAlignment="1">
      <alignment horizontal="center" vertical="center" wrapText="1"/>
    </xf>
    <xf numFmtId="164" fontId="8" fillId="3" borderId="0" xfId="0" applyNumberFormat="1" applyFont="1" applyFill="1" applyBorder="1" applyAlignment="1">
      <alignment horizontal="center"/>
    </xf>
    <xf numFmtId="164" fontId="12" fillId="3" borderId="0" xfId="0" applyNumberFormat="1" applyFont="1" applyFill="1"/>
    <xf numFmtId="164" fontId="8" fillId="3" borderId="13" xfId="0" applyNumberFormat="1" applyFont="1" applyFill="1" applyBorder="1" applyAlignment="1">
      <alignment horizontal="center"/>
    </xf>
    <xf numFmtId="0" fontId="11"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3" borderId="7" xfId="0" applyFont="1" applyFill="1" applyBorder="1"/>
    <xf numFmtId="0" fontId="8" fillId="3" borderId="4" xfId="0" applyFont="1" applyFill="1" applyBorder="1"/>
    <xf numFmtId="0" fontId="8" fillId="3" borderId="6" xfId="0" applyFont="1" applyFill="1" applyBorder="1"/>
    <xf numFmtId="0" fontId="8" fillId="2" borderId="5" xfId="0" applyFont="1" applyFill="1" applyBorder="1" applyAlignment="1">
      <alignment horizontal="center"/>
    </xf>
    <xf numFmtId="0" fontId="8" fillId="3" borderId="12" xfId="0" applyFont="1" applyFill="1" applyBorder="1"/>
    <xf numFmtId="0" fontId="10" fillId="3" borderId="0" xfId="0" applyFont="1" applyFill="1"/>
    <xf numFmtId="0" fontId="8" fillId="3" borderId="4" xfId="0" applyFont="1" applyFill="1" applyBorder="1" applyAlignment="1">
      <alignment horizontal="center"/>
    </xf>
    <xf numFmtId="0" fontId="8" fillId="3" borderId="6" xfId="0" applyFont="1" applyFill="1" applyBorder="1" applyAlignment="1">
      <alignment horizontal="center"/>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22" xfId="0" applyFont="1" applyBorder="1" applyAlignment="1">
      <alignment horizontal="center" vertical="center" textRotation="90" wrapText="1"/>
    </xf>
    <xf numFmtId="0" fontId="8" fillId="0" borderId="23" xfId="0" applyFont="1" applyBorder="1" applyAlignment="1">
      <alignment horizontal="center" vertical="center" textRotation="90" wrapText="1"/>
    </xf>
    <xf numFmtId="0" fontId="8" fillId="0" borderId="24" xfId="0" applyFont="1" applyBorder="1" applyAlignment="1">
      <alignment horizontal="center" vertical="center" textRotation="90" wrapText="1"/>
    </xf>
    <xf numFmtId="0" fontId="8" fillId="0" borderId="23" xfId="0" applyFont="1" applyBorder="1" applyAlignment="1">
      <alignment horizontal="left"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left" vertical="center" wrapText="1"/>
    </xf>
    <xf numFmtId="0" fontId="8" fillId="0" borderId="20" xfId="0" applyFont="1" applyBorder="1" applyAlignment="1">
      <alignment horizontal="left" vertical="center" wrapText="1"/>
    </xf>
    <xf numFmtId="0" fontId="10" fillId="3" borderId="0" xfId="0" applyFont="1" applyFill="1" applyAlignment="1">
      <alignment wrapText="1"/>
    </xf>
    <xf numFmtId="0" fontId="8" fillId="3" borderId="0" xfId="0" applyFont="1" applyFill="1" applyAlignment="1">
      <alignment wrapText="1"/>
    </xf>
    <xf numFmtId="0" fontId="8" fillId="3" borderId="0" xfId="0" applyFont="1" applyFill="1" applyAlignment="1">
      <alignment horizontal="left" wrapText="1"/>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wrapText="1"/>
    </xf>
    <xf numFmtId="0" fontId="8" fillId="2" borderId="10" xfId="0" applyFont="1" applyFill="1" applyBorder="1" applyAlignment="1">
      <alignment horizontal="center" wrapText="1"/>
    </xf>
    <xf numFmtId="0" fontId="2" fillId="3" borderId="5"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4" fillId="0" borderId="0" xfId="0" applyFont="1" applyAlignment="1">
      <alignment horizontal="left" vertical="center"/>
    </xf>
    <xf numFmtId="0" fontId="4" fillId="3" borderId="8" xfId="0" applyFont="1" applyFill="1" applyBorder="1" applyAlignment="1">
      <alignment horizontal="left" vertical="center"/>
    </xf>
    <xf numFmtId="0" fontId="4" fillId="3" borderId="15" xfId="0" applyFont="1" applyFill="1" applyBorder="1" applyAlignment="1">
      <alignment horizontal="left" vertical="center"/>
    </xf>
    <xf numFmtId="0" fontId="4" fillId="3" borderId="9" xfId="0" applyFont="1" applyFill="1" applyBorder="1" applyAlignment="1">
      <alignment horizontal="left" vertical="center"/>
    </xf>
    <xf numFmtId="0" fontId="3" fillId="3" borderId="5"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2" fillId="3" borderId="5"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2'!$B$4</c:f>
              <c:strCache>
                <c:ptCount val="1"/>
                <c:pt idx="0">
                  <c:v>Groupe sous le seuil 1 (à besoins)</c:v>
                </c:pt>
              </c:strCache>
            </c:strRef>
          </c:tx>
          <c:spPr>
            <a:solidFill>
              <a:schemeClr val="accent1">
                <a:shade val="65000"/>
              </a:schemeClr>
            </a:solidFill>
            <a:ln>
              <a:noFill/>
            </a:ln>
            <a:effectLst/>
          </c:spPr>
          <c:invertIfNegative val="0"/>
          <c:dLbls>
            <c:spPr>
              <a:noFill/>
              <a:ln w="25400">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2'!$B$5:$B$13</c:f>
              <c:numCache>
                <c:formatCode>0.0</c:formatCode>
                <c:ptCount val="9"/>
                <c:pt idx="0">
                  <c:v>4.5</c:v>
                </c:pt>
                <c:pt idx="1">
                  <c:v>9.1999999999999993</c:v>
                </c:pt>
                <c:pt idx="2">
                  <c:v>30.2</c:v>
                </c:pt>
                <c:pt idx="3">
                  <c:v>10.5</c:v>
                </c:pt>
                <c:pt idx="4">
                  <c:v>14.3</c:v>
                </c:pt>
                <c:pt idx="5">
                  <c:v>19.5</c:v>
                </c:pt>
                <c:pt idx="6">
                  <c:v>13.8</c:v>
                </c:pt>
                <c:pt idx="7">
                  <c:v>15</c:v>
                </c:pt>
                <c:pt idx="8">
                  <c:v>26.9</c:v>
                </c:pt>
              </c:numCache>
            </c:numRef>
          </c:val>
          <c:extLst>
            <c:ext xmlns:c16="http://schemas.microsoft.com/office/drawing/2014/chart" uri="{C3380CC4-5D6E-409C-BE32-E72D297353CC}">
              <c16:uniqueId val="{00000000-B556-4573-B187-30F48B899766}"/>
            </c:ext>
          </c:extLst>
        </c:ser>
        <c:ser>
          <c:idx val="1"/>
          <c:order val="1"/>
          <c:tx>
            <c:strRef>
              <c:f>'fig 2'!$C$4</c:f>
              <c:strCache>
                <c:ptCount val="1"/>
                <c:pt idx="0">
                  <c:v>Groupe entre les seuils 1 et 2 (fragile)</c:v>
                </c:pt>
              </c:strCache>
            </c:strRef>
          </c:tx>
          <c:spPr>
            <a:solidFill>
              <a:schemeClr val="accent1"/>
            </a:solidFill>
            <a:ln>
              <a:noFill/>
            </a:ln>
            <a:effectLst/>
          </c:spPr>
          <c:invertIfNegative val="0"/>
          <c:dLbls>
            <c:spPr>
              <a:noFill/>
              <a:ln w="25400">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2'!$C$5:$C$13</c:f>
              <c:numCache>
                <c:formatCode>0.0</c:formatCode>
                <c:ptCount val="9"/>
                <c:pt idx="0">
                  <c:v>20.8</c:v>
                </c:pt>
                <c:pt idx="1">
                  <c:v>35.299999999999997</c:v>
                </c:pt>
                <c:pt idx="2">
                  <c:v>16.899999999999999</c:v>
                </c:pt>
                <c:pt idx="3">
                  <c:v>15.7</c:v>
                </c:pt>
                <c:pt idx="4">
                  <c:v>19.899999999999999</c:v>
                </c:pt>
                <c:pt idx="5">
                  <c:v>26.4</c:v>
                </c:pt>
                <c:pt idx="6">
                  <c:v>26.6</c:v>
                </c:pt>
                <c:pt idx="7">
                  <c:v>25</c:v>
                </c:pt>
                <c:pt idx="8">
                  <c:v>26.2</c:v>
                </c:pt>
              </c:numCache>
            </c:numRef>
          </c:val>
          <c:extLst>
            <c:ext xmlns:c16="http://schemas.microsoft.com/office/drawing/2014/chart" uri="{C3380CC4-5D6E-409C-BE32-E72D297353CC}">
              <c16:uniqueId val="{00000001-B556-4573-B187-30F48B899766}"/>
            </c:ext>
          </c:extLst>
        </c:ser>
        <c:ser>
          <c:idx val="2"/>
          <c:order val="2"/>
          <c:tx>
            <c:strRef>
              <c:f>'fig 2'!$D$4</c:f>
              <c:strCache>
                <c:ptCount val="1"/>
                <c:pt idx="0">
                  <c:v>Groupe au-dessus du seuil 2 (maîtrise satisfaisante)</c:v>
                </c:pt>
              </c:strCache>
            </c:strRef>
          </c:tx>
          <c:spPr>
            <a:solidFill>
              <a:schemeClr val="accent1">
                <a:tint val="65000"/>
              </a:schemeClr>
            </a:solidFill>
            <a:ln>
              <a:noFill/>
            </a:ln>
            <a:effectLst/>
          </c:spPr>
          <c:invertIfNegative val="0"/>
          <c:dLbls>
            <c:spPr>
              <a:noFill/>
              <a:ln w="25400">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2'!$D$5:$D$13</c:f>
              <c:numCache>
                <c:formatCode>0.0</c:formatCode>
                <c:ptCount val="9"/>
                <c:pt idx="0">
                  <c:v>74.7</c:v>
                </c:pt>
                <c:pt idx="1">
                  <c:v>55.5</c:v>
                </c:pt>
                <c:pt idx="2">
                  <c:v>52.8</c:v>
                </c:pt>
                <c:pt idx="3">
                  <c:v>73.8</c:v>
                </c:pt>
                <c:pt idx="4">
                  <c:v>65.900000000000006</c:v>
                </c:pt>
                <c:pt idx="5">
                  <c:v>54.1</c:v>
                </c:pt>
                <c:pt idx="6">
                  <c:v>59.5</c:v>
                </c:pt>
                <c:pt idx="7">
                  <c:v>60</c:v>
                </c:pt>
                <c:pt idx="8">
                  <c:v>46.8</c:v>
                </c:pt>
              </c:numCache>
            </c:numRef>
          </c:val>
          <c:extLst>
            <c:ext xmlns:c16="http://schemas.microsoft.com/office/drawing/2014/chart" uri="{C3380CC4-5D6E-409C-BE32-E72D297353CC}">
              <c16:uniqueId val="{00000002-B556-4573-B187-30F48B899766}"/>
            </c:ext>
          </c:extLst>
        </c:ser>
        <c:dLbls>
          <c:showLegendKey val="0"/>
          <c:showVal val="0"/>
          <c:showCatName val="0"/>
          <c:showSerName val="0"/>
          <c:showPercent val="0"/>
          <c:showBubbleSize val="0"/>
        </c:dLbls>
        <c:gapWidth val="75"/>
        <c:overlap val="100"/>
        <c:axId val="130945792"/>
        <c:axId val="130947328"/>
      </c:barChart>
      <c:catAx>
        <c:axId val="130945792"/>
        <c:scaling>
          <c:orientation val="maxMin"/>
        </c:scaling>
        <c:delete val="0"/>
        <c:axPos val="l"/>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0947328"/>
        <c:crosses val="autoZero"/>
        <c:auto val="1"/>
        <c:lblAlgn val="ctr"/>
        <c:lblOffset val="100"/>
        <c:noMultiLvlLbl val="0"/>
      </c:catAx>
      <c:valAx>
        <c:axId val="130947328"/>
        <c:scaling>
          <c:orientation val="minMax"/>
        </c:scaling>
        <c:delete val="1"/>
        <c:axPos val="t"/>
        <c:majorGridlines>
          <c:spPr>
            <a:ln w="9525" cap="flat" cmpd="sng" algn="ctr">
              <a:noFill/>
              <a:prstDash val="solid"/>
              <a:round/>
            </a:ln>
            <a:effectLst/>
          </c:spPr>
        </c:majorGridlines>
        <c:numFmt formatCode="0%" sourceLinked="1"/>
        <c:majorTickMark val="out"/>
        <c:minorTickMark val="none"/>
        <c:tickLblPos val="nextTo"/>
        <c:crossAx val="130945792"/>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bar"/>
        <c:grouping val="percentStacked"/>
        <c:varyColors val="0"/>
        <c:ser>
          <c:idx val="0"/>
          <c:order val="0"/>
          <c:tx>
            <c:strRef>
              <c:f>'fig 3'!$B$4</c:f>
              <c:strCache>
                <c:ptCount val="1"/>
                <c:pt idx="0">
                  <c:v>Groupe sous le seuil 1 (à besoins)</c:v>
                </c:pt>
              </c:strCache>
            </c:strRef>
          </c:tx>
          <c:spPr>
            <a:solidFill>
              <a:schemeClr val="accent6">
                <a:shade val="65000"/>
              </a:schemeClr>
            </a:solidFill>
            <a:ln>
              <a:noFill/>
            </a:ln>
            <a:effectLst/>
          </c:spPr>
          <c:invertIfNegative val="0"/>
          <c:dLbls>
            <c:numFmt formatCode="#,##0.0" sourceLinked="0"/>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3'!$B$5:$B$11</c:f>
              <c:numCache>
                <c:formatCode>0.0</c:formatCode>
                <c:ptCount val="7"/>
                <c:pt idx="0">
                  <c:v>13.5</c:v>
                </c:pt>
                <c:pt idx="1">
                  <c:v>10.199999999999999</c:v>
                </c:pt>
                <c:pt idx="2">
                  <c:v>15.4</c:v>
                </c:pt>
                <c:pt idx="3">
                  <c:v>14.5</c:v>
                </c:pt>
                <c:pt idx="4">
                  <c:v>32</c:v>
                </c:pt>
                <c:pt idx="5">
                  <c:v>20.9</c:v>
                </c:pt>
                <c:pt idx="6">
                  <c:v>24.9</c:v>
                </c:pt>
              </c:numCache>
            </c:numRef>
          </c:val>
          <c:extLst>
            <c:ext xmlns:c16="http://schemas.microsoft.com/office/drawing/2014/chart" uri="{C3380CC4-5D6E-409C-BE32-E72D297353CC}">
              <c16:uniqueId val="{00000000-A212-4FC5-A671-D1FEF029AB3B}"/>
            </c:ext>
          </c:extLst>
        </c:ser>
        <c:ser>
          <c:idx val="1"/>
          <c:order val="1"/>
          <c:tx>
            <c:strRef>
              <c:f>'fig 3'!$C$4</c:f>
              <c:strCache>
                <c:ptCount val="1"/>
                <c:pt idx="0">
                  <c:v>Groupe entre les seuils 1 et 2 (fragile)</c:v>
                </c:pt>
              </c:strCache>
            </c:strRef>
          </c:tx>
          <c:spPr>
            <a:solidFill>
              <a:schemeClr val="accent6"/>
            </a:solidFill>
            <a:ln>
              <a:noFill/>
            </a:ln>
            <a:effectLst/>
          </c:spPr>
          <c:invertIfNegative val="0"/>
          <c:dLbls>
            <c:numFmt formatCode="#,##0.0" sourceLinked="0"/>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3'!$C$5:$C$11</c:f>
              <c:numCache>
                <c:formatCode>0.0</c:formatCode>
                <c:ptCount val="7"/>
                <c:pt idx="0">
                  <c:v>27.1</c:v>
                </c:pt>
                <c:pt idx="1">
                  <c:v>9.1999999999999993</c:v>
                </c:pt>
                <c:pt idx="2">
                  <c:v>27.4</c:v>
                </c:pt>
                <c:pt idx="3">
                  <c:v>35.200000000000003</c:v>
                </c:pt>
                <c:pt idx="4">
                  <c:v>30.9</c:v>
                </c:pt>
                <c:pt idx="5">
                  <c:v>36.1</c:v>
                </c:pt>
                <c:pt idx="6">
                  <c:v>29.6</c:v>
                </c:pt>
              </c:numCache>
            </c:numRef>
          </c:val>
          <c:extLst>
            <c:ext xmlns:c16="http://schemas.microsoft.com/office/drawing/2014/chart" uri="{C3380CC4-5D6E-409C-BE32-E72D297353CC}">
              <c16:uniqueId val="{00000001-A212-4FC5-A671-D1FEF029AB3B}"/>
            </c:ext>
          </c:extLst>
        </c:ser>
        <c:ser>
          <c:idx val="2"/>
          <c:order val="2"/>
          <c:tx>
            <c:strRef>
              <c:f>'fig 3'!$D$4</c:f>
              <c:strCache>
                <c:ptCount val="1"/>
                <c:pt idx="0">
                  <c:v>Groupe au-dessus du seuil 2 (maîtrise satisfaisante)</c:v>
                </c:pt>
              </c:strCache>
            </c:strRef>
          </c:tx>
          <c:spPr>
            <a:solidFill>
              <a:schemeClr val="accent6">
                <a:tint val="65000"/>
              </a:schemeClr>
            </a:solidFill>
            <a:ln>
              <a:noFill/>
            </a:ln>
            <a:effectLst/>
          </c:spPr>
          <c:invertIfNegative val="0"/>
          <c:dLbls>
            <c:numFmt formatCode="#,##0.0" sourceLinked="0"/>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3'!$D$5:$D$11</c:f>
              <c:numCache>
                <c:formatCode>0.0</c:formatCode>
                <c:ptCount val="7"/>
                <c:pt idx="0">
                  <c:v>59.4</c:v>
                </c:pt>
                <c:pt idx="1">
                  <c:v>80.599999999999994</c:v>
                </c:pt>
                <c:pt idx="2">
                  <c:v>57.2</c:v>
                </c:pt>
                <c:pt idx="3">
                  <c:v>50.3</c:v>
                </c:pt>
                <c:pt idx="4">
                  <c:v>37.1</c:v>
                </c:pt>
                <c:pt idx="5">
                  <c:v>43</c:v>
                </c:pt>
                <c:pt idx="6">
                  <c:v>45.4</c:v>
                </c:pt>
              </c:numCache>
            </c:numRef>
          </c:val>
          <c:extLst>
            <c:ext xmlns:c16="http://schemas.microsoft.com/office/drawing/2014/chart" uri="{C3380CC4-5D6E-409C-BE32-E72D297353CC}">
              <c16:uniqueId val="{00000002-A212-4FC5-A671-D1FEF029AB3B}"/>
            </c:ext>
          </c:extLst>
        </c:ser>
        <c:dLbls>
          <c:showLegendKey val="0"/>
          <c:showVal val="0"/>
          <c:showCatName val="0"/>
          <c:showSerName val="0"/>
          <c:showPercent val="0"/>
          <c:showBubbleSize val="0"/>
        </c:dLbls>
        <c:gapWidth val="75"/>
        <c:overlap val="100"/>
        <c:axId val="131237376"/>
        <c:axId val="131238912"/>
      </c:barChart>
      <c:catAx>
        <c:axId val="131237376"/>
        <c:scaling>
          <c:orientation val="maxMin"/>
        </c:scaling>
        <c:delete val="0"/>
        <c:axPos val="l"/>
        <c:majorGridlines>
          <c:spPr>
            <a:ln w="9525" cap="flat" cmpd="sng" algn="ctr">
              <a:no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1238912"/>
        <c:crosses val="autoZero"/>
        <c:auto val="1"/>
        <c:lblAlgn val="ctr"/>
        <c:lblOffset val="100"/>
        <c:noMultiLvlLbl val="0"/>
      </c:catAx>
      <c:valAx>
        <c:axId val="131238912"/>
        <c:scaling>
          <c:orientation val="minMax"/>
        </c:scaling>
        <c:delete val="1"/>
        <c:axPos val="t"/>
        <c:majorGridlines>
          <c:spPr>
            <a:ln w="9525" cap="flat" cmpd="sng" algn="ctr">
              <a:noFill/>
              <a:prstDash val="solid"/>
              <a:round/>
            </a:ln>
            <a:effectLst/>
          </c:spPr>
        </c:majorGridlines>
        <c:numFmt formatCode="0%" sourceLinked="1"/>
        <c:majorTickMark val="out"/>
        <c:minorTickMark val="none"/>
        <c:tickLblPos val="nextTo"/>
        <c:crossAx val="131237376"/>
        <c:crosses val="autoZero"/>
        <c:crossBetween val="between"/>
      </c:valAx>
      <c:spPr>
        <a:solidFill>
          <a:schemeClr val="bg1"/>
        </a:solidFill>
        <a:ln>
          <a:noFill/>
        </a:ln>
        <a:effectLst/>
      </c:spPr>
    </c:plotArea>
    <c:legend>
      <c:legendPos val="b"/>
      <c:layout>
        <c:manualLayout>
          <c:xMode val="edge"/>
          <c:yMode val="edge"/>
          <c:x val="6.6349839055537652E-2"/>
          <c:y val="0.87863914750654704"/>
          <c:w val="0.8673003218889247"/>
          <c:h val="0.121360852493452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2098932824493113E-2"/>
          <c:y val="4.9983752030996115E-2"/>
          <c:w val="0.93285300617317612"/>
          <c:h val="0.6337397430584335"/>
        </c:manualLayout>
      </c:layout>
      <c:barChart>
        <c:barDir val="col"/>
        <c:grouping val="clustered"/>
        <c:varyColors val="0"/>
        <c:ser>
          <c:idx val="0"/>
          <c:order val="0"/>
          <c:tx>
            <c:strRef>
              <c:f>'fig 4'!$B$4</c:f>
              <c:strCache>
                <c:ptCount val="1"/>
                <c:pt idx="0">
                  <c:v>Privé sous contrat</c:v>
                </c:pt>
              </c:strCache>
            </c:strRef>
          </c:tx>
          <c:spPr>
            <a:solidFill>
              <a:schemeClr val="accent1">
                <a:shade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4'!$B$5:$B$13</c:f>
              <c:numCache>
                <c:formatCode>0.0</c:formatCode>
                <c:ptCount val="9"/>
                <c:pt idx="0">
                  <c:v>82.5</c:v>
                </c:pt>
                <c:pt idx="1">
                  <c:v>67.900000000000006</c:v>
                </c:pt>
                <c:pt idx="2">
                  <c:v>61.9</c:v>
                </c:pt>
                <c:pt idx="3">
                  <c:v>82.6</c:v>
                </c:pt>
                <c:pt idx="4">
                  <c:v>73.599999999999994</c:v>
                </c:pt>
                <c:pt idx="5">
                  <c:v>62.6</c:v>
                </c:pt>
                <c:pt idx="6">
                  <c:v>69.900000000000006</c:v>
                </c:pt>
                <c:pt idx="7">
                  <c:v>69.3</c:v>
                </c:pt>
                <c:pt idx="8">
                  <c:v>56.8</c:v>
                </c:pt>
              </c:numCache>
            </c:numRef>
          </c:val>
          <c:extLst>
            <c:ext xmlns:c16="http://schemas.microsoft.com/office/drawing/2014/chart" uri="{C3380CC4-5D6E-409C-BE32-E72D297353CC}">
              <c16:uniqueId val="{00000000-86B5-4155-A38C-4F0BE6B4E801}"/>
            </c:ext>
          </c:extLst>
        </c:ser>
        <c:ser>
          <c:idx val="1"/>
          <c:order val="1"/>
          <c:tx>
            <c:strRef>
              <c:f>'fig 4'!$C$4</c:f>
              <c:strCache>
                <c:ptCount val="1"/>
                <c:pt idx="0">
                  <c:v>Public hors EP</c:v>
                </c:pt>
              </c:strCache>
            </c:strRef>
          </c:tx>
          <c:spPr>
            <a:solidFill>
              <a:schemeClr val="accent1">
                <a:shade val="86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4'!$A$5:$A$13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4'!$C$5:$C$13</c:f>
              <c:numCache>
                <c:formatCode>0.0</c:formatCode>
                <c:ptCount val="9"/>
                <c:pt idx="0">
                  <c:v>76.400000000000006</c:v>
                </c:pt>
                <c:pt idx="1">
                  <c:v>57.5</c:v>
                </c:pt>
                <c:pt idx="2">
                  <c:v>53.8</c:v>
                </c:pt>
                <c:pt idx="3">
                  <c:v>75.8</c:v>
                </c:pt>
                <c:pt idx="4">
                  <c:v>66.7</c:v>
                </c:pt>
                <c:pt idx="5">
                  <c:v>55.4</c:v>
                </c:pt>
                <c:pt idx="6">
                  <c:v>60</c:v>
                </c:pt>
                <c:pt idx="7">
                  <c:v>62</c:v>
                </c:pt>
                <c:pt idx="8">
                  <c:v>47.7</c:v>
                </c:pt>
              </c:numCache>
            </c:numRef>
          </c:val>
          <c:extLst>
            <c:ext xmlns:c16="http://schemas.microsoft.com/office/drawing/2014/chart" uri="{C3380CC4-5D6E-409C-BE32-E72D297353CC}">
              <c16:uniqueId val="{00000001-86B5-4155-A38C-4F0BE6B4E801}"/>
            </c:ext>
          </c:extLst>
        </c:ser>
        <c:ser>
          <c:idx val="2"/>
          <c:order val="2"/>
          <c:tx>
            <c:strRef>
              <c:f>'fig 4'!$D$4</c:f>
              <c:strCache>
                <c:ptCount val="1"/>
                <c:pt idx="0">
                  <c:v>REP</c:v>
                </c:pt>
              </c:strCache>
            </c:strRef>
          </c:tx>
          <c:spPr>
            <a:solidFill>
              <a:schemeClr val="accent1">
                <a:tint val="86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4'!$A$5:$A$13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4'!$D$5:$D$13</c:f>
              <c:numCache>
                <c:formatCode>0.0</c:formatCode>
                <c:ptCount val="9"/>
                <c:pt idx="0">
                  <c:v>63.5</c:v>
                </c:pt>
                <c:pt idx="1">
                  <c:v>38.700000000000003</c:v>
                </c:pt>
                <c:pt idx="2">
                  <c:v>43</c:v>
                </c:pt>
                <c:pt idx="3">
                  <c:v>60</c:v>
                </c:pt>
                <c:pt idx="4">
                  <c:v>58</c:v>
                </c:pt>
                <c:pt idx="5">
                  <c:v>43.4</c:v>
                </c:pt>
                <c:pt idx="6">
                  <c:v>50.4</c:v>
                </c:pt>
                <c:pt idx="7">
                  <c:v>46.2</c:v>
                </c:pt>
                <c:pt idx="8">
                  <c:v>36.1</c:v>
                </c:pt>
              </c:numCache>
            </c:numRef>
          </c:val>
          <c:extLst>
            <c:ext xmlns:c16="http://schemas.microsoft.com/office/drawing/2014/chart" uri="{C3380CC4-5D6E-409C-BE32-E72D297353CC}">
              <c16:uniqueId val="{00000002-86B5-4155-A38C-4F0BE6B4E801}"/>
            </c:ext>
          </c:extLst>
        </c:ser>
        <c:ser>
          <c:idx val="3"/>
          <c:order val="3"/>
          <c:tx>
            <c:strRef>
              <c:f>'fig 4'!$E$4</c:f>
              <c:strCache>
                <c:ptCount val="1"/>
                <c:pt idx="0">
                  <c:v>REP+</c:v>
                </c:pt>
              </c:strCache>
            </c:strRef>
          </c:tx>
          <c:spPr>
            <a:solidFill>
              <a:schemeClr val="accent1">
                <a:tint val="58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4'!$A$5:$A$13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4'!$E$5:$E$13</c:f>
              <c:numCache>
                <c:formatCode>0.0</c:formatCode>
                <c:ptCount val="9"/>
                <c:pt idx="0">
                  <c:v>56.5</c:v>
                </c:pt>
                <c:pt idx="1">
                  <c:v>31.6</c:v>
                </c:pt>
                <c:pt idx="2">
                  <c:v>36.299999999999997</c:v>
                </c:pt>
                <c:pt idx="3">
                  <c:v>52.1</c:v>
                </c:pt>
                <c:pt idx="4">
                  <c:v>51</c:v>
                </c:pt>
                <c:pt idx="5">
                  <c:v>37.799999999999997</c:v>
                </c:pt>
                <c:pt idx="6">
                  <c:v>44.8</c:v>
                </c:pt>
                <c:pt idx="7">
                  <c:v>39</c:v>
                </c:pt>
                <c:pt idx="8">
                  <c:v>30.9</c:v>
                </c:pt>
              </c:numCache>
            </c:numRef>
          </c:val>
          <c:extLst>
            <c:ext xmlns:c16="http://schemas.microsoft.com/office/drawing/2014/chart" uri="{C3380CC4-5D6E-409C-BE32-E72D297353CC}">
              <c16:uniqueId val="{00000003-86B5-4155-A38C-4F0BE6B4E801}"/>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max val="100"/>
        </c:scaling>
        <c:delete val="0"/>
        <c:axPos val="l"/>
        <c:majorGridlines>
          <c:spPr>
            <a:ln w="9525" cap="flat" cmpd="sng" algn="ctr">
              <a:solidFill>
                <a:schemeClr val="bg1">
                  <a:lumMod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35110596685704082"/>
          <c:y val="0.89411098612673423"/>
          <c:w val="0.41353483399694829"/>
          <c:h val="8.186545102914766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5.2098932824493113E-2"/>
          <c:y val="4.9983752030996115E-2"/>
          <c:w val="0.93285300617317612"/>
          <c:h val="0.6337397430584335"/>
        </c:manualLayout>
      </c:layout>
      <c:barChart>
        <c:barDir val="col"/>
        <c:grouping val="clustered"/>
        <c:varyColors val="0"/>
        <c:ser>
          <c:idx val="0"/>
          <c:order val="0"/>
          <c:tx>
            <c:strRef>
              <c:f>'fig 5'!$B$4</c:f>
              <c:strCache>
                <c:ptCount val="1"/>
                <c:pt idx="0">
                  <c:v>Privé sous contrat</c:v>
                </c:pt>
              </c:strCache>
            </c:strRef>
          </c:tx>
          <c:spPr>
            <a:solidFill>
              <a:schemeClr val="accent6">
                <a:shade val="58000"/>
              </a:schemeClr>
            </a:solidFill>
            <a:ln>
              <a:noFill/>
            </a:ln>
            <a:effectLst/>
          </c:spPr>
          <c:invertIfNegative val="0"/>
          <c:dLbls>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5'!$B$5:$B$11</c:f>
              <c:numCache>
                <c:formatCode>0.0</c:formatCode>
                <c:ptCount val="7"/>
                <c:pt idx="0">
                  <c:v>66.7</c:v>
                </c:pt>
                <c:pt idx="1">
                  <c:v>86.7</c:v>
                </c:pt>
                <c:pt idx="2">
                  <c:v>64.8</c:v>
                </c:pt>
                <c:pt idx="3">
                  <c:v>59.6</c:v>
                </c:pt>
                <c:pt idx="4">
                  <c:v>41.8</c:v>
                </c:pt>
                <c:pt idx="5">
                  <c:v>48.1</c:v>
                </c:pt>
                <c:pt idx="6">
                  <c:v>55.2</c:v>
                </c:pt>
              </c:numCache>
            </c:numRef>
          </c:val>
          <c:extLst>
            <c:ext xmlns:c16="http://schemas.microsoft.com/office/drawing/2014/chart" uri="{C3380CC4-5D6E-409C-BE32-E72D297353CC}">
              <c16:uniqueId val="{00000000-9967-4980-BAE4-CB6F534CBB85}"/>
            </c:ext>
          </c:extLst>
        </c:ser>
        <c:ser>
          <c:idx val="1"/>
          <c:order val="1"/>
          <c:tx>
            <c:strRef>
              <c:f>'fig 5'!$C$4</c:f>
              <c:strCache>
                <c:ptCount val="1"/>
                <c:pt idx="0">
                  <c:v>Public hors EP</c:v>
                </c:pt>
              </c:strCache>
            </c:strRef>
          </c:tx>
          <c:spPr>
            <a:solidFill>
              <a:schemeClr val="accent6">
                <a:shade val="86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5'!$A$5:$A$11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5'!$C$5:$C$11</c:f>
              <c:numCache>
                <c:formatCode>0.0</c:formatCode>
                <c:ptCount val="7"/>
                <c:pt idx="0">
                  <c:v>61.7</c:v>
                </c:pt>
                <c:pt idx="1">
                  <c:v>82.3</c:v>
                </c:pt>
                <c:pt idx="2">
                  <c:v>59.1</c:v>
                </c:pt>
                <c:pt idx="3">
                  <c:v>52.6</c:v>
                </c:pt>
                <c:pt idx="4">
                  <c:v>37.200000000000003</c:v>
                </c:pt>
                <c:pt idx="5">
                  <c:v>44.2</c:v>
                </c:pt>
                <c:pt idx="6">
                  <c:v>46.4</c:v>
                </c:pt>
              </c:numCache>
            </c:numRef>
          </c:val>
          <c:extLst>
            <c:ext xmlns:c16="http://schemas.microsoft.com/office/drawing/2014/chart" uri="{C3380CC4-5D6E-409C-BE32-E72D297353CC}">
              <c16:uniqueId val="{00000001-9967-4980-BAE4-CB6F534CBB85}"/>
            </c:ext>
          </c:extLst>
        </c:ser>
        <c:ser>
          <c:idx val="2"/>
          <c:order val="2"/>
          <c:tx>
            <c:strRef>
              <c:f>'fig 5'!$D$4</c:f>
              <c:strCache>
                <c:ptCount val="1"/>
                <c:pt idx="0">
                  <c:v>REP</c:v>
                </c:pt>
              </c:strCache>
            </c:strRef>
          </c:tx>
          <c:spPr>
            <a:solidFill>
              <a:schemeClr val="accent6">
                <a:tint val="86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5'!$A$5:$A$11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5'!$D$5:$D$11</c:f>
              <c:numCache>
                <c:formatCode>0.0</c:formatCode>
                <c:ptCount val="7"/>
                <c:pt idx="0">
                  <c:v>45.6</c:v>
                </c:pt>
                <c:pt idx="1">
                  <c:v>70.2</c:v>
                </c:pt>
                <c:pt idx="2">
                  <c:v>44.4</c:v>
                </c:pt>
                <c:pt idx="3">
                  <c:v>34.799999999999997</c:v>
                </c:pt>
                <c:pt idx="4">
                  <c:v>32.4</c:v>
                </c:pt>
                <c:pt idx="5">
                  <c:v>34.4</c:v>
                </c:pt>
                <c:pt idx="6">
                  <c:v>34.5</c:v>
                </c:pt>
              </c:numCache>
            </c:numRef>
          </c:val>
          <c:extLst>
            <c:ext xmlns:c16="http://schemas.microsoft.com/office/drawing/2014/chart" uri="{C3380CC4-5D6E-409C-BE32-E72D297353CC}">
              <c16:uniqueId val="{00000002-9967-4980-BAE4-CB6F534CBB85}"/>
            </c:ext>
          </c:extLst>
        </c:ser>
        <c:ser>
          <c:idx val="3"/>
          <c:order val="3"/>
          <c:tx>
            <c:strRef>
              <c:f>'fig 5'!$E$4</c:f>
              <c:strCache>
                <c:ptCount val="1"/>
                <c:pt idx="0">
                  <c:v>REP+</c:v>
                </c:pt>
              </c:strCache>
            </c:strRef>
          </c:tx>
          <c:spPr>
            <a:solidFill>
              <a:schemeClr val="accent6">
                <a:tint val="58000"/>
              </a:schemeClr>
            </a:solidFill>
            <a:ln>
              <a:noFill/>
            </a:ln>
            <a:effectLst/>
          </c:spPr>
          <c:invertIfNegative val="0"/>
          <c:dLbls>
            <c:spPr>
              <a:noFill/>
              <a:ln w="25400">
                <a:noFill/>
              </a:ln>
              <a:effectLst/>
            </c:spPr>
            <c:txPr>
              <a:bodyPr rot="0" spcFirstLastPara="1" vertOverflow="ellipsis" vert="horz" wrap="square" lIns="1080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5'!$A$5:$A$11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5'!$E$5:$E$11</c:f>
              <c:numCache>
                <c:formatCode>0.0</c:formatCode>
                <c:ptCount val="7"/>
                <c:pt idx="0">
                  <c:v>39</c:v>
                </c:pt>
                <c:pt idx="1">
                  <c:v>64.8</c:v>
                </c:pt>
                <c:pt idx="2">
                  <c:v>38.4</c:v>
                </c:pt>
                <c:pt idx="3">
                  <c:v>28.5</c:v>
                </c:pt>
                <c:pt idx="4">
                  <c:v>32.299999999999997</c:v>
                </c:pt>
                <c:pt idx="5">
                  <c:v>31.3</c:v>
                </c:pt>
                <c:pt idx="6">
                  <c:v>29.3</c:v>
                </c:pt>
              </c:numCache>
            </c:numRef>
          </c:val>
          <c:extLst>
            <c:ext xmlns:c16="http://schemas.microsoft.com/office/drawing/2014/chart" uri="{C3380CC4-5D6E-409C-BE32-E72D297353CC}">
              <c16:uniqueId val="{00000003-9967-4980-BAE4-CB6F534CBB85}"/>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2408064"/>
        <c:crosses val="autoZero"/>
        <c:auto val="1"/>
        <c:lblAlgn val="ctr"/>
        <c:lblOffset val="100"/>
        <c:noMultiLvlLbl val="0"/>
      </c:catAx>
      <c:valAx>
        <c:axId val="132408064"/>
        <c:scaling>
          <c:orientation val="minMax"/>
        </c:scaling>
        <c:delete val="0"/>
        <c:axPos val="l"/>
        <c:majorGridlines>
          <c:spPr>
            <a:ln w="9525" cap="flat" cmpd="sng" algn="ctr">
              <a:solidFill>
                <a:schemeClr val="bg1">
                  <a:lumMod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2316160"/>
        <c:crosses val="autoZero"/>
        <c:crossBetween val="between"/>
      </c:valAx>
      <c:spPr>
        <a:solidFill>
          <a:schemeClr val="bg1"/>
        </a:solidFill>
        <a:ln>
          <a:noFill/>
        </a:ln>
        <a:effectLst/>
      </c:spPr>
    </c:plotArea>
    <c:legend>
      <c:legendPos val="r"/>
      <c:layout>
        <c:manualLayout>
          <c:xMode val="edge"/>
          <c:yMode val="edge"/>
          <c:x val="0.35110596685704082"/>
          <c:y val="0.89411098612673423"/>
          <c:w val="0.41353483399694829"/>
          <c:h val="8.186545102914766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6.4401509282705285E-2"/>
          <c:y val="3.4001204230972235E-2"/>
          <c:w val="0.9191587926509186"/>
          <c:h val="0.59842693012430048"/>
        </c:manualLayout>
      </c:layout>
      <c:barChart>
        <c:barDir val="col"/>
        <c:grouping val="clustered"/>
        <c:varyColors val="0"/>
        <c:ser>
          <c:idx val="0"/>
          <c:order val="0"/>
          <c:tx>
            <c:strRef>
              <c:f>'fig 6'!$B$4</c:f>
              <c:strCache>
                <c:ptCount val="1"/>
                <c:pt idx="0">
                  <c:v>Filles</c:v>
                </c:pt>
              </c:strCache>
            </c:strRef>
          </c:tx>
          <c:spPr>
            <a:solidFill>
              <a:schemeClr val="accent1">
                <a:shade val="76000"/>
              </a:schemeClr>
            </a:solidFill>
            <a:ln>
              <a:noFill/>
            </a:ln>
            <a:effectLst/>
          </c:spPr>
          <c:invertIfNegative val="0"/>
          <c:dLbls>
            <c:dLbl>
              <c:idx val="0"/>
              <c:layout>
                <c:manualLayout>
                  <c:x val="-5.5555555555555644E-3"/>
                  <c:y val="6.289308176100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83-4567-A410-82F5BA826612}"/>
                </c:ext>
              </c:extLst>
            </c:dLbl>
            <c:spPr>
              <a:noFill/>
              <a:ln w="25400">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6'!$B$5:$B$13</c:f>
              <c:numCache>
                <c:formatCode>0.0</c:formatCode>
                <c:ptCount val="9"/>
                <c:pt idx="0">
                  <c:v>75.5</c:v>
                </c:pt>
                <c:pt idx="1">
                  <c:v>58.5</c:v>
                </c:pt>
                <c:pt idx="2">
                  <c:v>54.1</c:v>
                </c:pt>
                <c:pt idx="3">
                  <c:v>76.400000000000006</c:v>
                </c:pt>
                <c:pt idx="4">
                  <c:v>68.7</c:v>
                </c:pt>
                <c:pt idx="5">
                  <c:v>58.2</c:v>
                </c:pt>
                <c:pt idx="6">
                  <c:v>63.8</c:v>
                </c:pt>
                <c:pt idx="7">
                  <c:v>64.8</c:v>
                </c:pt>
                <c:pt idx="8">
                  <c:v>49.8</c:v>
                </c:pt>
              </c:numCache>
            </c:numRef>
          </c:val>
          <c:extLst>
            <c:ext xmlns:c16="http://schemas.microsoft.com/office/drawing/2014/chart" uri="{C3380CC4-5D6E-409C-BE32-E72D297353CC}">
              <c16:uniqueId val="{00000001-5583-4567-A410-82F5BA826612}"/>
            </c:ext>
          </c:extLst>
        </c:ser>
        <c:ser>
          <c:idx val="1"/>
          <c:order val="1"/>
          <c:tx>
            <c:strRef>
              <c:f>'fig 6'!$C$4</c:f>
              <c:strCache>
                <c:ptCount val="1"/>
                <c:pt idx="0">
                  <c:v>Garçons</c:v>
                </c:pt>
              </c:strCache>
            </c:strRef>
          </c:tx>
          <c:spPr>
            <a:solidFill>
              <a:schemeClr val="accent1">
                <a:tint val="77000"/>
              </a:schemeClr>
            </a:solidFill>
            <a:ln>
              <a:noFill/>
            </a:ln>
            <a:effectLst/>
          </c:spPr>
          <c:invertIfNegative val="0"/>
          <c:dLbls>
            <c:dLbl>
              <c:idx val="0"/>
              <c:layout>
                <c:manualLayout>
                  <c:x val="3.9526353114013047E-5"/>
                  <c:y val="9.4339426837477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83-4567-A410-82F5BA826612}"/>
                </c:ext>
              </c:extLst>
            </c:dLbl>
            <c:spPr>
              <a:noFill/>
              <a:ln w="25400">
                <a:noFill/>
              </a:ln>
              <a:effectLst/>
            </c:spPr>
            <c:txPr>
              <a:bodyPr rot="0" spcFirstLastPara="1" vertOverflow="ellipsis" vert="horz" wrap="square" lIns="64800" tIns="19050" rIns="38100" bIns="19050" anchor="ctr" anchorCtr="1">
                <a:spAutoFit/>
              </a:bodyPr>
              <a:lstStyle/>
              <a:p>
                <a:pPr>
                  <a:defRPr sz="10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6'!$A$5:$A$13</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6'!$C$5:$C$13</c:f>
              <c:numCache>
                <c:formatCode>0.0</c:formatCode>
                <c:ptCount val="9"/>
                <c:pt idx="0">
                  <c:v>74</c:v>
                </c:pt>
                <c:pt idx="1">
                  <c:v>52.6</c:v>
                </c:pt>
                <c:pt idx="2">
                  <c:v>51.7</c:v>
                </c:pt>
                <c:pt idx="3">
                  <c:v>71.2</c:v>
                </c:pt>
                <c:pt idx="4">
                  <c:v>63.1</c:v>
                </c:pt>
                <c:pt idx="5">
                  <c:v>50.2</c:v>
                </c:pt>
                <c:pt idx="6">
                  <c:v>55.4</c:v>
                </c:pt>
                <c:pt idx="7">
                  <c:v>55.4</c:v>
                </c:pt>
                <c:pt idx="8">
                  <c:v>43.9</c:v>
                </c:pt>
              </c:numCache>
            </c:numRef>
          </c:val>
          <c:extLst>
            <c:ext xmlns:c16="http://schemas.microsoft.com/office/drawing/2014/chart" uri="{C3380CC4-5D6E-409C-BE32-E72D297353CC}">
              <c16:uniqueId val="{00000003-5583-4567-A410-82F5BA826612}"/>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1947520"/>
        <c:crosses val="autoZero"/>
        <c:auto val="1"/>
        <c:lblAlgn val="ctr"/>
        <c:lblOffset val="100"/>
        <c:noMultiLvlLbl val="0"/>
      </c:catAx>
      <c:valAx>
        <c:axId val="131947520"/>
        <c:scaling>
          <c:orientation val="minMax"/>
          <c:max val="100"/>
        </c:scaling>
        <c:delete val="0"/>
        <c:axPos val="l"/>
        <c:majorGridlines>
          <c:spPr>
            <a:ln w="9525" cap="flat" cmpd="sng" algn="ctr">
              <a:solidFill>
                <a:schemeClr val="bg1">
                  <a:lumMod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1945984"/>
        <c:crosses val="autoZero"/>
        <c:crossBetween val="between"/>
      </c:valAx>
      <c:spPr>
        <a:solidFill>
          <a:schemeClr val="bg1"/>
        </a:solidFill>
        <a:ln>
          <a:noFill/>
        </a:ln>
        <a:effectLst/>
      </c:spPr>
    </c:plotArea>
    <c:legend>
      <c:legendPos val="r"/>
      <c:layout>
        <c:manualLayout>
          <c:xMode val="edge"/>
          <c:yMode val="edge"/>
          <c:x val="7.1994944088963703E-2"/>
          <c:y val="0.87880142001877382"/>
          <c:w val="0.29611278766365656"/>
          <c:h val="0.119359164262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6.4401509282705285E-2"/>
          <c:y val="3.4001204230972235E-2"/>
          <c:w val="0.9191587926509186"/>
          <c:h val="0.59842693012430048"/>
        </c:manualLayout>
      </c:layout>
      <c:barChart>
        <c:barDir val="col"/>
        <c:grouping val="clustered"/>
        <c:varyColors val="0"/>
        <c:ser>
          <c:idx val="0"/>
          <c:order val="0"/>
          <c:tx>
            <c:strRef>
              <c:f>'fig 7'!$B$4</c:f>
              <c:strCache>
                <c:ptCount val="1"/>
                <c:pt idx="0">
                  <c:v>Filles</c:v>
                </c:pt>
              </c:strCache>
            </c:strRef>
          </c:tx>
          <c:spPr>
            <a:solidFill>
              <a:schemeClr val="accent6">
                <a:shade val="76000"/>
              </a:schemeClr>
            </a:solidFill>
            <a:ln>
              <a:noFill/>
            </a:ln>
            <a:effectLst/>
          </c:spPr>
          <c:invertIfNegative val="0"/>
          <c:dLbls>
            <c:dLbl>
              <c:idx val="0"/>
              <c:layout>
                <c:manualLayout>
                  <c:x val="-5.5555555555555644E-3"/>
                  <c:y val="6.289308176100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D2-4ADD-B285-927D8F10C1BF}"/>
                </c:ext>
              </c:extLst>
            </c:dLbl>
            <c:spPr>
              <a:noFill/>
              <a:ln w="25400">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7'!$B$5:$B$11</c:f>
              <c:numCache>
                <c:formatCode>0.0</c:formatCode>
                <c:ptCount val="7"/>
                <c:pt idx="0">
                  <c:v>52.4</c:v>
                </c:pt>
                <c:pt idx="1">
                  <c:v>75.8</c:v>
                </c:pt>
                <c:pt idx="2">
                  <c:v>49.2</c:v>
                </c:pt>
                <c:pt idx="3">
                  <c:v>45.5</c:v>
                </c:pt>
                <c:pt idx="4">
                  <c:v>34</c:v>
                </c:pt>
                <c:pt idx="5">
                  <c:v>33.299999999999997</c:v>
                </c:pt>
                <c:pt idx="6">
                  <c:v>45.3</c:v>
                </c:pt>
              </c:numCache>
            </c:numRef>
          </c:val>
          <c:extLst>
            <c:ext xmlns:c16="http://schemas.microsoft.com/office/drawing/2014/chart" uri="{C3380CC4-5D6E-409C-BE32-E72D297353CC}">
              <c16:uniqueId val="{00000001-91D2-4ADD-B285-927D8F10C1BF}"/>
            </c:ext>
          </c:extLst>
        </c:ser>
        <c:ser>
          <c:idx val="1"/>
          <c:order val="1"/>
          <c:tx>
            <c:strRef>
              <c:f>'fig 7'!$C$4</c:f>
              <c:strCache>
                <c:ptCount val="1"/>
                <c:pt idx="0">
                  <c:v>Garçons</c:v>
                </c:pt>
              </c:strCache>
            </c:strRef>
          </c:tx>
          <c:spPr>
            <a:solidFill>
              <a:schemeClr val="accent6">
                <a:tint val="77000"/>
              </a:schemeClr>
            </a:solidFill>
            <a:ln>
              <a:noFill/>
            </a:ln>
            <a:effectLst/>
          </c:spPr>
          <c:invertIfNegative val="0"/>
          <c:dLbls>
            <c:dLbl>
              <c:idx val="0"/>
              <c:layout>
                <c:manualLayout>
                  <c:x val="3.9526353114013047E-5"/>
                  <c:y val="9.4339426837477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D2-4ADD-B285-927D8F10C1BF}"/>
                </c:ext>
              </c:extLst>
            </c:dLbl>
            <c:spPr>
              <a:noFill/>
              <a:ln w="25400">
                <a:noFill/>
              </a:ln>
              <a:effectLst/>
            </c:spPr>
            <c:txPr>
              <a:bodyPr rot="0" spcFirstLastPara="1" vertOverflow="ellipsis" vert="horz" wrap="square" lIns="64800" tIns="19050" rIns="38100" bIns="19050" anchor="ctr" anchorCtr="1">
                <a:spAutoFit/>
              </a:bodyPr>
              <a:lstStyle/>
              <a:p>
                <a:pPr>
                  <a:defRPr sz="900" b="0" i="0" u="none" strike="noStrike" kern="1200" baseline="0">
                    <a:solidFill>
                      <a:schemeClr val="dk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'fig 7'!$A$5:$A$11</c:f>
              <c:strCache>
                <c:ptCount val="7"/>
                <c:pt idx="0">
                  <c:v>Utiliser différentes représentations des nombres</c:v>
                </c:pt>
                <c:pt idx="1">
                  <c:v>Écrire des nombres entiers</c:v>
                </c:pt>
                <c:pt idx="2">
                  <c:v>Placer un nombre sur une ligne graduée</c:v>
                </c:pt>
                <c:pt idx="3">
                  <c:v>Résoudre des problèmes</c:v>
                </c:pt>
                <c:pt idx="4">
                  <c:v>Mémoriser des faits numériques</c:v>
                </c:pt>
                <c:pt idx="5">
                  <c:v>Mémoriser des procédures</c:v>
                </c:pt>
                <c:pt idx="6">
                  <c:v>Poser et calculer</c:v>
                </c:pt>
              </c:strCache>
            </c:strRef>
          </c:cat>
          <c:val>
            <c:numRef>
              <c:f>'fig 7'!$C$5:$C$11</c:f>
              <c:numCache>
                <c:formatCode>0.0</c:formatCode>
                <c:ptCount val="7"/>
                <c:pt idx="0">
                  <c:v>66.2</c:v>
                </c:pt>
                <c:pt idx="1">
                  <c:v>85.2</c:v>
                </c:pt>
                <c:pt idx="2">
                  <c:v>64.900000000000006</c:v>
                </c:pt>
                <c:pt idx="3">
                  <c:v>55</c:v>
                </c:pt>
                <c:pt idx="4">
                  <c:v>40.200000000000003</c:v>
                </c:pt>
                <c:pt idx="5">
                  <c:v>52.5</c:v>
                </c:pt>
                <c:pt idx="6">
                  <c:v>45.6</c:v>
                </c:pt>
              </c:numCache>
            </c:numRef>
          </c:val>
          <c:extLst>
            <c:ext xmlns:c16="http://schemas.microsoft.com/office/drawing/2014/chart" uri="{C3380CC4-5D6E-409C-BE32-E72D297353CC}">
              <c16:uniqueId val="{00000003-91D2-4ADD-B285-927D8F10C1BF}"/>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1947520"/>
        <c:crosses val="autoZero"/>
        <c:auto val="1"/>
        <c:lblAlgn val="ctr"/>
        <c:lblOffset val="100"/>
        <c:noMultiLvlLbl val="0"/>
      </c:catAx>
      <c:valAx>
        <c:axId val="131947520"/>
        <c:scaling>
          <c:orientation val="minMax"/>
          <c:max val="100"/>
        </c:scaling>
        <c:delete val="0"/>
        <c:axPos val="l"/>
        <c:majorGridlines>
          <c:spPr>
            <a:ln w="9525" cap="flat" cmpd="sng" algn="ctr">
              <a:solidFill>
                <a:schemeClr val="bg1">
                  <a:lumMod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131945984"/>
        <c:crosses val="autoZero"/>
        <c:crossBetween val="between"/>
      </c:valAx>
      <c:spPr>
        <a:solidFill>
          <a:schemeClr val="bg1"/>
        </a:solidFill>
        <a:ln>
          <a:noFill/>
        </a:ln>
        <a:effectLst/>
      </c:spPr>
    </c:plotArea>
    <c:legend>
      <c:legendPos val="r"/>
      <c:layout>
        <c:manualLayout>
          <c:xMode val="edge"/>
          <c:yMode val="edge"/>
          <c:x val="0.34863619130941964"/>
          <c:y val="0.85606670628435599"/>
          <c:w val="0.29611278766365656"/>
          <c:h val="0.119359164262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 9'!$B$4</c:f>
              <c:strCache>
                <c:ptCount val="1"/>
                <c:pt idx="0">
                  <c:v>2024</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'fig 9'!$B$5:$B$13</c:f>
              <c:numCache>
                <c:formatCode>General</c:formatCode>
                <c:ptCount val="9"/>
                <c:pt idx="0" formatCode="0.0">
                  <c:v>15.7</c:v>
                </c:pt>
                <c:pt idx="1">
                  <c:v>21.6</c:v>
                </c:pt>
                <c:pt idx="2">
                  <c:v>13.4</c:v>
                </c:pt>
                <c:pt idx="3">
                  <c:v>18.899999999999999</c:v>
                </c:pt>
                <c:pt idx="4">
                  <c:v>11.4</c:v>
                </c:pt>
                <c:pt idx="5">
                  <c:v>14.2</c:v>
                </c:pt>
                <c:pt idx="6">
                  <c:v>11.8</c:v>
                </c:pt>
                <c:pt idx="7">
                  <c:v>18.600000000000001</c:v>
                </c:pt>
                <c:pt idx="8">
                  <c:v>13.6</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6F67-41F5-9146-DD7D20BC6B8D}"/>
            </c:ext>
          </c:extLst>
        </c:ser>
        <c:dLbls>
          <c:dLblPos val="outEnd"/>
          <c:showLegendKey val="0"/>
          <c:showVal val="1"/>
          <c:showCatName val="0"/>
          <c:showSerName val="0"/>
          <c:showPercent val="0"/>
          <c:showBubbleSize val="0"/>
        </c:dLbls>
        <c:gapWidth val="182"/>
        <c:axId val="130398464"/>
        <c:axId val="130678784"/>
      </c:barChart>
      <c:catAx>
        <c:axId val="1303984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130678784"/>
        <c:crossesAt val="0"/>
        <c:auto val="1"/>
        <c:lblAlgn val="ctr"/>
        <c:lblOffset val="100"/>
        <c:noMultiLvlLbl val="0"/>
      </c:catAx>
      <c:valAx>
        <c:axId val="130678784"/>
        <c:scaling>
          <c:orientation val="minMax"/>
        </c:scaling>
        <c:delete val="1"/>
        <c:axPos val="t"/>
        <c:majorGridlines>
          <c:spPr>
            <a:ln w="9525" cap="flat" cmpd="sng" algn="ctr">
              <a:noFill/>
              <a:prstDash val="solid"/>
              <a:round/>
            </a:ln>
            <a:effectLst/>
          </c:spPr>
        </c:majorGridlines>
        <c:numFmt formatCode="0" sourceLinked="0"/>
        <c:majorTickMark val="none"/>
        <c:minorTickMark val="none"/>
        <c:tickLblPos val="nextTo"/>
        <c:crossAx val="13039846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1"/>
          <c:order val="0"/>
          <c:tx>
            <c:strRef>
              <c:f>'fig 10'!$B$4</c:f>
              <c:strCache>
                <c:ptCount val="1"/>
                <c:pt idx="0">
                  <c:v>2024</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'fig 10'!$B$5:$B$11</c:f>
              <c:numCache>
                <c:formatCode>0.0</c:formatCode>
                <c:ptCount val="7"/>
                <c:pt idx="0">
                  <c:v>18.7</c:v>
                </c:pt>
                <c:pt idx="1">
                  <c:v>14.2</c:v>
                </c:pt>
                <c:pt idx="2">
                  <c:v>17</c:v>
                </c:pt>
                <c:pt idx="3">
                  <c:v>20.3</c:v>
                </c:pt>
                <c:pt idx="4">
                  <c:v>4.8</c:v>
                </c:pt>
                <c:pt idx="5">
                  <c:v>11</c:v>
                </c:pt>
                <c:pt idx="6">
                  <c:v>14</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AF1-453E-A3EB-67F62610FD9B}"/>
            </c:ext>
          </c:extLst>
        </c:ser>
        <c:dLbls>
          <c:dLblPos val="outEnd"/>
          <c:showLegendKey val="0"/>
          <c:showVal val="1"/>
          <c:showCatName val="0"/>
          <c:showSerName val="0"/>
          <c:showPercent val="0"/>
          <c:showBubbleSize val="0"/>
        </c:dLbls>
        <c:gapWidth val="182"/>
        <c:axId val="130736896"/>
        <c:axId val="130738432"/>
      </c:barChart>
      <c:catAx>
        <c:axId val="130736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1"/>
        <c:axPos val="t"/>
        <c:majorGridlines>
          <c:spPr>
            <a:ln w="9525" cap="flat" cmpd="sng" algn="ctr">
              <a:noFill/>
              <a:prstDash val="solid"/>
              <a:round/>
            </a:ln>
            <a:effectLst/>
          </c:spPr>
        </c:majorGridlines>
        <c:numFmt formatCode="0" sourceLinked="0"/>
        <c:majorTickMark val="out"/>
        <c:minorTickMark val="none"/>
        <c:tickLblPos val="nextTo"/>
        <c:crossAx val="13073689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4">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11642</xdr:colOff>
      <xdr:row>3</xdr:row>
      <xdr:rowOff>105833</xdr:rowOff>
    </xdr:from>
    <xdr:to>
      <xdr:col>14</xdr:col>
      <xdr:colOff>649817</xdr:colOff>
      <xdr:row>19</xdr:row>
      <xdr:rowOff>148696</xdr:rowOff>
    </xdr:to>
    <xdr:graphicFrame macro="">
      <xdr:nvGraphicFramePr>
        <xdr:cNvPr id="2" name="Graphique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476249</xdr:colOff>
      <xdr:row>3</xdr:row>
      <xdr:rowOff>21167</xdr:rowOff>
    </xdr:from>
    <xdr:to>
      <xdr:col>14</xdr:col>
      <xdr:colOff>390525</xdr:colOff>
      <xdr:row>22</xdr:row>
      <xdr:rowOff>41413</xdr:rowOff>
    </xdr:to>
    <xdr:graphicFrame macro="">
      <xdr:nvGraphicFramePr>
        <xdr:cNvPr id="2" name="Graphique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412750</xdr:colOff>
      <xdr:row>3</xdr:row>
      <xdr:rowOff>21167</xdr:rowOff>
    </xdr:from>
    <xdr:to>
      <xdr:col>16</xdr:col>
      <xdr:colOff>148166</xdr:colOff>
      <xdr:row>23</xdr:row>
      <xdr:rowOff>21167</xdr:rowOff>
    </xdr:to>
    <xdr:graphicFrame macro="">
      <xdr:nvGraphicFramePr>
        <xdr:cNvPr id="2" name="Graphique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338666</xdr:colOff>
      <xdr:row>2</xdr:row>
      <xdr:rowOff>179916</xdr:rowOff>
    </xdr:from>
    <xdr:to>
      <xdr:col>16</xdr:col>
      <xdr:colOff>74082</xdr:colOff>
      <xdr:row>22</xdr:row>
      <xdr:rowOff>63500</xdr:rowOff>
    </xdr:to>
    <xdr:graphicFrame macro="">
      <xdr:nvGraphicFramePr>
        <xdr:cNvPr id="2" name="Graphique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306917</xdr:colOff>
      <xdr:row>2</xdr:row>
      <xdr:rowOff>169332</xdr:rowOff>
    </xdr:from>
    <xdr:to>
      <xdr:col>13</xdr:col>
      <xdr:colOff>381001</xdr:colOff>
      <xdr:row>22</xdr:row>
      <xdr:rowOff>102922</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394227</xdr:colOff>
      <xdr:row>3</xdr:row>
      <xdr:rowOff>149490</xdr:rowOff>
    </xdr:from>
    <xdr:to>
      <xdr:col>14</xdr:col>
      <xdr:colOff>287072</xdr:colOff>
      <xdr:row>24</xdr:row>
      <xdr:rowOff>182562</xdr:rowOff>
    </xdr:to>
    <xdr:graphicFrame macro="">
      <xdr:nvGraphicFramePr>
        <xdr:cNvPr id="2" name="Graphique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465667</xdr:colOff>
      <xdr:row>3</xdr:row>
      <xdr:rowOff>31750</xdr:rowOff>
    </xdr:from>
    <xdr:to>
      <xdr:col>12</xdr:col>
      <xdr:colOff>179917</xdr:colOff>
      <xdr:row>23</xdr:row>
      <xdr:rowOff>31750</xdr:rowOff>
    </xdr:to>
    <xdr:graphicFrame macro="">
      <xdr:nvGraphicFramePr>
        <xdr:cNvPr id="2" name="Graphique 4">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624417</xdr:colOff>
      <xdr:row>2</xdr:row>
      <xdr:rowOff>137584</xdr:rowOff>
    </xdr:from>
    <xdr:to>
      <xdr:col>10</xdr:col>
      <xdr:colOff>557742</xdr:colOff>
      <xdr:row>21</xdr:row>
      <xdr:rowOff>74084</xdr:rowOff>
    </xdr:to>
    <xdr:graphicFrame macro="">
      <xdr:nvGraphicFramePr>
        <xdr:cNvPr id="2" name="Graphique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36"/>
  <sheetViews>
    <sheetView tabSelected="1" zoomScale="130" zoomScaleNormal="130" workbookViewId="0">
      <selection sqref="A1:XFD1048576"/>
    </sheetView>
  </sheetViews>
  <sheetFormatPr baseColWidth="10" defaultRowHeight="15" x14ac:dyDescent="0.3"/>
  <cols>
    <col min="1" max="1" width="11.42578125" style="9"/>
    <col min="2" max="2" width="44.140625" style="9" customWidth="1"/>
    <col min="3" max="3" width="43.5703125" style="9" customWidth="1"/>
    <col min="4" max="4" width="27" style="9" customWidth="1"/>
    <col min="5" max="16384" width="11.42578125" style="9"/>
  </cols>
  <sheetData>
    <row r="1" spans="1:4" x14ac:dyDescent="0.3">
      <c r="A1" s="8" t="s">
        <v>81</v>
      </c>
    </row>
    <row r="2" spans="1:4" ht="15.75" thickBot="1" x14ac:dyDescent="0.35"/>
    <row r="3" spans="1:4" ht="15.75" thickBot="1" x14ac:dyDescent="0.35">
      <c r="A3" s="61" t="s">
        <v>37</v>
      </c>
      <c r="B3" s="62"/>
      <c r="C3" s="10" t="s">
        <v>31</v>
      </c>
      <c r="D3" s="10" t="s">
        <v>32</v>
      </c>
    </row>
    <row r="4" spans="1:4" ht="15.75" thickBot="1" x14ac:dyDescent="0.35">
      <c r="A4" s="63" t="s">
        <v>38</v>
      </c>
      <c r="B4" s="64"/>
      <c r="C4" s="11" t="s">
        <v>39</v>
      </c>
      <c r="D4" s="53" t="s">
        <v>8</v>
      </c>
    </row>
    <row r="5" spans="1:4" ht="30.75" thickBot="1" x14ac:dyDescent="0.35">
      <c r="A5" s="65"/>
      <c r="B5" s="66"/>
      <c r="C5" s="11" t="s">
        <v>40</v>
      </c>
      <c r="D5" s="54"/>
    </row>
    <row r="6" spans="1:4" ht="15.75" thickBot="1" x14ac:dyDescent="0.35">
      <c r="A6" s="67"/>
      <c r="B6" s="68"/>
      <c r="C6" s="11" t="s">
        <v>41</v>
      </c>
      <c r="D6" s="11" t="s">
        <v>7</v>
      </c>
    </row>
    <row r="7" spans="1:4" ht="30.75" thickBot="1" x14ac:dyDescent="0.35">
      <c r="A7" s="55" t="s">
        <v>42</v>
      </c>
      <c r="B7" s="56"/>
      <c r="C7" s="11" t="s">
        <v>43</v>
      </c>
      <c r="D7" s="11" t="s">
        <v>44</v>
      </c>
    </row>
    <row r="8" spans="1:4" x14ac:dyDescent="0.3">
      <c r="A8" s="57" t="s">
        <v>45</v>
      </c>
      <c r="B8" s="53" t="s">
        <v>46</v>
      </c>
      <c r="C8" s="12" t="s">
        <v>47</v>
      </c>
      <c r="D8" s="53" t="s">
        <v>96</v>
      </c>
    </row>
    <row r="9" spans="1:4" ht="15.75" thickBot="1" x14ac:dyDescent="0.35">
      <c r="A9" s="58"/>
      <c r="B9" s="60"/>
      <c r="C9" s="11" t="s">
        <v>48</v>
      </c>
      <c r="D9" s="54"/>
    </row>
    <row r="10" spans="1:4" ht="30.75" thickBot="1" x14ac:dyDescent="0.35">
      <c r="A10" s="58"/>
      <c r="B10" s="60"/>
      <c r="C10" s="53" t="s">
        <v>49</v>
      </c>
      <c r="D10" s="11" t="s">
        <v>50</v>
      </c>
    </row>
    <row r="11" spans="1:4" ht="30.75" thickBot="1" x14ac:dyDescent="0.35">
      <c r="A11" s="58"/>
      <c r="B11" s="60"/>
      <c r="C11" s="60"/>
      <c r="D11" s="11" t="s">
        <v>51</v>
      </c>
    </row>
    <row r="12" spans="1:4" ht="30.75" thickBot="1" x14ac:dyDescent="0.35">
      <c r="A12" s="58"/>
      <c r="B12" s="54"/>
      <c r="C12" s="54"/>
      <c r="D12" s="11" t="s">
        <v>52</v>
      </c>
    </row>
    <row r="13" spans="1:4" ht="60.75" thickBot="1" x14ac:dyDescent="0.35">
      <c r="A13" s="58"/>
      <c r="B13" s="53" t="s">
        <v>53</v>
      </c>
      <c r="C13" s="12" t="s">
        <v>54</v>
      </c>
      <c r="D13" s="11" t="s">
        <v>97</v>
      </c>
    </row>
    <row r="14" spans="1:4" ht="30.75" thickBot="1" x14ac:dyDescent="0.35">
      <c r="A14" s="58"/>
      <c r="B14" s="54"/>
      <c r="C14" s="11" t="s">
        <v>55</v>
      </c>
      <c r="D14" s="11" t="s">
        <v>3</v>
      </c>
    </row>
    <row r="15" spans="1:4" ht="30.75" thickBot="1" x14ac:dyDescent="0.35">
      <c r="A15" s="58"/>
      <c r="B15" s="53" t="s">
        <v>56</v>
      </c>
      <c r="C15" s="53" t="s">
        <v>57</v>
      </c>
      <c r="D15" s="11" t="s">
        <v>58</v>
      </c>
    </row>
    <row r="16" spans="1:4" ht="15.75" thickBot="1" x14ac:dyDescent="0.35">
      <c r="A16" s="59"/>
      <c r="B16" s="54"/>
      <c r="C16" s="54"/>
      <c r="D16" s="11" t="s">
        <v>59</v>
      </c>
    </row>
    <row r="17" spans="1:3" ht="15.75" thickBot="1" x14ac:dyDescent="0.35"/>
    <row r="18" spans="1:3" ht="15.75" thickBot="1" x14ac:dyDescent="0.35">
      <c r="A18" s="13" t="s">
        <v>37</v>
      </c>
      <c r="B18" s="10" t="s">
        <v>31</v>
      </c>
      <c r="C18" s="10" t="s">
        <v>32</v>
      </c>
    </row>
    <row r="19" spans="1:3" x14ac:dyDescent="0.3">
      <c r="A19" s="53" t="s">
        <v>60</v>
      </c>
      <c r="B19" s="12"/>
      <c r="C19" s="53" t="s">
        <v>98</v>
      </c>
    </row>
    <row r="20" spans="1:3" x14ac:dyDescent="0.3">
      <c r="A20" s="60"/>
      <c r="B20" s="12"/>
      <c r="C20" s="60"/>
    </row>
    <row r="21" spans="1:3" ht="15.75" thickBot="1" x14ac:dyDescent="0.35">
      <c r="A21" s="60"/>
      <c r="B21" s="12"/>
      <c r="C21" s="54"/>
    </row>
    <row r="22" spans="1:3" ht="30.75" thickBot="1" x14ac:dyDescent="0.35">
      <c r="A22" s="60"/>
      <c r="B22" s="12" t="s">
        <v>61</v>
      </c>
      <c r="C22" s="11" t="s">
        <v>62</v>
      </c>
    </row>
    <row r="23" spans="1:3" ht="15.75" thickBot="1" x14ac:dyDescent="0.35">
      <c r="A23" s="60"/>
      <c r="B23" s="12"/>
      <c r="C23" s="11" t="s">
        <v>63</v>
      </c>
    </row>
    <row r="24" spans="1:3" ht="30.75" thickBot="1" x14ac:dyDescent="0.35">
      <c r="A24" s="60"/>
      <c r="B24" s="12"/>
      <c r="C24" s="11" t="s">
        <v>64</v>
      </c>
    </row>
    <row r="25" spans="1:3" ht="30.75" thickBot="1" x14ac:dyDescent="0.35">
      <c r="A25" s="60"/>
      <c r="B25" s="12"/>
      <c r="C25" s="11" t="s">
        <v>65</v>
      </c>
    </row>
    <row r="26" spans="1:3" ht="15.75" thickBot="1" x14ac:dyDescent="0.35">
      <c r="A26" s="60"/>
      <c r="B26" s="12"/>
      <c r="C26" s="11" t="s">
        <v>66</v>
      </c>
    </row>
    <row r="27" spans="1:3" ht="15.75" thickBot="1" x14ac:dyDescent="0.35">
      <c r="A27" s="60"/>
      <c r="B27" s="11"/>
      <c r="C27" s="11" t="s">
        <v>67</v>
      </c>
    </row>
    <row r="28" spans="1:3" x14ac:dyDescent="0.3">
      <c r="A28" s="60"/>
      <c r="B28" s="53" t="s">
        <v>68</v>
      </c>
      <c r="C28" s="12" t="s">
        <v>69</v>
      </c>
    </row>
    <row r="29" spans="1:3" ht="15.75" thickBot="1" x14ac:dyDescent="0.35">
      <c r="A29" s="60"/>
      <c r="B29" s="60"/>
      <c r="C29" s="14" t="s">
        <v>70</v>
      </c>
    </row>
    <row r="30" spans="1:3" ht="15.75" thickBot="1" x14ac:dyDescent="0.35">
      <c r="A30" s="60"/>
      <c r="B30" s="60"/>
      <c r="C30" s="11" t="s">
        <v>11</v>
      </c>
    </row>
    <row r="31" spans="1:3" ht="15.75" thickBot="1" x14ac:dyDescent="0.35">
      <c r="A31" s="60"/>
      <c r="B31" s="54"/>
      <c r="C31" s="11" t="s">
        <v>10</v>
      </c>
    </row>
    <row r="32" spans="1:3" ht="30.75" thickBot="1" x14ac:dyDescent="0.35">
      <c r="A32" s="54"/>
      <c r="B32" s="11" t="s">
        <v>71</v>
      </c>
      <c r="C32" s="53" t="s">
        <v>13</v>
      </c>
    </row>
    <row r="33" spans="1:3" ht="30.75" thickBot="1" x14ac:dyDescent="0.35">
      <c r="A33" s="15" t="s">
        <v>72</v>
      </c>
      <c r="B33" s="16" t="s">
        <v>73</v>
      </c>
      <c r="C33" s="60"/>
    </row>
    <row r="34" spans="1:3" ht="45.75" thickBot="1" x14ac:dyDescent="0.35">
      <c r="A34" s="15" t="s">
        <v>74</v>
      </c>
      <c r="B34" s="16" t="s">
        <v>75</v>
      </c>
      <c r="C34" s="54"/>
    </row>
    <row r="36" spans="1:3" x14ac:dyDescent="0.3">
      <c r="A36" s="9" t="s">
        <v>99</v>
      </c>
    </row>
  </sheetData>
  <mergeCells count="15">
    <mergeCell ref="A19:A32"/>
    <mergeCell ref="C19:C21"/>
    <mergeCell ref="B28:B31"/>
    <mergeCell ref="C32:C34"/>
    <mergeCell ref="A3:B3"/>
    <mergeCell ref="A4:B6"/>
    <mergeCell ref="D4:D5"/>
    <mergeCell ref="A7:B7"/>
    <mergeCell ref="A8:A16"/>
    <mergeCell ref="B8:B12"/>
    <mergeCell ref="D8:D9"/>
    <mergeCell ref="C10:C12"/>
    <mergeCell ref="B13:B14"/>
    <mergeCell ref="B15:B16"/>
    <mergeCell ref="C15:C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Normal="100" workbookViewId="0">
      <selection sqref="A1:XFD1048576"/>
    </sheetView>
  </sheetViews>
  <sheetFormatPr baseColWidth="10" defaultRowHeight="15" x14ac:dyDescent="0.3"/>
  <cols>
    <col min="1" max="1" width="52.5703125" style="19" customWidth="1"/>
    <col min="2" max="2" width="15" style="19" customWidth="1"/>
    <col min="3" max="16384" width="11.42578125" style="19"/>
  </cols>
  <sheetData>
    <row r="2" spans="1:2" x14ac:dyDescent="0.3">
      <c r="A2" s="50" t="s">
        <v>84</v>
      </c>
    </row>
    <row r="4" spans="1:2" ht="27" customHeight="1" x14ac:dyDescent="0.3">
      <c r="A4" s="20" t="s">
        <v>35</v>
      </c>
      <c r="B4" s="42" t="s">
        <v>0</v>
      </c>
    </row>
    <row r="5" spans="1:2" x14ac:dyDescent="0.3">
      <c r="A5" s="25" t="s">
        <v>16</v>
      </c>
      <c r="B5" s="27">
        <v>18.7</v>
      </c>
    </row>
    <row r="6" spans="1:2" x14ac:dyDescent="0.3">
      <c r="A6" s="25" t="s">
        <v>15</v>
      </c>
      <c r="B6" s="27">
        <v>14.2</v>
      </c>
    </row>
    <row r="7" spans="1:2" x14ac:dyDescent="0.3">
      <c r="A7" s="25" t="s">
        <v>14</v>
      </c>
      <c r="B7" s="27">
        <v>17</v>
      </c>
    </row>
    <row r="8" spans="1:2" x14ac:dyDescent="0.3">
      <c r="A8" s="25" t="s">
        <v>13</v>
      </c>
      <c r="B8" s="27">
        <v>20.3</v>
      </c>
    </row>
    <row r="9" spans="1:2" x14ac:dyDescent="0.3">
      <c r="A9" s="25" t="s">
        <v>12</v>
      </c>
      <c r="B9" s="27">
        <v>4.8</v>
      </c>
    </row>
    <row r="10" spans="1:2" x14ac:dyDescent="0.3">
      <c r="A10" s="25" t="s">
        <v>11</v>
      </c>
      <c r="B10" s="27">
        <v>11</v>
      </c>
    </row>
    <row r="11" spans="1:2" x14ac:dyDescent="0.3">
      <c r="A11" s="29" t="s">
        <v>10</v>
      </c>
      <c r="B11" s="31">
        <v>14</v>
      </c>
    </row>
    <row r="13" spans="1:2" ht="66" customHeight="1" x14ac:dyDescent="0.3">
      <c r="A13" s="70" t="s">
        <v>115</v>
      </c>
      <c r="B13" s="70"/>
    </row>
    <row r="14" spans="1:2" x14ac:dyDescent="0.3">
      <c r="A14" s="19" t="s">
        <v>116</v>
      </c>
    </row>
    <row r="15" spans="1:2" x14ac:dyDescent="0.3">
      <c r="A15" s="19" t="s">
        <v>101</v>
      </c>
    </row>
    <row r="16" spans="1:2" x14ac:dyDescent="0.3">
      <c r="A16" s="19" t="s">
        <v>102</v>
      </c>
    </row>
  </sheetData>
  <mergeCells count="1">
    <mergeCell ref="A13:B13"/>
  </mergeCells>
  <pageMargins left="0.7" right="0.7" top="0.75" bottom="0.75" header="0.3" footer="0.3"/>
  <pageSetup paperSize="9" orientation="portrait" horizontalDpi="300" verticalDpi="300"/>
  <ignoredErrors>
    <ignoredError sqref="B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zoomScale="130" zoomScaleNormal="130" workbookViewId="0">
      <selection activeCell="A4" sqref="A4:F4"/>
    </sheetView>
  </sheetViews>
  <sheetFormatPr baseColWidth="10" defaultRowHeight="15.75" x14ac:dyDescent="0.3"/>
  <cols>
    <col min="1" max="1" width="12.7109375" style="1" customWidth="1"/>
    <col min="2" max="5" width="11.42578125" style="1"/>
    <col min="6" max="6" width="124.85546875" style="1" customWidth="1"/>
    <col min="7" max="16384" width="11.42578125" style="1"/>
  </cols>
  <sheetData>
    <row r="2" spans="1:6" x14ac:dyDescent="0.3">
      <c r="A2" s="85" t="s">
        <v>28</v>
      </c>
      <c r="B2" s="85"/>
      <c r="C2" s="85"/>
      <c r="D2" s="85"/>
      <c r="E2" s="85"/>
      <c r="F2" s="85"/>
    </row>
    <row r="3" spans="1:6" x14ac:dyDescent="0.3">
      <c r="A3" s="86" t="s">
        <v>29</v>
      </c>
      <c r="B3" s="87"/>
      <c r="C3" s="87"/>
      <c r="D3" s="87"/>
      <c r="E3" s="87"/>
      <c r="F3" s="88"/>
    </row>
    <row r="4" spans="1:6" ht="31.5" customHeight="1" x14ac:dyDescent="0.3">
      <c r="A4" s="89" t="s">
        <v>88</v>
      </c>
      <c r="B4" s="90"/>
      <c r="C4" s="90"/>
      <c r="D4" s="90"/>
      <c r="E4" s="90"/>
      <c r="F4" s="91"/>
    </row>
    <row r="5" spans="1:6" ht="10.5" customHeight="1" x14ac:dyDescent="0.3">
      <c r="A5" s="86" t="s">
        <v>33</v>
      </c>
      <c r="B5" s="87"/>
      <c r="C5" s="87"/>
      <c r="D5" s="87"/>
      <c r="E5" s="87"/>
      <c r="F5" s="88"/>
    </row>
    <row r="6" spans="1:6" ht="330" customHeight="1" x14ac:dyDescent="0.3">
      <c r="A6" s="92" t="s">
        <v>89</v>
      </c>
      <c r="B6" s="93"/>
      <c r="C6" s="93"/>
      <c r="D6" s="93"/>
      <c r="E6" s="93"/>
      <c r="F6" s="94"/>
    </row>
    <row r="7" spans="1:6" s="5" customFormat="1" ht="16.5" customHeight="1" x14ac:dyDescent="0.3">
      <c r="A7" s="2" t="s">
        <v>30</v>
      </c>
      <c r="B7" s="3"/>
      <c r="C7" s="3"/>
      <c r="D7" s="3"/>
      <c r="E7" s="3"/>
      <c r="F7" s="4"/>
    </row>
    <row r="8" spans="1:6" s="5" customFormat="1" ht="36" customHeight="1" x14ac:dyDescent="0.3">
      <c r="A8" s="95" t="s">
        <v>95</v>
      </c>
      <c r="B8" s="96"/>
      <c r="C8" s="96"/>
      <c r="D8" s="96"/>
      <c r="E8" s="96"/>
      <c r="F8" s="97"/>
    </row>
    <row r="9" spans="1:6" s="5" customFormat="1" ht="36" customHeight="1" x14ac:dyDescent="0.3">
      <c r="A9" s="95" t="s">
        <v>94</v>
      </c>
      <c r="B9" s="96"/>
      <c r="C9" s="96"/>
      <c r="D9" s="96"/>
      <c r="E9" s="96"/>
      <c r="F9" s="97"/>
    </row>
    <row r="10" spans="1:6" s="5" customFormat="1" ht="36" customHeight="1" x14ac:dyDescent="0.3">
      <c r="A10" s="95" t="s">
        <v>93</v>
      </c>
      <c r="B10" s="96"/>
      <c r="C10" s="96"/>
      <c r="D10" s="96"/>
      <c r="E10" s="96"/>
      <c r="F10" s="97"/>
    </row>
    <row r="11" spans="1:6" s="5" customFormat="1" ht="36" customHeight="1" x14ac:dyDescent="0.3">
      <c r="A11" s="95" t="s">
        <v>92</v>
      </c>
      <c r="B11" s="96"/>
      <c r="C11" s="96"/>
      <c r="D11" s="96"/>
      <c r="E11" s="96"/>
      <c r="F11" s="97"/>
    </row>
    <row r="12" spans="1:6" s="5" customFormat="1" ht="33" customHeight="1" x14ac:dyDescent="0.3">
      <c r="A12" s="82" t="s">
        <v>91</v>
      </c>
      <c r="B12" s="83"/>
      <c r="C12" s="83"/>
      <c r="D12" s="83"/>
      <c r="E12" s="83"/>
      <c r="F12" s="84"/>
    </row>
    <row r="13" spans="1:6" s="5" customFormat="1" x14ac:dyDescent="0.3">
      <c r="A13" s="6"/>
      <c r="B13" s="6"/>
      <c r="C13" s="6"/>
      <c r="D13" s="6"/>
      <c r="E13" s="6"/>
      <c r="F13" s="6"/>
    </row>
    <row r="14" spans="1:6" x14ac:dyDescent="0.3">
      <c r="A14" s="7" t="s">
        <v>90</v>
      </c>
    </row>
  </sheetData>
  <mergeCells count="10">
    <mergeCell ref="A12:F12"/>
    <mergeCell ref="A2:F2"/>
    <mergeCell ref="A3:F3"/>
    <mergeCell ref="A4:F4"/>
    <mergeCell ref="A5:F5"/>
    <mergeCell ref="A6:F6"/>
    <mergeCell ref="A8:F8"/>
    <mergeCell ref="A11:F11"/>
    <mergeCell ref="A10:F10"/>
    <mergeCell ref="A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18"/>
  <sheetViews>
    <sheetView zoomScale="115" zoomScaleNormal="115" workbookViewId="0">
      <selection sqref="A1:XFD1048576"/>
    </sheetView>
  </sheetViews>
  <sheetFormatPr baseColWidth="10" defaultRowHeight="15" x14ac:dyDescent="0.3"/>
  <cols>
    <col min="1" max="1" width="59.42578125" style="19" customWidth="1"/>
    <col min="2" max="2" width="13.5703125" style="18" customWidth="1"/>
    <col min="3" max="3" width="13" style="18" customWidth="1"/>
    <col min="4" max="4" width="18.28515625" style="18" customWidth="1"/>
    <col min="5" max="16384" width="11.42578125" style="19"/>
  </cols>
  <sheetData>
    <row r="2" spans="1:5" x14ac:dyDescent="0.3">
      <c r="A2" s="17" t="s">
        <v>76</v>
      </c>
    </row>
    <row r="4" spans="1:5" ht="48" customHeight="1" x14ac:dyDescent="0.3">
      <c r="A4" s="20" t="s">
        <v>34</v>
      </c>
      <c r="B4" s="21" t="s">
        <v>17</v>
      </c>
      <c r="C4" s="22" t="s">
        <v>18</v>
      </c>
      <c r="D4" s="23" t="s">
        <v>25</v>
      </c>
      <c r="E4" s="24"/>
    </row>
    <row r="5" spans="1:5" x14ac:dyDescent="0.3">
      <c r="A5" s="25" t="s">
        <v>9</v>
      </c>
      <c r="B5" s="26">
        <v>4.5</v>
      </c>
      <c r="C5" s="27">
        <v>20.8</v>
      </c>
      <c r="D5" s="28">
        <v>74.7</v>
      </c>
    </row>
    <row r="6" spans="1:5" x14ac:dyDescent="0.3">
      <c r="A6" s="25" t="s">
        <v>8</v>
      </c>
      <c r="B6" s="26">
        <v>9.1999999999999993</v>
      </c>
      <c r="C6" s="27">
        <v>35.299999999999997</v>
      </c>
      <c r="D6" s="28">
        <v>55.5</v>
      </c>
    </row>
    <row r="7" spans="1:5" x14ac:dyDescent="0.3">
      <c r="A7" s="25" t="s">
        <v>7</v>
      </c>
      <c r="B7" s="26">
        <v>30.2</v>
      </c>
      <c r="C7" s="27">
        <v>16.899999999999999</v>
      </c>
      <c r="D7" s="28">
        <v>52.8</v>
      </c>
    </row>
    <row r="8" spans="1:5" x14ac:dyDescent="0.3">
      <c r="A8" s="25" t="s">
        <v>6</v>
      </c>
      <c r="B8" s="26">
        <v>10.5</v>
      </c>
      <c r="C8" s="27">
        <v>15.7</v>
      </c>
      <c r="D8" s="28">
        <v>73.8</v>
      </c>
    </row>
    <row r="9" spans="1:5" x14ac:dyDescent="0.3">
      <c r="A9" s="25" t="s">
        <v>5</v>
      </c>
      <c r="B9" s="26">
        <v>14.3</v>
      </c>
      <c r="C9" s="27">
        <v>19.899999999999999</v>
      </c>
      <c r="D9" s="28">
        <v>65.900000000000006</v>
      </c>
    </row>
    <row r="10" spans="1:5" x14ac:dyDescent="0.3">
      <c r="A10" s="25" t="s">
        <v>4</v>
      </c>
      <c r="B10" s="26">
        <v>19.5</v>
      </c>
      <c r="C10" s="27">
        <v>26.4</v>
      </c>
      <c r="D10" s="28">
        <v>54.1</v>
      </c>
    </row>
    <row r="11" spans="1:5" x14ac:dyDescent="0.3">
      <c r="A11" s="25" t="s">
        <v>3</v>
      </c>
      <c r="B11" s="26">
        <v>13.8</v>
      </c>
      <c r="C11" s="27">
        <v>26.6</v>
      </c>
      <c r="D11" s="28">
        <v>59.5</v>
      </c>
    </row>
    <row r="12" spans="1:5" x14ac:dyDescent="0.3">
      <c r="A12" s="25" t="s">
        <v>2</v>
      </c>
      <c r="B12" s="26">
        <v>15</v>
      </c>
      <c r="C12" s="27">
        <v>25</v>
      </c>
      <c r="D12" s="28">
        <v>60</v>
      </c>
    </row>
    <row r="13" spans="1:5" x14ac:dyDescent="0.3">
      <c r="A13" s="29" t="s">
        <v>1</v>
      </c>
      <c r="B13" s="30">
        <v>26.9</v>
      </c>
      <c r="C13" s="31">
        <v>26.2</v>
      </c>
      <c r="D13" s="32">
        <v>46.8</v>
      </c>
    </row>
    <row r="15" spans="1:5" ht="30" customHeight="1" x14ac:dyDescent="0.3">
      <c r="A15" s="69" t="s">
        <v>100</v>
      </c>
      <c r="B15" s="69"/>
      <c r="C15" s="69"/>
      <c r="D15" s="69"/>
    </row>
    <row r="16" spans="1:5" x14ac:dyDescent="0.3">
      <c r="A16" s="19" t="s">
        <v>85</v>
      </c>
    </row>
    <row r="17" spans="1:1" x14ac:dyDescent="0.3">
      <c r="A17" s="19" t="s">
        <v>101</v>
      </c>
    </row>
    <row r="18" spans="1:1" x14ac:dyDescent="0.3">
      <c r="A18" s="19" t="s">
        <v>102</v>
      </c>
    </row>
  </sheetData>
  <mergeCells count="1">
    <mergeCell ref="A15:D1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16"/>
  <sheetViews>
    <sheetView zoomScale="115" zoomScaleNormal="115" workbookViewId="0">
      <selection sqref="A1:XFD1048576"/>
    </sheetView>
  </sheetViews>
  <sheetFormatPr baseColWidth="10" defaultRowHeight="15" x14ac:dyDescent="0.3"/>
  <cols>
    <col min="1" max="1" width="44" style="19" customWidth="1"/>
    <col min="2" max="2" width="12.7109375" style="19" customWidth="1"/>
    <col min="3" max="3" width="13" style="19" customWidth="1"/>
    <col min="4" max="4" width="17.7109375" style="19" customWidth="1"/>
    <col min="5" max="16384" width="11.42578125" style="19"/>
  </cols>
  <sheetData>
    <row r="2" spans="1:5" x14ac:dyDescent="0.3">
      <c r="A2" s="17" t="s">
        <v>86</v>
      </c>
    </row>
    <row r="4" spans="1:5" ht="45" x14ac:dyDescent="0.3">
      <c r="A4" s="20" t="s">
        <v>35</v>
      </c>
      <c r="B4" s="21" t="s">
        <v>17</v>
      </c>
      <c r="C4" s="22" t="s">
        <v>18</v>
      </c>
      <c r="D4" s="23" t="s">
        <v>25</v>
      </c>
    </row>
    <row r="5" spans="1:5" x14ac:dyDescent="0.3">
      <c r="A5" s="25" t="s">
        <v>16</v>
      </c>
      <c r="B5" s="26">
        <v>13.5</v>
      </c>
      <c r="C5" s="27">
        <v>27.1</v>
      </c>
      <c r="D5" s="28">
        <v>59.4</v>
      </c>
    </row>
    <row r="6" spans="1:5" x14ac:dyDescent="0.3">
      <c r="A6" s="25" t="s">
        <v>15</v>
      </c>
      <c r="B6" s="26">
        <v>10.199999999999999</v>
      </c>
      <c r="C6" s="27">
        <v>9.1999999999999993</v>
      </c>
      <c r="D6" s="28">
        <v>80.599999999999994</v>
      </c>
    </row>
    <row r="7" spans="1:5" x14ac:dyDescent="0.3">
      <c r="A7" s="25" t="s">
        <v>14</v>
      </c>
      <c r="B7" s="26">
        <v>15.4</v>
      </c>
      <c r="C7" s="27">
        <v>27.4</v>
      </c>
      <c r="D7" s="28">
        <v>57.2</v>
      </c>
    </row>
    <row r="8" spans="1:5" x14ac:dyDescent="0.3">
      <c r="A8" s="25" t="s">
        <v>13</v>
      </c>
      <c r="B8" s="26">
        <v>14.5</v>
      </c>
      <c r="C8" s="27">
        <v>35.200000000000003</v>
      </c>
      <c r="D8" s="28">
        <v>50.3</v>
      </c>
    </row>
    <row r="9" spans="1:5" x14ac:dyDescent="0.3">
      <c r="A9" s="25" t="s">
        <v>12</v>
      </c>
      <c r="B9" s="26">
        <v>32</v>
      </c>
      <c r="C9" s="27">
        <v>30.9</v>
      </c>
      <c r="D9" s="28">
        <v>37.1</v>
      </c>
    </row>
    <row r="10" spans="1:5" x14ac:dyDescent="0.3">
      <c r="A10" s="25" t="s">
        <v>11</v>
      </c>
      <c r="B10" s="26">
        <v>20.9</v>
      </c>
      <c r="C10" s="27">
        <v>36.1</v>
      </c>
      <c r="D10" s="28">
        <v>43</v>
      </c>
    </row>
    <row r="11" spans="1:5" x14ac:dyDescent="0.3">
      <c r="A11" s="29" t="s">
        <v>10</v>
      </c>
      <c r="B11" s="30">
        <v>24.9</v>
      </c>
      <c r="C11" s="31">
        <v>29.6</v>
      </c>
      <c r="D11" s="32">
        <v>45.4</v>
      </c>
    </row>
    <row r="13" spans="1:5" ht="30.75" customHeight="1" x14ac:dyDescent="0.3">
      <c r="A13" s="70" t="s">
        <v>103</v>
      </c>
      <c r="B13" s="70"/>
      <c r="C13" s="70"/>
      <c r="D13" s="70"/>
    </row>
    <row r="14" spans="1:5" x14ac:dyDescent="0.3">
      <c r="A14" s="19" t="s">
        <v>104</v>
      </c>
    </row>
    <row r="15" spans="1:5" ht="16.5" customHeight="1" x14ac:dyDescent="0.3">
      <c r="A15" s="19" t="s">
        <v>101</v>
      </c>
      <c r="B15" s="24"/>
      <c r="C15" s="24"/>
      <c r="D15" s="24"/>
      <c r="E15" s="24"/>
    </row>
    <row r="16" spans="1:5" x14ac:dyDescent="0.3">
      <c r="A16" s="19" t="s">
        <v>102</v>
      </c>
    </row>
  </sheetData>
  <mergeCells count="1">
    <mergeCell ref="A13:D13"/>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F18"/>
  <sheetViews>
    <sheetView zoomScale="115" zoomScaleNormal="115" workbookViewId="0">
      <selection sqref="A1:XFD1048576"/>
    </sheetView>
  </sheetViews>
  <sheetFormatPr baseColWidth="10" defaultRowHeight="15" x14ac:dyDescent="0.3"/>
  <cols>
    <col min="1" max="1" width="54.5703125" style="19" customWidth="1"/>
    <col min="2" max="2" width="10.85546875" style="18" customWidth="1"/>
    <col min="3" max="4" width="9.5703125" style="18" customWidth="1"/>
    <col min="5" max="5" width="9.28515625" style="18" customWidth="1"/>
    <col min="6" max="16384" width="11.42578125" style="19"/>
  </cols>
  <sheetData>
    <row r="2" spans="1:6" x14ac:dyDescent="0.3">
      <c r="A2" s="17" t="s">
        <v>77</v>
      </c>
    </row>
    <row r="4" spans="1:6" ht="30" x14ac:dyDescent="0.3">
      <c r="A4" s="20" t="s">
        <v>36</v>
      </c>
      <c r="B4" s="33" t="s">
        <v>27</v>
      </c>
      <c r="C4" s="34" t="s">
        <v>87</v>
      </c>
      <c r="D4" s="35" t="s">
        <v>23</v>
      </c>
      <c r="E4" s="34" t="s">
        <v>24</v>
      </c>
    </row>
    <row r="5" spans="1:6" x14ac:dyDescent="0.3">
      <c r="A5" s="25" t="s">
        <v>9</v>
      </c>
      <c r="B5" s="26">
        <v>82.5</v>
      </c>
      <c r="C5" s="27">
        <v>76.400000000000006</v>
      </c>
      <c r="D5" s="36">
        <v>63.5</v>
      </c>
      <c r="E5" s="27">
        <v>56.5</v>
      </c>
      <c r="F5" s="37">
        <f>C5-E5</f>
        <v>19.900000000000006</v>
      </c>
    </row>
    <row r="6" spans="1:6" x14ac:dyDescent="0.3">
      <c r="A6" s="25" t="s">
        <v>8</v>
      </c>
      <c r="B6" s="26">
        <v>67.900000000000006</v>
      </c>
      <c r="C6" s="27">
        <v>57.5</v>
      </c>
      <c r="D6" s="36">
        <v>38.700000000000003</v>
      </c>
      <c r="E6" s="27">
        <v>31.6</v>
      </c>
      <c r="F6" s="37">
        <f t="shared" ref="F6:F13" si="0">C6-E6</f>
        <v>25.9</v>
      </c>
    </row>
    <row r="7" spans="1:6" x14ac:dyDescent="0.3">
      <c r="A7" s="25" t="s">
        <v>7</v>
      </c>
      <c r="B7" s="26">
        <v>61.9</v>
      </c>
      <c r="C7" s="27">
        <v>53.8</v>
      </c>
      <c r="D7" s="36">
        <v>43</v>
      </c>
      <c r="E7" s="27">
        <v>36.299999999999997</v>
      </c>
      <c r="F7" s="37">
        <f t="shared" si="0"/>
        <v>17.5</v>
      </c>
    </row>
    <row r="8" spans="1:6" x14ac:dyDescent="0.3">
      <c r="A8" s="25" t="s">
        <v>6</v>
      </c>
      <c r="B8" s="26">
        <v>82.6</v>
      </c>
      <c r="C8" s="27">
        <v>75.8</v>
      </c>
      <c r="D8" s="36">
        <v>60</v>
      </c>
      <c r="E8" s="27">
        <v>52.1</v>
      </c>
      <c r="F8" s="37">
        <f t="shared" si="0"/>
        <v>23.699999999999996</v>
      </c>
    </row>
    <row r="9" spans="1:6" x14ac:dyDescent="0.3">
      <c r="A9" s="25" t="s">
        <v>5</v>
      </c>
      <c r="B9" s="26">
        <v>73.599999999999994</v>
      </c>
      <c r="C9" s="27">
        <v>66.7</v>
      </c>
      <c r="D9" s="36">
        <v>58</v>
      </c>
      <c r="E9" s="27">
        <v>51</v>
      </c>
      <c r="F9" s="37">
        <f t="shared" si="0"/>
        <v>15.700000000000003</v>
      </c>
    </row>
    <row r="10" spans="1:6" x14ac:dyDescent="0.3">
      <c r="A10" s="25" t="s">
        <v>4</v>
      </c>
      <c r="B10" s="26">
        <v>62.6</v>
      </c>
      <c r="C10" s="27">
        <v>55.4</v>
      </c>
      <c r="D10" s="36">
        <v>43.4</v>
      </c>
      <c r="E10" s="27">
        <v>37.799999999999997</v>
      </c>
      <c r="F10" s="37">
        <f t="shared" si="0"/>
        <v>17.600000000000001</v>
      </c>
    </row>
    <row r="11" spans="1:6" x14ac:dyDescent="0.3">
      <c r="A11" s="25" t="s">
        <v>3</v>
      </c>
      <c r="B11" s="26">
        <v>69.900000000000006</v>
      </c>
      <c r="C11" s="27">
        <v>60</v>
      </c>
      <c r="D11" s="36">
        <v>50.4</v>
      </c>
      <c r="E11" s="27">
        <v>44.8</v>
      </c>
      <c r="F11" s="37">
        <f t="shared" si="0"/>
        <v>15.200000000000003</v>
      </c>
    </row>
    <row r="12" spans="1:6" x14ac:dyDescent="0.3">
      <c r="A12" s="25" t="s">
        <v>2</v>
      </c>
      <c r="B12" s="26">
        <v>69.3</v>
      </c>
      <c r="C12" s="27">
        <v>62</v>
      </c>
      <c r="D12" s="36">
        <v>46.2</v>
      </c>
      <c r="E12" s="27">
        <v>39</v>
      </c>
      <c r="F12" s="37">
        <f t="shared" si="0"/>
        <v>23</v>
      </c>
    </row>
    <row r="13" spans="1:6" x14ac:dyDescent="0.3">
      <c r="A13" s="29" t="s">
        <v>1</v>
      </c>
      <c r="B13" s="30">
        <v>56.8</v>
      </c>
      <c r="C13" s="31">
        <v>47.7</v>
      </c>
      <c r="D13" s="38">
        <v>36.1</v>
      </c>
      <c r="E13" s="31">
        <v>30.9</v>
      </c>
      <c r="F13" s="37">
        <f t="shared" si="0"/>
        <v>16.800000000000004</v>
      </c>
    </row>
    <row r="15" spans="1:6" ht="63" customHeight="1" x14ac:dyDescent="0.3">
      <c r="A15" s="71" t="s">
        <v>105</v>
      </c>
      <c r="B15" s="71"/>
      <c r="C15" s="71"/>
      <c r="D15" s="71"/>
      <c r="E15" s="71"/>
    </row>
    <row r="16" spans="1:6" x14ac:dyDescent="0.3">
      <c r="A16" s="19" t="s">
        <v>104</v>
      </c>
    </row>
    <row r="17" spans="1:1" x14ac:dyDescent="0.3">
      <c r="A17" s="19" t="s">
        <v>101</v>
      </c>
    </row>
    <row r="18" spans="1:1" x14ac:dyDescent="0.3">
      <c r="A18" s="19" t="s">
        <v>102</v>
      </c>
    </row>
  </sheetData>
  <mergeCells count="1">
    <mergeCell ref="A15:E1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F16"/>
  <sheetViews>
    <sheetView zoomScale="115" zoomScaleNormal="115" workbookViewId="0">
      <selection sqref="A1:XFD1048576"/>
    </sheetView>
  </sheetViews>
  <sheetFormatPr baseColWidth="10" defaultRowHeight="15" x14ac:dyDescent="0.3"/>
  <cols>
    <col min="1" max="1" width="50.7109375" style="19" customWidth="1"/>
    <col min="2" max="2" width="12.5703125" style="19" customWidth="1"/>
    <col min="3" max="3" width="10.42578125" style="19" customWidth="1"/>
    <col min="4" max="4" width="12" style="19" customWidth="1"/>
    <col min="5" max="5" width="11.42578125" style="19" customWidth="1"/>
    <col min="6" max="16384" width="11.42578125" style="19"/>
  </cols>
  <sheetData>
    <row r="2" spans="1:6" x14ac:dyDescent="0.3">
      <c r="A2" s="17" t="s">
        <v>78</v>
      </c>
    </row>
    <row r="4" spans="1:6" ht="30" x14ac:dyDescent="0.3">
      <c r="A4" s="20" t="s">
        <v>35</v>
      </c>
      <c r="B4" s="39" t="s">
        <v>27</v>
      </c>
      <c r="C4" s="22" t="s">
        <v>87</v>
      </c>
      <c r="D4" s="40" t="s">
        <v>23</v>
      </c>
      <c r="E4" s="22" t="s">
        <v>24</v>
      </c>
    </row>
    <row r="5" spans="1:6" x14ac:dyDescent="0.3">
      <c r="A5" s="25" t="s">
        <v>16</v>
      </c>
      <c r="B5" s="26">
        <v>66.7</v>
      </c>
      <c r="C5" s="27">
        <v>61.7</v>
      </c>
      <c r="D5" s="36">
        <v>45.6</v>
      </c>
      <c r="E5" s="27">
        <v>39</v>
      </c>
      <c r="F5" s="37">
        <f>C5-E5</f>
        <v>22.700000000000003</v>
      </c>
    </row>
    <row r="6" spans="1:6" x14ac:dyDescent="0.3">
      <c r="A6" s="25" t="s">
        <v>15</v>
      </c>
      <c r="B6" s="26">
        <v>86.7</v>
      </c>
      <c r="C6" s="27">
        <v>82.3</v>
      </c>
      <c r="D6" s="36">
        <v>70.2</v>
      </c>
      <c r="E6" s="27">
        <v>64.8</v>
      </c>
      <c r="F6" s="37">
        <f t="shared" ref="F6:F11" si="0">C6-E6</f>
        <v>17.5</v>
      </c>
    </row>
    <row r="7" spans="1:6" x14ac:dyDescent="0.3">
      <c r="A7" s="25" t="s">
        <v>14</v>
      </c>
      <c r="B7" s="26">
        <v>64.8</v>
      </c>
      <c r="C7" s="27">
        <v>59.1</v>
      </c>
      <c r="D7" s="36">
        <v>44.4</v>
      </c>
      <c r="E7" s="27">
        <v>38.4</v>
      </c>
      <c r="F7" s="37">
        <f t="shared" si="0"/>
        <v>20.700000000000003</v>
      </c>
    </row>
    <row r="8" spans="1:6" x14ac:dyDescent="0.3">
      <c r="A8" s="25" t="s">
        <v>13</v>
      </c>
      <c r="B8" s="26">
        <v>59.6</v>
      </c>
      <c r="C8" s="27">
        <v>52.6</v>
      </c>
      <c r="D8" s="36">
        <v>34.799999999999997</v>
      </c>
      <c r="E8" s="27">
        <v>28.5</v>
      </c>
      <c r="F8" s="37">
        <f t="shared" si="0"/>
        <v>24.1</v>
      </c>
    </row>
    <row r="9" spans="1:6" x14ac:dyDescent="0.3">
      <c r="A9" s="25" t="s">
        <v>12</v>
      </c>
      <c r="B9" s="26">
        <v>41.8</v>
      </c>
      <c r="C9" s="27">
        <v>37.200000000000003</v>
      </c>
      <c r="D9" s="36">
        <v>32.4</v>
      </c>
      <c r="E9" s="27">
        <v>32.299999999999997</v>
      </c>
      <c r="F9" s="37">
        <f t="shared" si="0"/>
        <v>4.9000000000000057</v>
      </c>
    </row>
    <row r="10" spans="1:6" x14ac:dyDescent="0.3">
      <c r="A10" s="25" t="s">
        <v>11</v>
      </c>
      <c r="B10" s="26">
        <v>48.1</v>
      </c>
      <c r="C10" s="27">
        <v>44.2</v>
      </c>
      <c r="D10" s="36">
        <v>34.4</v>
      </c>
      <c r="E10" s="27">
        <v>31.3</v>
      </c>
      <c r="F10" s="37">
        <f t="shared" si="0"/>
        <v>12.900000000000002</v>
      </c>
    </row>
    <row r="11" spans="1:6" x14ac:dyDescent="0.3">
      <c r="A11" s="29" t="s">
        <v>10</v>
      </c>
      <c r="B11" s="30">
        <v>55.2</v>
      </c>
      <c r="C11" s="31">
        <v>46.4</v>
      </c>
      <c r="D11" s="38">
        <v>34.5</v>
      </c>
      <c r="E11" s="31">
        <v>29.3</v>
      </c>
      <c r="F11" s="37">
        <f t="shared" si="0"/>
        <v>17.099999999999998</v>
      </c>
    </row>
    <row r="13" spans="1:6" ht="58.5" customHeight="1" x14ac:dyDescent="0.3">
      <c r="A13" s="71" t="s">
        <v>106</v>
      </c>
      <c r="B13" s="71"/>
      <c r="C13" s="71"/>
      <c r="D13" s="71"/>
      <c r="E13" s="71"/>
    </row>
    <row r="14" spans="1:6" x14ac:dyDescent="0.3">
      <c r="A14" s="19" t="s">
        <v>107</v>
      </c>
    </row>
    <row r="15" spans="1:6" x14ac:dyDescent="0.3">
      <c r="A15" s="19" t="s">
        <v>101</v>
      </c>
    </row>
    <row r="16" spans="1:6" x14ac:dyDescent="0.3">
      <c r="A16" s="19" t="s">
        <v>102</v>
      </c>
    </row>
  </sheetData>
  <mergeCells count="1">
    <mergeCell ref="A13:E13"/>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18"/>
  <sheetViews>
    <sheetView zoomScale="130" zoomScaleNormal="130" workbookViewId="0">
      <selection sqref="A1:XFD1048576"/>
    </sheetView>
  </sheetViews>
  <sheetFormatPr baseColWidth="10" defaultRowHeight="15" x14ac:dyDescent="0.3"/>
  <cols>
    <col min="1" max="1" width="58.7109375" style="19" customWidth="1"/>
    <col min="2" max="3" width="11.42578125" style="18"/>
    <col min="4" max="4" width="24.28515625" style="18" customWidth="1"/>
    <col min="5" max="16384" width="11.42578125" style="19"/>
  </cols>
  <sheetData>
    <row r="2" spans="1:4" x14ac:dyDescent="0.3">
      <c r="A2" s="17" t="s">
        <v>79</v>
      </c>
    </row>
    <row r="4" spans="1:4" ht="46.5" customHeight="1" x14ac:dyDescent="0.3">
      <c r="A4" s="20" t="s">
        <v>36</v>
      </c>
      <c r="B4" s="41" t="s">
        <v>21</v>
      </c>
      <c r="C4" s="42" t="s">
        <v>22</v>
      </c>
      <c r="D4" s="23" t="s">
        <v>108</v>
      </c>
    </row>
    <row r="5" spans="1:4" x14ac:dyDescent="0.3">
      <c r="A5" s="25" t="s">
        <v>9</v>
      </c>
      <c r="B5" s="26">
        <v>75.5</v>
      </c>
      <c r="C5" s="27">
        <v>74</v>
      </c>
      <c r="D5" s="28">
        <v>1.5</v>
      </c>
    </row>
    <row r="6" spans="1:4" x14ac:dyDescent="0.3">
      <c r="A6" s="25" t="s">
        <v>8</v>
      </c>
      <c r="B6" s="26">
        <v>58.5</v>
      </c>
      <c r="C6" s="27">
        <v>52.6</v>
      </c>
      <c r="D6" s="28">
        <v>5.9</v>
      </c>
    </row>
    <row r="7" spans="1:4" x14ac:dyDescent="0.3">
      <c r="A7" s="25" t="s">
        <v>7</v>
      </c>
      <c r="B7" s="26">
        <v>54.1</v>
      </c>
      <c r="C7" s="27">
        <v>51.7</v>
      </c>
      <c r="D7" s="28">
        <v>2.4</v>
      </c>
    </row>
    <row r="8" spans="1:4" x14ac:dyDescent="0.3">
      <c r="A8" s="25" t="s">
        <v>6</v>
      </c>
      <c r="B8" s="26">
        <v>76.400000000000006</v>
      </c>
      <c r="C8" s="27">
        <v>71.2</v>
      </c>
      <c r="D8" s="28">
        <v>5.2</v>
      </c>
    </row>
    <row r="9" spans="1:4" x14ac:dyDescent="0.3">
      <c r="A9" s="25" t="s">
        <v>5</v>
      </c>
      <c r="B9" s="26">
        <v>68.7</v>
      </c>
      <c r="C9" s="27">
        <v>63.1</v>
      </c>
      <c r="D9" s="28">
        <v>5.6</v>
      </c>
    </row>
    <row r="10" spans="1:4" x14ac:dyDescent="0.3">
      <c r="A10" s="25" t="s">
        <v>4</v>
      </c>
      <c r="B10" s="26">
        <v>58.2</v>
      </c>
      <c r="C10" s="27">
        <v>50.2</v>
      </c>
      <c r="D10" s="28">
        <v>8</v>
      </c>
    </row>
    <row r="11" spans="1:4" x14ac:dyDescent="0.3">
      <c r="A11" s="25" t="s">
        <v>3</v>
      </c>
      <c r="B11" s="26">
        <v>63.8</v>
      </c>
      <c r="C11" s="27">
        <v>55.4</v>
      </c>
      <c r="D11" s="28">
        <v>8.4</v>
      </c>
    </row>
    <row r="12" spans="1:4" x14ac:dyDescent="0.3">
      <c r="A12" s="25" t="s">
        <v>2</v>
      </c>
      <c r="B12" s="26">
        <v>64.8</v>
      </c>
      <c r="C12" s="27">
        <v>55.4</v>
      </c>
      <c r="D12" s="28">
        <v>9.4</v>
      </c>
    </row>
    <row r="13" spans="1:4" x14ac:dyDescent="0.3">
      <c r="A13" s="29" t="s">
        <v>1</v>
      </c>
      <c r="B13" s="30">
        <v>49.8</v>
      </c>
      <c r="C13" s="31">
        <v>43.9</v>
      </c>
      <c r="D13" s="32">
        <v>5.9</v>
      </c>
    </row>
    <row r="15" spans="1:4" ht="30" customHeight="1" x14ac:dyDescent="0.3">
      <c r="A15" s="71" t="s">
        <v>109</v>
      </c>
      <c r="B15" s="71"/>
      <c r="C15" s="71"/>
      <c r="D15" s="71"/>
    </row>
    <row r="16" spans="1:4" x14ac:dyDescent="0.3">
      <c r="A16" s="19" t="s">
        <v>104</v>
      </c>
    </row>
    <row r="17" spans="1:1" x14ac:dyDescent="0.3">
      <c r="A17" s="19" t="s">
        <v>101</v>
      </c>
    </row>
    <row r="18" spans="1:1" x14ac:dyDescent="0.3">
      <c r="A18" s="19" t="s">
        <v>102</v>
      </c>
    </row>
  </sheetData>
  <mergeCells count="1">
    <mergeCell ref="A15:D1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16"/>
  <sheetViews>
    <sheetView zoomScaleNormal="100" workbookViewId="0">
      <selection sqref="A1:XFD1048576"/>
    </sheetView>
  </sheetViews>
  <sheetFormatPr baseColWidth="10" defaultRowHeight="15" x14ac:dyDescent="0.3"/>
  <cols>
    <col min="1" max="1" width="50.7109375" style="19" customWidth="1"/>
    <col min="2" max="3" width="11.42578125" style="19"/>
    <col min="4" max="4" width="24.140625" style="19" customWidth="1"/>
    <col min="5" max="16384" width="11.42578125" style="19"/>
  </cols>
  <sheetData>
    <row r="2" spans="1:4" x14ac:dyDescent="0.3">
      <c r="A2" s="17" t="s">
        <v>80</v>
      </c>
    </row>
    <row r="4" spans="1:4" ht="48.75" customHeight="1" x14ac:dyDescent="0.3">
      <c r="A4" s="20" t="s">
        <v>35</v>
      </c>
      <c r="B4" s="41" t="s">
        <v>21</v>
      </c>
      <c r="C4" s="42" t="s">
        <v>22</v>
      </c>
      <c r="D4" s="23" t="s">
        <v>110</v>
      </c>
    </row>
    <row r="5" spans="1:4" x14ac:dyDescent="0.3">
      <c r="A5" s="25" t="s">
        <v>16</v>
      </c>
      <c r="B5" s="26">
        <v>52.4</v>
      </c>
      <c r="C5" s="27">
        <v>66.2</v>
      </c>
      <c r="D5" s="28">
        <v>-13.8</v>
      </c>
    </row>
    <row r="6" spans="1:4" x14ac:dyDescent="0.3">
      <c r="A6" s="25" t="s">
        <v>15</v>
      </c>
      <c r="B6" s="26">
        <v>75.8</v>
      </c>
      <c r="C6" s="27">
        <v>85.2</v>
      </c>
      <c r="D6" s="28">
        <v>-9.4000000000000092</v>
      </c>
    </row>
    <row r="7" spans="1:4" x14ac:dyDescent="0.3">
      <c r="A7" s="25" t="s">
        <v>14</v>
      </c>
      <c r="B7" s="26">
        <v>49.2</v>
      </c>
      <c r="C7" s="27">
        <v>64.900000000000006</v>
      </c>
      <c r="D7" s="28">
        <v>-15.7</v>
      </c>
    </row>
    <row r="8" spans="1:4" x14ac:dyDescent="0.3">
      <c r="A8" s="25" t="s">
        <v>13</v>
      </c>
      <c r="B8" s="26">
        <v>45.5</v>
      </c>
      <c r="C8" s="27">
        <v>55</v>
      </c>
      <c r="D8" s="28">
        <v>-9.5</v>
      </c>
    </row>
    <row r="9" spans="1:4" x14ac:dyDescent="0.3">
      <c r="A9" s="25" t="s">
        <v>12</v>
      </c>
      <c r="B9" s="26">
        <v>34</v>
      </c>
      <c r="C9" s="27">
        <v>40.200000000000003</v>
      </c>
      <c r="D9" s="28">
        <v>-6.2</v>
      </c>
    </row>
    <row r="10" spans="1:4" x14ac:dyDescent="0.3">
      <c r="A10" s="25" t="s">
        <v>11</v>
      </c>
      <c r="B10" s="26">
        <v>33.299999999999997</v>
      </c>
      <c r="C10" s="27">
        <v>52.5</v>
      </c>
      <c r="D10" s="28">
        <v>-19.2</v>
      </c>
    </row>
    <row r="11" spans="1:4" x14ac:dyDescent="0.3">
      <c r="A11" s="29" t="s">
        <v>10</v>
      </c>
      <c r="B11" s="30">
        <v>45.3</v>
      </c>
      <c r="C11" s="31">
        <v>45.6</v>
      </c>
      <c r="D11" s="32">
        <v>-0.30000000000000399</v>
      </c>
    </row>
    <row r="13" spans="1:4" ht="30" customHeight="1" x14ac:dyDescent="0.3">
      <c r="A13" s="71" t="s">
        <v>111</v>
      </c>
      <c r="B13" s="71"/>
      <c r="C13" s="71"/>
      <c r="D13" s="71"/>
    </row>
    <row r="14" spans="1:4" x14ac:dyDescent="0.3">
      <c r="A14" s="19" t="s">
        <v>107</v>
      </c>
    </row>
    <row r="15" spans="1:4" x14ac:dyDescent="0.3">
      <c r="A15" s="19" t="s">
        <v>101</v>
      </c>
    </row>
    <row r="16" spans="1:4" x14ac:dyDescent="0.3">
      <c r="A16" s="19" t="s">
        <v>102</v>
      </c>
    </row>
  </sheetData>
  <mergeCells count="1">
    <mergeCell ref="A13:D13"/>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3"/>
  <sheetViews>
    <sheetView zoomScale="115" zoomScaleNormal="115" workbookViewId="0">
      <selection activeCell="A16" sqref="A16:A17"/>
    </sheetView>
  </sheetViews>
  <sheetFormatPr baseColWidth="10" defaultRowHeight="15" x14ac:dyDescent="0.3"/>
  <cols>
    <col min="1" max="1" width="56.42578125" style="19" customWidth="1"/>
    <col min="2" max="2" width="21.140625" style="19" customWidth="1"/>
    <col min="3" max="3" width="18.85546875" style="19" customWidth="1"/>
    <col min="4" max="4" width="22.5703125" style="19" bestFit="1" customWidth="1"/>
    <col min="5" max="5" width="13.28515625" style="19" customWidth="1"/>
    <col min="6" max="16384" width="11.42578125" style="19"/>
  </cols>
  <sheetData>
    <row r="2" spans="1:5" x14ac:dyDescent="0.3">
      <c r="A2" s="17" t="s">
        <v>82</v>
      </c>
    </row>
    <row r="5" spans="1:5" ht="31.5" customHeight="1" x14ac:dyDescent="0.3">
      <c r="A5" s="74" t="s">
        <v>36</v>
      </c>
      <c r="B5" s="76" t="s">
        <v>26</v>
      </c>
      <c r="C5" s="77"/>
      <c r="D5" s="78" t="s">
        <v>112</v>
      </c>
      <c r="E5" s="72" t="s">
        <v>20</v>
      </c>
    </row>
    <row r="6" spans="1:5" x14ac:dyDescent="0.3">
      <c r="A6" s="75"/>
      <c r="B6" s="43" t="s">
        <v>87</v>
      </c>
      <c r="C6" s="44" t="s">
        <v>19</v>
      </c>
      <c r="D6" s="79"/>
      <c r="E6" s="73"/>
    </row>
    <row r="7" spans="1:5" x14ac:dyDescent="0.3">
      <c r="A7" s="45" t="s">
        <v>9</v>
      </c>
      <c r="B7" s="26">
        <v>76.400000000000006</v>
      </c>
      <c r="C7" s="27">
        <v>60.7</v>
      </c>
      <c r="D7" s="26">
        <v>15.7</v>
      </c>
      <c r="E7" s="27">
        <v>2.1</v>
      </c>
    </row>
    <row r="8" spans="1:5" x14ac:dyDescent="0.3">
      <c r="A8" s="46" t="s">
        <v>8</v>
      </c>
      <c r="B8" s="26">
        <v>57.5</v>
      </c>
      <c r="C8" s="27">
        <v>35.9</v>
      </c>
      <c r="D8" s="26">
        <v>21.6</v>
      </c>
      <c r="E8" s="27">
        <v>2.4</v>
      </c>
    </row>
    <row r="9" spans="1:5" x14ac:dyDescent="0.3">
      <c r="A9" s="46" t="s">
        <v>7</v>
      </c>
      <c r="B9" s="26">
        <v>53.8</v>
      </c>
      <c r="C9" s="27">
        <v>40.4</v>
      </c>
      <c r="D9" s="26">
        <v>13.4</v>
      </c>
      <c r="E9" s="27">
        <v>1.7</v>
      </c>
    </row>
    <row r="10" spans="1:5" x14ac:dyDescent="0.3">
      <c r="A10" s="46" t="s">
        <v>6</v>
      </c>
      <c r="B10" s="26">
        <v>75.8</v>
      </c>
      <c r="C10" s="27">
        <v>56.9</v>
      </c>
      <c r="D10" s="26">
        <v>18.899999999999999</v>
      </c>
      <c r="E10" s="27">
        <v>2.4</v>
      </c>
    </row>
    <row r="11" spans="1:5" x14ac:dyDescent="0.3">
      <c r="A11" s="46" t="s">
        <v>5</v>
      </c>
      <c r="B11" s="26">
        <v>66.7</v>
      </c>
      <c r="C11" s="27">
        <v>55.3</v>
      </c>
      <c r="D11" s="26">
        <v>11.4</v>
      </c>
      <c r="E11" s="27">
        <v>1.6</v>
      </c>
    </row>
    <row r="12" spans="1:5" x14ac:dyDescent="0.3">
      <c r="A12" s="46" t="s">
        <v>4</v>
      </c>
      <c r="B12" s="26">
        <v>55.4</v>
      </c>
      <c r="C12" s="27">
        <v>41.2</v>
      </c>
      <c r="D12" s="26">
        <v>14.2</v>
      </c>
      <c r="E12" s="27">
        <v>1.8</v>
      </c>
    </row>
    <row r="13" spans="1:5" x14ac:dyDescent="0.3">
      <c r="A13" s="46" t="s">
        <v>3</v>
      </c>
      <c r="B13" s="26">
        <v>60</v>
      </c>
      <c r="C13" s="27">
        <v>48.2</v>
      </c>
      <c r="D13" s="26">
        <v>11.8</v>
      </c>
      <c r="E13" s="27">
        <v>1.6</v>
      </c>
    </row>
    <row r="14" spans="1:5" x14ac:dyDescent="0.3">
      <c r="A14" s="46" t="s">
        <v>2</v>
      </c>
      <c r="B14" s="26">
        <v>62</v>
      </c>
      <c r="C14" s="27">
        <v>43.4</v>
      </c>
      <c r="D14" s="26">
        <v>18.600000000000001</v>
      </c>
      <c r="E14" s="27">
        <v>2.1</v>
      </c>
    </row>
    <row r="15" spans="1:5" x14ac:dyDescent="0.3">
      <c r="A15" s="47" t="s">
        <v>1</v>
      </c>
      <c r="B15" s="30">
        <v>47.7</v>
      </c>
      <c r="C15" s="31">
        <v>34.1</v>
      </c>
      <c r="D15" s="30">
        <v>13.6</v>
      </c>
      <c r="E15" s="31">
        <v>1.8</v>
      </c>
    </row>
    <row r="16" spans="1:5" ht="31.5" customHeight="1" x14ac:dyDescent="0.3">
      <c r="A16" s="74" t="s">
        <v>35</v>
      </c>
      <c r="B16" s="76" t="s">
        <v>26</v>
      </c>
      <c r="C16" s="77"/>
      <c r="D16" s="78" t="s">
        <v>112</v>
      </c>
      <c r="E16" s="72" t="s">
        <v>20</v>
      </c>
    </row>
    <row r="17" spans="1:5" x14ac:dyDescent="0.3">
      <c r="A17" s="75"/>
      <c r="B17" s="43" t="s">
        <v>87</v>
      </c>
      <c r="C17" s="44" t="s">
        <v>19</v>
      </c>
      <c r="D17" s="79"/>
      <c r="E17" s="73"/>
    </row>
    <row r="18" spans="1:5" x14ac:dyDescent="0.3">
      <c r="A18" s="45" t="s">
        <v>16</v>
      </c>
      <c r="B18" s="26">
        <v>61.7</v>
      </c>
      <c r="C18" s="27">
        <v>43</v>
      </c>
      <c r="D18" s="26">
        <v>18.7</v>
      </c>
      <c r="E18" s="27">
        <v>2.1</v>
      </c>
    </row>
    <row r="19" spans="1:5" ht="18" customHeight="1" x14ac:dyDescent="0.3">
      <c r="A19" s="46" t="s">
        <v>15</v>
      </c>
      <c r="B19" s="26">
        <v>82.3</v>
      </c>
      <c r="C19" s="27">
        <v>68.099999999999994</v>
      </c>
      <c r="D19" s="26">
        <v>14.2</v>
      </c>
      <c r="E19" s="27">
        <v>2.2000000000000002</v>
      </c>
    </row>
    <row r="20" spans="1:5" x14ac:dyDescent="0.3">
      <c r="A20" s="46" t="s">
        <v>14</v>
      </c>
      <c r="B20" s="26">
        <v>59.1</v>
      </c>
      <c r="C20" s="27">
        <v>42.1</v>
      </c>
      <c r="D20" s="26">
        <v>17</v>
      </c>
      <c r="E20" s="27">
        <v>2</v>
      </c>
    </row>
    <row r="21" spans="1:5" x14ac:dyDescent="0.3">
      <c r="A21" s="46" t="s">
        <v>13</v>
      </c>
      <c r="B21" s="26">
        <v>52.6</v>
      </c>
      <c r="C21" s="27">
        <v>32.299999999999997</v>
      </c>
      <c r="D21" s="26">
        <v>20.3</v>
      </c>
      <c r="E21" s="27">
        <v>2.2999999999999998</v>
      </c>
    </row>
    <row r="22" spans="1:5" x14ac:dyDescent="0.3">
      <c r="A22" s="46" t="s">
        <v>12</v>
      </c>
      <c r="B22" s="26">
        <v>37.200000000000003</v>
      </c>
      <c r="C22" s="27">
        <v>32.4</v>
      </c>
      <c r="D22" s="26">
        <v>4.8</v>
      </c>
      <c r="E22" s="27">
        <v>1.2</v>
      </c>
    </row>
    <row r="23" spans="1:5" x14ac:dyDescent="0.3">
      <c r="A23" s="46" t="s">
        <v>11</v>
      </c>
      <c r="B23" s="26">
        <v>44.2</v>
      </c>
      <c r="C23" s="27">
        <v>33.200000000000003</v>
      </c>
      <c r="D23" s="26">
        <v>11</v>
      </c>
      <c r="E23" s="27">
        <v>1.6</v>
      </c>
    </row>
    <row r="24" spans="1:5" x14ac:dyDescent="0.3">
      <c r="A24" s="47" t="s">
        <v>10</v>
      </c>
      <c r="B24" s="30">
        <v>46.4</v>
      </c>
      <c r="C24" s="31">
        <v>32.4</v>
      </c>
      <c r="D24" s="30">
        <v>14</v>
      </c>
      <c r="E24" s="31">
        <v>1.8</v>
      </c>
    </row>
    <row r="29" spans="1:5" ht="30.75" customHeight="1" x14ac:dyDescent="0.3">
      <c r="A29" s="74" t="s">
        <v>36</v>
      </c>
      <c r="B29" s="80" t="s">
        <v>26</v>
      </c>
      <c r="C29" s="81"/>
      <c r="D29" s="78" t="s">
        <v>112</v>
      </c>
      <c r="E29" s="72" t="s">
        <v>20</v>
      </c>
    </row>
    <row r="30" spans="1:5" x14ac:dyDescent="0.3">
      <c r="A30" s="75"/>
      <c r="B30" s="48" t="s">
        <v>87</v>
      </c>
      <c r="C30" s="44" t="s">
        <v>24</v>
      </c>
      <c r="D30" s="79"/>
      <c r="E30" s="73"/>
    </row>
    <row r="31" spans="1:5" x14ac:dyDescent="0.3">
      <c r="A31" s="45" t="s">
        <v>9</v>
      </c>
      <c r="B31" s="26">
        <v>76.400000000000006</v>
      </c>
      <c r="C31" s="27">
        <v>56.5</v>
      </c>
      <c r="D31" s="26">
        <v>19.899999999999999</v>
      </c>
      <c r="E31" s="27">
        <v>2.5</v>
      </c>
    </row>
    <row r="32" spans="1:5" x14ac:dyDescent="0.3">
      <c r="A32" s="46" t="s">
        <v>8</v>
      </c>
      <c r="B32" s="26">
        <v>57.5</v>
      </c>
      <c r="C32" s="27">
        <v>31.6</v>
      </c>
      <c r="D32" s="26">
        <v>25.9</v>
      </c>
      <c r="E32" s="27">
        <v>2.9</v>
      </c>
    </row>
    <row r="33" spans="1:5" x14ac:dyDescent="0.3">
      <c r="A33" s="46" t="s">
        <v>7</v>
      </c>
      <c r="B33" s="26">
        <v>53.8</v>
      </c>
      <c r="C33" s="27">
        <v>36.299999999999997</v>
      </c>
      <c r="D33" s="26">
        <v>17.5</v>
      </c>
      <c r="E33" s="27">
        <v>2</v>
      </c>
    </row>
    <row r="34" spans="1:5" x14ac:dyDescent="0.3">
      <c r="A34" s="46" t="s">
        <v>6</v>
      </c>
      <c r="B34" s="26">
        <v>75.8</v>
      </c>
      <c r="C34" s="27">
        <v>52.1</v>
      </c>
      <c r="D34" s="26">
        <v>23.7</v>
      </c>
      <c r="E34" s="27">
        <v>2.9</v>
      </c>
    </row>
    <row r="35" spans="1:5" x14ac:dyDescent="0.3">
      <c r="A35" s="46" t="s">
        <v>5</v>
      </c>
      <c r="B35" s="26">
        <v>66.7</v>
      </c>
      <c r="C35" s="27">
        <v>51</v>
      </c>
      <c r="D35" s="26">
        <v>15.7</v>
      </c>
      <c r="E35" s="27">
        <v>1.9</v>
      </c>
    </row>
    <row r="36" spans="1:5" ht="15" customHeight="1" x14ac:dyDescent="0.3">
      <c r="A36" s="46" t="s">
        <v>4</v>
      </c>
      <c r="B36" s="26">
        <v>55.4</v>
      </c>
      <c r="C36" s="27">
        <v>37.799999999999997</v>
      </c>
      <c r="D36" s="26">
        <v>17.600000000000001</v>
      </c>
      <c r="E36" s="27">
        <v>2</v>
      </c>
    </row>
    <row r="37" spans="1:5" x14ac:dyDescent="0.3">
      <c r="A37" s="49" t="s">
        <v>3</v>
      </c>
      <c r="B37" s="36">
        <v>60</v>
      </c>
      <c r="C37" s="27">
        <v>44.8</v>
      </c>
      <c r="D37" s="26">
        <v>15.2</v>
      </c>
      <c r="E37" s="27">
        <v>1.8</v>
      </c>
    </row>
    <row r="38" spans="1:5" x14ac:dyDescent="0.3">
      <c r="A38" s="46" t="s">
        <v>2</v>
      </c>
      <c r="B38" s="26">
        <v>62</v>
      </c>
      <c r="C38" s="27">
        <v>39</v>
      </c>
      <c r="D38" s="26">
        <v>23</v>
      </c>
      <c r="E38" s="27">
        <v>2.6</v>
      </c>
    </row>
    <row r="39" spans="1:5" x14ac:dyDescent="0.3">
      <c r="A39" s="46" t="s">
        <v>1</v>
      </c>
      <c r="B39" s="26">
        <v>47.7</v>
      </c>
      <c r="C39" s="31">
        <v>30.9</v>
      </c>
      <c r="D39" s="26">
        <v>16.8</v>
      </c>
      <c r="E39" s="27">
        <v>2</v>
      </c>
    </row>
    <row r="40" spans="1:5" ht="30.75" customHeight="1" x14ac:dyDescent="0.3">
      <c r="A40" s="74" t="s">
        <v>35</v>
      </c>
      <c r="B40" s="80" t="s">
        <v>26</v>
      </c>
      <c r="C40" s="81"/>
      <c r="D40" s="78" t="s">
        <v>112</v>
      </c>
      <c r="E40" s="72" t="s">
        <v>20</v>
      </c>
    </row>
    <row r="41" spans="1:5" x14ac:dyDescent="0.3">
      <c r="A41" s="75"/>
      <c r="B41" s="48" t="s">
        <v>87</v>
      </c>
      <c r="C41" s="44" t="s">
        <v>24</v>
      </c>
      <c r="D41" s="79"/>
      <c r="E41" s="73"/>
    </row>
    <row r="42" spans="1:5" x14ac:dyDescent="0.3">
      <c r="A42" s="45" t="s">
        <v>16</v>
      </c>
      <c r="B42" s="26">
        <v>61.7</v>
      </c>
      <c r="C42" s="27">
        <v>39</v>
      </c>
      <c r="D42" s="26">
        <v>22.7</v>
      </c>
      <c r="E42" s="27">
        <v>2.5</v>
      </c>
    </row>
    <row r="43" spans="1:5" x14ac:dyDescent="0.3">
      <c r="A43" s="46" t="s">
        <v>15</v>
      </c>
      <c r="B43" s="26">
        <v>82.3</v>
      </c>
      <c r="C43" s="27">
        <v>64.8</v>
      </c>
      <c r="D43" s="26">
        <v>17.5</v>
      </c>
      <c r="E43" s="27">
        <v>2.5</v>
      </c>
    </row>
    <row r="44" spans="1:5" x14ac:dyDescent="0.3">
      <c r="A44" s="46" t="s">
        <v>14</v>
      </c>
      <c r="B44" s="26">
        <v>59.1</v>
      </c>
      <c r="C44" s="27">
        <v>38.4</v>
      </c>
      <c r="D44" s="26">
        <v>20.7</v>
      </c>
      <c r="E44" s="27">
        <v>2.2999999999999998</v>
      </c>
    </row>
    <row r="45" spans="1:5" x14ac:dyDescent="0.3">
      <c r="A45" s="46" t="s">
        <v>13</v>
      </c>
      <c r="B45" s="26">
        <v>52.6</v>
      </c>
      <c r="C45" s="27">
        <v>28.5</v>
      </c>
      <c r="D45" s="26">
        <v>24.1</v>
      </c>
      <c r="E45" s="27">
        <v>2.8</v>
      </c>
    </row>
    <row r="46" spans="1:5" x14ac:dyDescent="0.3">
      <c r="A46" s="46" t="s">
        <v>12</v>
      </c>
      <c r="B46" s="26">
        <v>37.200000000000003</v>
      </c>
      <c r="C46" s="27">
        <v>32.299999999999997</v>
      </c>
      <c r="D46" s="26">
        <v>4.9000000000000101</v>
      </c>
      <c r="E46" s="27">
        <v>1.2</v>
      </c>
    </row>
    <row r="47" spans="1:5" x14ac:dyDescent="0.3">
      <c r="A47" s="46" t="s">
        <v>11</v>
      </c>
      <c r="B47" s="26">
        <v>44.2</v>
      </c>
      <c r="C47" s="27">
        <v>31.3</v>
      </c>
      <c r="D47" s="26">
        <v>12.9</v>
      </c>
      <c r="E47" s="27">
        <v>1.7</v>
      </c>
    </row>
    <row r="48" spans="1:5" x14ac:dyDescent="0.3">
      <c r="A48" s="47" t="s">
        <v>10</v>
      </c>
      <c r="B48" s="30">
        <v>46.4</v>
      </c>
      <c r="C48" s="31">
        <v>29.3</v>
      </c>
      <c r="D48" s="30">
        <v>17.100000000000001</v>
      </c>
      <c r="E48" s="31">
        <v>2.1</v>
      </c>
    </row>
    <row r="50" spans="1:5" ht="59.25" customHeight="1" x14ac:dyDescent="0.3">
      <c r="A50" s="71" t="s">
        <v>113</v>
      </c>
      <c r="B50" s="71"/>
      <c r="C50" s="71"/>
      <c r="D50" s="71"/>
      <c r="E50" s="71"/>
    </row>
    <row r="51" spans="1:5" x14ac:dyDescent="0.3">
      <c r="A51" s="19" t="s">
        <v>104</v>
      </c>
    </row>
    <row r="52" spans="1:5" x14ac:dyDescent="0.3">
      <c r="A52" s="19" t="s">
        <v>101</v>
      </c>
    </row>
    <row r="53" spans="1:5" x14ac:dyDescent="0.3">
      <c r="A53" s="19" t="s">
        <v>102</v>
      </c>
    </row>
  </sheetData>
  <mergeCells count="17">
    <mergeCell ref="A5:A6"/>
    <mergeCell ref="B5:C5"/>
    <mergeCell ref="D5:D6"/>
    <mergeCell ref="E5:E6"/>
    <mergeCell ref="A50:E50"/>
    <mergeCell ref="E40:E41"/>
    <mergeCell ref="A16:A17"/>
    <mergeCell ref="B16:C16"/>
    <mergeCell ref="D16:D17"/>
    <mergeCell ref="E16:E17"/>
    <mergeCell ref="A29:A30"/>
    <mergeCell ref="B29:C29"/>
    <mergeCell ref="D29:D30"/>
    <mergeCell ref="E29:E30"/>
    <mergeCell ref="A40:A41"/>
    <mergeCell ref="B40:C40"/>
    <mergeCell ref="D40:D4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zoomScale="130" zoomScaleNormal="130" workbookViewId="0">
      <selection sqref="A1:XFD1048576"/>
    </sheetView>
  </sheetViews>
  <sheetFormatPr baseColWidth="10" defaultRowHeight="15" x14ac:dyDescent="0.3"/>
  <cols>
    <col min="1" max="1" width="58.5703125" style="19" customWidth="1"/>
    <col min="2" max="2" width="12.85546875" style="19" customWidth="1"/>
    <col min="3" max="16384" width="11.42578125" style="19"/>
  </cols>
  <sheetData>
    <row r="2" spans="1:2" x14ac:dyDescent="0.3">
      <c r="A2" s="50" t="s">
        <v>83</v>
      </c>
    </row>
    <row r="4" spans="1:2" ht="26.25" customHeight="1" x14ac:dyDescent="0.3">
      <c r="A4" s="20" t="s">
        <v>36</v>
      </c>
      <c r="B4" s="42" t="s">
        <v>0</v>
      </c>
    </row>
    <row r="5" spans="1:2" x14ac:dyDescent="0.3">
      <c r="A5" s="25" t="s">
        <v>9</v>
      </c>
      <c r="B5" s="27">
        <v>15.7</v>
      </c>
    </row>
    <row r="6" spans="1:2" x14ac:dyDescent="0.3">
      <c r="A6" s="25" t="s">
        <v>8</v>
      </c>
      <c r="B6" s="51">
        <v>21.6</v>
      </c>
    </row>
    <row r="7" spans="1:2" x14ac:dyDescent="0.3">
      <c r="A7" s="25" t="s">
        <v>7</v>
      </c>
      <c r="B7" s="51">
        <v>13.4</v>
      </c>
    </row>
    <row r="8" spans="1:2" x14ac:dyDescent="0.3">
      <c r="A8" s="25" t="s">
        <v>6</v>
      </c>
      <c r="B8" s="51">
        <v>18.899999999999999</v>
      </c>
    </row>
    <row r="9" spans="1:2" x14ac:dyDescent="0.3">
      <c r="A9" s="25" t="s">
        <v>5</v>
      </c>
      <c r="B9" s="51">
        <v>11.4</v>
      </c>
    </row>
    <row r="10" spans="1:2" x14ac:dyDescent="0.3">
      <c r="A10" s="25" t="s">
        <v>4</v>
      </c>
      <c r="B10" s="51">
        <v>14.2</v>
      </c>
    </row>
    <row r="11" spans="1:2" x14ac:dyDescent="0.3">
      <c r="A11" s="25" t="s">
        <v>3</v>
      </c>
      <c r="B11" s="51">
        <v>11.8</v>
      </c>
    </row>
    <row r="12" spans="1:2" x14ac:dyDescent="0.3">
      <c r="A12" s="25" t="s">
        <v>2</v>
      </c>
      <c r="B12" s="51">
        <v>18.600000000000001</v>
      </c>
    </row>
    <row r="13" spans="1:2" x14ac:dyDescent="0.3">
      <c r="A13" s="29" t="s">
        <v>1</v>
      </c>
      <c r="B13" s="52">
        <v>13.6</v>
      </c>
    </row>
    <row r="15" spans="1:2" ht="47.25" customHeight="1" x14ac:dyDescent="0.3">
      <c r="A15" s="70" t="s">
        <v>114</v>
      </c>
      <c r="B15" s="70"/>
    </row>
    <row r="16" spans="1:2" x14ac:dyDescent="0.3">
      <c r="A16" s="19" t="s">
        <v>104</v>
      </c>
    </row>
    <row r="17" spans="1:1" x14ac:dyDescent="0.3">
      <c r="A17" s="19" t="s">
        <v>101</v>
      </c>
    </row>
    <row r="18" spans="1:1" x14ac:dyDescent="0.3">
      <c r="A18" s="19" t="s">
        <v>102</v>
      </c>
    </row>
  </sheetData>
  <mergeCells count="1">
    <mergeCell ref="A15:B15"/>
  </mergeCells>
  <pageMargins left="0.7" right="0.7" top="0.75" bottom="0.75" header="0.3" footer="0.3"/>
  <pageSetup paperSize="9" orientation="portrait" horizontalDpi="300" verticalDpi="300"/>
  <ignoredErrors>
    <ignoredError sqref="B4"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 1</vt:lpstr>
      <vt:lpstr>fig 2</vt:lpstr>
      <vt:lpstr>fig 3</vt:lpstr>
      <vt:lpstr>fig 4</vt:lpstr>
      <vt:lpstr>fig 5</vt:lpstr>
      <vt:lpstr>fig 6</vt:lpstr>
      <vt:lpstr>fig 7</vt:lpstr>
      <vt:lpstr>fig 8</vt:lpstr>
      <vt:lpstr>fig 9</vt:lpstr>
      <vt:lpstr>fig 10</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2024 de début de CM2 : meilleures performances des filles en français et des garçons en mathématiques, excepté pour « poser et calculer »</dc:title>
  <dc:creator>lrojasru;DEPP</dc:creator>
  <cp:keywords>enseignement du premier degré, élève du 1er degré, évaluation nationale, évaluation Repères, cours moyen 2em année, résultat scolaire, résultat en hausse, français, compréhension de l'oral, lexique, « savoir trouver des synonymes et des mots de la même famille », lecture, orthographe grammaticale, « maîtriser l’accord du verbe conjugué », grammaire, « reconnaître les principaux constituants de la phrase », mathématiques, calcul réfléchi, baisse du niveau de performance, « poser et calculer », automatismes de calcul , « mémoriser des faits numériques et des procédures », sexe, méthode d'évaluation, éducation prioritaire, hors éducation prioritaire, REP, REP+, secteur public, niveau de formation    </cp:keywords>
  <cp:lastModifiedBy>Administration centrale</cp:lastModifiedBy>
  <dcterms:created xsi:type="dcterms:W3CDTF">2024-11-28T16:45:21Z</dcterms:created>
  <dcterms:modified xsi:type="dcterms:W3CDTF">2025-03-25T09:35:53Z</dcterms:modified>
</cp:coreProperties>
</file>