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tr-depp-dve\02_PUBLICATIONS\RSU 2021\WEB\Chapitres\"/>
    </mc:Choice>
  </mc:AlternateContent>
  <bookViews>
    <workbookView xWindow="28680" yWindow="-120" windowWidth="29040" windowHeight="15840" tabRatio="715" firstSheet="9" activeTab="21"/>
  </bookViews>
  <sheets>
    <sheet name="Tab_5.1" sheetId="61" r:id="rId1"/>
    <sheet name="Tab_5.2" sheetId="14" r:id="rId2"/>
    <sheet name="Tab_5.3" sheetId="67" r:id="rId3"/>
    <sheet name="Tab_5.4" sheetId="53" r:id="rId4"/>
    <sheet name="Fig_5.1" sheetId="37" r:id="rId5"/>
    <sheet name="Fig_5.2" sheetId="69" r:id="rId6"/>
    <sheet name="Fig_5.3" sheetId="74" r:id="rId7"/>
    <sheet name="Tab_5.5" sheetId="4" r:id="rId8"/>
    <sheet name="Tab_encadre" sheetId="82" r:id="rId9"/>
    <sheet name="Tab_5.6" sheetId="42" r:id="rId10"/>
    <sheet name="Tab_5.7" sheetId="56" r:id="rId11"/>
    <sheet name="Tab_5.8" sheetId="57" r:id="rId12"/>
    <sheet name="Fig_5.4" sheetId="70" r:id="rId13"/>
    <sheet name="Tab_5.9" sheetId="60" r:id="rId14"/>
    <sheet name="Tab_5.10" sheetId="5" r:id="rId15"/>
    <sheet name="Tab_5.11" sheetId="81" r:id="rId16"/>
    <sheet name="Tab_5.12" sheetId="63" r:id="rId17"/>
    <sheet name="Tab_5.13" sheetId="64" r:id="rId18"/>
    <sheet name="Fig_5.5" sheetId="71" r:id="rId19"/>
    <sheet name="Tab_5.14" sheetId="77" r:id="rId20"/>
    <sheet name="Tab_5.15" sheetId="78" r:id="rId21"/>
    <sheet name="Tab_5.16" sheetId="79" r:id="rId22"/>
  </sheets>
  <calcPr calcId="181029"/>
</workbook>
</file>

<file path=xl/calcChain.xml><?xml version="1.0" encoding="utf-8"?>
<calcChain xmlns="http://schemas.openxmlformats.org/spreadsheetml/2006/main">
  <c r="Q15" i="71" l="1"/>
  <c r="Q14" i="71"/>
  <c r="Q13" i="71"/>
  <c r="Q12" i="71"/>
  <c r="Q11" i="71"/>
  <c r="Q10" i="71"/>
  <c r="Q9" i="71"/>
  <c r="Q8" i="71"/>
  <c r="Q7" i="71"/>
  <c r="Q6" i="71"/>
  <c r="Q5" i="71"/>
  <c r="Q4" i="71"/>
  <c r="R16" i="70"/>
  <c r="R15" i="70"/>
  <c r="R14" i="70"/>
  <c r="R13" i="70"/>
  <c r="R12" i="70"/>
  <c r="R11" i="70"/>
  <c r="R10" i="70"/>
  <c r="R9" i="70"/>
  <c r="R8" i="70"/>
  <c r="R7" i="70"/>
  <c r="R6" i="70"/>
</calcChain>
</file>

<file path=xl/sharedStrings.xml><?xml version="1.0" encoding="utf-8"?>
<sst xmlns="http://schemas.openxmlformats.org/spreadsheetml/2006/main" count="1130" uniqueCount="327">
  <si>
    <t>Moyenne</t>
  </si>
  <si>
    <t>Catégorie A</t>
  </si>
  <si>
    <t>Catégorie B</t>
  </si>
  <si>
    <t>Catégorie C</t>
  </si>
  <si>
    <t>Ensemble</t>
  </si>
  <si>
    <t>Médiane</t>
  </si>
  <si>
    <t>Instituteurs</t>
  </si>
  <si>
    <t>Professeurs des écoles</t>
  </si>
  <si>
    <t>Professeurs de chaire supérieure</t>
  </si>
  <si>
    <t>Personnels de direction</t>
  </si>
  <si>
    <t>Personnels d'inspection</t>
  </si>
  <si>
    <t>Enseignants du premier degré</t>
  </si>
  <si>
    <t>Enseignants du second degré</t>
  </si>
  <si>
    <t>Professeurs agrégés</t>
  </si>
  <si>
    <t>1er décile</t>
  </si>
  <si>
    <t>9e décile</t>
  </si>
  <si>
    <t>Femmes</t>
  </si>
  <si>
    <t>Hommes</t>
  </si>
  <si>
    <t>D9/D1</t>
  </si>
  <si>
    <t>1er degré</t>
  </si>
  <si>
    <t>2nd degré</t>
  </si>
  <si>
    <t>Les composantes du salaire brut</t>
  </si>
  <si>
    <t>Salaire
brut</t>
  </si>
  <si>
    <t>Enseignants du secteur public</t>
  </si>
  <si>
    <t>Enseignants du secteur privé</t>
  </si>
  <si>
    <t>Moins de 30 ans</t>
  </si>
  <si>
    <t>Titulaires</t>
  </si>
  <si>
    <t>Professeurs de chaire supérieure et agrégés</t>
  </si>
  <si>
    <t>Salaire brut</t>
  </si>
  <si>
    <t>Distribution du salaire net</t>
  </si>
  <si>
    <t>France métropolitaine</t>
  </si>
  <si>
    <t>Traitement indiciaire brut</t>
  </si>
  <si>
    <t>Primes et indemnités</t>
  </si>
  <si>
    <t>Montant</t>
  </si>
  <si>
    <t>dont heures sup.</t>
  </si>
  <si>
    <t>Non enseignants titulaires</t>
  </si>
  <si>
    <t>Ensemble 1er degré</t>
  </si>
  <si>
    <t>Ensemble 2nd degré</t>
  </si>
  <si>
    <t>2e décile</t>
  </si>
  <si>
    <t>3e décile</t>
  </si>
  <si>
    <t>4e décile</t>
  </si>
  <si>
    <t>6e décile</t>
  </si>
  <si>
    <t>7e décile</t>
  </si>
  <si>
    <t>8e décile</t>
  </si>
  <si>
    <t>Enseignants du 1er degré public</t>
  </si>
  <si>
    <t>Enseignants du 2nd degré public</t>
  </si>
  <si>
    <t>Enseignants du 1er degré privé</t>
  </si>
  <si>
    <t>Enseignants du 2nd degré privé</t>
  </si>
  <si>
    <t>Professeurs de lycée professionnel</t>
  </si>
  <si>
    <t>Certifiés, PEPS et professeurs de lycée professionnel</t>
  </si>
  <si>
    <t>Professeur de lycée professionnel</t>
  </si>
  <si>
    <t>Non-enseignants</t>
  </si>
  <si>
    <t>Professeurs d'EPS</t>
  </si>
  <si>
    <t>Professeurs certifiés</t>
  </si>
  <si>
    <t>Rapport salaire net moyen privé/public</t>
  </si>
  <si>
    <t>Salaire
net</t>
  </si>
  <si>
    <t xml:space="preserve">Salaire
net </t>
  </si>
  <si>
    <t>Traitement indiciaire
brut</t>
  </si>
  <si>
    <t>Enseignants (public)</t>
  </si>
  <si>
    <t>Enseignants (privé sous contrat)</t>
  </si>
  <si>
    <t>Enseignants (public + privé sous contrat)</t>
  </si>
  <si>
    <t>Traitement indiciaire brut (TIB)</t>
  </si>
  <si>
    <t>dont 
heures sup.</t>
  </si>
  <si>
    <t>Salaire 
net</t>
  </si>
  <si>
    <t>Non-titulaires</t>
  </si>
  <si>
    <t>Non enseignants non titulaires</t>
  </si>
  <si>
    <t>Non-enseignants non titulaires</t>
  </si>
  <si>
    <t>Non-enseignants titulaires</t>
  </si>
  <si>
    <t>n.s.</t>
  </si>
  <si>
    <t>Effectifs</t>
  </si>
  <si>
    <t>Unité : salaire en euros.</t>
  </si>
  <si>
    <t>Encadrement supérieur</t>
  </si>
  <si>
    <t>Conseillers principaux d'éducation</t>
  </si>
  <si>
    <t>Personnels d'assistance éducative</t>
  </si>
  <si>
    <t>Enseignants non titulaires du second degré</t>
  </si>
  <si>
    <t>Filière administrative</t>
  </si>
  <si>
    <t>CPE (1)</t>
  </si>
  <si>
    <t>PSY-EN (2)</t>
  </si>
  <si>
    <t>P. de direction</t>
  </si>
  <si>
    <t>P. d'inspection</t>
  </si>
  <si>
    <t>P. de l'encadrement supérieur</t>
  </si>
  <si>
    <t>Enseignants du premier degré privé</t>
  </si>
  <si>
    <t>Enseignants du second degré privé</t>
  </si>
  <si>
    <t>Enseignants assimilés titulaires</t>
  </si>
  <si>
    <t>Profs. de chaire supérieure et agrégés</t>
  </si>
  <si>
    <t>-</t>
  </si>
  <si>
    <t>EQTP</t>
  </si>
  <si>
    <t>Enseignants du public</t>
  </si>
  <si>
    <t>Enseignants du privé</t>
  </si>
  <si>
    <t>Personnels d'éducation (titulaires)</t>
  </si>
  <si>
    <t>P. d'encadrement (titulaires)</t>
  </si>
  <si>
    <t>Personnels ASS (titulaires)</t>
  </si>
  <si>
    <t>ASS - Catégorie A</t>
  </si>
  <si>
    <t>ASS - Catégorie B</t>
  </si>
  <si>
    <t>Personnels ITRF (titulaires)</t>
  </si>
  <si>
    <t>Enseignants titulaires - public</t>
  </si>
  <si>
    <t>Enseignants assimilés titulaires - privé</t>
  </si>
  <si>
    <t>Enseignants non-titulaires - public</t>
  </si>
  <si>
    <t>Maîtres délégués - privé</t>
  </si>
  <si>
    <t>ITRF - Catégorie A (3)</t>
  </si>
  <si>
    <t>ITRF - Catégorie B (4)</t>
  </si>
  <si>
    <t>ITRF - Catégorie C (5)</t>
  </si>
  <si>
    <t>Classe normale</t>
  </si>
  <si>
    <t>Hors classe</t>
  </si>
  <si>
    <t>P. agrégés de classe normale</t>
  </si>
  <si>
    <t>P. agrégés de hors classe</t>
  </si>
  <si>
    <t>Maîtres délégués</t>
  </si>
  <si>
    <t>Montant (2)</t>
  </si>
  <si>
    <t>Assimilés titulaires (1)</t>
  </si>
  <si>
    <t>Salaire net  EQTP</t>
  </si>
  <si>
    <t>Salaire 
net EQTP</t>
  </si>
  <si>
    <t>Salaire
net EQTP</t>
  </si>
  <si>
    <t>Enseignants du premier degré public</t>
  </si>
  <si>
    <t>Enseignants du second degré public</t>
  </si>
  <si>
    <t>Enseignants titulaires</t>
  </si>
  <si>
    <t>Enseignants non titulaires</t>
  </si>
  <si>
    <t>© DEPP</t>
  </si>
  <si>
    <t>Tableau 5.1 - Données de cadrage sur les effectifs de Siasp</t>
  </si>
  <si>
    <t>P. des écoles</t>
  </si>
  <si>
    <t>P. agrégés</t>
  </si>
  <si>
    <t>P. certifiés</t>
  </si>
  <si>
    <t>P. de lycée pro</t>
  </si>
  <si>
    <t>Non enseignants</t>
  </si>
  <si>
    <t>P. d'EPS</t>
  </si>
  <si>
    <t>P. d'encadrement</t>
  </si>
  <si>
    <t>P. d'éducation</t>
  </si>
  <si>
    <t>P. ASS</t>
  </si>
  <si>
    <t>P. ITRF</t>
  </si>
  <si>
    <t>Part de primes (en %) (3)</t>
  </si>
  <si>
    <t>Part de primes (en %) (1)</t>
  </si>
  <si>
    <t>ASS - Catégorie C</t>
  </si>
  <si>
    <t>Classe exceptionnelle</t>
  </si>
  <si>
    <t>dont NBI</t>
  </si>
  <si>
    <t>Enseignants non titulaires du premier degré</t>
  </si>
  <si>
    <t>9e décile (D9)</t>
  </si>
  <si>
    <t>1er décile (D1)</t>
  </si>
  <si>
    <t>Public</t>
  </si>
  <si>
    <t>Privé</t>
  </si>
  <si>
    <t>H</t>
  </si>
  <si>
    <t>F</t>
  </si>
  <si>
    <t>% à temps partiel ou incomplet</t>
  </si>
  <si>
    <t>Quotité moyenne à temps partiel ou incomplet</t>
  </si>
  <si>
    <t>Prof. d'EPS - privé</t>
  </si>
  <si>
    <t>Prof. d'EPS - public</t>
  </si>
  <si>
    <t>Prof. certifiés - privé</t>
  </si>
  <si>
    <t>Prof. certifiés - public</t>
  </si>
  <si>
    <t>Prof. des écoles - privé</t>
  </si>
  <si>
    <t>Prof. des écoles - public</t>
  </si>
  <si>
    <t>Prof. de ch. sup. et agrégés - public</t>
  </si>
  <si>
    <t>Prof. de ch. sup. et agrégés - privé</t>
  </si>
  <si>
    <t>Prof. de lycée pro. - public</t>
  </si>
  <si>
    <t>Prof. de lycée pro. - privé</t>
  </si>
  <si>
    <t>Sortants</t>
  </si>
  <si>
    <t>Entrants</t>
  </si>
  <si>
    <t xml:space="preserve">©DEPP </t>
  </si>
  <si>
    <t>Ensemble 2018</t>
  </si>
  <si>
    <t>Agents présents en 2017 et 2018
« présents-présents »</t>
  </si>
  <si>
    <t>Indemnité de résidence (IR)</t>
  </si>
  <si>
    <t>Supplément  familial de traitement (SFT)</t>
  </si>
  <si>
    <t>DROM (hors Mayotte)</t>
  </si>
  <si>
    <t>► Champ : France métropolitaine + DROM (hors Mayotte), public et privé sous contrat.</t>
  </si>
  <si>
    <t>► Unité : salaire en euros.</t>
  </si>
  <si>
    <t>► n.s. : non significatif.</t>
  </si>
  <si>
    <t>► Champ : France métropolitaine + DROM (hors Mayotte), public.</t>
  </si>
  <si>
    <t>► Champ : France métropolitaine + DROM (hors Mayotte), privé sous contrat.</t>
  </si>
  <si>
    <t>Salaires F/H</t>
  </si>
  <si>
    <t>Ratio F/H</t>
  </si>
  <si>
    <t>Ensemble 2019</t>
  </si>
  <si>
    <r>
      <rPr>
        <b/>
        <sz val="8"/>
        <rFont val="Marianne"/>
        <family val="3"/>
      </rPr>
      <t xml:space="preserve">1. </t>
    </r>
    <r>
      <rPr>
        <sz val="8"/>
        <rFont val="Marianne"/>
        <family val="3"/>
      </rPr>
      <t>Professeurs d'enseignement général des collèges</t>
    </r>
  </si>
  <si>
    <r>
      <t xml:space="preserve">P. d'encadrement
</t>
    </r>
    <r>
      <rPr>
        <sz val="8"/>
        <rFont val="Marianne"/>
        <family val="3"/>
      </rPr>
      <t>(titulaires)</t>
    </r>
  </si>
  <si>
    <r>
      <t xml:space="preserve">P. d'éducation
</t>
    </r>
    <r>
      <rPr>
        <sz val="8"/>
        <rFont val="Marianne"/>
        <family val="3"/>
      </rPr>
      <t>(titulaires)</t>
    </r>
  </si>
  <si>
    <r>
      <t xml:space="preserve">P. ASS
</t>
    </r>
    <r>
      <rPr>
        <sz val="8"/>
        <rFont val="Marianne"/>
        <family val="3"/>
      </rPr>
      <t>(titulaires)</t>
    </r>
  </si>
  <si>
    <r>
      <t xml:space="preserve">P. ITRF
</t>
    </r>
    <r>
      <rPr>
        <sz val="8"/>
        <rFont val="Marianne"/>
        <family val="3"/>
      </rPr>
      <t>(titulaires)</t>
    </r>
  </si>
  <si>
    <r>
      <t xml:space="preserve">P. d'éducation
</t>
    </r>
    <r>
      <rPr>
        <sz val="8"/>
        <rFont val="Marianne"/>
        <family val="3"/>
      </rPr>
      <t>(non-titulaires)</t>
    </r>
  </si>
  <si>
    <r>
      <rPr>
        <b/>
        <sz val="8"/>
        <rFont val="Marianne"/>
        <family val="3"/>
      </rPr>
      <t>1.</t>
    </r>
    <r>
      <rPr>
        <sz val="8"/>
        <rFont val="Marianne"/>
        <family val="3"/>
      </rPr>
      <t xml:space="preserve"> La part de primes dans le salaire brut correspond au total des primes et indemnités (hors IR, SFT) divisé par le salaire brut. Les rémunérations pour heures supplémentaires et la NBI sont comptabilisées dans les primes et indemnités (cf. "Définitions").</t>
    </r>
  </si>
  <si>
    <r>
      <rPr>
        <b/>
        <sz val="8"/>
        <rFont val="Marianne"/>
        <family val="3"/>
      </rPr>
      <t xml:space="preserve">1. </t>
    </r>
    <r>
      <rPr>
        <sz val="8"/>
        <rFont val="Marianne"/>
        <family val="3"/>
      </rPr>
      <t>La part de primes dans le salaire brut correspond au total des primes et indemnités (hors IR, SFT) divisé par le salaire brut. Les rémunérations pour heures supplémentaires et la NBI sont comptabilisées dans les primes et indemnités (cf. "Définitions").</t>
    </r>
  </si>
  <si>
    <r>
      <rPr>
        <b/>
        <sz val="8"/>
        <rFont val="Marianne"/>
        <family val="3"/>
      </rPr>
      <t>► Champ</t>
    </r>
    <r>
      <rPr>
        <sz val="8"/>
        <rFont val="Marianne"/>
        <family val="3"/>
      </rPr>
      <t xml:space="preserve"> :  France métropolitaine + DROM (hors Mayotte), public et privé sous contrat. Agents titulaires et contractuels du MENJS, à temps complet, partiel ou incomplet.</t>
    </r>
  </si>
  <si>
    <r>
      <rPr>
        <b/>
        <sz val="8"/>
        <rFont val="Marianne"/>
        <family val="3"/>
      </rPr>
      <t xml:space="preserve">1. </t>
    </r>
    <r>
      <rPr>
        <sz val="8"/>
        <rFont val="Marianne"/>
        <family val="3"/>
      </rPr>
      <t>Conseillers principaux d'éducation</t>
    </r>
  </si>
  <si>
    <r>
      <rPr>
        <b/>
        <sz val="8"/>
        <rFont val="Marianne"/>
        <family val="3"/>
      </rPr>
      <t>2.</t>
    </r>
    <r>
      <rPr>
        <sz val="8"/>
        <rFont val="Marianne"/>
        <family val="3"/>
      </rPr>
      <t xml:space="preserve"> Psychologues de l'éducation nationale</t>
    </r>
  </si>
  <si>
    <r>
      <rPr>
        <b/>
        <sz val="8"/>
        <rFont val="Marianne"/>
        <family val="3"/>
      </rPr>
      <t>3.</t>
    </r>
    <r>
      <rPr>
        <sz val="8"/>
        <rFont val="Marianne"/>
        <family val="3"/>
      </rPr>
      <t xml:space="preserve"> Ingénieurs de recherche et d'études, assistants ingénieurs</t>
    </r>
  </si>
  <si>
    <r>
      <rPr>
        <b/>
        <sz val="8"/>
        <rFont val="Marianne"/>
        <family val="3"/>
      </rPr>
      <t>4.</t>
    </r>
    <r>
      <rPr>
        <sz val="8"/>
        <rFont val="Marianne"/>
        <family val="3"/>
      </rPr>
      <t xml:space="preserve"> Techniciens de recherche</t>
    </r>
  </si>
  <si>
    <r>
      <rPr>
        <b/>
        <sz val="8"/>
        <rFont val="Marianne"/>
        <family val="3"/>
      </rPr>
      <t xml:space="preserve">5. </t>
    </r>
    <r>
      <rPr>
        <sz val="8"/>
        <rFont val="Marianne"/>
        <family val="3"/>
      </rPr>
      <t>Agents et adjoints techniques</t>
    </r>
  </si>
  <si>
    <r>
      <rPr>
        <b/>
        <sz val="8"/>
        <rFont val="Marianne"/>
        <family val="3"/>
      </rPr>
      <t>1.</t>
    </r>
    <r>
      <rPr>
        <sz val="8"/>
        <rFont val="Marianne"/>
        <family val="3"/>
      </rPr>
      <t xml:space="preserve"> Enseignants du privé détenteurs d'un contrat définitif et classés dans les échelles de rémunérations des titulaires du public.</t>
    </r>
  </si>
  <si>
    <r>
      <rPr>
        <b/>
        <sz val="8"/>
        <rFont val="Marianne"/>
        <family val="3"/>
      </rPr>
      <t>2.</t>
    </r>
    <r>
      <rPr>
        <sz val="8"/>
        <rFont val="Marianne"/>
        <family val="3"/>
      </rPr>
      <t xml:space="preserve"> L'indemnité de résidence (IR) et le supplément familial de traitement (SFT) en sont exclus (cf. "Définitions").</t>
    </r>
  </si>
  <si>
    <r>
      <rPr>
        <b/>
        <sz val="8"/>
        <rFont val="Marianne"/>
        <family val="3"/>
      </rPr>
      <t xml:space="preserve">3. </t>
    </r>
    <r>
      <rPr>
        <sz val="8"/>
        <rFont val="Marianne"/>
        <family val="3"/>
      </rPr>
      <t>La part de primes dans le salaire brut correspond au total des primes et indemnités (hors IR, SFT) divisé par le salaire brut. Les rémunérations pour heures supplémentaires et la NBI sont comptabilisées dans les primes et indemnités (cf. "Définitions").</t>
    </r>
  </si>
  <si>
    <t>► Source : Insee, Système d'information sur les agents des services publics (Siasp). Traitement DEPP-MENJS.</t>
  </si>
  <si>
    <t>En 2019, dans le système d'information sur les agents des services publics (Siasp), les agents sur lesquels reposent les salaires publiés dans ce chapitre se répartissent comme suit :</t>
  </si>
  <si>
    <t>Tableau 5.2 - Salaires mensuels moyens des personnels de l'Éducation nationale, en 2019 (France entière)</t>
  </si>
  <si>
    <t>Figure 5.1 - Distribution du salaire net mensuel des personnels de l'Éducation nationale, en 2019</t>
  </si>
  <si>
    <r>
      <t xml:space="preserve">Figure 5.3 - Décomposition de l'évolution du salaire net mensuel moyen entre 2018 et 2019 des agents du MENJS </t>
    </r>
    <r>
      <rPr>
        <sz val="10"/>
        <color indexed="60"/>
        <rFont val="Marianne"/>
        <family val="3"/>
      </rPr>
      <t>(en euros constants</t>
    </r>
    <r>
      <rPr>
        <vertAlign val="superscript"/>
        <sz val="10"/>
        <color indexed="60"/>
        <rFont val="Marianne"/>
        <family val="3"/>
      </rPr>
      <t>1</t>
    </r>
    <r>
      <rPr>
        <sz val="10"/>
        <color indexed="60"/>
        <rFont val="Marianne"/>
        <family val="3"/>
      </rPr>
      <t>)</t>
    </r>
  </si>
  <si>
    <t>► Lecture : en 2019, en France (hors Mayotte), les 10 % des enseignants du secteur public les moins bien rémunérés perçoivent un salaire net mensuel inférieur ou égal à 1 748 euros.</t>
  </si>
  <si>
    <t>&lt;  1 520 €</t>
  </si>
  <si>
    <t>1 520 € à 2 260 €</t>
  </si>
  <si>
    <t>2 260 € à 2 950 €</t>
  </si>
  <si>
    <t>&gt; 2 950 €</t>
  </si>
  <si>
    <r>
      <rPr>
        <b/>
        <sz val="8"/>
        <rFont val="Marianne"/>
        <family val="3"/>
      </rPr>
      <t>1.</t>
    </r>
    <r>
      <rPr>
        <sz val="8"/>
        <rFont val="Marianne"/>
        <family val="3"/>
      </rPr>
      <t xml:space="preserve"> Les salaires nets 2018 ont été corrigés de la hausse des prix qui s'élève à 1,11 % entre 2018 et 2019 (1,85 % entre 2017 et 2018).</t>
    </r>
  </si>
  <si>
    <t>Figure 5.4 - Répartition du salaire net mensuel des enseignants par degré, sexe et secteur, en 2019</t>
  </si>
  <si>
    <t>Figure 5.5 - Répartition du salaire net mensuel des non-enseignants de l'Éducation nationale selon le sexe, en 2019</t>
  </si>
  <si>
    <r>
      <t xml:space="preserve">P. ASS et ITRF
</t>
    </r>
    <r>
      <rPr>
        <sz val="8"/>
        <rFont val="Marianne"/>
        <family val="3"/>
      </rPr>
      <t>(non-titulaires)</t>
    </r>
  </si>
  <si>
    <t>Professeurs contractuels</t>
  </si>
  <si>
    <t>PEGC (1), adjoints et chargés d'ens.</t>
  </si>
  <si>
    <t>PEGC (1), adjoints et chargés d'ens., MACD (2)</t>
  </si>
  <si>
    <t>Personnels d'encadrement (3)</t>
  </si>
  <si>
    <t>Personnels d'éducation (4)</t>
  </si>
  <si>
    <t>Personnels ASS (5)</t>
  </si>
  <si>
    <t>Personnels ITRF (6)</t>
  </si>
  <si>
    <t>P. d'éducation contractuels (7)</t>
  </si>
  <si>
    <r>
      <rPr>
        <b/>
        <sz val="8"/>
        <rFont val="Marianne"/>
        <family val="3"/>
      </rPr>
      <t xml:space="preserve">3. </t>
    </r>
    <r>
      <rPr>
        <sz val="8"/>
        <rFont val="Marianne"/>
        <family val="3"/>
      </rPr>
      <t>Personnels de direction, d'inspection et d'encadrement supérieur</t>
    </r>
  </si>
  <si>
    <r>
      <rPr>
        <b/>
        <sz val="8"/>
        <rFont val="Marianne"/>
        <family val="3"/>
      </rPr>
      <t>2.</t>
    </r>
    <r>
      <rPr>
        <sz val="8"/>
        <rFont val="Marianne"/>
        <family val="3"/>
      </rPr>
      <t xml:space="preserve"> Maîtres auxiliaires à contrat définitif</t>
    </r>
  </si>
  <si>
    <r>
      <rPr>
        <b/>
        <sz val="8"/>
        <rFont val="Marianne"/>
        <family val="3"/>
      </rPr>
      <t xml:space="preserve">4. </t>
    </r>
    <r>
      <rPr>
        <sz val="8"/>
        <rFont val="Marianne"/>
        <family val="3"/>
      </rPr>
      <t>Conseillers principaux d'éducation et psychologues de l'Éducation nationale</t>
    </r>
  </si>
  <si>
    <r>
      <rPr>
        <b/>
        <sz val="8"/>
        <rFont val="Marianne"/>
        <family val="3"/>
      </rPr>
      <t xml:space="preserve">5. </t>
    </r>
    <r>
      <rPr>
        <sz val="8"/>
        <rFont val="Marianne"/>
        <family val="3"/>
      </rPr>
      <t>Personnels administratifs, techniques, sociaux et de santé</t>
    </r>
  </si>
  <si>
    <r>
      <rPr>
        <b/>
        <sz val="8"/>
        <rFont val="Marianne"/>
        <family val="3"/>
      </rPr>
      <t>6.</t>
    </r>
    <r>
      <rPr>
        <sz val="8"/>
        <rFont val="Marianne"/>
        <family val="3"/>
      </rPr>
      <t xml:space="preserve"> Ingénieurs et personnels techniques de recherche et de formation</t>
    </r>
  </si>
  <si>
    <r>
      <rPr>
        <b/>
        <sz val="8"/>
        <rFont val="Marianne"/>
        <family val="3"/>
      </rPr>
      <t xml:space="preserve">7. </t>
    </r>
    <r>
      <rPr>
        <sz val="8"/>
        <rFont val="Marianne"/>
        <family val="3"/>
      </rPr>
      <t>Conseillers d'orientation intérimaire, AED et AESH</t>
    </r>
  </si>
  <si>
    <t>ASS (5)  et ITRF (6) contractuels</t>
  </si>
  <si>
    <r>
      <rPr>
        <b/>
        <sz val="8"/>
        <rFont val="Marianne"/>
        <family val="3"/>
      </rPr>
      <t>1.</t>
    </r>
    <r>
      <rPr>
        <sz val="8"/>
        <rFont val="Marianne"/>
        <family val="3"/>
      </rPr>
      <t xml:space="preserve"> Contribution sociale généralisée</t>
    </r>
  </si>
  <si>
    <r>
      <rPr>
        <b/>
        <sz val="8"/>
        <rFont val="Marianne"/>
        <family val="3"/>
      </rPr>
      <t>2.</t>
    </r>
    <r>
      <rPr>
        <sz val="8"/>
        <rFont val="Marianne"/>
        <family val="3"/>
      </rPr>
      <t xml:space="preserve"> Contribution au remboursement de la dette sociale</t>
    </r>
  </si>
  <si>
    <t>Contractuels</t>
  </si>
  <si>
    <t>Fonctionnaires</t>
  </si>
  <si>
    <t>Détenteurs d'un concours</t>
  </si>
  <si>
    <t>- Cotisations sociales salariées</t>
  </si>
  <si>
    <t>- CSG (1) et CRDS (2)</t>
  </si>
  <si>
    <t>Salaire brut (a)</t>
  </si>
  <si>
    <t>Contributions et cotisations sociales (b)</t>
  </si>
  <si>
    <t>Salaire net (a - b)</t>
  </si>
  <si>
    <t>Cat. A</t>
  </si>
  <si>
    <t>Cat. B</t>
  </si>
  <si>
    <t>Cat. C</t>
  </si>
  <si>
    <t>P. agrégés de classe exceptionnelle</t>
  </si>
  <si>
    <t>Personnels d'encadrement</t>
  </si>
  <si>
    <t>Personnels d'éducation</t>
  </si>
  <si>
    <t>Personnels ASS</t>
  </si>
  <si>
    <t>Filière sociale et de santé</t>
  </si>
  <si>
    <t>Personnels ITRF</t>
  </si>
  <si>
    <t>Personnels ASS (filière technique)</t>
  </si>
  <si>
    <t>Personnels de vie scolaire</t>
  </si>
  <si>
    <t>Personnels ASS et ITRF</t>
  </si>
  <si>
    <t>50 ans et plus</t>
  </si>
  <si>
    <r>
      <rPr>
        <b/>
        <sz val="8"/>
        <rFont val="Marianne"/>
        <family val="3"/>
      </rPr>
      <t>1.</t>
    </r>
    <r>
      <rPr>
        <sz val="8"/>
        <rFont val="Marianne"/>
        <family val="3"/>
      </rPr>
      <t xml:space="preserve"> La part de primes dans le salaire brut correspond au total des primes et indemnités (hors IR, SFT) divisé par le salaire brut.</t>
    </r>
  </si>
  <si>
    <t xml:space="preserve">dont
NBI </t>
  </si>
  <si>
    <t>dont
IMP (1)</t>
  </si>
  <si>
    <r>
      <rPr>
        <b/>
        <sz val="8"/>
        <rFont val="Marianne"/>
        <family val="3"/>
      </rPr>
      <t>2.</t>
    </r>
    <r>
      <rPr>
        <sz val="8"/>
        <rFont val="Marianne"/>
        <family val="3"/>
      </rPr>
      <t xml:space="preserve"> La part de primes dans le salaire brut correspond au total des primes et indemnités (hors IR, SFT) divisé par le salaire brut. Les indemnités pour missions particulières (IMP) et la NBI sont comptabilisées dans les primes et indemnités.</t>
    </r>
  </si>
  <si>
    <r>
      <rPr>
        <b/>
        <sz val="8"/>
        <rFont val="Marianne"/>
        <family val="3"/>
      </rPr>
      <t>1.</t>
    </r>
    <r>
      <rPr>
        <sz val="8"/>
        <rFont val="Marianne"/>
        <family val="3"/>
      </rPr>
      <t xml:space="preserve"> En 2019, les conseillers principaux d'éducation(CPE) ont bénéficié de la mesure de défiscalisation et de désocialisation des montants d'indemnités pour mission particulières (IMP).</t>
    </r>
  </si>
  <si>
    <t>► Lecture : en 2019, les 10 % des agents du MENJS "les mieux rémunérés" perçoivent un salaire net mensuel 3,6 fois plus élevé que les 10 % des agents du MENJS "les moins bien rémunérés" (c'est le rapport interdéciles D9/D1).</t>
  </si>
  <si>
    <t>► Lecture : en 2019, 20 % des agents rémunérés par le ministère de l'Education nationale (tous types de personnels et tous statuts) perçoivent un salaire net mensuel inférieur ou égal à 1 520 euros. Cela concerne 3,8 % des enseignants titulaires du public, 7,4 % des enseignants du privé détenteurs d'un contrat définitif, 7,3 % des non-enseignants titulaires et 94,8 % des non-enseignants non titulaires.</t>
  </si>
  <si>
    <t>30-39 ans</t>
  </si>
  <si>
    <t>40-49 ans</t>
  </si>
  <si>
    <t>Enseignants assimilés titulaires du 1er degré</t>
  </si>
  <si>
    <t>Enseignants assimilés titulaires du 2nd degré</t>
  </si>
  <si>
    <t>Enseignants à temps complet</t>
  </si>
  <si>
    <t>Titulaires de catégorie A</t>
  </si>
  <si>
    <t>Titulaires de catégorie B</t>
  </si>
  <si>
    <t>Titulaires de catégorie C</t>
  </si>
  <si>
    <t>Agents à temps partiel</t>
  </si>
  <si>
    <t>Enseignants à temps partiel</t>
  </si>
  <si>
    <t>Enseignants titulaires du 1er degré</t>
  </si>
  <si>
    <t>Enseignants titulaires du 2nd degré</t>
  </si>
  <si>
    <t>Enseignants contractuels</t>
  </si>
  <si>
    <t>1,93*</t>
  </si>
  <si>
    <t>► Lecture : en 2019, les 10 % des enseingnantes du public "les mieux rémunérées" perçoivent un salaire net mensuel 1,9 fois plus élevé que les 10 % enseignantes du public "les moins bien rémunéréss" (c'est le rapport interdéciles D9/D1).</t>
  </si>
  <si>
    <t>Personnels ASS (filière administrative)</t>
  </si>
  <si>
    <t>Tableau 5.4 - Comparaison géographique des salaires mensuels moyens des personnels de l'Éducation nationale, en 2019</t>
  </si>
  <si>
    <t>Tableau 5.5 - Salaires mensuels moyens des enseignants du secteur public, en 2019</t>
  </si>
  <si>
    <t>Tableau 5.6 - Salaires mensuels moyens des enseignants du secteur privé sous contrat, en 2019</t>
  </si>
  <si>
    <t>Tableau 5.7 - Salaires mensuels moyens des enseignants et des enseignantes du secteur public, en 2019</t>
  </si>
  <si>
    <t>Tableau 5.8 - Salaires mensuels moyens des enseignants et des enseignantes 
du secteur privé sous contrat, en 2019</t>
  </si>
  <si>
    <t>Tableau 5.9 - Salaires mensuels moyens des personnels non enseignants de l'Éducation nationale, en 2019</t>
  </si>
  <si>
    <t>Tableau 5.13 - Salaires mensuels moyens des personnels contractuels non enseignants de l'Éducation nationale, en 2019</t>
  </si>
  <si>
    <t>Tableau 5.14 - Salaires nets mensuels moyens des enseignants du secteur public
selon le temps de travail, en 2019 (France entière)</t>
  </si>
  <si>
    <t>Tableau 5.15 - Salaires nets mensuels moyens des enseignants du secteur privé sous contrat
selon le temps de travail, en 2019 (France entière)</t>
  </si>
  <si>
    <t>Agents à temps complet</t>
  </si>
  <si>
    <t>Tableau 5.12 - Salaires mensuels moyens des personnels titulaires non enseignants
de catégorie C de l'Éducation nationale, en 2019</t>
  </si>
  <si>
    <t>Tableau 5.11 - Salaires mensuels moyens des personnels titulaires non enseignants
de catégorie B de l'Éducation nationale, en 2019</t>
  </si>
  <si>
    <t>Tableau 5.10 - Salaires mensuels moyens des personnels titulaires non-enseignants
de catégorie A de l'Éducation nationale, en 2019</t>
  </si>
  <si>
    <t>Part du temps partiel parmi l'ensemble des agents sur qui reposent les salaires (%)</t>
  </si>
  <si>
    <t>Part du temps partiel/incomplet  parmi l'ensemble des agents sur qui reposent les salaires (%)</t>
  </si>
  <si>
    <t>Enseignants à 
temps partiel/incomplet (1)</t>
  </si>
  <si>
    <r>
      <rPr>
        <b/>
        <sz val="8"/>
        <rFont val="Marianne"/>
        <family val="3"/>
      </rPr>
      <t>1.</t>
    </r>
    <r>
      <rPr>
        <sz val="8"/>
        <rFont val="Marianne"/>
        <family val="3"/>
      </rPr>
      <t xml:space="preserve"> les données issues du système d'information Siasp ne permettent pas d'isoler le temps incomplet du temps partiel.</t>
    </r>
  </si>
  <si>
    <t>Tableau 5.16 - Salaires nets mensuels moyens des personnels non enseignants de l'Éducation nationale selon le temps de travail, en 2019 (France entière)</t>
  </si>
  <si>
    <t>► Lecture : Parmi les personnels non enseignants titulaires de catégorie A en poste au MENJS en 2019 (durant toute l'année ou seulement une partie de l'année), 89,4 % exercent à temps complet et perçoivent un salaire net mensuel moyen de 3 341 euros et 10,6 % exercent à temps partiel et perçoivent un salaire net mensuel moyen de 2 096 euros.  Les 10 % des personnels non enseignants titulaires de catégorie A à temps complet les mieux rémunérés perçoivent 2,29 fois plus que les 10 % des personnels non enseignants titulaires de catégorie A à temps complet les moins bien rémunérés. En moyenne, une titulaire non enseignante de catégorie A à temps complet perçoit un salaire net moyen inférieur de 19 % à son homologue masculin.</t>
  </si>
  <si>
    <t>► Lecture : Parmi les enseignants titulaires du 1er degré public en poste au MENJS en 2019 (durant toute l'année ou seulement une partie de l'année), 88,4 % exercent à temps complet et perçoivent un salaire net mensuel moyen de 2 429 euros et 11,6 % exercent à temps partiel et perçoivent un salaire net mensuel moyen de 1 723 euros. Les 10 % des enseignants titulaires du 1er degré à temps complet les mieux rémunérés perçoivent 1,65 fois plus que les 10 % des enseignants titulaires du 1er degré à temps complet les moins bien rémunérés. En moyenne, une enseignante titulaire du 1er degré à temps complet perçoit un salaire net moyen inférieur de 7% à son homologue masculin.</t>
  </si>
  <si>
    <t>► Lecture : Parmi les enseignants assimilés titulaires du 1er degré privé en poste au MENJS en 2019 (durant toute l'année ou seulement une partie de l'année), 83,4 % exercent à temps complet et perçoivent un salaire net mensuel moyen de 2 186 euros et 16,6 % exercent à temps partiel / incomplet et perçoivent un salaire net mensuel moyen de 1 521 euros. Les 10 % des enseignants assimilés titulaires du 1er degré à temps complet les mieux rémunérés perçoivent 1,56 fois plus que les 10 % des enseignants assimilés titulaires du 1er degré à temps complet les moins bien rémunérés. En moyenne, une enseignante assimilée titulaire du 1er degré à temps complet perçoit un salaire net moyen inférieur de 3 % à son homologue masculin.</t>
  </si>
  <si>
    <t>Proportion d'enseignants ayant une activité salariée secondaire, selon le type d'activité, en 2017</t>
  </si>
  <si>
    <t>Enseignement scolaire hors Éducation nationale</t>
  </si>
  <si>
    <t>Enseignement supérieur</t>
  </si>
  <si>
    <t>Formation continue</t>
  </si>
  <si>
    <t>Rémunération par des particuliers</t>
  </si>
  <si>
    <t>Domaine sportif</t>
  </si>
  <si>
    <t>Domaine culturel</t>
  </si>
  <si>
    <t>Animation en centres de loisirs</t>
  </si>
  <si>
    <t>Profession administrative ou commerciale en entreprise</t>
  </si>
  <si>
    <t>Niveau d'enseignement</t>
  </si>
  <si>
    <t>Corps</t>
  </si>
  <si>
    <t>Agrégé ou chaire supérieure</t>
  </si>
  <si>
    <t>Certifié</t>
  </si>
  <si>
    <t>PEPS</t>
  </si>
  <si>
    <t>PLP</t>
  </si>
  <si>
    <t>Temps de travail</t>
  </si>
  <si>
    <t>Complet</t>
  </si>
  <si>
    <t>Partiel</t>
  </si>
  <si>
    <t>Quart des enseignants ayant les revenus les moins élevés</t>
  </si>
  <si>
    <t>Quart des enseignants ayant les revenus les plus élevés</t>
  </si>
  <si>
    <t>Genre</t>
  </si>
  <si>
    <t>Femme</t>
  </si>
  <si>
    <t>Homme</t>
  </si>
  <si>
    <t>Âge</t>
  </si>
  <si>
    <t>Moins de 35 ans</t>
  </si>
  <si>
    <t>35 à 44 ans</t>
  </si>
  <si>
    <t>45 ans ou plus</t>
  </si>
  <si>
    <t>Région de résidence</t>
  </si>
  <si>
    <t>Autre</t>
  </si>
  <si>
    <t>Île-de-France</t>
  </si>
  <si>
    <r>
      <t xml:space="preserve">dont % ayant un seul type d'activité secondaire </t>
    </r>
    <r>
      <rPr>
        <vertAlign val="superscript"/>
        <sz val="8"/>
        <color theme="1"/>
        <rFont val="Marianne"/>
        <family val="3"/>
      </rPr>
      <t>1</t>
    </r>
  </si>
  <si>
    <r>
      <t>1</t>
    </r>
    <r>
      <rPr>
        <vertAlign val="superscript"/>
        <sz val="8"/>
        <color theme="1"/>
        <rFont val="Marianne"/>
        <family val="3"/>
      </rPr>
      <t>er</t>
    </r>
    <r>
      <rPr>
        <sz val="8"/>
        <color theme="1"/>
        <rFont val="Marianne"/>
        <family val="3"/>
      </rPr>
      <t xml:space="preserve"> degré</t>
    </r>
  </si>
  <si>
    <r>
      <t>2</t>
    </r>
    <r>
      <rPr>
        <vertAlign val="superscript"/>
        <sz val="8"/>
        <color theme="1"/>
        <rFont val="Marianne"/>
        <family val="3"/>
      </rPr>
      <t xml:space="preserve">d </t>
    </r>
    <r>
      <rPr>
        <sz val="8"/>
        <color theme="1"/>
        <rFont val="Marianne"/>
        <family val="3"/>
      </rPr>
      <t>degré</t>
    </r>
  </si>
  <si>
    <r>
      <t xml:space="preserve">Revenu annuel d'enseignement </t>
    </r>
    <r>
      <rPr>
        <vertAlign val="superscript"/>
        <sz val="8"/>
        <color theme="1"/>
        <rFont val="Marianne"/>
        <family val="3"/>
      </rPr>
      <t>2</t>
    </r>
  </si>
  <si>
    <r>
      <rPr>
        <b/>
        <sz val="8"/>
        <color theme="1"/>
        <rFont val="Marianne"/>
        <family val="3"/>
      </rPr>
      <t xml:space="preserve">1.  </t>
    </r>
    <r>
      <rPr>
        <sz val="8"/>
        <color theme="1"/>
        <rFont val="Marianne"/>
        <family val="3"/>
      </rPr>
      <t>Les enseignants peuvent avoir des activités salariées secondaires dans un seul secteur d'activité ou dans des secteurs différents, par exemple à la fois dans l'enseignement supérieur et dans le champ de la formation continue.</t>
    </r>
  </si>
  <si>
    <r>
      <rPr>
        <b/>
        <sz val="8"/>
        <rFont val="Marianne"/>
        <family val="3"/>
      </rPr>
      <t xml:space="preserve">2. </t>
    </r>
    <r>
      <rPr>
        <sz val="8"/>
        <rFont val="Marianne"/>
        <family val="3"/>
      </rPr>
      <t>Le revenu d'enseignement étant très lié au niveau d'enseignement et à la condition d'emploi, les quartiles sont calculés indépendamment pour les enseignants du premier degré à temps complet, les enseignants du premier degré à temps partiel, les enseignants du second degré à temps complet et les enseignants du second degré à temps partiel.</t>
    </r>
  </si>
  <si>
    <r>
      <t xml:space="preserve">Champ : </t>
    </r>
    <r>
      <rPr>
        <sz val="8"/>
        <rFont val="Marianne"/>
        <family val="3"/>
      </rPr>
      <t>enseignants fonctionnaires du public affectés au sein de l'Éducation nationale durant l'année civile 2017.</t>
    </r>
  </si>
  <si>
    <r>
      <t xml:space="preserve">Source : </t>
    </r>
    <r>
      <rPr>
        <sz val="8"/>
        <color theme="1"/>
        <rFont val="Marianne"/>
        <family val="3"/>
      </rPr>
      <t>Insee, Panel tous salariés, 2017. Traitement DEPP-MENJS.</t>
    </r>
  </si>
  <si>
    <t>Toutes activités secondaires confondues</t>
  </si>
  <si>
    <r>
      <t xml:space="preserve">Lecture : </t>
    </r>
    <r>
      <rPr>
        <sz val="8"/>
        <rFont val="Marianne"/>
        <family val="3"/>
      </rPr>
      <t>parmi les enseignants en poste à l'Éducation nationale en 2017, 8,6 % ont une activité salariée secondaire et 1,4 % exercent cette activité dans une structure d'enseignement scolaire hors Éducation nationale. Parmi les enseignants ayant une activité salariée secondaire, 89,4 % n'en ont qu'un seul type.</t>
    </r>
  </si>
  <si>
    <r>
      <rPr>
        <b/>
        <sz val="8"/>
        <rFont val="Marianne"/>
        <family val="3"/>
      </rPr>
      <t>► Lecture</t>
    </r>
    <r>
      <rPr>
        <sz val="8"/>
        <rFont val="Marianne"/>
        <family val="3"/>
      </rPr>
      <t xml:space="preserve"> : le salaire net moyen 2019 des agents du ministère en charge de l'Éducation nationale diminue de 1,6 % en euros constants par rapport au salaire net moyen 2018 des agents du ministère en charge de l'Éducation nationale. Cette diminution résulte de l’évolution 2018-2019 du salaire net moyen des personnels présents ces deux années-là (les « présents-présents ») et de la différence de salaire entre les sortants 2018 et les entrants 2019. Les présents-présents représentent 92,4 % de la population du ministère en 2018. Le salaire net moyen de ces présents-présents augmente de 1,2% en euros constants en 2019. Les sortants représentent 7,6 % de la population du ministère en 2018 et les entrants représentent 9,6 % de la population du ministère en 2019. L'écart de salaire entre les sortants 2018 et les entrants 2019 est égal à 30,0 %.</t>
    </r>
  </si>
  <si>
    <t>Tableau 5.3 - Décomposition du salaire mensuel moyen des personnels de l'Éducation nationale,
en 2019 (France entière)</t>
  </si>
  <si>
    <r>
      <rPr>
        <b/>
        <sz val="8"/>
        <rFont val="Marianne"/>
        <family val="3"/>
      </rPr>
      <t xml:space="preserve">1. </t>
    </r>
    <r>
      <rPr>
        <sz val="8"/>
        <rFont val="Marianne"/>
        <family val="3"/>
      </rPr>
      <t>La part de primes dans le salaire brut correspond au total des primes et indemnités (hors IR, SFT) divisé   par le salaire brut. Les rémunérations pour heures supplémentaires et la NBI sont comptabilisées dans les primes et indemnités (cf. "Définitions").</t>
    </r>
  </si>
  <si>
    <t>Part de primes
(en %) (2)</t>
  </si>
  <si>
    <t>Psychologues de l'Éducation nationale</t>
  </si>
  <si>
    <r>
      <rPr>
        <b/>
        <sz val="10"/>
        <color theme="3"/>
        <rFont val="Marianne"/>
        <family val="3"/>
      </rPr>
      <t>Figure 5.2</t>
    </r>
    <r>
      <rPr>
        <sz val="10"/>
        <color theme="3"/>
        <rFont val="Marianne"/>
        <family val="3"/>
      </rPr>
      <t xml:space="preserve"> - Répartition des personnels de l'Éducation nationale, en métropole, selon leur niveau de salaire, en 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</si>
</sst>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_€_-;\-* #,##0.00\ _€_-;_-* &quot;-&quot;??\ _€_-;_-@_-"/>
    <numFmt numFmtId="165" formatCode="0.0"/>
    <numFmt numFmtId="166" formatCode="#,##0.0"/>
    <numFmt numFmtId="167" formatCode="0.0%"/>
    <numFmt numFmtId="168" formatCode="#,##0\ &quot;€&quot;"/>
    <numFmt numFmtId="169" formatCode="_-* #,##0.0\ _€_-;\-* #,##0.0\ _€_-;_-* &quot;-&quot;??\ _€_-;_-@_-"/>
  </numFmts>
  <fonts count="40" x14ac:knownFonts="1">
    <font>
      <sz val="10"/>
      <name val="Arial"/>
    </font>
    <font>
      <sz val="10"/>
      <name val="Arial"/>
      <family val="2"/>
    </font>
    <font>
      <sz val="8"/>
      <name val="Arial"/>
      <family val="2"/>
    </font>
    <font>
      <sz val="10"/>
      <name val="Arial"/>
      <family val="2"/>
    </font>
    <font>
      <b/>
      <sz val="10"/>
      <name val="Marianne"/>
      <family val="3"/>
    </font>
    <font>
      <sz val="8"/>
      <name val="Marianne"/>
      <family val="3"/>
    </font>
    <font>
      <sz val="10"/>
      <name val="Marianne"/>
      <family val="3"/>
    </font>
    <font>
      <b/>
      <sz val="11"/>
      <color theme="5"/>
      <name val="Marianne"/>
      <family val="3"/>
    </font>
    <font>
      <b/>
      <sz val="8"/>
      <color theme="0"/>
      <name val="Marianne"/>
      <family val="3"/>
    </font>
    <font>
      <b/>
      <sz val="8"/>
      <name val="Marianne"/>
      <family val="3"/>
    </font>
    <font>
      <sz val="8"/>
      <color theme="0"/>
      <name val="Marianne"/>
      <family val="3"/>
    </font>
    <font>
      <b/>
      <sz val="10"/>
      <color theme="0"/>
      <name val="Marianne"/>
      <family val="3"/>
    </font>
    <font>
      <sz val="9"/>
      <name val="Marianne"/>
      <family val="3"/>
    </font>
    <font>
      <b/>
      <sz val="11"/>
      <color indexed="10"/>
      <name val="Marianne"/>
      <family val="3"/>
    </font>
    <font>
      <b/>
      <sz val="11"/>
      <name val="Marianne"/>
      <family val="3"/>
    </font>
    <font>
      <sz val="11"/>
      <name val="Marianne"/>
      <family val="3"/>
    </font>
    <font>
      <b/>
      <sz val="9"/>
      <name val="Marianne"/>
      <family val="3"/>
    </font>
    <font>
      <sz val="8"/>
      <color rgb="FFFF0000"/>
      <name val="Marianne"/>
      <family val="3"/>
    </font>
    <font>
      <b/>
      <i/>
      <sz val="8"/>
      <color theme="0"/>
      <name val="Marianne"/>
      <family val="3"/>
    </font>
    <font>
      <b/>
      <i/>
      <sz val="8"/>
      <name val="Marianne"/>
      <family val="3"/>
    </font>
    <font>
      <i/>
      <sz val="8"/>
      <name val="Marianne"/>
      <family val="3"/>
    </font>
    <font>
      <i/>
      <sz val="9"/>
      <name val="Marianne"/>
      <family val="3"/>
    </font>
    <font>
      <sz val="10"/>
      <color rgb="FFFF0000"/>
      <name val="Marianne"/>
      <family val="3"/>
    </font>
    <font>
      <b/>
      <sz val="9"/>
      <color theme="0"/>
      <name val="Marianne"/>
      <family val="3"/>
    </font>
    <font>
      <sz val="10"/>
      <color rgb="FFC00000"/>
      <name val="Marianne"/>
      <family val="3"/>
    </font>
    <font>
      <b/>
      <sz val="10"/>
      <color theme="5"/>
      <name val="Marianne"/>
      <family val="3"/>
    </font>
    <font>
      <b/>
      <sz val="10"/>
      <color rgb="FFC00000"/>
      <name val="Marianne"/>
      <family val="3"/>
    </font>
    <font>
      <sz val="10"/>
      <color indexed="60"/>
      <name val="Marianne"/>
      <family val="3"/>
    </font>
    <font>
      <vertAlign val="superscript"/>
      <sz val="10"/>
      <color indexed="60"/>
      <name val="Marianne"/>
      <family val="3"/>
    </font>
    <font>
      <b/>
      <sz val="8"/>
      <color rgb="FF002060"/>
      <name val="Marianne"/>
      <family val="3"/>
    </font>
    <font>
      <b/>
      <i/>
      <sz val="8"/>
      <color rgb="FF002060"/>
      <name val="Marianne"/>
      <family val="3"/>
    </font>
    <font>
      <sz val="9"/>
      <color theme="1"/>
      <name val="Marianne"/>
      <family val="3"/>
    </font>
    <font>
      <i/>
      <sz val="9"/>
      <color theme="1"/>
      <name val="Marianne"/>
      <family val="3"/>
    </font>
    <font>
      <sz val="8"/>
      <color theme="1"/>
      <name val="Marianne"/>
      <family val="3"/>
    </font>
    <font>
      <b/>
      <sz val="8"/>
      <color theme="1"/>
      <name val="Marianne"/>
      <family val="3"/>
    </font>
    <font>
      <i/>
      <sz val="8"/>
      <color theme="1"/>
      <name val="Marianne"/>
      <family val="3"/>
    </font>
    <font>
      <vertAlign val="superscript"/>
      <sz val="8"/>
      <color theme="1"/>
      <name val="Marianne"/>
      <family val="3"/>
    </font>
    <font>
      <b/>
      <sz val="10"/>
      <color rgb="FFFF0000"/>
      <name val="Marianne"/>
      <family val="3"/>
    </font>
    <font>
      <b/>
      <sz val="10"/>
      <color theme="3"/>
      <name val="Marianne"/>
      <family val="3"/>
    </font>
    <font>
      <sz val="10"/>
      <color theme="3"/>
      <name val="Marianne"/>
      <family val="3"/>
    </font>
  </fonts>
  <fills count="2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bgColor indexed="64"/>
      </patternFill>
    </fill>
    <fill>
      <patternFill patternType="solid">
        <fgColor theme="7"/>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theme="3"/>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4" tint="-0.499984740745262"/>
        <bgColor indexed="64"/>
      </patternFill>
    </fill>
    <fill>
      <patternFill patternType="solid">
        <fgColor rgb="FF0070C0"/>
        <bgColor indexed="64"/>
      </patternFill>
    </fill>
    <fill>
      <patternFill patternType="solid">
        <fgColor rgb="FF002060"/>
        <bgColor indexed="64"/>
      </patternFill>
    </fill>
    <fill>
      <patternFill patternType="solid">
        <fgColor theme="9"/>
        <bgColor indexed="64"/>
      </patternFill>
    </fill>
    <fill>
      <patternFill patternType="solid">
        <fgColor theme="9" tint="0.39997558519241921"/>
        <bgColor indexed="64"/>
      </patternFill>
    </fill>
    <fill>
      <patternFill patternType="solid">
        <fgColor theme="5"/>
        <bgColor indexed="64"/>
      </patternFill>
    </fill>
    <fill>
      <patternFill patternType="solid">
        <fgColor theme="9" tint="0.79998168889431442"/>
        <bgColor indexed="64"/>
      </patternFill>
    </fill>
  </fills>
  <borders count="5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top style="thin">
        <color theme="0"/>
      </top>
      <bottom/>
      <diagonal/>
    </border>
    <border>
      <left/>
      <right style="thin">
        <color theme="0"/>
      </right>
      <top/>
      <bottom/>
      <diagonal/>
    </border>
    <border>
      <left/>
      <right/>
      <top style="thin">
        <color theme="0"/>
      </top>
      <bottom/>
      <diagonal/>
    </border>
    <border>
      <left/>
      <right style="thin">
        <color theme="0"/>
      </right>
      <top style="thin">
        <color theme="0"/>
      </top>
      <bottom/>
      <diagonal/>
    </border>
    <border>
      <left/>
      <right style="thin">
        <color theme="0"/>
      </right>
      <top/>
      <bottom style="thin">
        <color theme="0"/>
      </bottom>
      <diagonal/>
    </border>
    <border>
      <left style="thin">
        <color theme="0"/>
      </left>
      <right style="thick">
        <color theme="0"/>
      </right>
      <top style="thin">
        <color theme="0"/>
      </top>
      <bottom/>
      <diagonal/>
    </border>
    <border>
      <left style="thin">
        <color theme="0"/>
      </left>
      <right style="thick">
        <color theme="0"/>
      </right>
      <top/>
      <bottom/>
      <diagonal/>
    </border>
    <border>
      <left style="thin">
        <color theme="0"/>
      </left>
      <right style="thick">
        <color theme="0"/>
      </right>
      <top/>
      <bottom style="thin">
        <color theme="0"/>
      </bottom>
      <diagonal/>
    </border>
    <border>
      <left style="thick">
        <color theme="0"/>
      </left>
      <right style="thin">
        <color theme="0"/>
      </right>
      <top style="thin">
        <color theme="0"/>
      </top>
      <bottom/>
      <diagonal/>
    </border>
    <border>
      <left style="thick">
        <color theme="0"/>
      </left>
      <right style="thin">
        <color theme="0"/>
      </right>
      <top/>
      <bottom/>
      <diagonal/>
    </border>
    <border>
      <left style="thick">
        <color theme="0"/>
      </left>
      <right style="thin">
        <color theme="0"/>
      </right>
      <top/>
      <bottom style="thin">
        <color theme="0"/>
      </bottom>
      <diagonal/>
    </border>
    <border>
      <left/>
      <right/>
      <top style="thin">
        <color theme="0"/>
      </top>
      <bottom style="thin">
        <color theme="0"/>
      </bottom>
      <diagonal/>
    </border>
    <border>
      <left style="thin">
        <color theme="0"/>
      </left>
      <right style="thin">
        <color theme="0"/>
      </right>
      <top style="thick">
        <color theme="0"/>
      </top>
      <bottom/>
      <diagonal/>
    </border>
    <border>
      <left style="thin">
        <color theme="0"/>
      </left>
      <right/>
      <top/>
      <bottom/>
      <diagonal/>
    </border>
    <border>
      <left/>
      <right style="thick">
        <color theme="0"/>
      </right>
      <top style="thin">
        <color theme="0"/>
      </top>
      <bottom style="thin">
        <color theme="0"/>
      </bottom>
      <diagonal/>
    </border>
    <border>
      <left style="thick">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theme="0"/>
      </left>
      <right style="thin">
        <color theme="0"/>
      </right>
      <top/>
      <bottom style="thick">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n">
        <color theme="0"/>
      </left>
      <right style="thin">
        <color indexed="64"/>
      </right>
      <top style="thin">
        <color indexed="64"/>
      </top>
      <bottom/>
      <diagonal/>
    </border>
    <border>
      <left style="thin">
        <color theme="0"/>
      </left>
      <right style="thin">
        <color indexed="64"/>
      </right>
      <top/>
      <bottom style="thin">
        <color indexed="64"/>
      </bottom>
      <diagonal/>
    </border>
    <border>
      <left style="thin">
        <color theme="0"/>
      </left>
      <right style="thin">
        <color theme="0"/>
      </right>
      <top style="thin">
        <color indexed="64"/>
      </top>
      <bottom/>
      <diagonal/>
    </border>
    <border>
      <left style="thin">
        <color theme="0"/>
      </left>
      <right style="thin">
        <color theme="0"/>
      </right>
      <top/>
      <bottom style="thin">
        <color indexed="64"/>
      </bottom>
      <diagonal/>
    </border>
    <border>
      <left style="thin">
        <color indexed="64"/>
      </left>
      <right style="thin">
        <color theme="0"/>
      </right>
      <top style="thin">
        <color indexed="64"/>
      </top>
      <bottom/>
      <diagonal/>
    </border>
    <border>
      <left style="thin">
        <color indexed="64"/>
      </left>
      <right style="thin">
        <color theme="0"/>
      </right>
      <top/>
      <bottom style="thin">
        <color indexed="64"/>
      </bottom>
      <diagonal/>
    </border>
    <border>
      <left style="thin">
        <color indexed="64"/>
      </left>
      <right style="thin">
        <color indexed="64"/>
      </right>
      <top style="thin">
        <color indexed="64"/>
      </top>
      <bottom style="thin">
        <color theme="0"/>
      </bottom>
      <diagonal/>
    </border>
    <border>
      <left style="thin">
        <color rgb="FF002060"/>
      </left>
      <right style="thin">
        <color rgb="FF002060"/>
      </right>
      <top/>
      <bottom/>
      <diagonal/>
    </border>
    <border>
      <left style="thin">
        <color rgb="FF002060"/>
      </left>
      <right style="thin">
        <color rgb="FF002060"/>
      </right>
      <top style="thin">
        <color rgb="FF002060"/>
      </top>
      <bottom/>
      <diagonal/>
    </border>
    <border>
      <left style="thin">
        <color rgb="FF002060"/>
      </left>
      <right style="thin">
        <color rgb="FF002060"/>
      </right>
      <top/>
      <bottom style="thin">
        <color rgb="FF002060"/>
      </bottom>
      <diagonal/>
    </border>
    <border>
      <left style="thin">
        <color theme="0"/>
      </left>
      <right style="thin">
        <color theme="0"/>
      </right>
      <top style="thin">
        <color theme="0"/>
      </top>
      <bottom style="thin">
        <color rgb="FF002060"/>
      </bottom>
      <diagonal/>
    </border>
    <border>
      <left style="thin">
        <color theme="0"/>
      </left>
      <right/>
      <top/>
      <bottom style="thin">
        <color rgb="FF00206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Down="1">
      <left/>
      <right/>
      <top/>
      <bottom/>
      <diagonal style="thin">
        <color theme="4"/>
      </diagonal>
    </border>
    <border diagonalUp="1">
      <left/>
      <right/>
      <top/>
      <bottom/>
      <diagonal style="thin">
        <color theme="4"/>
      </diagonal>
    </border>
  </borders>
  <cellStyleXfs count="4">
    <xf numFmtId="0" fontId="0" fillId="0" borderId="0"/>
    <xf numFmtId="164" fontId="3" fillId="0" borderId="0" applyFont="0" applyFill="0" applyBorder="0" applyAlignment="0" applyProtection="0"/>
    <xf numFmtId="0" fontId="2" fillId="0" borderId="0" applyNumberFormat="0" applyFill="0" applyBorder="0" applyProtection="0"/>
    <xf numFmtId="9" fontId="1" fillId="0" borderId="0" applyFont="0" applyFill="0" applyBorder="0" applyAlignment="0" applyProtection="0"/>
  </cellStyleXfs>
  <cellXfs count="655">
    <xf numFmtId="0" fontId="0" fillId="0" borderId="0" xfId="0"/>
    <xf numFmtId="0" fontId="5" fillId="3" borderId="0" xfId="0" applyFont="1" applyFill="1"/>
    <xf numFmtId="15" fontId="6" fillId="3" borderId="0" xfId="0" applyNumberFormat="1" applyFont="1" applyFill="1" applyAlignment="1">
      <alignment horizontal="left" wrapText="1"/>
    </xf>
    <xf numFmtId="0" fontId="5" fillId="2" borderId="9" xfId="0" applyFont="1" applyFill="1" applyBorder="1"/>
    <xf numFmtId="0" fontId="5" fillId="3" borderId="0" xfId="0" applyFont="1" applyFill="1" applyAlignment="1"/>
    <xf numFmtId="0" fontId="9" fillId="3" borderId="0" xfId="0" applyFont="1" applyFill="1"/>
    <xf numFmtId="3" fontId="8" fillId="4" borderId="6" xfId="0" applyNumberFormat="1" applyFont="1" applyFill="1" applyBorder="1" applyAlignment="1">
      <alignment horizontal="right" vertical="top" wrapText="1"/>
    </xf>
    <xf numFmtId="3" fontId="8" fillId="4" borderId="15" xfId="0" applyNumberFormat="1" applyFont="1" applyFill="1" applyBorder="1" applyAlignment="1">
      <alignment horizontal="right" vertical="top" wrapText="1"/>
    </xf>
    <xf numFmtId="3" fontId="8" fillId="4" borderId="18" xfId="0" applyNumberFormat="1" applyFont="1" applyFill="1" applyBorder="1" applyAlignment="1">
      <alignment horizontal="right" vertical="top" wrapText="1"/>
    </xf>
    <xf numFmtId="3" fontId="8" fillId="4" borderId="13" xfId="0" applyNumberFormat="1" applyFont="1" applyFill="1" applyBorder="1" applyAlignment="1">
      <alignment horizontal="right" vertical="top" wrapText="1"/>
    </xf>
    <xf numFmtId="0" fontId="8" fillId="7" borderId="6" xfId="0" applyFont="1" applyFill="1" applyBorder="1"/>
    <xf numFmtId="3" fontId="8" fillId="7" borderId="6" xfId="0" applyNumberFormat="1" applyFont="1" applyFill="1" applyBorder="1"/>
    <xf numFmtId="166" fontId="8" fillId="7" borderId="6" xfId="0" applyNumberFormat="1" applyFont="1" applyFill="1" applyBorder="1"/>
    <xf numFmtId="0" fontId="8" fillId="7" borderId="15" xfId="0" applyNumberFormat="1" applyFont="1" applyFill="1" applyBorder="1"/>
    <xf numFmtId="3" fontId="8" fillId="7" borderId="18" xfId="0" applyNumberFormat="1" applyFont="1" applyFill="1" applyBorder="1"/>
    <xf numFmtId="165" fontId="8" fillId="7" borderId="6" xfId="0" applyNumberFormat="1" applyFont="1" applyFill="1" applyBorder="1"/>
    <xf numFmtId="3" fontId="8" fillId="7" borderId="13" xfId="0" applyNumberFormat="1" applyFont="1" applyFill="1" applyBorder="1"/>
    <xf numFmtId="0" fontId="5" fillId="5" borderId="9" xfId="0" applyFont="1" applyFill="1" applyBorder="1" applyAlignment="1">
      <alignment horizontal="left" indent="2"/>
    </xf>
    <xf numFmtId="3" fontId="5" fillId="5" borderId="9" xfId="0" applyNumberFormat="1" applyFont="1" applyFill="1" applyBorder="1"/>
    <xf numFmtId="166" fontId="5" fillId="5" borderId="9" xfId="0" applyNumberFormat="1" applyFont="1" applyFill="1" applyBorder="1"/>
    <xf numFmtId="0" fontId="5" fillId="5" borderId="16" xfId="0" applyNumberFormat="1" applyFont="1" applyFill="1" applyBorder="1"/>
    <xf numFmtId="3" fontId="5" fillId="5" borderId="19" xfId="0" applyNumberFormat="1" applyFont="1" applyFill="1" applyBorder="1"/>
    <xf numFmtId="165" fontId="5" fillId="5" borderId="9" xfId="0" applyNumberFormat="1" applyFont="1" applyFill="1" applyBorder="1"/>
    <xf numFmtId="3" fontId="5" fillId="5" borderId="11" xfId="0" applyNumberFormat="1" applyFont="1" applyFill="1" applyBorder="1"/>
    <xf numFmtId="0" fontId="8" fillId="7" borderId="9" xfId="0" applyFont="1" applyFill="1" applyBorder="1" applyAlignment="1">
      <alignment horizontal="left"/>
    </xf>
    <xf numFmtId="3" fontId="8" fillId="7" borderId="9" xfId="0" applyNumberFormat="1" applyFont="1" applyFill="1" applyBorder="1"/>
    <xf numFmtId="166" fontId="8" fillId="7" borderId="9" xfId="0" applyNumberFormat="1" applyFont="1" applyFill="1" applyBorder="1"/>
    <xf numFmtId="3" fontId="8" fillId="7" borderId="19" xfId="0" applyNumberFormat="1" applyFont="1" applyFill="1" applyBorder="1"/>
    <xf numFmtId="3" fontId="8" fillId="7" borderId="11" xfId="0" applyNumberFormat="1" applyFont="1" applyFill="1" applyBorder="1"/>
    <xf numFmtId="2" fontId="8" fillId="7" borderId="16" xfId="0" applyNumberFormat="1" applyFont="1" applyFill="1" applyBorder="1"/>
    <xf numFmtId="2" fontId="5" fillId="5" borderId="16" xfId="0" applyNumberFormat="1" applyFont="1" applyFill="1" applyBorder="1"/>
    <xf numFmtId="0" fontId="8" fillId="7" borderId="9" xfId="0" applyFont="1" applyFill="1" applyBorder="1"/>
    <xf numFmtId="0" fontId="9" fillId="5" borderId="9" xfId="0" applyFont="1" applyFill="1" applyBorder="1" applyAlignment="1">
      <alignment horizontal="left" indent="1"/>
    </xf>
    <xf numFmtId="3" fontId="9" fillId="5" borderId="9" xfId="0" applyNumberFormat="1" applyFont="1" applyFill="1" applyBorder="1"/>
    <xf numFmtId="3" fontId="9" fillId="5" borderId="19" xfId="0" applyNumberFormat="1" applyFont="1" applyFill="1" applyBorder="1"/>
    <xf numFmtId="3" fontId="9" fillId="5" borderId="11" xfId="0" applyNumberFormat="1" applyFont="1" applyFill="1" applyBorder="1"/>
    <xf numFmtId="0" fontId="5" fillId="5" borderId="9" xfId="0" applyFont="1" applyFill="1" applyBorder="1" applyAlignment="1">
      <alignment horizontal="left" wrapText="1" indent="2"/>
    </xf>
    <xf numFmtId="0" fontId="8" fillId="4" borderId="6" xfId="0" applyFont="1" applyFill="1" applyBorder="1"/>
    <xf numFmtId="3" fontId="8" fillId="4" borderId="6" xfId="0" applyNumberFormat="1" applyFont="1" applyFill="1" applyBorder="1"/>
    <xf numFmtId="0" fontId="8" fillId="4" borderId="15" xfId="0" applyNumberFormat="1" applyFont="1" applyFill="1" applyBorder="1"/>
    <xf numFmtId="3" fontId="8" fillId="4" borderId="18" xfId="0" applyNumberFormat="1" applyFont="1" applyFill="1" applyBorder="1"/>
    <xf numFmtId="3" fontId="8" fillId="4" borderId="13" xfId="0" applyNumberFormat="1" applyFont="1" applyFill="1" applyBorder="1"/>
    <xf numFmtId="0" fontId="8" fillId="4" borderId="9" xfId="0" applyFont="1" applyFill="1" applyBorder="1" applyAlignment="1">
      <alignment horizontal="left" indent="1"/>
    </xf>
    <xf numFmtId="3" fontId="8" fillId="4" borderId="9" xfId="0" applyNumberFormat="1" applyFont="1" applyFill="1" applyBorder="1"/>
    <xf numFmtId="166" fontId="8" fillId="4" borderId="9" xfId="0" applyNumberFormat="1" applyFont="1" applyFill="1" applyBorder="1"/>
    <xf numFmtId="0" fontId="8" fillId="4" borderId="16" xfId="0" applyNumberFormat="1" applyFont="1" applyFill="1" applyBorder="1"/>
    <xf numFmtId="3" fontId="8" fillId="4" borderId="19" xfId="0" applyNumberFormat="1" applyFont="1" applyFill="1" applyBorder="1"/>
    <xf numFmtId="3" fontId="8" fillId="4" borderId="11" xfId="0" applyNumberFormat="1" applyFont="1" applyFill="1" applyBorder="1"/>
    <xf numFmtId="0" fontId="10" fillId="4" borderId="9" xfId="0" applyFont="1" applyFill="1" applyBorder="1" applyAlignment="1">
      <alignment horizontal="left" indent="2"/>
    </xf>
    <xf numFmtId="0" fontId="8" fillId="4" borderId="7" xfId="0" applyFont="1" applyFill="1" applyBorder="1" applyAlignment="1">
      <alignment horizontal="left" indent="1"/>
    </xf>
    <xf numFmtId="3" fontId="8" fillId="4" borderId="7" xfId="0" applyNumberFormat="1" applyFont="1" applyFill="1" applyBorder="1"/>
    <xf numFmtId="0" fontId="8" fillId="4" borderId="17" xfId="0" applyNumberFormat="1" applyFont="1" applyFill="1" applyBorder="1"/>
    <xf numFmtId="3" fontId="8" fillId="4" borderId="20" xfId="0" applyNumberFormat="1" applyFont="1" applyFill="1" applyBorder="1"/>
    <xf numFmtId="3" fontId="8" fillId="4" borderId="14" xfId="0" applyNumberFormat="1" applyFont="1" applyFill="1" applyBorder="1"/>
    <xf numFmtId="0" fontId="5" fillId="0" borderId="0" xfId="0" applyFont="1" applyAlignment="1">
      <alignment horizontal="right"/>
    </xf>
    <xf numFmtId="167" fontId="5" fillId="3" borderId="0" xfId="3" applyNumberFormat="1" applyFont="1" applyFill="1"/>
    <xf numFmtId="0" fontId="11" fillId="0" borderId="0" xfId="0" applyFont="1" applyFill="1" applyAlignment="1">
      <alignment wrapText="1"/>
    </xf>
    <xf numFmtId="0" fontId="12" fillId="3" borderId="0" xfId="0" applyFont="1" applyFill="1"/>
    <xf numFmtId="0" fontId="5" fillId="3" borderId="0" xfId="0" applyFont="1" applyFill="1" applyBorder="1"/>
    <xf numFmtId="0" fontId="5" fillId="3" borderId="0" xfId="0" applyNumberFormat="1" applyFont="1" applyFill="1" applyBorder="1" applyAlignment="1" applyProtection="1">
      <alignment wrapText="1"/>
    </xf>
    <xf numFmtId="2" fontId="5" fillId="3" borderId="0" xfId="0" applyNumberFormat="1" applyFont="1" applyFill="1" applyBorder="1" applyAlignment="1" applyProtection="1">
      <alignment horizontal="right" wrapText="1"/>
    </xf>
    <xf numFmtId="2" fontId="5" fillId="3" borderId="0" xfId="0" applyNumberFormat="1" applyFont="1" applyFill="1" applyBorder="1" applyAlignment="1">
      <alignment horizontal="right"/>
    </xf>
    <xf numFmtId="2" fontId="5" fillId="3" borderId="0" xfId="0" applyNumberFormat="1" applyFont="1" applyFill="1" applyBorder="1" applyAlignment="1" applyProtection="1">
      <alignment horizontal="center" wrapText="1"/>
    </xf>
    <xf numFmtId="2" fontId="5" fillId="3" borderId="0" xfId="0" applyNumberFormat="1" applyFont="1" applyFill="1" applyBorder="1"/>
    <xf numFmtId="2" fontId="9" fillId="3" borderId="0" xfId="0" applyNumberFormat="1" applyFont="1" applyFill="1" applyBorder="1" applyAlignment="1">
      <alignment vertical="center"/>
    </xf>
    <xf numFmtId="2" fontId="9" fillId="3" borderId="0" xfId="0" applyNumberFormat="1" applyFont="1" applyFill="1" applyBorder="1" applyAlignment="1" applyProtection="1">
      <alignment vertical="center" wrapText="1"/>
    </xf>
    <xf numFmtId="3" fontId="5" fillId="3" borderId="0" xfId="0" applyNumberFormat="1" applyFont="1" applyFill="1" applyBorder="1"/>
    <xf numFmtId="0" fontId="5" fillId="3" borderId="0" xfId="0" applyFont="1" applyFill="1" applyBorder="1" applyAlignment="1">
      <alignment horizontal="left"/>
    </xf>
    <xf numFmtId="0" fontId="5" fillId="3" borderId="0" xfId="0" applyFont="1" applyFill="1" applyAlignment="1">
      <alignment horizontal="right"/>
    </xf>
    <xf numFmtId="0" fontId="5" fillId="3" borderId="0" xfId="2" applyFont="1" applyFill="1" applyBorder="1" applyAlignment="1"/>
    <xf numFmtId="0" fontId="5" fillId="3" borderId="0" xfId="0" applyFont="1" applyFill="1" applyBorder="1" applyAlignment="1">
      <alignment wrapText="1"/>
    </xf>
    <xf numFmtId="0" fontId="13" fillId="2" borderId="0" xfId="0" applyFont="1" applyFill="1" applyBorder="1"/>
    <xf numFmtId="0" fontId="14" fillId="2" borderId="0" xfId="0" applyFont="1" applyFill="1" applyBorder="1"/>
    <xf numFmtId="0" fontId="15" fillId="2" borderId="0" xfId="0" applyFont="1" applyFill="1" applyBorder="1" applyAlignment="1">
      <alignment vertical="center" wrapText="1"/>
    </xf>
    <xf numFmtId="0" fontId="12" fillId="2" borderId="0" xfId="0" applyFont="1" applyFill="1" applyBorder="1"/>
    <xf numFmtId="0" fontId="5" fillId="2" borderId="0" xfId="0" applyFont="1" applyFill="1" applyBorder="1"/>
    <xf numFmtId="0" fontId="10" fillId="4" borderId="7" xfId="0" applyFont="1" applyFill="1" applyBorder="1" applyAlignment="1">
      <alignment horizontal="right" vertical="top" wrapText="1"/>
    </xf>
    <xf numFmtId="0" fontId="6" fillId="3" borderId="0" xfId="0" applyFont="1" applyFill="1" applyAlignment="1">
      <alignment wrapText="1"/>
    </xf>
    <xf numFmtId="3" fontId="8" fillId="8" borderId="9" xfId="0" applyNumberFormat="1" applyFont="1" applyFill="1" applyBorder="1"/>
    <xf numFmtId="164" fontId="12" fillId="2" borderId="0" xfId="1" applyFont="1" applyFill="1" applyBorder="1"/>
    <xf numFmtId="9" fontId="12" fillId="2" borderId="0" xfId="3" applyFont="1" applyFill="1" applyBorder="1"/>
    <xf numFmtId="4" fontId="8" fillId="7" borderId="9" xfId="0" applyNumberFormat="1" applyFont="1" applyFill="1" applyBorder="1"/>
    <xf numFmtId="4" fontId="8" fillId="8" borderId="9" xfId="0" applyNumberFormat="1" applyFont="1" applyFill="1" applyBorder="1"/>
    <xf numFmtId="0" fontId="16" fillId="2" borderId="0" xfId="0" applyFont="1" applyFill="1" applyBorder="1"/>
    <xf numFmtId="0" fontId="5" fillId="5" borderId="9" xfId="0" applyFont="1" applyFill="1" applyBorder="1" applyAlignment="1">
      <alignment horizontal="left" wrapText="1" indent="4"/>
    </xf>
    <xf numFmtId="3" fontId="5" fillId="10" borderId="9" xfId="0" applyNumberFormat="1" applyFont="1" applyFill="1" applyBorder="1"/>
    <xf numFmtId="4" fontId="5" fillId="3" borderId="0" xfId="0" applyNumberFormat="1" applyFont="1" applyFill="1" applyBorder="1"/>
    <xf numFmtId="4" fontId="5" fillId="5" borderId="9" xfId="0" applyNumberFormat="1" applyFont="1" applyFill="1" applyBorder="1"/>
    <xf numFmtId="166" fontId="5" fillId="5" borderId="9" xfId="0" applyNumberFormat="1" applyFont="1" applyFill="1" applyBorder="1" applyAlignment="1">
      <alignment horizontal="right"/>
    </xf>
    <xf numFmtId="4" fontId="5" fillId="10" borderId="9" xfId="0" applyNumberFormat="1" applyFont="1" applyFill="1" applyBorder="1"/>
    <xf numFmtId="0" fontId="9" fillId="6" borderId="9" xfId="0" applyFont="1" applyFill="1" applyBorder="1" applyAlignment="1">
      <alignment horizontal="left" wrapText="1"/>
    </xf>
    <xf numFmtId="3" fontId="9" fillId="11" borderId="9" xfId="0" applyNumberFormat="1" applyFont="1" applyFill="1" applyBorder="1"/>
    <xf numFmtId="4" fontId="5" fillId="5" borderId="7" xfId="0" applyNumberFormat="1" applyFont="1" applyFill="1" applyBorder="1"/>
    <xf numFmtId="166" fontId="5" fillId="5" borderId="7" xfId="0" applyNumberFormat="1" applyFont="1" applyFill="1" applyBorder="1" applyAlignment="1">
      <alignment horizontal="right"/>
    </xf>
    <xf numFmtId="4" fontId="5" fillId="10" borderId="7" xfId="0" applyNumberFormat="1" applyFont="1" applyFill="1" applyBorder="1"/>
    <xf numFmtId="0" fontId="5" fillId="0" borderId="0" xfId="0" applyFont="1" applyAlignment="1">
      <alignment horizontal="right" vertical="top"/>
    </xf>
    <xf numFmtId="0" fontId="5" fillId="2" borderId="0" xfId="2" applyFont="1" applyFill="1" applyBorder="1" applyAlignment="1"/>
    <xf numFmtId="0" fontId="5" fillId="2" borderId="0" xfId="0" applyFont="1" applyFill="1" applyBorder="1" applyAlignment="1">
      <alignment horizontal="left"/>
    </xf>
    <xf numFmtId="0" fontId="12" fillId="2" borderId="0" xfId="0" applyFont="1" applyFill="1" applyBorder="1" applyAlignment="1">
      <alignment vertical="center" wrapText="1"/>
    </xf>
    <xf numFmtId="0" fontId="7" fillId="2" borderId="0" xfId="0" applyFont="1" applyFill="1" applyBorder="1" applyAlignment="1"/>
    <xf numFmtId="0" fontId="8" fillId="4" borderId="6" xfId="0" applyFont="1" applyFill="1" applyBorder="1" applyAlignment="1">
      <alignment horizontal="left" wrapText="1"/>
    </xf>
    <xf numFmtId="0" fontId="8" fillId="4" borderId="9" xfId="0" applyFont="1" applyFill="1" applyBorder="1" applyAlignment="1">
      <alignment horizontal="left" wrapText="1" indent="4"/>
    </xf>
    <xf numFmtId="4" fontId="8" fillId="4" borderId="9" xfId="0" applyNumberFormat="1" applyFont="1" applyFill="1" applyBorder="1"/>
    <xf numFmtId="0" fontId="9" fillId="12" borderId="9" xfId="0" applyFont="1" applyFill="1" applyBorder="1" applyAlignment="1">
      <alignment horizontal="left" wrapText="1"/>
    </xf>
    <xf numFmtId="3" fontId="9" fillId="12" borderId="9" xfId="0" applyNumberFormat="1" applyFont="1" applyFill="1" applyBorder="1"/>
    <xf numFmtId="166" fontId="9" fillId="12" borderId="9" xfId="0" applyNumberFormat="1" applyFont="1" applyFill="1" applyBorder="1"/>
    <xf numFmtId="3" fontId="9" fillId="9" borderId="9" xfId="0" applyNumberFormat="1" applyFont="1" applyFill="1" applyBorder="1"/>
    <xf numFmtId="3" fontId="5" fillId="11" borderId="9" xfId="0" applyNumberFormat="1" applyFont="1" applyFill="1" applyBorder="1"/>
    <xf numFmtId="4" fontId="5" fillId="11" borderId="9" xfId="0" applyNumberFormat="1" applyFont="1" applyFill="1" applyBorder="1"/>
    <xf numFmtId="0" fontId="9" fillId="5" borderId="9" xfId="0" applyFont="1" applyFill="1" applyBorder="1" applyAlignment="1">
      <alignment horizontal="left" vertical="center" wrapText="1" indent="2"/>
    </xf>
    <xf numFmtId="4" fontId="5" fillId="5" borderId="9" xfId="0" quotePrefix="1" applyNumberFormat="1" applyFont="1" applyFill="1" applyBorder="1" applyAlignment="1">
      <alignment horizontal="right"/>
    </xf>
    <xf numFmtId="4" fontId="5" fillId="5" borderId="9" xfId="0" applyNumberFormat="1" applyFont="1" applyFill="1" applyBorder="1" applyAlignment="1">
      <alignment horizontal="right"/>
    </xf>
    <xf numFmtId="0" fontId="12" fillId="3" borderId="0" xfId="0" applyFont="1" applyFill="1" applyBorder="1"/>
    <xf numFmtId="166" fontId="9" fillId="12" borderId="9" xfId="0" applyNumberFormat="1" applyFont="1" applyFill="1" applyBorder="1" applyAlignment="1">
      <alignment horizontal="right"/>
    </xf>
    <xf numFmtId="2" fontId="5" fillId="5" borderId="9" xfId="0" applyNumberFormat="1" applyFont="1" applyFill="1" applyBorder="1"/>
    <xf numFmtId="3" fontId="5" fillId="5" borderId="9" xfId="0" applyNumberFormat="1" applyFont="1" applyFill="1" applyBorder="1" applyAlignment="1">
      <alignment vertical="center" wrapText="1"/>
    </xf>
    <xf numFmtId="3" fontId="5" fillId="5" borderId="9" xfId="0" applyNumberFormat="1" applyFont="1" applyFill="1" applyBorder="1" applyAlignment="1">
      <alignment horizontal="right"/>
    </xf>
    <xf numFmtId="3" fontId="13" fillId="2" borderId="0" xfId="0" applyNumberFormat="1" applyFont="1" applyFill="1" applyBorder="1"/>
    <xf numFmtId="0" fontId="4" fillId="2" borderId="0" xfId="0" applyFont="1" applyFill="1" applyBorder="1" applyAlignment="1"/>
    <xf numFmtId="3" fontId="6" fillId="2" borderId="0" xfId="0" applyNumberFormat="1" applyFont="1" applyFill="1" applyBorder="1"/>
    <xf numFmtId="3" fontId="12" fillId="2" borderId="0" xfId="0" applyNumberFormat="1" applyFont="1" applyFill="1" applyBorder="1"/>
    <xf numFmtId="0" fontId="5" fillId="2" borderId="5" xfId="0" applyFont="1" applyFill="1" applyBorder="1"/>
    <xf numFmtId="3" fontId="8" fillId="8" borderId="6" xfId="0" applyNumberFormat="1" applyFont="1" applyFill="1" applyBorder="1" applyAlignment="1">
      <alignment horizontal="right"/>
    </xf>
    <xf numFmtId="3" fontId="9" fillId="11" borderId="9" xfId="0" applyNumberFormat="1" applyFont="1" applyFill="1" applyBorder="1" applyAlignment="1">
      <alignment horizontal="right"/>
    </xf>
    <xf numFmtId="3" fontId="9" fillId="5" borderId="9" xfId="0" applyNumberFormat="1" applyFont="1" applyFill="1" applyBorder="1" applyAlignment="1">
      <alignment horizontal="right"/>
    </xf>
    <xf numFmtId="166" fontId="9" fillId="5" borderId="9" xfId="0" applyNumberFormat="1" applyFont="1" applyFill="1" applyBorder="1" applyAlignment="1">
      <alignment horizontal="right"/>
    </xf>
    <xf numFmtId="3" fontId="9" fillId="10" borderId="9" xfId="0" applyNumberFormat="1" applyFont="1" applyFill="1" applyBorder="1" applyAlignment="1">
      <alignment horizontal="right"/>
    </xf>
    <xf numFmtId="2" fontId="5" fillId="11" borderId="7" xfId="0" applyNumberFormat="1" applyFont="1" applyFill="1" applyBorder="1"/>
    <xf numFmtId="0" fontId="5" fillId="2" borderId="0" xfId="0" applyFont="1" applyFill="1" applyBorder="1" applyAlignment="1"/>
    <xf numFmtId="3" fontId="12" fillId="3" borderId="0" xfId="0" applyNumberFormat="1" applyFont="1" applyFill="1"/>
    <xf numFmtId="0" fontId="5" fillId="16" borderId="2" xfId="0" applyNumberFormat="1" applyFont="1" applyFill="1" applyBorder="1" applyAlignment="1" applyProtection="1">
      <alignment horizontal="center" wrapText="1"/>
    </xf>
    <xf numFmtId="0" fontId="5" fillId="16" borderId="3" xfId="0" applyNumberFormat="1" applyFont="1" applyFill="1" applyBorder="1" applyAlignment="1" applyProtection="1">
      <alignment horizontal="center" wrapText="1"/>
    </xf>
    <xf numFmtId="0" fontId="5" fillId="3" borderId="1" xfId="0" applyNumberFormat="1" applyFont="1" applyFill="1" applyBorder="1" applyAlignment="1" applyProtection="1">
      <alignment horizontal="center" wrapText="1"/>
    </xf>
    <xf numFmtId="0" fontId="17" fillId="3" borderId="0" xfId="0" applyFont="1" applyFill="1"/>
    <xf numFmtId="0" fontId="5" fillId="3" borderId="3" xfId="0" applyNumberFormat="1" applyFont="1" applyFill="1" applyBorder="1" applyAlignment="1" applyProtection="1">
      <alignment horizontal="center" wrapText="1"/>
    </xf>
    <xf numFmtId="2" fontId="5" fillId="3" borderId="0" xfId="0" applyNumberFormat="1" applyFont="1" applyFill="1"/>
    <xf numFmtId="0" fontId="13" fillId="2" borderId="0" xfId="0" applyFont="1" applyFill="1" applyBorder="1" applyAlignment="1"/>
    <xf numFmtId="0" fontId="12" fillId="2" borderId="5" xfId="0" applyFont="1" applyFill="1" applyBorder="1" applyAlignment="1">
      <alignment horizontal="left" vertical="center"/>
    </xf>
    <xf numFmtId="0" fontId="5" fillId="2" borderId="6" xfId="0" applyFont="1" applyFill="1" applyBorder="1" applyAlignment="1">
      <alignment horizontal="left" vertical="center"/>
    </xf>
    <xf numFmtId="0" fontId="10" fillId="4" borderId="6" xfId="0" applyFont="1" applyFill="1" applyBorder="1" applyAlignment="1">
      <alignment horizontal="right" vertical="top" wrapText="1"/>
    </xf>
    <xf numFmtId="3" fontId="8" fillId="4" borderId="6" xfId="0" applyNumberFormat="1" applyFont="1" applyFill="1" applyBorder="1" applyAlignment="1"/>
    <xf numFmtId="3" fontId="8" fillId="8" borderId="6" xfId="0" applyNumberFormat="1" applyFont="1" applyFill="1" applyBorder="1" applyAlignment="1"/>
    <xf numFmtId="0" fontId="8" fillId="4" borderId="9" xfId="0" applyFont="1" applyFill="1" applyBorder="1" applyAlignment="1">
      <alignment horizontal="left" wrapText="1"/>
    </xf>
    <xf numFmtId="3" fontId="8" fillId="4" borderId="9" xfId="0" applyNumberFormat="1" applyFont="1" applyFill="1" applyBorder="1" applyAlignment="1"/>
    <xf numFmtId="3" fontId="8" fillId="8" borderId="9" xfId="0" applyNumberFormat="1" applyFont="1" applyFill="1" applyBorder="1" applyAlignment="1"/>
    <xf numFmtId="0" fontId="18" fillId="4" borderId="7" xfId="0" applyFont="1" applyFill="1" applyBorder="1" applyAlignment="1">
      <alignment horizontal="left" wrapText="1"/>
    </xf>
    <xf numFmtId="4" fontId="8" fillId="4" borderId="9" xfId="0" applyNumberFormat="1" applyFont="1" applyFill="1" applyBorder="1" applyAlignment="1"/>
    <xf numFmtId="4" fontId="8" fillId="8" borderId="9" xfId="0" applyNumberFormat="1" applyFont="1" applyFill="1" applyBorder="1" applyAlignment="1"/>
    <xf numFmtId="0" fontId="9" fillId="12" borderId="6" xfId="0" applyFont="1" applyFill="1" applyBorder="1" applyAlignment="1">
      <alignment horizontal="left" wrapText="1"/>
    </xf>
    <xf numFmtId="3" fontId="9" fillId="12" borderId="6" xfId="0" applyNumberFormat="1" applyFont="1" applyFill="1" applyBorder="1" applyAlignment="1"/>
    <xf numFmtId="3" fontId="9" fillId="12" borderId="6" xfId="0" applyNumberFormat="1" applyFont="1" applyFill="1" applyBorder="1" applyAlignment="1">
      <alignment horizontal="right"/>
    </xf>
    <xf numFmtId="3" fontId="9" fillId="11" borderId="6" xfId="0" applyNumberFormat="1" applyFont="1" applyFill="1" applyBorder="1" applyAlignment="1"/>
    <xf numFmtId="3" fontId="9" fillId="12" borderId="9" xfId="0" applyNumberFormat="1" applyFont="1" applyFill="1" applyBorder="1" applyAlignment="1"/>
    <xf numFmtId="3" fontId="9" fillId="12" borderId="9" xfId="0" applyNumberFormat="1" applyFont="1" applyFill="1" applyBorder="1" applyAlignment="1">
      <alignment horizontal="right"/>
    </xf>
    <xf numFmtId="3" fontId="9" fillId="11" borderId="9" xfId="0" applyNumberFormat="1" applyFont="1" applyFill="1" applyBorder="1" applyAlignment="1"/>
    <xf numFmtId="0" fontId="19" fillId="12" borderId="7" xfId="0" applyFont="1" applyFill="1" applyBorder="1" applyAlignment="1">
      <alignment horizontal="left" wrapText="1"/>
    </xf>
    <xf numFmtId="4" fontId="9" fillId="12" borderId="7" xfId="0" applyNumberFormat="1" applyFont="1" applyFill="1" applyBorder="1" applyAlignment="1"/>
    <xf numFmtId="4" fontId="9" fillId="12" borderId="7" xfId="0" applyNumberFormat="1" applyFont="1" applyFill="1" applyBorder="1" applyAlignment="1">
      <alignment horizontal="right"/>
    </xf>
    <xf numFmtId="4" fontId="9" fillId="11" borderId="7" xfId="0" applyNumberFormat="1" applyFont="1" applyFill="1" applyBorder="1" applyAlignment="1"/>
    <xf numFmtId="0" fontId="5" fillId="5" borderId="6" xfId="0" applyFont="1" applyFill="1" applyBorder="1" applyAlignment="1">
      <alignment horizontal="left" wrapText="1"/>
    </xf>
    <xf numFmtId="3" fontId="5" fillId="5" borderId="6" xfId="0" applyNumberFormat="1" applyFont="1" applyFill="1" applyBorder="1" applyAlignment="1"/>
    <xf numFmtId="3" fontId="5" fillId="5" borderId="6" xfId="0" applyNumberFormat="1" applyFont="1" applyFill="1" applyBorder="1" applyAlignment="1">
      <alignment horizontal="right"/>
    </xf>
    <xf numFmtId="3" fontId="5" fillId="10" borderId="6" xfId="0" applyNumberFormat="1" applyFont="1" applyFill="1" applyBorder="1" applyAlignment="1"/>
    <xf numFmtId="0" fontId="5" fillId="5" borderId="9" xfId="0" applyFont="1" applyFill="1" applyBorder="1" applyAlignment="1">
      <alignment horizontal="left" wrapText="1"/>
    </xf>
    <xf numFmtId="3" fontId="5" fillId="5" borderId="9" xfId="0" applyNumberFormat="1" applyFont="1" applyFill="1" applyBorder="1" applyAlignment="1"/>
    <xf numFmtId="3" fontId="5" fillId="10" borderId="9" xfId="0" applyNumberFormat="1" applyFont="1" applyFill="1" applyBorder="1" applyAlignment="1"/>
    <xf numFmtId="0" fontId="20" fillId="5" borderId="7" xfId="0" applyFont="1" applyFill="1" applyBorder="1" applyAlignment="1">
      <alignment horizontal="left" wrapText="1"/>
    </xf>
    <xf numFmtId="4" fontId="5" fillId="5" borderId="7" xfId="0" applyNumberFormat="1" applyFont="1" applyFill="1" applyBorder="1" applyAlignment="1"/>
    <xf numFmtId="4" fontId="5" fillId="5" borderId="7" xfId="0" applyNumberFormat="1" applyFont="1" applyFill="1" applyBorder="1" applyAlignment="1">
      <alignment horizontal="right"/>
    </xf>
    <xf numFmtId="4" fontId="5" fillId="10" borderId="7" xfId="0" applyNumberFormat="1" applyFont="1" applyFill="1" applyBorder="1" applyAlignment="1"/>
    <xf numFmtId="3" fontId="5" fillId="5" borderId="6" xfId="0" applyNumberFormat="1" applyFont="1" applyFill="1" applyBorder="1" applyAlignment="1">
      <alignment wrapText="1"/>
    </xf>
    <xf numFmtId="3" fontId="5" fillId="5" borderId="6" xfId="0" applyNumberFormat="1" applyFont="1" applyFill="1" applyBorder="1" applyAlignment="1">
      <alignment horizontal="right" wrapText="1"/>
    </xf>
    <xf numFmtId="3" fontId="5" fillId="10" borderId="6" xfId="0" applyNumberFormat="1" applyFont="1" applyFill="1" applyBorder="1" applyAlignment="1">
      <alignment wrapText="1"/>
    </xf>
    <xf numFmtId="3" fontId="5" fillId="5" borderId="9" xfId="0" applyNumberFormat="1" applyFont="1" applyFill="1" applyBorder="1" applyAlignment="1">
      <alignment wrapText="1"/>
    </xf>
    <xf numFmtId="3" fontId="5" fillId="5" borderId="9" xfId="0" applyNumberFormat="1" applyFont="1" applyFill="1" applyBorder="1" applyAlignment="1">
      <alignment horizontal="right" wrapText="1"/>
    </xf>
    <xf numFmtId="3" fontId="5" fillId="10" borderId="9" xfId="0" applyNumberFormat="1" applyFont="1" applyFill="1" applyBorder="1" applyAlignment="1">
      <alignment wrapText="1"/>
    </xf>
    <xf numFmtId="4" fontId="5" fillId="5" borderId="7" xfId="0" applyNumberFormat="1" applyFont="1" applyFill="1" applyBorder="1" applyAlignment="1">
      <alignment wrapText="1"/>
    </xf>
    <xf numFmtId="4" fontId="5" fillId="5" borderId="7" xfId="0" applyNumberFormat="1" applyFont="1" applyFill="1" applyBorder="1" applyAlignment="1">
      <alignment horizontal="right" wrapText="1"/>
    </xf>
    <xf numFmtId="4" fontId="5" fillId="10" borderId="7" xfId="0" applyNumberFormat="1" applyFont="1" applyFill="1" applyBorder="1" applyAlignment="1">
      <alignment wrapText="1"/>
    </xf>
    <xf numFmtId="0" fontId="5" fillId="3" borderId="0" xfId="0" applyFont="1" applyFill="1" applyBorder="1" applyAlignment="1">
      <alignment horizontal="left" wrapText="1"/>
    </xf>
    <xf numFmtId="0" fontId="5" fillId="2" borderId="0" xfId="0" applyFont="1" applyFill="1" applyBorder="1" applyAlignment="1">
      <alignment wrapText="1"/>
    </xf>
    <xf numFmtId="0" fontId="12" fillId="2" borderId="0" xfId="0" applyFont="1" applyFill="1" applyBorder="1" applyAlignment="1">
      <alignment horizontal="left" vertical="center"/>
    </xf>
    <xf numFmtId="0" fontId="5" fillId="2" borderId="10" xfId="0" applyFont="1" applyFill="1" applyBorder="1" applyAlignment="1">
      <alignment horizontal="left" vertical="center"/>
    </xf>
    <xf numFmtId="3" fontId="8" fillId="4" borderId="6" xfId="0" applyNumberFormat="1" applyFont="1" applyFill="1" applyBorder="1" applyAlignment="1">
      <alignment horizontal="right"/>
    </xf>
    <xf numFmtId="3" fontId="8" fillId="4" borderId="9" xfId="0" applyNumberFormat="1" applyFont="1" applyFill="1" applyBorder="1" applyAlignment="1">
      <alignment horizontal="right"/>
    </xf>
    <xf numFmtId="4" fontId="8" fillId="4" borderId="7" xfId="0" applyNumberFormat="1" applyFont="1" applyFill="1" applyBorder="1" applyAlignment="1"/>
    <xf numFmtId="4" fontId="8" fillId="4" borderId="7" xfId="0" applyNumberFormat="1" applyFont="1" applyFill="1" applyBorder="1" applyAlignment="1">
      <alignment horizontal="right"/>
    </xf>
    <xf numFmtId="4" fontId="8" fillId="8" borderId="7" xfId="0" applyNumberFormat="1" applyFont="1" applyFill="1" applyBorder="1" applyAlignment="1"/>
    <xf numFmtId="0" fontId="14" fillId="2" borderId="0" xfId="0" applyFont="1" applyFill="1" applyBorder="1" applyAlignment="1">
      <alignment horizontal="left"/>
    </xf>
    <xf numFmtId="0" fontId="14" fillId="2" borderId="0" xfId="0" applyFont="1" applyFill="1" applyBorder="1" applyAlignment="1"/>
    <xf numFmtId="0" fontId="5" fillId="2" borderId="5" xfId="0" applyFont="1" applyFill="1" applyBorder="1" applyAlignment="1">
      <alignment horizontal="left" vertical="center"/>
    </xf>
    <xf numFmtId="0" fontId="10" fillId="4" borderId="5" xfId="0" applyFont="1" applyFill="1" applyBorder="1" applyAlignment="1">
      <alignment horizontal="right" vertical="top" wrapText="1"/>
    </xf>
    <xf numFmtId="165" fontId="8" fillId="4" borderId="6" xfId="0" applyNumberFormat="1" applyFont="1" applyFill="1" applyBorder="1" applyAlignment="1"/>
    <xf numFmtId="2" fontId="8" fillId="4" borderId="6" xfId="0" applyNumberFormat="1" applyFont="1" applyFill="1" applyBorder="1" applyAlignment="1"/>
    <xf numFmtId="0" fontId="8" fillId="4" borderId="9" xfId="0" applyFont="1" applyFill="1" applyBorder="1" applyAlignment="1">
      <alignment horizontal="left" wrapText="1" indent="3"/>
    </xf>
    <xf numFmtId="165" fontId="8" fillId="4" borderId="9" xfId="0" applyNumberFormat="1" applyFont="1" applyFill="1" applyBorder="1" applyAlignment="1"/>
    <xf numFmtId="2" fontId="8" fillId="4" borderId="9" xfId="0" applyNumberFormat="1" applyFont="1" applyFill="1" applyBorder="1" applyAlignment="1"/>
    <xf numFmtId="0" fontId="8" fillId="4" borderId="7" xfId="0" applyFont="1" applyFill="1" applyBorder="1" applyAlignment="1">
      <alignment horizontal="left" wrapText="1" indent="3"/>
    </xf>
    <xf numFmtId="3" fontId="8" fillId="4" borderId="7" xfId="0" applyNumberFormat="1" applyFont="1" applyFill="1" applyBorder="1" applyAlignment="1"/>
    <xf numFmtId="165" fontId="8" fillId="4" borderId="7" xfId="0" applyNumberFormat="1" applyFont="1" applyFill="1" applyBorder="1" applyAlignment="1"/>
    <xf numFmtId="3" fontId="8" fillId="8" borderId="7" xfId="0" applyNumberFormat="1" applyFont="1" applyFill="1" applyBorder="1" applyAlignment="1"/>
    <xf numFmtId="2" fontId="8" fillId="4" borderId="7" xfId="0" applyNumberFormat="1" applyFont="1" applyFill="1" applyBorder="1" applyAlignment="1"/>
    <xf numFmtId="0" fontId="8" fillId="7" borderId="9" xfId="0" applyFont="1" applyFill="1" applyBorder="1" applyAlignment="1">
      <alignment horizontal="left" wrapText="1"/>
    </xf>
    <xf numFmtId="3" fontId="8" fillId="7" borderId="9" xfId="0" applyNumberFormat="1" applyFont="1" applyFill="1" applyBorder="1" applyAlignment="1">
      <alignment wrapText="1"/>
    </xf>
    <xf numFmtId="3" fontId="8" fillId="7" borderId="9" xfId="0" applyNumberFormat="1" applyFont="1" applyFill="1" applyBorder="1" applyAlignment="1">
      <alignment horizontal="right" wrapText="1"/>
    </xf>
    <xf numFmtId="165" fontId="8" fillId="7" borderId="9" xfId="0" applyNumberFormat="1" applyFont="1" applyFill="1" applyBorder="1" applyAlignment="1">
      <alignment horizontal="right" wrapText="1"/>
    </xf>
    <xf numFmtId="3" fontId="8" fillId="9" borderId="9" xfId="0" applyNumberFormat="1" applyFont="1" applyFill="1" applyBorder="1" applyAlignment="1">
      <alignment wrapText="1"/>
    </xf>
    <xf numFmtId="2" fontId="8" fillId="7" borderId="9" xfId="0" applyNumberFormat="1" applyFont="1" applyFill="1" applyBorder="1" applyAlignment="1">
      <alignment wrapText="1"/>
    </xf>
    <xf numFmtId="0" fontId="8" fillId="7" borderId="9" xfId="0" applyFont="1" applyFill="1" applyBorder="1" applyAlignment="1">
      <alignment horizontal="left" wrapText="1" indent="3"/>
    </xf>
    <xf numFmtId="3" fontId="8" fillId="7" borderId="9" xfId="0" applyNumberFormat="1" applyFont="1" applyFill="1" applyBorder="1" applyAlignment="1"/>
    <xf numFmtId="3" fontId="8" fillId="7" borderId="9" xfId="0" applyNumberFormat="1" applyFont="1" applyFill="1" applyBorder="1" applyAlignment="1">
      <alignment horizontal="right"/>
    </xf>
    <xf numFmtId="165" fontId="8" fillId="7" borderId="9" xfId="0" applyNumberFormat="1" applyFont="1" applyFill="1" applyBorder="1" applyAlignment="1">
      <alignment horizontal="right"/>
    </xf>
    <xf numFmtId="3" fontId="8" fillId="9" borderId="9" xfId="0" applyNumberFormat="1" applyFont="1" applyFill="1" applyBorder="1" applyAlignment="1"/>
    <xf numFmtId="2" fontId="8" fillId="7" borderId="9" xfId="0" applyNumberFormat="1" applyFont="1" applyFill="1" applyBorder="1" applyAlignment="1"/>
    <xf numFmtId="3" fontId="9" fillId="6" borderId="9" xfId="0" applyNumberFormat="1" applyFont="1" applyFill="1" applyBorder="1" applyAlignment="1">
      <alignment horizontal="right" wrapText="1"/>
    </xf>
    <xf numFmtId="165" fontId="9" fillId="6" borderId="9" xfId="0" applyNumberFormat="1" applyFont="1" applyFill="1" applyBorder="1" applyAlignment="1">
      <alignment horizontal="right" wrapText="1"/>
    </xf>
    <xf numFmtId="3" fontId="9" fillId="11" borderId="9" xfId="0" applyNumberFormat="1" applyFont="1" applyFill="1" applyBorder="1" applyAlignment="1">
      <alignment horizontal="right" wrapText="1"/>
    </xf>
    <xf numFmtId="2" fontId="9" fillId="6" borderId="9" xfId="0" applyNumberFormat="1" applyFont="1" applyFill="1" applyBorder="1" applyAlignment="1">
      <alignment horizontal="right" wrapText="1"/>
    </xf>
    <xf numFmtId="0" fontId="5" fillId="6" borderId="9" xfId="0" applyFont="1" applyFill="1" applyBorder="1" applyAlignment="1">
      <alignment horizontal="left" wrapText="1" indent="3"/>
    </xf>
    <xf numFmtId="3" fontId="5" fillId="6" borderId="9" xfId="0" applyNumberFormat="1" applyFont="1" applyFill="1" applyBorder="1" applyAlignment="1">
      <alignment horizontal="right" wrapText="1"/>
    </xf>
    <xf numFmtId="165" fontId="5" fillId="6" borderId="9" xfId="0" applyNumberFormat="1" applyFont="1" applyFill="1" applyBorder="1" applyAlignment="1">
      <alignment horizontal="right" wrapText="1"/>
    </xf>
    <xf numFmtId="3" fontId="5" fillId="11" borderId="9" xfId="0" applyNumberFormat="1" applyFont="1" applyFill="1" applyBorder="1" applyAlignment="1">
      <alignment horizontal="right" wrapText="1"/>
    </xf>
    <xf numFmtId="2" fontId="5" fillId="6" borderId="9" xfId="0" applyNumberFormat="1" applyFont="1" applyFill="1" applyBorder="1" applyAlignment="1">
      <alignment horizontal="right" wrapText="1"/>
    </xf>
    <xf numFmtId="0" fontId="9" fillId="5" borderId="9" xfId="0" applyFont="1" applyFill="1" applyBorder="1" applyAlignment="1">
      <alignment horizontal="left" wrapText="1" indent="2"/>
    </xf>
    <xf numFmtId="3" fontId="9" fillId="5" borderId="9" xfId="0" applyNumberFormat="1" applyFont="1" applyFill="1" applyBorder="1" applyAlignment="1"/>
    <xf numFmtId="165" fontId="9" fillId="5" borderId="9" xfId="0" applyNumberFormat="1" applyFont="1" applyFill="1" applyBorder="1" applyAlignment="1">
      <alignment horizontal="right"/>
    </xf>
    <xf numFmtId="3" fontId="9" fillId="10" borderId="9" xfId="0" applyNumberFormat="1" applyFont="1" applyFill="1" applyBorder="1" applyAlignment="1"/>
    <xf numFmtId="2" fontId="9" fillId="5" borderId="9" xfId="0" applyNumberFormat="1" applyFont="1" applyFill="1" applyBorder="1" applyAlignment="1"/>
    <xf numFmtId="165" fontId="5" fillId="5" borderId="9" xfId="0" applyNumberFormat="1" applyFont="1" applyFill="1" applyBorder="1" applyAlignment="1">
      <alignment horizontal="right"/>
    </xf>
    <xf numFmtId="2" fontId="5" fillId="5" borderId="9" xfId="0" applyNumberFormat="1" applyFont="1" applyFill="1" applyBorder="1" applyAlignment="1"/>
    <xf numFmtId="0" fontId="9" fillId="6" borderId="7" xfId="0" applyFont="1" applyFill="1" applyBorder="1" applyAlignment="1">
      <alignment horizontal="left"/>
    </xf>
    <xf numFmtId="3" fontId="9" fillId="6" borderId="7" xfId="0" applyNumberFormat="1" applyFont="1" applyFill="1" applyBorder="1"/>
    <xf numFmtId="3" fontId="9" fillId="6" borderId="7" xfId="0" applyNumberFormat="1" applyFont="1" applyFill="1" applyBorder="1" applyAlignment="1">
      <alignment horizontal="right"/>
    </xf>
    <xf numFmtId="165" fontId="9" fillId="6" borderId="7" xfId="0" applyNumberFormat="1" applyFont="1" applyFill="1" applyBorder="1" applyAlignment="1">
      <alignment horizontal="right"/>
    </xf>
    <xf numFmtId="3" fontId="9" fillId="11" borderId="7" xfId="0" applyNumberFormat="1" applyFont="1" applyFill="1" applyBorder="1"/>
    <xf numFmtId="2" fontId="9" fillId="6" borderId="7" xfId="0" applyNumberFormat="1" applyFont="1" applyFill="1" applyBorder="1" applyAlignment="1">
      <alignment horizontal="right"/>
    </xf>
    <xf numFmtId="165" fontId="8" fillId="7" borderId="9" xfId="0" applyNumberFormat="1" applyFont="1" applyFill="1" applyBorder="1" applyAlignment="1">
      <alignment wrapText="1"/>
    </xf>
    <xf numFmtId="165" fontId="8" fillId="7" borderId="9" xfId="0" applyNumberFormat="1" applyFont="1" applyFill="1" applyBorder="1" applyAlignment="1"/>
    <xf numFmtId="3" fontId="9" fillId="5" borderId="9" xfId="0" applyNumberFormat="1" applyFont="1" applyFill="1" applyBorder="1" applyAlignment="1">
      <alignment wrapText="1"/>
    </xf>
    <xf numFmtId="165" fontId="9" fillId="5" borderId="9" xfId="0" applyNumberFormat="1" applyFont="1" applyFill="1" applyBorder="1" applyAlignment="1">
      <alignment wrapText="1"/>
    </xf>
    <xf numFmtId="3" fontId="9" fillId="10" borderId="9" xfId="0" applyNumberFormat="1" applyFont="1" applyFill="1" applyBorder="1" applyAlignment="1">
      <alignment wrapText="1"/>
    </xf>
    <xf numFmtId="2" fontId="9" fillId="5" borderId="9" xfId="0" applyNumberFormat="1" applyFont="1" applyFill="1" applyBorder="1" applyAlignment="1">
      <alignment wrapText="1"/>
    </xf>
    <xf numFmtId="165" fontId="5" fillId="5" borderId="9" xfId="0" applyNumberFormat="1" applyFont="1" applyFill="1" applyBorder="1" applyAlignment="1">
      <alignment wrapText="1"/>
    </xf>
    <xf numFmtId="2" fontId="5" fillId="5" borderId="9" xfId="0" applyNumberFormat="1" applyFont="1" applyFill="1" applyBorder="1" applyAlignment="1">
      <alignment wrapText="1"/>
    </xf>
    <xf numFmtId="3" fontId="9" fillId="6" borderId="9" xfId="0" applyNumberFormat="1" applyFont="1" applyFill="1" applyBorder="1" applyAlignment="1">
      <alignment wrapText="1"/>
    </xf>
    <xf numFmtId="165" fontId="9" fillId="6" borderId="9" xfId="0" applyNumberFormat="1" applyFont="1" applyFill="1" applyBorder="1" applyAlignment="1">
      <alignment wrapText="1"/>
    </xf>
    <xf numFmtId="3" fontId="9" fillId="11" borderId="9" xfId="0" applyNumberFormat="1" applyFont="1" applyFill="1" applyBorder="1" applyAlignment="1">
      <alignment wrapText="1"/>
    </xf>
    <xf numFmtId="2" fontId="9" fillId="6" borderId="9" xfId="0" applyNumberFormat="1" applyFont="1" applyFill="1" applyBorder="1" applyAlignment="1">
      <alignment wrapText="1"/>
    </xf>
    <xf numFmtId="3" fontId="5" fillId="6" borderId="9" xfId="0" applyNumberFormat="1" applyFont="1" applyFill="1" applyBorder="1" applyAlignment="1">
      <alignment wrapText="1"/>
    </xf>
    <xf numFmtId="165" fontId="5" fillId="6" borderId="9" xfId="0" applyNumberFormat="1" applyFont="1" applyFill="1" applyBorder="1" applyAlignment="1">
      <alignment wrapText="1"/>
    </xf>
    <xf numFmtId="3" fontId="5" fillId="11" borderId="9" xfId="0" applyNumberFormat="1" applyFont="1" applyFill="1" applyBorder="1" applyAlignment="1">
      <alignment wrapText="1"/>
    </xf>
    <xf numFmtId="2" fontId="5" fillId="6" borderId="9" xfId="0" applyNumberFormat="1" applyFont="1" applyFill="1" applyBorder="1" applyAlignment="1">
      <alignment wrapText="1"/>
    </xf>
    <xf numFmtId="0" fontId="5" fillId="6" borderId="7" xfId="0" applyFont="1" applyFill="1" applyBorder="1" applyAlignment="1">
      <alignment horizontal="left" wrapText="1" indent="3"/>
    </xf>
    <xf numFmtId="3" fontId="5" fillId="6" borderId="7" xfId="0" applyNumberFormat="1" applyFont="1" applyFill="1" applyBorder="1" applyAlignment="1">
      <alignment wrapText="1"/>
    </xf>
    <xf numFmtId="165" fontId="5" fillId="6" borderId="7" xfId="0" applyNumberFormat="1" applyFont="1" applyFill="1" applyBorder="1" applyAlignment="1">
      <alignment wrapText="1"/>
    </xf>
    <xf numFmtId="3" fontId="5" fillId="11" borderId="7" xfId="0" applyNumberFormat="1" applyFont="1" applyFill="1" applyBorder="1" applyAlignment="1">
      <alignment wrapText="1"/>
    </xf>
    <xf numFmtId="2" fontId="5" fillId="6" borderId="7" xfId="0" applyNumberFormat="1" applyFont="1" applyFill="1" applyBorder="1" applyAlignment="1">
      <alignment wrapText="1"/>
    </xf>
    <xf numFmtId="0" fontId="5" fillId="3" borderId="0" xfId="0" applyFont="1" applyFill="1" applyAlignment="1">
      <alignment horizontal="right" vertical="top"/>
    </xf>
    <xf numFmtId="0" fontId="5" fillId="2" borderId="21" xfId="0" applyFont="1" applyFill="1" applyBorder="1" applyAlignment="1">
      <alignment wrapText="1"/>
    </xf>
    <xf numFmtId="0" fontId="5" fillId="2" borderId="12" xfId="0" applyFont="1" applyFill="1" applyBorder="1" applyAlignment="1">
      <alignment horizontal="left" wrapText="1"/>
    </xf>
    <xf numFmtId="0" fontId="21" fillId="2" borderId="0" xfId="0" applyFont="1" applyFill="1" applyBorder="1" applyAlignment="1">
      <alignment horizontal="left" indent="2"/>
    </xf>
    <xf numFmtId="0" fontId="5" fillId="2" borderId="8" xfId="0" applyFont="1" applyFill="1" applyBorder="1" applyAlignment="1">
      <alignment horizontal="left" vertical="center"/>
    </xf>
    <xf numFmtId="166" fontId="8" fillId="4" borderId="6" xfId="0" applyNumberFormat="1" applyFont="1" applyFill="1" applyBorder="1" applyAlignment="1">
      <alignment horizontal="right"/>
    </xf>
    <xf numFmtId="0" fontId="10" fillId="4" borderId="9" xfId="0" applyFont="1" applyFill="1" applyBorder="1" applyAlignment="1">
      <alignment horizontal="left" wrapText="1" indent="3"/>
    </xf>
    <xf numFmtId="3" fontId="10" fillId="4" borderId="9" xfId="0" applyNumberFormat="1" applyFont="1" applyFill="1" applyBorder="1" applyAlignment="1">
      <alignment horizontal="right"/>
    </xf>
    <xf numFmtId="166" fontId="10" fillId="4" borderId="9" xfId="0" applyNumberFormat="1" applyFont="1" applyFill="1" applyBorder="1" applyAlignment="1">
      <alignment horizontal="right"/>
    </xf>
    <xf numFmtId="3" fontId="10" fillId="8" borderId="9" xfId="0" applyNumberFormat="1" applyFont="1" applyFill="1" applyBorder="1" applyAlignment="1">
      <alignment horizontal="right"/>
    </xf>
    <xf numFmtId="0" fontId="10" fillId="4" borderId="7" xfId="0" applyFont="1" applyFill="1" applyBorder="1" applyAlignment="1">
      <alignment horizontal="left" wrapText="1" indent="3"/>
    </xf>
    <xf numFmtId="3" fontId="10" fillId="4" borderId="7" xfId="0" applyNumberFormat="1" applyFont="1" applyFill="1" applyBorder="1" applyAlignment="1">
      <alignment horizontal="right"/>
    </xf>
    <xf numFmtId="166" fontId="10" fillId="4" borderId="7" xfId="0" applyNumberFormat="1" applyFont="1" applyFill="1" applyBorder="1" applyAlignment="1">
      <alignment horizontal="right"/>
    </xf>
    <xf numFmtId="3" fontId="10" fillId="8" borderId="7" xfId="0" applyNumberFormat="1" applyFont="1" applyFill="1" applyBorder="1" applyAlignment="1">
      <alignment horizontal="right"/>
    </xf>
    <xf numFmtId="166" fontId="8" fillId="7" borderId="9" xfId="0" applyNumberFormat="1" applyFont="1" applyFill="1" applyBorder="1" applyAlignment="1">
      <alignment horizontal="right" wrapText="1"/>
    </xf>
    <xf numFmtId="3" fontId="8" fillId="9" borderId="9" xfId="0" applyNumberFormat="1" applyFont="1" applyFill="1" applyBorder="1" applyAlignment="1">
      <alignment horizontal="right" wrapText="1"/>
    </xf>
    <xf numFmtId="0" fontId="10" fillId="7" borderId="9" xfId="0" applyFont="1" applyFill="1" applyBorder="1" applyAlignment="1">
      <alignment horizontal="left" wrapText="1" indent="3"/>
    </xf>
    <xf numFmtId="3" fontId="10" fillId="7" borderId="9" xfId="0" applyNumberFormat="1" applyFont="1" applyFill="1" applyBorder="1" applyAlignment="1">
      <alignment horizontal="right"/>
    </xf>
    <xf numFmtId="166" fontId="10" fillId="7" borderId="9" xfId="0" applyNumberFormat="1" applyFont="1" applyFill="1" applyBorder="1" applyAlignment="1">
      <alignment horizontal="right"/>
    </xf>
    <xf numFmtId="3" fontId="10" fillId="9" borderId="9" xfId="0" applyNumberFormat="1" applyFont="1" applyFill="1" applyBorder="1" applyAlignment="1">
      <alignment horizontal="right"/>
    </xf>
    <xf numFmtId="166" fontId="9" fillId="6" borderId="9" xfId="0" applyNumberFormat="1" applyFont="1" applyFill="1" applyBorder="1" applyAlignment="1">
      <alignment horizontal="right" wrapText="1"/>
    </xf>
    <xf numFmtId="166" fontId="5" fillId="6" borderId="9" xfId="0" applyNumberFormat="1" applyFont="1" applyFill="1" applyBorder="1" applyAlignment="1">
      <alignment horizontal="right" wrapText="1"/>
    </xf>
    <xf numFmtId="0" fontId="9" fillId="5" borderId="9" xfId="0" applyFont="1" applyFill="1" applyBorder="1" applyAlignment="1">
      <alignment horizontal="left" wrapText="1" indent="1"/>
    </xf>
    <xf numFmtId="0" fontId="5" fillId="5" borderId="9" xfId="0" applyFont="1" applyFill="1" applyBorder="1" applyAlignment="1">
      <alignment horizontal="left" wrapText="1" indent="3"/>
    </xf>
    <xf numFmtId="3" fontId="5" fillId="10" borderId="9" xfId="0" applyNumberFormat="1" applyFont="1" applyFill="1" applyBorder="1" applyAlignment="1">
      <alignment horizontal="right"/>
    </xf>
    <xf numFmtId="0" fontId="9" fillId="6" borderId="7" xfId="0" applyFont="1" applyFill="1" applyBorder="1" applyAlignment="1">
      <alignment horizontal="left" wrapText="1"/>
    </xf>
    <xf numFmtId="3" fontId="9" fillId="6" borderId="7" xfId="0" applyNumberFormat="1" applyFont="1" applyFill="1" applyBorder="1" applyAlignment="1">
      <alignment horizontal="right" wrapText="1"/>
    </xf>
    <xf numFmtId="166" fontId="9" fillId="6" borderId="7" xfId="0" applyNumberFormat="1" applyFont="1" applyFill="1" applyBorder="1" applyAlignment="1">
      <alignment horizontal="right" wrapText="1"/>
    </xf>
    <xf numFmtId="3" fontId="9" fillId="11" borderId="7" xfId="0" applyNumberFormat="1" applyFont="1" applyFill="1" applyBorder="1" applyAlignment="1">
      <alignment horizontal="right" wrapText="1"/>
    </xf>
    <xf numFmtId="3" fontId="9" fillId="5" borderId="9" xfId="0" applyNumberFormat="1" applyFont="1" applyFill="1" applyBorder="1" applyAlignment="1">
      <alignment horizontal="right" wrapText="1"/>
    </xf>
    <xf numFmtId="166" fontId="9" fillId="5" borderId="9" xfId="0" applyNumberFormat="1" applyFont="1" applyFill="1" applyBorder="1" applyAlignment="1">
      <alignment horizontal="right" wrapText="1"/>
    </xf>
    <xf numFmtId="3" fontId="9" fillId="10" borderId="9" xfId="0" applyNumberFormat="1" applyFont="1" applyFill="1" applyBorder="1" applyAlignment="1">
      <alignment horizontal="right" wrapText="1"/>
    </xf>
    <xf numFmtId="166" fontId="5" fillId="5" borderId="9" xfId="0" applyNumberFormat="1" applyFont="1" applyFill="1" applyBorder="1" applyAlignment="1">
      <alignment horizontal="right" wrapText="1"/>
    </xf>
    <xf numFmtId="3" fontId="5" fillId="10" borderId="9" xfId="0" applyNumberFormat="1" applyFont="1" applyFill="1" applyBorder="1" applyAlignment="1">
      <alignment horizontal="right" wrapText="1"/>
    </xf>
    <xf numFmtId="3" fontId="5" fillId="6" borderId="7" xfId="0" applyNumberFormat="1" applyFont="1" applyFill="1" applyBorder="1" applyAlignment="1">
      <alignment horizontal="right" wrapText="1"/>
    </xf>
    <xf numFmtId="166" fontId="5" fillId="6" borderId="7" xfId="0" applyNumberFormat="1" applyFont="1" applyFill="1" applyBorder="1" applyAlignment="1">
      <alignment horizontal="right" wrapText="1"/>
    </xf>
    <xf numFmtId="3" fontId="5" fillId="11" borderId="7" xfId="0" applyNumberFormat="1" applyFont="1" applyFill="1" applyBorder="1" applyAlignment="1">
      <alignment horizontal="right" wrapText="1"/>
    </xf>
    <xf numFmtId="0" fontId="12" fillId="2" borderId="0" xfId="0" applyFont="1" applyFill="1" applyBorder="1" applyAlignment="1">
      <alignment horizontal="right"/>
    </xf>
    <xf numFmtId="0" fontId="21" fillId="2" borderId="0" xfId="0" applyFont="1" applyFill="1" applyBorder="1" applyAlignment="1">
      <alignment horizontal="right"/>
    </xf>
    <xf numFmtId="0" fontId="5" fillId="2" borderId="0" xfId="2" applyFont="1" applyFill="1" applyBorder="1" applyAlignment="1">
      <alignment horizontal="right"/>
    </xf>
    <xf numFmtId="0" fontId="20" fillId="2" borderId="0" xfId="2" applyFont="1" applyFill="1" applyBorder="1" applyAlignment="1">
      <alignment horizontal="right"/>
    </xf>
    <xf numFmtId="0" fontId="12" fillId="2" borderId="0" xfId="0" applyFont="1" applyFill="1" applyBorder="1" applyAlignment="1">
      <alignment horizontal="right" vertical="center"/>
    </xf>
    <xf numFmtId="0" fontId="5" fillId="3" borderId="0" xfId="0" applyFont="1" applyFill="1" applyBorder="1" applyAlignment="1">
      <alignment vertical="top"/>
    </xf>
    <xf numFmtId="0" fontId="6" fillId="3" borderId="0" xfId="0" applyFont="1" applyFill="1"/>
    <xf numFmtId="0" fontId="4" fillId="3" borderId="0" xfId="0" applyFont="1" applyFill="1" applyAlignment="1">
      <alignment vertical="center"/>
    </xf>
    <xf numFmtId="165" fontId="6" fillId="3" borderId="0" xfId="0" applyNumberFormat="1" applyFont="1" applyFill="1"/>
    <xf numFmtId="0" fontId="22" fillId="3" borderId="0" xfId="0" applyFont="1" applyFill="1"/>
    <xf numFmtId="0" fontId="9" fillId="3" borderId="0" xfId="0" applyFont="1" applyFill="1" applyBorder="1" applyAlignment="1">
      <alignment horizontal="center" vertical="center" wrapText="1"/>
    </xf>
    <xf numFmtId="165" fontId="20" fillId="3" borderId="0" xfId="0" applyNumberFormat="1" applyFont="1" applyFill="1" applyAlignment="1">
      <alignment horizontal="right" vertical="center"/>
    </xf>
    <xf numFmtId="0" fontId="5" fillId="3" borderId="0" xfId="0" applyFont="1" applyFill="1" applyBorder="1" applyAlignment="1">
      <alignment vertical="center" wrapText="1"/>
    </xf>
    <xf numFmtId="0" fontId="5" fillId="3" borderId="0" xfId="2" applyFont="1" applyFill="1" applyBorder="1" applyAlignment="1">
      <alignment vertical="center"/>
    </xf>
    <xf numFmtId="0" fontId="4" fillId="3" borderId="0" xfId="0" applyFont="1" applyFill="1"/>
    <xf numFmtId="3" fontId="10" fillId="4" borderId="6" xfId="0" applyNumberFormat="1" applyFont="1" applyFill="1" applyBorder="1" applyAlignment="1">
      <alignment horizontal="right" vertical="top" wrapText="1"/>
    </xf>
    <xf numFmtId="3" fontId="8" fillId="7" borderId="6" xfId="0" applyNumberFormat="1" applyFont="1" applyFill="1" applyBorder="1" applyAlignment="1"/>
    <xf numFmtId="0" fontId="8" fillId="7" borderId="9" xfId="0" applyFont="1" applyFill="1" applyBorder="1" applyAlignment="1">
      <alignment horizontal="left" indent="1"/>
    </xf>
    <xf numFmtId="0" fontId="13" fillId="3" borderId="0" xfId="0" applyFont="1" applyFill="1"/>
    <xf numFmtId="3" fontId="5" fillId="3" borderId="0" xfId="0" applyNumberFormat="1" applyFont="1" applyFill="1"/>
    <xf numFmtId="0" fontId="5" fillId="3" borderId="0" xfId="0" applyFont="1" applyFill="1" applyAlignment="1">
      <alignment wrapText="1"/>
    </xf>
    <xf numFmtId="0" fontId="10" fillId="14" borderId="2" xfId="0" applyFont="1" applyFill="1" applyBorder="1" applyAlignment="1">
      <alignment horizontal="center" vertical="center" wrapText="1"/>
    </xf>
    <xf numFmtId="0" fontId="9" fillId="13" borderId="4" xfId="0" applyFont="1" applyFill="1" applyBorder="1"/>
    <xf numFmtId="166" fontId="9" fillId="13" borderId="4" xfId="0" applyNumberFormat="1" applyFont="1" applyFill="1" applyBorder="1"/>
    <xf numFmtId="0" fontId="5" fillId="13" borderId="1" xfId="0" applyFont="1" applyFill="1" applyBorder="1"/>
    <xf numFmtId="166" fontId="5" fillId="13" borderId="1" xfId="0" applyNumberFormat="1" applyFont="1" applyFill="1" applyBorder="1"/>
    <xf numFmtId="0" fontId="9" fillId="13" borderId="1" xfId="0" applyFont="1" applyFill="1" applyBorder="1"/>
    <xf numFmtId="166" fontId="9" fillId="13" borderId="1" xfId="0" applyNumberFormat="1" applyFont="1" applyFill="1" applyBorder="1"/>
    <xf numFmtId="0" fontId="5" fillId="13" borderId="2" xfId="0" applyFont="1" applyFill="1" applyBorder="1"/>
    <xf numFmtId="166" fontId="5" fillId="13" borderId="2" xfId="0" applyNumberFormat="1" applyFont="1" applyFill="1" applyBorder="1"/>
    <xf numFmtId="0" fontId="9" fillId="13" borderId="3" xfId="0" applyFont="1" applyFill="1" applyBorder="1"/>
    <xf numFmtId="166" fontId="9" fillId="13" borderId="3" xfId="0" applyNumberFormat="1" applyFont="1" applyFill="1" applyBorder="1"/>
    <xf numFmtId="0" fontId="9" fillId="5" borderId="2" xfId="0" applyFont="1" applyFill="1" applyBorder="1" applyAlignment="1">
      <alignment vertical="center"/>
    </xf>
    <xf numFmtId="166" fontId="9" fillId="5" borderId="2" xfId="0" applyNumberFormat="1" applyFont="1" applyFill="1" applyBorder="1"/>
    <xf numFmtId="0" fontId="9" fillId="5" borderId="3" xfId="0" applyFont="1" applyFill="1" applyBorder="1" applyAlignment="1">
      <alignment vertical="center"/>
    </xf>
    <xf numFmtId="166" fontId="9" fillId="5" borderId="3" xfId="0" applyNumberFormat="1" applyFont="1" applyFill="1" applyBorder="1"/>
    <xf numFmtId="0" fontId="5" fillId="5" borderId="2" xfId="0" applyFont="1" applyFill="1" applyBorder="1" applyAlignment="1">
      <alignment vertical="center"/>
    </xf>
    <xf numFmtId="166" fontId="5" fillId="5" borderId="2" xfId="0" applyNumberFormat="1" applyFont="1" applyFill="1" applyBorder="1"/>
    <xf numFmtId="0" fontId="5" fillId="5" borderId="1" xfId="0" applyFont="1" applyFill="1" applyBorder="1" applyAlignment="1">
      <alignment vertical="center"/>
    </xf>
    <xf numFmtId="166" fontId="5" fillId="5" borderId="1" xfId="0" applyNumberFormat="1" applyFont="1" applyFill="1" applyBorder="1"/>
    <xf numFmtId="0" fontId="5" fillId="5" borderId="3" xfId="0" applyFont="1" applyFill="1" applyBorder="1" applyAlignment="1">
      <alignment vertical="center"/>
    </xf>
    <xf numFmtId="166" fontId="5" fillId="5" borderId="3" xfId="0" applyNumberFormat="1" applyFont="1" applyFill="1" applyBorder="1"/>
    <xf numFmtId="0" fontId="9" fillId="5" borderId="1" xfId="0" applyFont="1" applyFill="1" applyBorder="1" applyAlignment="1">
      <alignment vertical="center"/>
    </xf>
    <xf numFmtId="166" fontId="9" fillId="5" borderId="1" xfId="0" applyNumberFormat="1" applyFont="1" applyFill="1" applyBorder="1"/>
    <xf numFmtId="0" fontId="8" fillId="14" borderId="4" xfId="0" applyFont="1" applyFill="1" applyBorder="1" applyAlignment="1">
      <alignment vertical="center" wrapText="1"/>
    </xf>
    <xf numFmtId="165" fontId="8" fillId="14" borderId="4" xfId="0" applyNumberFormat="1" applyFont="1" applyFill="1" applyBorder="1"/>
    <xf numFmtId="0" fontId="5" fillId="3" borderId="0" xfId="0" applyFont="1" applyFill="1" applyBorder="1" applyAlignment="1">
      <alignment horizontal="center" vertical="center" wrapText="1"/>
    </xf>
    <xf numFmtId="0" fontId="5" fillId="3" borderId="0" xfId="0" applyFont="1" applyFill="1" applyBorder="1" applyAlignment="1">
      <alignment horizontal="left" vertical="center"/>
    </xf>
    <xf numFmtId="166" fontId="9" fillId="3" borderId="0" xfId="0" applyNumberFormat="1" applyFont="1" applyFill="1" applyBorder="1" applyAlignment="1"/>
    <xf numFmtId="166" fontId="5" fillId="3" borderId="0" xfId="0" applyNumberFormat="1" applyFont="1" applyFill="1" applyBorder="1" applyAlignment="1"/>
    <xf numFmtId="0" fontId="9" fillId="3" borderId="0" xfId="0" applyFont="1" applyFill="1" applyBorder="1" applyAlignment="1">
      <alignment horizontal="left" vertical="center"/>
    </xf>
    <xf numFmtId="3" fontId="6" fillId="3" borderId="0" xfId="0" applyNumberFormat="1" applyFont="1" applyFill="1"/>
    <xf numFmtId="0" fontId="5" fillId="3" borderId="0" xfId="0" applyFont="1" applyFill="1" applyAlignment="1">
      <alignment horizontal="left"/>
    </xf>
    <xf numFmtId="0" fontId="7" fillId="2" borderId="0" xfId="0" applyFont="1" applyFill="1" applyBorder="1"/>
    <xf numFmtId="0" fontId="5" fillId="2" borderId="6" xfId="0" applyFont="1" applyFill="1" applyBorder="1"/>
    <xf numFmtId="3" fontId="5" fillId="2" borderId="9" xfId="0" applyNumberFormat="1" applyFont="1" applyFill="1" applyBorder="1"/>
    <xf numFmtId="0" fontId="10" fillId="4" borderId="11" xfId="0" applyFont="1" applyFill="1" applyBorder="1" applyAlignment="1">
      <alignment horizontal="right" vertical="top" wrapText="1"/>
    </xf>
    <xf numFmtId="0" fontId="10" fillId="4" borderId="9" xfId="0" applyFont="1" applyFill="1" applyBorder="1" applyAlignment="1">
      <alignment horizontal="right" vertical="top" wrapText="1"/>
    </xf>
    <xf numFmtId="0" fontId="8" fillId="14" borderId="22" xfId="0" applyFont="1" applyFill="1" applyBorder="1"/>
    <xf numFmtId="3" fontId="8" fillId="14" borderId="22" xfId="0" applyNumberFormat="1" applyFont="1" applyFill="1" applyBorder="1"/>
    <xf numFmtId="166" fontId="8" fillId="14" borderId="22" xfId="0" applyNumberFormat="1" applyFont="1" applyFill="1" applyBorder="1"/>
    <xf numFmtId="3" fontId="8" fillId="15" borderId="22" xfId="0" applyNumberFormat="1" applyFont="1" applyFill="1" applyBorder="1"/>
    <xf numFmtId="2" fontId="8" fillId="14" borderId="22" xfId="0" applyNumberFormat="1" applyFont="1" applyFill="1" applyBorder="1"/>
    <xf numFmtId="2" fontId="8" fillId="14" borderId="22" xfId="3" applyNumberFormat="1" applyFont="1" applyFill="1" applyBorder="1"/>
    <xf numFmtId="3" fontId="8" fillId="14" borderId="22" xfId="3" applyNumberFormat="1" applyFont="1" applyFill="1" applyBorder="1"/>
    <xf numFmtId="3" fontId="5" fillId="2" borderId="0" xfId="0" applyNumberFormat="1" applyFont="1" applyFill="1" applyBorder="1"/>
    <xf numFmtId="3" fontId="9" fillId="8" borderId="9" xfId="0" applyNumberFormat="1" applyFont="1" applyFill="1" applyBorder="1"/>
    <xf numFmtId="2" fontId="8" fillId="7" borderId="9" xfId="0" applyNumberFormat="1" applyFont="1" applyFill="1" applyBorder="1"/>
    <xf numFmtId="2" fontId="8" fillId="7" borderId="9" xfId="3" applyNumberFormat="1" applyFont="1" applyFill="1" applyBorder="1"/>
    <xf numFmtId="3" fontId="8" fillId="7" borderId="9" xfId="3" applyNumberFormat="1" applyFont="1" applyFill="1" applyBorder="1"/>
    <xf numFmtId="0" fontId="9" fillId="12" borderId="9" xfId="0" applyFont="1" applyFill="1" applyBorder="1" applyAlignment="1">
      <alignment horizontal="left" indent="2"/>
    </xf>
    <xf numFmtId="3" fontId="5" fillId="12" borderId="9" xfId="0" applyNumberFormat="1" applyFont="1" applyFill="1" applyBorder="1"/>
    <xf numFmtId="166" fontId="5" fillId="12" borderId="9" xfId="0" applyNumberFormat="1" applyFont="1" applyFill="1" applyBorder="1"/>
    <xf numFmtId="3" fontId="5" fillId="9" borderId="9" xfId="0" applyNumberFormat="1" applyFont="1" applyFill="1" applyBorder="1"/>
    <xf numFmtId="2" fontId="5" fillId="12" borderId="9" xfId="0" applyNumberFormat="1" applyFont="1" applyFill="1" applyBorder="1"/>
    <xf numFmtId="2" fontId="5" fillId="12" borderId="9" xfId="3" applyNumberFormat="1" applyFont="1" applyFill="1" applyBorder="1"/>
    <xf numFmtId="3" fontId="5" fillId="12" borderId="9" xfId="3" applyNumberFormat="1" applyFont="1" applyFill="1" applyBorder="1"/>
    <xf numFmtId="0" fontId="5" fillId="5" borderId="9" xfId="0" applyFont="1" applyFill="1" applyBorder="1" applyAlignment="1">
      <alignment horizontal="left" indent="4"/>
    </xf>
    <xf numFmtId="2" fontId="5" fillId="5" borderId="9" xfId="3" applyNumberFormat="1" applyFont="1" applyFill="1" applyBorder="1"/>
    <xf numFmtId="3" fontId="5" fillId="5" borderId="9" xfId="3" applyNumberFormat="1" applyFont="1" applyFill="1" applyBorder="1"/>
    <xf numFmtId="0" fontId="9" fillId="12" borderId="7" xfId="0" applyFont="1" applyFill="1" applyBorder="1" applyAlignment="1">
      <alignment horizontal="left" indent="2"/>
    </xf>
    <xf numFmtId="3" fontId="5" fillId="12" borderId="7" xfId="0" applyNumberFormat="1" applyFont="1" applyFill="1" applyBorder="1"/>
    <xf numFmtId="166" fontId="5" fillId="12" borderId="7" xfId="0" applyNumberFormat="1" applyFont="1" applyFill="1" applyBorder="1"/>
    <xf numFmtId="3" fontId="5" fillId="9" borderId="7" xfId="0" applyNumberFormat="1" applyFont="1" applyFill="1" applyBorder="1"/>
    <xf numFmtId="2" fontId="5" fillId="12" borderId="7" xfId="0" applyNumberFormat="1" applyFont="1" applyFill="1" applyBorder="1"/>
    <xf numFmtId="2" fontId="5" fillId="12" borderId="7" xfId="3" applyNumberFormat="1" applyFont="1" applyFill="1" applyBorder="1"/>
    <xf numFmtId="3" fontId="5" fillId="12" borderId="7" xfId="3" applyNumberFormat="1" applyFont="1" applyFill="1" applyBorder="1"/>
    <xf numFmtId="0" fontId="5" fillId="2" borderId="7" xfId="0" applyFont="1" applyFill="1" applyBorder="1"/>
    <xf numFmtId="165" fontId="8" fillId="7" borderId="9" xfId="0" applyNumberFormat="1" applyFont="1" applyFill="1" applyBorder="1"/>
    <xf numFmtId="0" fontId="9" fillId="5" borderId="9" xfId="0" applyFont="1" applyFill="1" applyBorder="1" applyAlignment="1">
      <alignment horizontal="left" indent="2"/>
    </xf>
    <xf numFmtId="165" fontId="9" fillId="5" borderId="9" xfId="0" applyNumberFormat="1" applyFont="1" applyFill="1" applyBorder="1"/>
    <xf numFmtId="2" fontId="9" fillId="5" borderId="9" xfId="0" applyNumberFormat="1" applyFont="1" applyFill="1" applyBorder="1"/>
    <xf numFmtId="2" fontId="9" fillId="5" borderId="9" xfId="3" applyNumberFormat="1" applyFont="1" applyFill="1" applyBorder="1"/>
    <xf numFmtId="0" fontId="5" fillId="3" borderId="0" xfId="0" applyFont="1" applyFill="1" applyBorder="1" applyAlignment="1"/>
    <xf numFmtId="0" fontId="24" fillId="2" borderId="0" xfId="0" applyFont="1" applyFill="1" applyBorder="1" applyAlignment="1">
      <alignment horizontal="left"/>
    </xf>
    <xf numFmtId="0" fontId="0" fillId="3" borderId="0" xfId="0" applyFill="1"/>
    <xf numFmtId="1" fontId="12" fillId="16" borderId="2" xfId="0" applyNumberFormat="1" applyFont="1" applyFill="1" applyBorder="1" applyAlignment="1" applyProtection="1">
      <alignment horizontal="right" wrapText="1"/>
    </xf>
    <xf numFmtId="1" fontId="12" fillId="16" borderId="3" xfId="0" applyNumberFormat="1" applyFont="1" applyFill="1" applyBorder="1" applyAlignment="1" applyProtection="1">
      <alignment horizontal="right" wrapText="1"/>
    </xf>
    <xf numFmtId="1" fontId="12" fillId="3" borderId="1" xfId="0" applyNumberFormat="1" applyFont="1" applyFill="1" applyBorder="1" applyAlignment="1" applyProtection="1">
      <alignment horizontal="right" wrapText="1"/>
    </xf>
    <xf numFmtId="1" fontId="12" fillId="3" borderId="3" xfId="0" applyNumberFormat="1" applyFont="1" applyFill="1" applyBorder="1" applyAlignment="1" applyProtection="1">
      <alignment horizontal="right" wrapText="1"/>
    </xf>
    <xf numFmtId="1" fontId="12" fillId="16" borderId="2" xfId="0" applyNumberFormat="1" applyFont="1" applyFill="1" applyBorder="1"/>
    <xf numFmtId="1" fontId="12" fillId="3" borderId="3" xfId="0" applyNumberFormat="1" applyFont="1" applyFill="1" applyBorder="1"/>
    <xf numFmtId="2" fontId="12" fillId="16" borderId="2" xfId="0" applyNumberFormat="1" applyFont="1" applyFill="1" applyBorder="1"/>
    <xf numFmtId="2" fontId="12" fillId="16" borderId="3" xfId="0" applyNumberFormat="1" applyFont="1" applyFill="1" applyBorder="1"/>
    <xf numFmtId="2" fontId="12" fillId="3" borderId="1" xfId="0" applyNumberFormat="1" applyFont="1" applyFill="1" applyBorder="1"/>
    <xf numFmtId="2" fontId="12" fillId="3" borderId="3" xfId="0" applyNumberFormat="1" applyFont="1" applyFill="1" applyBorder="1"/>
    <xf numFmtId="1" fontId="5" fillId="3" borderId="0" xfId="0" applyNumberFormat="1" applyFont="1" applyFill="1" applyBorder="1" applyAlignment="1" applyProtection="1">
      <alignment horizontal="right" wrapText="1"/>
    </xf>
    <xf numFmtId="1" fontId="5" fillId="3" borderId="0" xfId="0" applyNumberFormat="1" applyFont="1" applyFill="1" applyBorder="1"/>
    <xf numFmtId="0" fontId="8" fillId="7" borderId="16" xfId="0" applyNumberFormat="1" applyFont="1" applyFill="1" applyBorder="1"/>
    <xf numFmtId="0" fontId="9" fillId="5" borderId="16" xfId="0" applyNumberFormat="1" applyFont="1" applyFill="1" applyBorder="1"/>
    <xf numFmtId="2" fontId="8" fillId="7" borderId="15" xfId="0" applyNumberFormat="1" applyFont="1" applyFill="1" applyBorder="1"/>
    <xf numFmtId="2" fontId="9" fillId="5" borderId="16" xfId="0" applyNumberFormat="1" applyFont="1" applyFill="1" applyBorder="1"/>
    <xf numFmtId="2" fontId="8" fillId="4" borderId="15" xfId="0" applyNumberFormat="1" applyFont="1" applyFill="1" applyBorder="1"/>
    <xf numFmtId="2" fontId="8" fillId="4" borderId="16" xfId="0" applyNumberFormat="1" applyFont="1" applyFill="1" applyBorder="1"/>
    <xf numFmtId="2" fontId="8" fillId="4" borderId="17" xfId="0" applyNumberFormat="1" applyFont="1" applyFill="1" applyBorder="1"/>
    <xf numFmtId="165" fontId="8" fillId="4" borderId="6" xfId="0" applyNumberFormat="1" applyFont="1" applyFill="1" applyBorder="1"/>
    <xf numFmtId="165" fontId="8" fillId="4" borderId="9" xfId="0" applyNumberFormat="1" applyFont="1" applyFill="1" applyBorder="1"/>
    <xf numFmtId="165" fontId="8" fillId="4" borderId="7" xfId="0" applyNumberFormat="1" applyFont="1" applyFill="1" applyBorder="1"/>
    <xf numFmtId="0" fontId="8" fillId="7" borderId="6" xfId="0" applyFont="1" applyFill="1" applyBorder="1" applyAlignment="1"/>
    <xf numFmtId="0" fontId="8" fillId="7" borderId="9" xfId="0" applyFont="1" applyFill="1" applyBorder="1" applyAlignment="1"/>
    <xf numFmtId="0" fontId="9" fillId="5" borderId="9" xfId="0" applyFont="1" applyFill="1" applyBorder="1" applyAlignment="1"/>
    <xf numFmtId="0" fontId="5" fillId="5" borderId="9" xfId="0" quotePrefix="1" applyFont="1" applyFill="1" applyBorder="1" applyAlignment="1">
      <alignment horizontal="left" indent="2"/>
    </xf>
    <xf numFmtId="0" fontId="10" fillId="4" borderId="7" xfId="0" applyFont="1" applyFill="1" applyBorder="1" applyAlignment="1">
      <alignment horizontal="right" vertical="top" wrapText="1"/>
    </xf>
    <xf numFmtId="0" fontId="16" fillId="3" borderId="23" xfId="0" applyFont="1" applyFill="1" applyBorder="1" applyAlignment="1"/>
    <xf numFmtId="166" fontId="8" fillId="4" borderId="9" xfId="0" applyNumberFormat="1" applyFont="1" applyFill="1" applyBorder="1" applyAlignment="1">
      <alignment horizontal="right"/>
    </xf>
    <xf numFmtId="3" fontId="9" fillId="12" borderId="9" xfId="0" applyNumberFormat="1" applyFont="1" applyFill="1" applyBorder="1" applyAlignment="1">
      <alignment vertical="center" wrapText="1"/>
    </xf>
    <xf numFmtId="0" fontId="5" fillId="5" borderId="9" xfId="0" applyFont="1" applyFill="1" applyBorder="1" applyAlignment="1">
      <alignment horizontal="left" wrapText="1" indent="1"/>
    </xf>
    <xf numFmtId="0" fontId="5" fillId="5" borderId="7" xfId="0" applyFont="1" applyFill="1" applyBorder="1" applyAlignment="1">
      <alignment horizontal="left" wrapText="1" indent="3"/>
    </xf>
    <xf numFmtId="166" fontId="8" fillId="4" borderId="6" xfId="0" applyNumberFormat="1" applyFont="1" applyFill="1" applyBorder="1"/>
    <xf numFmtId="3" fontId="8" fillId="8" borderId="6" xfId="0" applyNumberFormat="1" applyFont="1" applyFill="1" applyBorder="1"/>
    <xf numFmtId="0" fontId="9" fillId="12" borderId="9" xfId="0" applyFont="1" applyFill="1" applyBorder="1" applyAlignment="1">
      <alignment horizontal="left" vertical="center" wrapText="1" indent="1"/>
    </xf>
    <xf numFmtId="0" fontId="5" fillId="12" borderId="9" xfId="0" applyFont="1" applyFill="1" applyBorder="1" applyAlignment="1">
      <alignment horizontal="left" wrapText="1" indent="4"/>
    </xf>
    <xf numFmtId="166" fontId="5" fillId="12" borderId="9" xfId="0" applyNumberFormat="1" applyFont="1" applyFill="1" applyBorder="1" applyAlignment="1">
      <alignment horizontal="right"/>
    </xf>
    <xf numFmtId="4" fontId="5" fillId="12" borderId="9" xfId="0" applyNumberFormat="1" applyFont="1" applyFill="1" applyBorder="1"/>
    <xf numFmtId="0" fontId="5" fillId="12" borderId="9" xfId="0" applyFont="1" applyFill="1" applyBorder="1" applyAlignment="1">
      <alignment horizontal="left" vertical="center" wrapText="1" indent="4"/>
    </xf>
    <xf numFmtId="0" fontId="5" fillId="12" borderId="7" xfId="0" applyFont="1" applyFill="1" applyBorder="1" applyAlignment="1">
      <alignment horizontal="left" wrapText="1" indent="4"/>
    </xf>
    <xf numFmtId="166" fontId="5" fillId="12" borderId="7" xfId="0" applyNumberFormat="1" applyFont="1" applyFill="1" applyBorder="1" applyAlignment="1">
      <alignment horizontal="right"/>
    </xf>
    <xf numFmtId="0" fontId="8" fillId="4" borderId="6" xfId="0" applyFont="1" applyFill="1" applyBorder="1" applyAlignment="1">
      <alignment vertical="center" wrapText="1"/>
    </xf>
    <xf numFmtId="0" fontId="5" fillId="3" borderId="0" xfId="0" applyFont="1" applyFill="1" applyBorder="1" applyAlignment="1">
      <alignment horizontal="left"/>
    </xf>
    <xf numFmtId="4" fontId="8" fillId="4" borderId="9" xfId="0" applyNumberFormat="1" applyFont="1" applyFill="1" applyBorder="1" applyAlignment="1">
      <alignment horizontal="right"/>
    </xf>
    <xf numFmtId="3" fontId="9" fillId="10" borderId="9" xfId="0" applyNumberFormat="1" applyFont="1" applyFill="1" applyBorder="1"/>
    <xf numFmtId="4" fontId="9" fillId="10" borderId="9" xfId="0" applyNumberFormat="1" applyFont="1" applyFill="1" applyBorder="1"/>
    <xf numFmtId="0" fontId="8" fillId="4" borderId="9" xfId="0" applyFont="1" applyFill="1" applyBorder="1" applyAlignment="1">
      <alignment horizontal="left" wrapText="1" indent="2"/>
    </xf>
    <xf numFmtId="0" fontId="9" fillId="12" borderId="9" xfId="0" applyFont="1" applyFill="1" applyBorder="1" applyAlignment="1">
      <alignment horizontal="left" wrapText="1" indent="1"/>
    </xf>
    <xf numFmtId="3" fontId="8" fillId="12" borderId="9" xfId="0" applyNumberFormat="1" applyFont="1" applyFill="1" applyBorder="1"/>
    <xf numFmtId="167" fontId="6" fillId="3" borderId="0" xfId="3" applyNumberFormat="1" applyFont="1" applyFill="1"/>
    <xf numFmtId="0" fontId="6" fillId="3" borderId="0" xfId="0" applyFont="1" applyFill="1" applyBorder="1" applyAlignment="1"/>
    <xf numFmtId="0" fontId="17" fillId="3" borderId="0" xfId="0" applyFont="1" applyFill="1" applyBorder="1"/>
    <xf numFmtId="0" fontId="10" fillId="18" borderId="6" xfId="0" applyFont="1" applyFill="1" applyBorder="1" applyAlignment="1">
      <alignment horizontal="right" vertical="top" wrapText="1"/>
    </xf>
    <xf numFmtId="0" fontId="10" fillId="18" borderId="6" xfId="0" applyFont="1" applyFill="1" applyBorder="1" applyAlignment="1">
      <alignment horizontal="right" vertical="top"/>
    </xf>
    <xf numFmtId="3" fontId="5" fillId="3" borderId="38" xfId="0" applyNumberFormat="1" applyFont="1" applyFill="1" applyBorder="1"/>
    <xf numFmtId="2" fontId="5" fillId="3" borderId="38" xfId="0" applyNumberFormat="1" applyFont="1" applyFill="1" applyBorder="1"/>
    <xf numFmtId="2" fontId="5" fillId="3" borderId="38" xfId="3" applyNumberFormat="1" applyFont="1" applyFill="1" applyBorder="1"/>
    <xf numFmtId="3" fontId="5" fillId="3" borderId="40" xfId="0" applyNumberFormat="1" applyFont="1" applyFill="1" applyBorder="1"/>
    <xf numFmtId="2" fontId="5" fillId="3" borderId="40" xfId="0" applyNumberFormat="1" applyFont="1" applyFill="1" applyBorder="1"/>
    <xf numFmtId="2" fontId="5" fillId="3" borderId="40" xfId="3" applyNumberFormat="1" applyFont="1" applyFill="1" applyBorder="1"/>
    <xf numFmtId="0" fontId="9" fillId="3" borderId="0" xfId="0" applyFont="1" applyFill="1" applyBorder="1"/>
    <xf numFmtId="0" fontId="8" fillId="17" borderId="9" xfId="0" applyFont="1" applyFill="1" applyBorder="1"/>
    <xf numFmtId="3" fontId="8" fillId="17" borderId="9" xfId="0" applyNumberFormat="1" applyFont="1" applyFill="1" applyBorder="1"/>
    <xf numFmtId="165" fontId="8" fillId="17" borderId="9" xfId="0" applyNumberFormat="1" applyFont="1" applyFill="1" applyBorder="1"/>
    <xf numFmtId="0" fontId="8" fillId="17" borderId="9" xfId="0" applyFont="1" applyFill="1" applyBorder="1" applyAlignment="1">
      <alignment horizontal="left" indent="2"/>
    </xf>
    <xf numFmtId="0" fontId="10" fillId="17" borderId="9" xfId="0" applyFont="1" applyFill="1" applyBorder="1" applyAlignment="1">
      <alignment horizontal="left" indent="4"/>
    </xf>
    <xf numFmtId="3" fontId="10" fillId="17" borderId="9" xfId="0" applyNumberFormat="1" applyFont="1" applyFill="1" applyBorder="1"/>
    <xf numFmtId="165" fontId="10" fillId="17" borderId="9" xfId="0" applyNumberFormat="1" applyFont="1" applyFill="1" applyBorder="1"/>
    <xf numFmtId="2" fontId="8" fillId="17" borderId="9" xfId="0" applyNumberFormat="1" applyFont="1" applyFill="1" applyBorder="1" applyAlignment="1">
      <alignment horizontal="right"/>
    </xf>
    <xf numFmtId="2" fontId="8" fillId="17" borderId="9" xfId="3" applyNumberFormat="1" applyFont="1" applyFill="1" applyBorder="1"/>
    <xf numFmtId="2" fontId="8" fillId="17" borderId="9" xfId="0" applyNumberFormat="1" applyFont="1" applyFill="1" applyBorder="1"/>
    <xf numFmtId="2" fontId="10" fillId="17" borderId="9" xfId="0" applyNumberFormat="1" applyFont="1" applyFill="1" applyBorder="1"/>
    <xf numFmtId="2" fontId="10" fillId="17" borderId="9" xfId="3" applyNumberFormat="1" applyFont="1" applyFill="1" applyBorder="1"/>
    <xf numFmtId="0" fontId="9" fillId="12" borderId="9" xfId="0" applyFont="1" applyFill="1" applyBorder="1"/>
    <xf numFmtId="165" fontId="9" fillId="12" borderId="9" xfId="0" applyNumberFormat="1" applyFont="1" applyFill="1" applyBorder="1"/>
    <xf numFmtId="2" fontId="9" fillId="12" borderId="9" xfId="0" applyNumberFormat="1" applyFont="1" applyFill="1" applyBorder="1"/>
    <xf numFmtId="2" fontId="9" fillId="12" borderId="9" xfId="3" applyNumberFormat="1" applyFont="1" applyFill="1" applyBorder="1"/>
    <xf numFmtId="0" fontId="9" fillId="12" borderId="11" xfId="0" applyFont="1" applyFill="1" applyBorder="1" applyAlignment="1">
      <alignment horizontal="left"/>
    </xf>
    <xf numFmtId="2" fontId="9" fillId="12" borderId="23" xfId="3" applyNumberFormat="1" applyFont="1" applyFill="1" applyBorder="1"/>
    <xf numFmtId="3" fontId="8" fillId="15" borderId="9" xfId="0" applyNumberFormat="1" applyFont="1" applyFill="1" applyBorder="1"/>
    <xf numFmtId="3" fontId="10" fillId="15" borderId="9" xfId="0" applyNumberFormat="1" applyFont="1" applyFill="1" applyBorder="1"/>
    <xf numFmtId="0" fontId="29" fillId="3" borderId="39" xfId="0" applyFont="1" applyFill="1" applyBorder="1"/>
    <xf numFmtId="3" fontId="29" fillId="3" borderId="39" xfId="0" applyNumberFormat="1" applyFont="1" applyFill="1" applyBorder="1"/>
    <xf numFmtId="2" fontId="29" fillId="3" borderId="39" xfId="0" applyNumberFormat="1" applyFont="1" applyFill="1" applyBorder="1"/>
    <xf numFmtId="2" fontId="29" fillId="3" borderId="39" xfId="3" applyNumberFormat="1" applyFont="1" applyFill="1" applyBorder="1"/>
    <xf numFmtId="0" fontId="29" fillId="3" borderId="38" xfId="0" applyFont="1" applyFill="1" applyBorder="1"/>
    <xf numFmtId="3" fontId="29" fillId="3" borderId="38" xfId="0" applyNumberFormat="1" applyFont="1" applyFill="1" applyBorder="1"/>
    <xf numFmtId="2" fontId="29" fillId="3" borderId="38" xfId="0" applyNumberFormat="1" applyFont="1" applyFill="1" applyBorder="1"/>
    <xf numFmtId="2" fontId="29" fillId="3" borderId="38" xfId="3" applyNumberFormat="1" applyFont="1" applyFill="1" applyBorder="1"/>
    <xf numFmtId="0" fontId="29" fillId="3" borderId="38" xfId="0" applyFont="1" applyFill="1" applyBorder="1" applyAlignment="1">
      <alignment horizontal="left"/>
    </xf>
    <xf numFmtId="0" fontId="5" fillId="3" borderId="38" xfId="0" applyFont="1" applyFill="1" applyBorder="1" applyAlignment="1">
      <alignment horizontal="left" indent="2"/>
    </xf>
    <xf numFmtId="0" fontId="5" fillId="3" borderId="40" xfId="0" applyFont="1" applyFill="1" applyBorder="1" applyAlignment="1">
      <alignment horizontal="left" indent="2"/>
    </xf>
    <xf numFmtId="165" fontId="29" fillId="3" borderId="39" xfId="3" applyNumberFormat="1" applyFont="1" applyFill="1" applyBorder="1"/>
    <xf numFmtId="165" fontId="5" fillId="3" borderId="38" xfId="3" applyNumberFormat="1" applyFont="1" applyFill="1" applyBorder="1"/>
    <xf numFmtId="165" fontId="29" fillId="3" borderId="38" xfId="3" applyNumberFormat="1" applyFont="1" applyFill="1" applyBorder="1"/>
    <xf numFmtId="165" fontId="5" fillId="3" borderId="40" xfId="3" applyNumberFormat="1" applyFont="1" applyFill="1" applyBorder="1"/>
    <xf numFmtId="0" fontId="5" fillId="3" borderId="0" xfId="0" applyFont="1" applyFill="1" applyBorder="1" applyAlignment="1">
      <alignment horizontal="left"/>
    </xf>
    <xf numFmtId="0" fontId="10" fillId="4" borderId="7" xfId="0" applyFont="1" applyFill="1" applyBorder="1" applyAlignment="1">
      <alignment horizontal="right" vertical="top" wrapText="1"/>
    </xf>
    <xf numFmtId="1" fontId="9" fillId="3" borderId="0" xfId="0" applyNumberFormat="1" applyFont="1" applyFill="1" applyBorder="1"/>
    <xf numFmtId="2" fontId="12" fillId="16" borderId="2" xfId="0" applyNumberFormat="1" applyFont="1" applyFill="1" applyBorder="1" applyAlignment="1">
      <alignment horizontal="right"/>
    </xf>
    <xf numFmtId="165" fontId="30" fillId="3" borderId="39" xfId="3" applyNumberFormat="1" applyFont="1" applyFill="1" applyBorder="1"/>
    <xf numFmtId="165" fontId="20" fillId="3" borderId="38" xfId="3" applyNumberFormat="1" applyFont="1" applyFill="1" applyBorder="1"/>
    <xf numFmtId="165" fontId="30" fillId="3" borderId="38" xfId="3" applyNumberFormat="1" applyFont="1" applyFill="1" applyBorder="1"/>
    <xf numFmtId="165" fontId="20" fillId="3" borderId="40" xfId="3" applyNumberFormat="1" applyFont="1" applyFill="1" applyBorder="1"/>
    <xf numFmtId="9" fontId="5" fillId="3" borderId="0" xfId="3" applyFont="1" applyFill="1"/>
    <xf numFmtId="9" fontId="5" fillId="3" borderId="0" xfId="3" applyNumberFormat="1" applyFont="1" applyFill="1"/>
    <xf numFmtId="165" fontId="5" fillId="3" borderId="0" xfId="0" applyNumberFormat="1" applyFont="1" applyFill="1"/>
    <xf numFmtId="0" fontId="10" fillId="18" borderId="41" xfId="0" applyFont="1" applyFill="1" applyBorder="1" applyAlignment="1">
      <alignment horizontal="right" vertical="top" wrapText="1"/>
    </xf>
    <xf numFmtId="165" fontId="9" fillId="3" borderId="0" xfId="0" applyNumberFormat="1" applyFont="1" applyFill="1"/>
    <xf numFmtId="0" fontId="32" fillId="3" borderId="0" xfId="0" applyFont="1" applyFill="1"/>
    <xf numFmtId="0" fontId="31" fillId="3" borderId="0" xfId="0" applyFont="1" applyFill="1"/>
    <xf numFmtId="169" fontId="31" fillId="3" borderId="0" xfId="0" applyNumberFormat="1" applyFont="1" applyFill="1"/>
    <xf numFmtId="0" fontId="33" fillId="3" borderId="0" xfId="0" applyFont="1" applyFill="1"/>
    <xf numFmtId="0" fontId="34" fillId="3" borderId="43" xfId="0" applyFont="1" applyFill="1" applyBorder="1" applyAlignment="1">
      <alignment horizontal="center" vertical="center" wrapText="1"/>
    </xf>
    <xf numFmtId="0" fontId="35" fillId="3" borderId="44" xfId="0" applyFont="1" applyFill="1" applyBorder="1" applyAlignment="1">
      <alignment horizontal="center" vertical="center" wrapText="1"/>
    </xf>
    <xf numFmtId="0" fontId="9" fillId="3" borderId="45" xfId="0" applyFont="1" applyFill="1" applyBorder="1" applyAlignment="1">
      <alignment horizontal="center" vertical="center" wrapText="1"/>
    </xf>
    <xf numFmtId="0" fontId="34" fillId="3" borderId="45" xfId="0" applyFont="1" applyFill="1" applyBorder="1" applyAlignment="1">
      <alignment horizontal="center" vertical="center" wrapText="1"/>
    </xf>
    <xf numFmtId="0" fontId="34" fillId="3" borderId="46" xfId="0" applyFont="1" applyFill="1" applyBorder="1" applyAlignment="1">
      <alignment horizontal="center" vertical="center" wrapText="1"/>
    </xf>
    <xf numFmtId="0" fontId="34" fillId="3" borderId="47" xfId="0" applyFont="1" applyFill="1" applyBorder="1"/>
    <xf numFmtId="169" fontId="33" fillId="3" borderId="48" xfId="1" applyNumberFormat="1" applyFont="1" applyFill="1" applyBorder="1"/>
    <xf numFmtId="169" fontId="35" fillId="3" borderId="49" xfId="1" applyNumberFormat="1" applyFont="1" applyFill="1" applyBorder="1"/>
    <xf numFmtId="169" fontId="33" fillId="3" borderId="45" xfId="1" applyNumberFormat="1" applyFont="1" applyFill="1" applyBorder="1"/>
    <xf numFmtId="169" fontId="33" fillId="3" borderId="46" xfId="1" applyNumberFormat="1" applyFont="1" applyFill="1" applyBorder="1"/>
    <xf numFmtId="0" fontId="34" fillId="3" borderId="48" xfId="0" applyFont="1" applyFill="1" applyBorder="1"/>
    <xf numFmtId="169" fontId="33" fillId="3" borderId="0" xfId="1" applyNumberFormat="1" applyFont="1" applyFill="1" applyBorder="1"/>
    <xf numFmtId="169" fontId="33" fillId="3" borderId="49" xfId="1" applyNumberFormat="1" applyFont="1" applyFill="1" applyBorder="1"/>
    <xf numFmtId="0" fontId="33" fillId="3" borderId="48" xfId="0" applyFont="1" applyFill="1" applyBorder="1" applyAlignment="1">
      <alignment horizontal="left" indent="1"/>
    </xf>
    <xf numFmtId="0" fontId="34" fillId="3" borderId="48" xfId="0" applyFont="1" applyFill="1" applyBorder="1" applyAlignment="1">
      <alignment horizontal="left"/>
    </xf>
    <xf numFmtId="0" fontId="33" fillId="3" borderId="48" xfId="0" applyFont="1" applyFill="1" applyBorder="1" applyAlignment="1">
      <alignment horizontal="left" wrapText="1" indent="1"/>
    </xf>
    <xf numFmtId="169" fontId="33" fillId="3" borderId="48" xfId="1" applyNumberFormat="1" applyFont="1" applyFill="1" applyBorder="1" applyAlignment="1">
      <alignment vertical="center"/>
    </xf>
    <xf numFmtId="169" fontId="35" fillId="3" borderId="49" xfId="1" applyNumberFormat="1" applyFont="1" applyFill="1" applyBorder="1" applyAlignment="1">
      <alignment vertical="center"/>
    </xf>
    <xf numFmtId="169" fontId="33" fillId="3" borderId="0" xfId="1" applyNumberFormat="1" applyFont="1" applyFill="1" applyBorder="1" applyAlignment="1">
      <alignment vertical="center"/>
    </xf>
    <xf numFmtId="169" fontId="33" fillId="3" borderId="49" xfId="1" applyNumberFormat="1" applyFont="1" applyFill="1" applyBorder="1" applyAlignment="1">
      <alignment vertical="center"/>
    </xf>
    <xf numFmtId="0" fontId="33" fillId="3" borderId="50" xfId="0" applyFont="1" applyFill="1" applyBorder="1" applyAlignment="1">
      <alignment horizontal="left" indent="1"/>
    </xf>
    <xf numFmtId="169" fontId="33" fillId="3" borderId="50" xfId="1" applyNumberFormat="1" applyFont="1" applyFill="1" applyBorder="1"/>
    <xf numFmtId="169" fontId="35" fillId="3" borderId="51" xfId="1" applyNumberFormat="1" applyFont="1" applyFill="1" applyBorder="1"/>
    <xf numFmtId="169" fontId="33" fillId="3" borderId="52" xfId="1" applyNumberFormat="1" applyFont="1" applyFill="1" applyBorder="1"/>
    <xf numFmtId="169" fontId="33" fillId="3" borderId="51" xfId="1" applyNumberFormat="1" applyFont="1" applyFill="1" applyBorder="1"/>
    <xf numFmtId="4" fontId="5" fillId="3" borderId="0" xfId="0" applyNumberFormat="1" applyFont="1" applyFill="1" applyBorder="1" applyAlignment="1"/>
    <xf numFmtId="167" fontId="5" fillId="3" borderId="0" xfId="3" applyNumberFormat="1" applyFont="1" applyFill="1" applyBorder="1"/>
    <xf numFmtId="3" fontId="9" fillId="12" borderId="9" xfId="0" applyNumberFormat="1" applyFont="1" applyFill="1" applyBorder="1" applyAlignment="1">
      <alignment horizontal="right" wrapText="1"/>
    </xf>
    <xf numFmtId="0" fontId="5" fillId="22" borderId="0" xfId="0" applyFont="1" applyFill="1" applyBorder="1"/>
    <xf numFmtId="0" fontId="9" fillId="23" borderId="0" xfId="0" applyFont="1" applyFill="1" applyBorder="1" applyAlignment="1">
      <alignment horizontal="center" vertical="center" wrapText="1"/>
    </xf>
    <xf numFmtId="15" fontId="16" fillId="3" borderId="0" xfId="0" applyNumberFormat="1" applyFont="1" applyFill="1" applyAlignment="1">
      <alignment vertical="distributed" wrapText="1"/>
    </xf>
    <xf numFmtId="0" fontId="5" fillId="2" borderId="0" xfId="2" applyFont="1" applyFill="1" applyBorder="1" applyAlignment="1">
      <alignment horizontal="left" wrapText="1"/>
    </xf>
    <xf numFmtId="0" fontId="37" fillId="3" borderId="0" xfId="0" applyFont="1" applyFill="1" applyAlignment="1">
      <alignment horizontal="center"/>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3" fontId="8" fillId="4" borderId="8" xfId="0" applyNumberFormat="1" applyFont="1" applyFill="1" applyBorder="1" applyAlignment="1">
      <alignment horizontal="center" vertical="center" wrapText="1"/>
    </xf>
    <xf numFmtId="3" fontId="8" fillId="4" borderId="21" xfId="0" applyNumberFormat="1" applyFont="1" applyFill="1" applyBorder="1" applyAlignment="1">
      <alignment horizontal="center" vertical="center" wrapText="1"/>
    </xf>
    <xf numFmtId="3" fontId="8" fillId="4" borderId="24" xfId="0" applyNumberFormat="1" applyFont="1" applyFill="1" applyBorder="1" applyAlignment="1">
      <alignment horizontal="center" vertical="center" wrapText="1"/>
    </xf>
    <xf numFmtId="3" fontId="8" fillId="4" borderId="25" xfId="0" applyNumberFormat="1" applyFont="1" applyFill="1" applyBorder="1" applyAlignment="1">
      <alignment horizontal="center" vertical="center" wrapText="1"/>
    </xf>
    <xf numFmtId="3" fontId="8" fillId="4" borderId="26" xfId="0" applyNumberFormat="1" applyFont="1" applyFill="1" applyBorder="1" applyAlignment="1">
      <alignment horizontal="center" vertical="center" wrapText="1"/>
    </xf>
    <xf numFmtId="0" fontId="5" fillId="3" borderId="0" xfId="0" applyFont="1" applyFill="1" applyBorder="1" applyAlignment="1">
      <alignment horizontal="left"/>
    </xf>
    <xf numFmtId="0" fontId="5" fillId="2" borderId="0" xfId="0" applyFont="1" applyFill="1" applyBorder="1" applyAlignment="1">
      <alignment horizontal="justify" wrapText="1"/>
    </xf>
    <xf numFmtId="0" fontId="5" fillId="3" borderId="0" xfId="0" applyFont="1" applyFill="1" applyBorder="1" applyAlignment="1">
      <alignment horizontal="left" wrapText="1"/>
    </xf>
    <xf numFmtId="0" fontId="10" fillId="4" borderId="6" xfId="0" applyFont="1" applyFill="1" applyBorder="1" applyAlignment="1">
      <alignment horizontal="right" vertical="top"/>
    </xf>
    <xf numFmtId="0" fontId="10" fillId="4" borderId="7" xfId="0" applyFont="1" applyFill="1" applyBorder="1" applyAlignment="1">
      <alignment horizontal="right" vertical="top"/>
    </xf>
    <xf numFmtId="0" fontId="10" fillId="8" borderId="6" xfId="0" applyFont="1" applyFill="1" applyBorder="1" applyAlignment="1">
      <alignment horizontal="right" vertical="top" wrapText="1"/>
    </xf>
    <xf numFmtId="0" fontId="10" fillId="8" borderId="7" xfId="0" applyFont="1" applyFill="1" applyBorder="1" applyAlignment="1">
      <alignment horizontal="right" vertical="top" wrapText="1"/>
    </xf>
    <xf numFmtId="0" fontId="10" fillId="4" borderId="10" xfId="0" applyFont="1" applyFill="1" applyBorder="1" applyAlignment="1">
      <alignment horizontal="right" vertical="top" wrapText="1"/>
    </xf>
    <xf numFmtId="0" fontId="10" fillId="4" borderId="27" xfId="0" applyFont="1" applyFill="1" applyBorder="1" applyAlignment="1">
      <alignment horizontal="right" vertical="top" wrapText="1"/>
    </xf>
    <xf numFmtId="0" fontId="37" fillId="2" borderId="0" xfId="0" applyFont="1" applyFill="1" applyBorder="1" applyAlignment="1">
      <alignment horizontal="center"/>
    </xf>
    <xf numFmtId="0" fontId="8" fillId="4" borderId="6" xfId="0" applyFont="1" applyFill="1" applyBorder="1" applyAlignment="1">
      <alignment horizontal="right" vertical="top" wrapText="1"/>
    </xf>
    <xf numFmtId="0" fontId="8" fillId="4" borderId="9" xfId="0" applyFont="1" applyFill="1" applyBorder="1" applyAlignment="1">
      <alignment horizontal="right" vertical="top" wrapText="1"/>
    </xf>
    <xf numFmtId="0" fontId="8" fillId="4" borderId="7" xfId="0" applyFont="1" applyFill="1" applyBorder="1" applyAlignment="1">
      <alignment horizontal="right" vertical="top" wrapText="1"/>
    </xf>
    <xf numFmtId="0" fontId="23" fillId="4" borderId="6" xfId="0" applyFont="1" applyFill="1" applyBorder="1" applyAlignment="1">
      <alignment horizontal="right" vertical="top" wrapText="1"/>
    </xf>
    <xf numFmtId="0" fontId="23" fillId="4" borderId="9" xfId="0" applyFont="1" applyFill="1" applyBorder="1" applyAlignment="1">
      <alignment horizontal="right" vertical="top" wrapText="1"/>
    </xf>
    <xf numFmtId="0" fontId="23" fillId="4" borderId="7" xfId="0" applyFont="1" applyFill="1" applyBorder="1" applyAlignment="1">
      <alignment horizontal="right" vertical="top" wrapText="1"/>
    </xf>
    <xf numFmtId="0" fontId="8" fillId="4" borderId="5" xfId="0" applyFont="1" applyFill="1" applyBorder="1" applyAlignment="1">
      <alignment horizontal="center" vertical="center"/>
    </xf>
    <xf numFmtId="0" fontId="8" fillId="4" borderId="8"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10" fillId="4" borderId="8" xfId="0" applyFont="1" applyFill="1" applyBorder="1" applyAlignment="1">
      <alignment horizontal="right" vertical="center" wrapText="1"/>
    </xf>
    <xf numFmtId="0" fontId="10" fillId="4" borderId="21" xfId="0" applyFont="1" applyFill="1" applyBorder="1" applyAlignment="1">
      <alignment horizontal="right" vertical="center" wrapText="1"/>
    </xf>
    <xf numFmtId="0" fontId="10" fillId="4" borderId="6" xfId="0" applyFont="1" applyFill="1" applyBorder="1" applyAlignment="1">
      <alignment horizontal="right" vertical="top" wrapText="1"/>
    </xf>
    <xf numFmtId="0" fontId="10" fillId="4" borderId="7" xfId="0" applyFont="1" applyFill="1" applyBorder="1" applyAlignment="1">
      <alignment horizontal="right" vertical="top" wrapText="1"/>
    </xf>
    <xf numFmtId="0" fontId="5" fillId="0" borderId="10" xfId="0" applyFont="1" applyFill="1" applyBorder="1" applyAlignment="1">
      <alignment horizontal="center" wrapText="1"/>
    </xf>
    <xf numFmtId="0" fontId="5" fillId="0" borderId="23" xfId="0" applyFont="1" applyFill="1" applyBorder="1" applyAlignment="1">
      <alignment horizontal="center" wrapText="1"/>
    </xf>
    <xf numFmtId="0" fontId="37" fillId="2" borderId="0" xfId="0" applyFont="1" applyFill="1" applyBorder="1" applyAlignment="1">
      <alignment horizontal="center" wrapText="1"/>
    </xf>
    <xf numFmtId="1" fontId="8" fillId="4" borderId="5" xfId="0" applyNumberFormat="1" applyFont="1" applyFill="1" applyBorder="1" applyAlignment="1">
      <alignment horizontal="center" vertical="center" wrapText="1"/>
    </xf>
    <xf numFmtId="3" fontId="10" fillId="4" borderId="6" xfId="0" applyNumberFormat="1" applyFont="1" applyFill="1" applyBorder="1" applyAlignment="1">
      <alignment horizontal="right" vertical="top" wrapText="1"/>
    </xf>
    <xf numFmtId="3" fontId="10" fillId="4" borderId="7" xfId="0" applyNumberFormat="1" applyFont="1" applyFill="1" applyBorder="1" applyAlignment="1">
      <alignment horizontal="right" vertical="top" wrapText="1"/>
    </xf>
    <xf numFmtId="3" fontId="10" fillId="4" borderId="8" xfId="0" applyNumberFormat="1" applyFont="1" applyFill="1" applyBorder="1" applyAlignment="1">
      <alignment horizontal="right" vertical="top" wrapText="1"/>
    </xf>
    <xf numFmtId="3" fontId="10" fillId="4" borderId="21" xfId="0" applyNumberFormat="1" applyFont="1" applyFill="1" applyBorder="1" applyAlignment="1">
      <alignment horizontal="right" vertical="top" wrapText="1"/>
    </xf>
    <xf numFmtId="3" fontId="10" fillId="4" borderId="26" xfId="0" applyNumberFormat="1" applyFont="1" applyFill="1" applyBorder="1" applyAlignment="1">
      <alignment horizontal="right" vertical="top" wrapText="1"/>
    </xf>
    <xf numFmtId="0" fontId="5" fillId="3" borderId="0" xfId="0" applyFont="1" applyFill="1" applyBorder="1" applyAlignment="1">
      <alignment horizontal="left" vertical="top" wrapText="1"/>
    </xf>
    <xf numFmtId="0" fontId="10" fillId="4" borderId="28" xfId="0" applyFont="1" applyFill="1" applyBorder="1" applyAlignment="1">
      <alignment horizontal="right" vertical="top" wrapText="1"/>
    </xf>
    <xf numFmtId="0" fontId="10" fillId="8" borderId="9" xfId="0" applyFont="1" applyFill="1" applyBorder="1" applyAlignment="1">
      <alignment horizontal="right" vertical="top" wrapText="1"/>
    </xf>
    <xf numFmtId="0" fontId="10" fillId="4" borderId="9" xfId="0" applyFont="1" applyFill="1" applyBorder="1" applyAlignment="1">
      <alignment horizontal="right" vertical="top"/>
    </xf>
    <xf numFmtId="0" fontId="8" fillId="4" borderId="8" xfId="0" applyFont="1" applyFill="1" applyBorder="1" applyAlignment="1">
      <alignment horizontal="center" vertical="center"/>
    </xf>
    <xf numFmtId="0" fontId="8" fillId="4" borderId="21" xfId="0" applyFont="1" applyFill="1" applyBorder="1" applyAlignment="1">
      <alignment horizontal="center" vertical="center"/>
    </xf>
    <xf numFmtId="0" fontId="5" fillId="3" borderId="0" xfId="0" applyFont="1" applyFill="1" applyAlignment="1">
      <alignment horizontal="justify" wrapText="1"/>
    </xf>
    <xf numFmtId="0" fontId="37" fillId="3" borderId="0" xfId="0" applyFont="1" applyFill="1" applyBorder="1" applyAlignment="1">
      <alignment horizontal="center" wrapText="1"/>
    </xf>
    <xf numFmtId="0" fontId="39" fillId="2" borderId="0" xfId="0" applyFont="1" applyFill="1" applyBorder="1" applyAlignment="1">
      <alignment horizontal="center" vertical="center" wrapText="1"/>
    </xf>
    <xf numFmtId="0" fontId="5" fillId="3" borderId="0" xfId="2" applyFont="1" applyFill="1" applyBorder="1" applyAlignment="1">
      <alignment horizontal="left" vertical="center" wrapText="1"/>
    </xf>
    <xf numFmtId="167" fontId="12" fillId="22" borderId="54" xfId="0" applyNumberFormat="1" applyFont="1" applyFill="1" applyBorder="1" applyAlignment="1">
      <alignment horizontal="center" vertical="center" textRotation="65"/>
    </xf>
    <xf numFmtId="167" fontId="12" fillId="22" borderId="53" xfId="0" applyNumberFormat="1" applyFont="1" applyFill="1" applyBorder="1" applyAlignment="1">
      <alignment horizontal="center" vertical="center" textRotation="155"/>
    </xf>
    <xf numFmtId="167" fontId="12" fillId="22" borderId="53" xfId="0" applyNumberFormat="1" applyFont="1" applyFill="1" applyBorder="1" applyAlignment="1">
      <alignment horizontal="center" vertical="center" textRotation="155" wrapText="1"/>
    </xf>
    <xf numFmtId="0" fontId="5" fillId="3" borderId="0" xfId="0" applyFont="1" applyFill="1" applyBorder="1" applyAlignment="1">
      <alignment horizontal="justify" vertical="center" wrapText="1"/>
    </xf>
    <xf numFmtId="168" fontId="23" fillId="20" borderId="0" xfId="0" applyNumberFormat="1" applyFont="1" applyFill="1" applyBorder="1" applyAlignment="1">
      <alignment horizontal="center" vertical="center" wrapText="1"/>
    </xf>
    <xf numFmtId="167" fontId="16" fillId="22" borderId="0" xfId="3" applyNumberFormat="1" applyFont="1" applyFill="1" applyBorder="1" applyAlignment="1">
      <alignment horizontal="center" vertical="center" wrapText="1"/>
    </xf>
    <xf numFmtId="168" fontId="9" fillId="23" borderId="0" xfId="0" applyNumberFormat="1" applyFont="1" applyFill="1" applyBorder="1" applyAlignment="1">
      <alignment horizontal="center" vertical="center"/>
    </xf>
    <xf numFmtId="0" fontId="5" fillId="3" borderId="0" xfId="0" applyFont="1" applyFill="1" applyBorder="1" applyAlignment="1">
      <alignment horizontal="left" vertical="center" wrapText="1"/>
    </xf>
    <xf numFmtId="0" fontId="26" fillId="3" borderId="0" xfId="0" applyFont="1" applyFill="1" applyAlignment="1">
      <alignment horizontal="center" vertical="center" wrapText="1"/>
    </xf>
    <xf numFmtId="0" fontId="23" fillId="20" borderId="0" xfId="0" applyFont="1" applyFill="1" applyBorder="1" applyAlignment="1">
      <alignment horizontal="center" vertical="center"/>
    </xf>
    <xf numFmtId="167" fontId="16" fillId="22" borderId="0" xfId="3" applyNumberFormat="1" applyFont="1" applyFill="1" applyBorder="1" applyAlignment="1">
      <alignment horizontal="center" vertical="center"/>
    </xf>
    <xf numFmtId="0" fontId="23" fillId="20" borderId="0" xfId="0" applyFont="1" applyFill="1" applyBorder="1" applyAlignment="1">
      <alignment horizontal="center" vertical="center" wrapText="1"/>
    </xf>
    <xf numFmtId="0" fontId="8" fillId="20" borderId="0" xfId="0" applyFont="1" applyFill="1" applyBorder="1" applyAlignment="1">
      <alignment horizontal="center" vertical="center" wrapText="1"/>
    </xf>
    <xf numFmtId="168" fontId="9" fillId="21" borderId="0" xfId="0" applyNumberFormat="1" applyFont="1" applyFill="1" applyBorder="1" applyAlignment="1">
      <alignment horizontal="center" vertical="center"/>
    </xf>
    <xf numFmtId="0" fontId="5" fillId="3" borderId="21" xfId="0" applyFont="1" applyFill="1" applyBorder="1" applyAlignment="1">
      <alignment horizontal="left" vertical="top" wrapText="1"/>
    </xf>
    <xf numFmtId="0" fontId="38" fillId="2" borderId="0" xfId="0" applyFont="1" applyFill="1" applyBorder="1" applyAlignment="1">
      <alignment horizontal="center"/>
    </xf>
    <xf numFmtId="0" fontId="25" fillId="2" borderId="0" xfId="0" applyFont="1" applyFill="1" applyBorder="1" applyAlignment="1">
      <alignment horizontal="center"/>
    </xf>
    <xf numFmtId="0" fontId="8" fillId="4" borderId="5" xfId="0" applyFont="1" applyFill="1" applyBorder="1" applyAlignment="1">
      <alignment horizontal="right" vertical="top" wrapText="1"/>
    </xf>
    <xf numFmtId="0" fontId="8" fillId="4" borderId="5" xfId="0" applyFont="1" applyFill="1" applyBorder="1" applyAlignment="1">
      <alignment horizontal="right" vertical="center" wrapText="1"/>
    </xf>
    <xf numFmtId="0" fontId="8" fillId="8" borderId="5" xfId="0" applyFont="1" applyFill="1" applyBorder="1" applyAlignment="1">
      <alignment horizontal="right" vertical="top" wrapText="1"/>
    </xf>
    <xf numFmtId="0" fontId="34" fillId="3" borderId="0" xfId="0" applyFont="1" applyFill="1" applyAlignment="1">
      <alignment horizontal="left" wrapText="1"/>
    </xf>
    <xf numFmtId="0" fontId="26" fillId="3" borderId="0" xfId="0" applyFont="1" applyFill="1" applyAlignment="1">
      <alignment horizontal="center"/>
    </xf>
    <xf numFmtId="0" fontId="33" fillId="3" borderId="45" xfId="0" quotePrefix="1" applyFont="1" applyFill="1" applyBorder="1" applyAlignment="1">
      <alignment horizontal="left" wrapText="1"/>
    </xf>
    <xf numFmtId="0" fontId="5" fillId="3" borderId="0" xfId="0" quotePrefix="1" applyFont="1" applyFill="1" applyBorder="1" applyAlignment="1">
      <alignment horizontal="left" wrapText="1"/>
    </xf>
    <xf numFmtId="0" fontId="9" fillId="3" borderId="0" xfId="0" applyFont="1" applyFill="1" applyBorder="1" applyAlignment="1">
      <alignment horizontal="left" wrapText="1"/>
    </xf>
    <xf numFmtId="0" fontId="9" fillId="3" borderId="0" xfId="0" applyFont="1" applyFill="1" applyAlignment="1">
      <alignment horizontal="left" wrapText="1"/>
    </xf>
    <xf numFmtId="0" fontId="8" fillId="7" borderId="6"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9" fillId="12" borderId="6" xfId="0" applyFont="1" applyFill="1" applyBorder="1" applyAlignment="1">
      <alignment horizontal="left" vertical="center" wrapText="1"/>
    </xf>
    <xf numFmtId="0" fontId="9" fillId="12" borderId="9" xfId="0" applyFont="1" applyFill="1" applyBorder="1" applyAlignment="1">
      <alignment horizontal="left" vertical="center" wrapText="1"/>
    </xf>
    <xf numFmtId="0" fontId="9" fillId="12" borderId="7"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5" borderId="9" xfId="0" applyFont="1" applyFill="1" applyBorder="1" applyAlignment="1">
      <alignment horizontal="left" vertical="center" wrapText="1"/>
    </xf>
    <xf numFmtId="0" fontId="5" fillId="5" borderId="7" xfId="0" applyFont="1" applyFill="1" applyBorder="1" applyAlignment="1">
      <alignment horizontal="left" vertical="center" wrapText="1"/>
    </xf>
    <xf numFmtId="0" fontId="8" fillId="4" borderId="6"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38" fillId="2" borderId="0" xfId="0" applyFont="1" applyFill="1" applyBorder="1" applyAlignment="1">
      <alignment horizontal="center" wrapText="1"/>
    </xf>
    <xf numFmtId="0" fontId="8" fillId="4" borderId="5" xfId="0" applyFont="1" applyFill="1" applyBorder="1" applyAlignment="1">
      <alignment horizontal="center" vertical="center" wrapText="1"/>
    </xf>
    <xf numFmtId="0" fontId="8" fillId="8" borderId="6" xfId="0" applyFont="1" applyFill="1" applyBorder="1" applyAlignment="1">
      <alignment horizontal="right" vertical="top" wrapText="1"/>
    </xf>
    <xf numFmtId="0" fontId="8" fillId="8" borderId="7" xfId="0" applyFont="1" applyFill="1" applyBorder="1" applyAlignment="1">
      <alignment horizontal="right" vertical="top" wrapText="1"/>
    </xf>
    <xf numFmtId="0" fontId="5" fillId="3" borderId="0" xfId="0" applyFont="1" applyFill="1" applyAlignment="1">
      <alignment horizontal="left" wrapText="1"/>
    </xf>
    <xf numFmtId="0" fontId="10" fillId="14" borderId="31" xfId="0" applyFont="1" applyFill="1" applyBorder="1" applyAlignment="1">
      <alignment horizontal="center" vertical="center"/>
    </xf>
    <xf numFmtId="0" fontId="10" fillId="14" borderId="32" xfId="0" applyFont="1" applyFill="1" applyBorder="1" applyAlignment="1">
      <alignment horizontal="center" vertical="center"/>
    </xf>
    <xf numFmtId="0" fontId="10" fillId="14" borderId="33" xfId="0" applyNumberFormat="1" applyFont="1" applyFill="1" applyBorder="1" applyAlignment="1" applyProtection="1">
      <alignment horizontal="center" vertical="center" wrapText="1"/>
    </xf>
    <xf numFmtId="0" fontId="10" fillId="14" borderId="34" xfId="0" applyNumberFormat="1" applyFont="1" applyFill="1" applyBorder="1" applyAlignment="1" applyProtection="1">
      <alignment horizontal="center" vertical="center" wrapText="1"/>
    </xf>
    <xf numFmtId="0" fontId="10" fillId="14" borderId="35" xfId="0" applyNumberFormat="1" applyFont="1" applyFill="1" applyBorder="1" applyAlignment="1" applyProtection="1">
      <alignment horizontal="center" vertical="center" wrapText="1"/>
    </xf>
    <xf numFmtId="0" fontId="10" fillId="14" borderId="36" xfId="0" applyNumberFormat="1" applyFont="1" applyFill="1" applyBorder="1" applyAlignment="1" applyProtection="1">
      <alignment horizontal="center" vertical="center" wrapText="1"/>
    </xf>
    <xf numFmtId="0" fontId="8" fillId="14" borderId="29" xfId="0" applyNumberFormat="1" applyFont="1" applyFill="1" applyBorder="1" applyAlignment="1" applyProtection="1">
      <alignment horizontal="center" vertical="center" wrapText="1"/>
    </xf>
    <xf numFmtId="0" fontId="26" fillId="3" borderId="0" xfId="0" applyFont="1" applyFill="1" applyAlignment="1">
      <alignment horizontal="center" wrapText="1"/>
    </xf>
    <xf numFmtId="0" fontId="8" fillId="14" borderId="30" xfId="0" applyNumberFormat="1" applyFont="1" applyFill="1" applyBorder="1" applyAlignment="1" applyProtection="1">
      <alignment horizontal="center" vertical="center" wrapText="1"/>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5" fillId="16" borderId="2" xfId="0" applyFont="1" applyFill="1" applyBorder="1" applyAlignment="1">
      <alignment horizontal="center" vertical="center"/>
    </xf>
    <xf numFmtId="0" fontId="5" fillId="16" borderId="3" xfId="0" applyFont="1" applyFill="1" applyBorder="1" applyAlignment="1">
      <alignment horizontal="center" vertical="center"/>
    </xf>
    <xf numFmtId="0" fontId="8" fillId="14" borderId="37" xfId="0" applyFont="1" applyFill="1" applyBorder="1" applyAlignment="1">
      <alignment horizontal="center" vertical="center"/>
    </xf>
    <xf numFmtId="0" fontId="8" fillId="14" borderId="29" xfId="0" applyFont="1" applyFill="1" applyBorder="1" applyAlignment="1">
      <alignment horizontal="center" vertical="center"/>
    </xf>
    <xf numFmtId="0" fontId="8" fillId="4" borderId="21" xfId="0" applyFont="1" applyFill="1" applyBorder="1" applyAlignment="1">
      <alignment horizontal="right" vertical="center" wrapText="1"/>
    </xf>
    <xf numFmtId="0" fontId="5" fillId="2" borderId="0" xfId="0" applyFont="1" applyFill="1" applyBorder="1" applyAlignment="1">
      <alignment horizontal="left" vertical="top" wrapText="1"/>
    </xf>
    <xf numFmtId="0" fontId="5" fillId="2" borderId="12" xfId="0" applyFont="1" applyFill="1" applyBorder="1" applyAlignment="1">
      <alignment horizontal="left" vertical="top" wrapText="1"/>
    </xf>
    <xf numFmtId="0" fontId="38" fillId="2" borderId="0" xfId="0" applyFont="1" applyFill="1" applyBorder="1" applyAlignment="1">
      <alignment horizontal="center" vertical="center" wrapText="1"/>
    </xf>
    <xf numFmtId="2" fontId="9" fillId="3" borderId="0" xfId="0" applyNumberFormat="1" applyFont="1" applyFill="1" applyBorder="1" applyAlignment="1">
      <alignment horizontal="center" vertical="center" wrapText="1"/>
    </xf>
    <xf numFmtId="0" fontId="38" fillId="3" borderId="0" xfId="0" applyFont="1" applyFill="1" applyAlignment="1">
      <alignment horizontal="center" wrapText="1"/>
    </xf>
    <xf numFmtId="2" fontId="9" fillId="3" borderId="0" xfId="0" applyNumberFormat="1" applyFont="1" applyFill="1" applyBorder="1" applyAlignment="1" applyProtection="1">
      <alignment horizontal="center" vertical="center" wrapText="1"/>
    </xf>
    <xf numFmtId="0" fontId="5" fillId="2" borderId="0" xfId="0" applyFont="1" applyFill="1" applyBorder="1" applyAlignment="1">
      <alignment horizontal="justify" vertical="top" wrapText="1"/>
    </xf>
    <xf numFmtId="0" fontId="10" fillId="19" borderId="10" xfId="0" applyFont="1" applyFill="1" applyBorder="1" applyAlignment="1">
      <alignment horizontal="right" vertical="center" wrapText="1"/>
    </xf>
    <xf numFmtId="0" fontId="10" fillId="19" borderId="42" xfId="0" applyFont="1" applyFill="1" applyBorder="1" applyAlignment="1">
      <alignment horizontal="right" vertical="center" wrapText="1"/>
    </xf>
    <xf numFmtId="0" fontId="23" fillId="19" borderId="5" xfId="0" applyFont="1" applyFill="1" applyBorder="1" applyAlignment="1">
      <alignment horizontal="center" vertical="center"/>
    </xf>
    <xf numFmtId="0" fontId="23" fillId="19" borderId="5" xfId="0" applyFont="1" applyFill="1" applyBorder="1" applyAlignment="1">
      <alignment horizontal="center" vertical="center" wrapText="1"/>
    </xf>
  </cellXfs>
  <cellStyles count="4">
    <cellStyle name="Milliers" xfId="1" builtinId="3"/>
    <cellStyle name="Normal" xfId="0" builtinId="0"/>
    <cellStyle name="Normal_Feuil1" xfId="2"/>
    <cellStyle name="Pourcentage" xfId="3" builtinId="5"/>
  </cellStyles>
  <dxfs count="0"/>
  <tableStyles count="0" defaultTableStyle="TableStyleMedium9" defaultPivotStyle="PivotStyleLight16"/>
  <colors>
    <mruColors>
      <color rgb="FF169B62"/>
      <color rgb="FF91AE4F"/>
      <color rgb="FFFF99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987687603767688E-2"/>
          <c:y val="3.5003977724741446E-2"/>
          <c:w val="0.87639296653680299"/>
          <c:h val="0.68745196097888317"/>
        </c:manualLayout>
      </c:layout>
      <c:lineChart>
        <c:grouping val="standard"/>
        <c:varyColors val="0"/>
        <c:ser>
          <c:idx val="0"/>
          <c:order val="0"/>
          <c:tx>
            <c:strRef>
              <c:f>Fig_5.1!$M$3</c:f>
              <c:strCache>
                <c:ptCount val="1"/>
                <c:pt idx="0">
                  <c:v>Enseignants du secteur public</c:v>
                </c:pt>
              </c:strCache>
            </c:strRef>
          </c:tx>
          <c:spPr>
            <a:ln>
              <a:solidFill>
                <a:schemeClr val="tx2"/>
              </a:solidFill>
            </a:ln>
          </c:spPr>
          <c:marker>
            <c:symbol val="none"/>
          </c:marker>
          <c:cat>
            <c:strRef>
              <c:f>Fig_5.1!$L$4:$L$12</c:f>
              <c:strCache>
                <c:ptCount val="9"/>
                <c:pt idx="0">
                  <c:v>1er décile</c:v>
                </c:pt>
                <c:pt idx="1">
                  <c:v>2e décile</c:v>
                </c:pt>
                <c:pt idx="2">
                  <c:v>3e décile</c:v>
                </c:pt>
                <c:pt idx="3">
                  <c:v>4e décile</c:v>
                </c:pt>
                <c:pt idx="4">
                  <c:v>Médiane</c:v>
                </c:pt>
                <c:pt idx="5">
                  <c:v>6e décile</c:v>
                </c:pt>
                <c:pt idx="6">
                  <c:v>7e décile</c:v>
                </c:pt>
                <c:pt idx="7">
                  <c:v>8e décile</c:v>
                </c:pt>
                <c:pt idx="8">
                  <c:v>9e décile</c:v>
                </c:pt>
              </c:strCache>
            </c:strRef>
          </c:cat>
          <c:val>
            <c:numRef>
              <c:f>Fig_5.1!$M$4:$M$12</c:f>
              <c:numCache>
                <c:formatCode>#,##0</c:formatCode>
                <c:ptCount val="9"/>
                <c:pt idx="0">
                  <c:v>1747.5833333</c:v>
                </c:pt>
                <c:pt idx="1">
                  <c:v>1976.9166667</c:v>
                </c:pt>
                <c:pt idx="2">
                  <c:v>2151.5618430999998</c:v>
                </c:pt>
                <c:pt idx="3">
                  <c:v>2309.5</c:v>
                </c:pt>
                <c:pt idx="4">
                  <c:v>2448.0446676000001</c:v>
                </c:pt>
                <c:pt idx="5">
                  <c:v>2606.8458307999999</c:v>
                </c:pt>
                <c:pt idx="6">
                  <c:v>2811.5619630000001</c:v>
                </c:pt>
                <c:pt idx="7">
                  <c:v>3093.0833333</c:v>
                </c:pt>
                <c:pt idx="8">
                  <c:v>3457.5680385000001</c:v>
                </c:pt>
              </c:numCache>
            </c:numRef>
          </c:val>
          <c:smooth val="0"/>
          <c:extLst>
            <c:ext xmlns:c16="http://schemas.microsoft.com/office/drawing/2014/chart" uri="{C3380CC4-5D6E-409C-BE32-E72D297353CC}">
              <c16:uniqueId val="{00000000-FC3F-4DC3-A4B9-BEB4AAA8F2EF}"/>
            </c:ext>
          </c:extLst>
        </c:ser>
        <c:ser>
          <c:idx val="1"/>
          <c:order val="1"/>
          <c:tx>
            <c:strRef>
              <c:f>Fig_5.1!$N$3</c:f>
              <c:strCache>
                <c:ptCount val="1"/>
                <c:pt idx="0">
                  <c:v>Enseignants du secteur privé</c:v>
                </c:pt>
              </c:strCache>
            </c:strRef>
          </c:tx>
          <c:spPr>
            <a:ln>
              <a:solidFill>
                <a:schemeClr val="tx2"/>
              </a:solidFill>
              <a:prstDash val="dash"/>
            </a:ln>
          </c:spPr>
          <c:marker>
            <c:symbol val="none"/>
          </c:marker>
          <c:cat>
            <c:strRef>
              <c:f>Fig_5.1!$L$4:$L$12</c:f>
              <c:strCache>
                <c:ptCount val="9"/>
                <c:pt idx="0">
                  <c:v>1er décile</c:v>
                </c:pt>
                <c:pt idx="1">
                  <c:v>2e décile</c:v>
                </c:pt>
                <c:pt idx="2">
                  <c:v>3e décile</c:v>
                </c:pt>
                <c:pt idx="3">
                  <c:v>4e décile</c:v>
                </c:pt>
                <c:pt idx="4">
                  <c:v>Médiane</c:v>
                </c:pt>
                <c:pt idx="5">
                  <c:v>6e décile</c:v>
                </c:pt>
                <c:pt idx="6">
                  <c:v>7e décile</c:v>
                </c:pt>
                <c:pt idx="7">
                  <c:v>8e décile</c:v>
                </c:pt>
                <c:pt idx="8">
                  <c:v>9e décile</c:v>
                </c:pt>
              </c:strCache>
            </c:strRef>
          </c:cat>
          <c:val>
            <c:numRef>
              <c:f>Fig_5.1!$N$4:$N$12</c:f>
              <c:numCache>
                <c:formatCode>#,##0</c:formatCode>
                <c:ptCount val="9"/>
                <c:pt idx="0">
                  <c:v>1350.1075269</c:v>
                </c:pt>
                <c:pt idx="1">
                  <c:v>1635</c:v>
                </c:pt>
                <c:pt idx="2">
                  <c:v>1820.5833333</c:v>
                </c:pt>
                <c:pt idx="3">
                  <c:v>1977.8333333</c:v>
                </c:pt>
                <c:pt idx="4">
                  <c:v>2133.4166667</c:v>
                </c:pt>
                <c:pt idx="5">
                  <c:v>2287.2358668000002</c:v>
                </c:pt>
                <c:pt idx="6">
                  <c:v>2440.8333333</c:v>
                </c:pt>
                <c:pt idx="7">
                  <c:v>2669.6730002999998</c:v>
                </c:pt>
                <c:pt idx="8">
                  <c:v>3026.9469101999998</c:v>
                </c:pt>
              </c:numCache>
            </c:numRef>
          </c:val>
          <c:smooth val="0"/>
          <c:extLst>
            <c:ext xmlns:c16="http://schemas.microsoft.com/office/drawing/2014/chart" uri="{C3380CC4-5D6E-409C-BE32-E72D297353CC}">
              <c16:uniqueId val="{00000001-FC3F-4DC3-A4B9-BEB4AAA8F2EF}"/>
            </c:ext>
          </c:extLst>
        </c:ser>
        <c:ser>
          <c:idx val="2"/>
          <c:order val="2"/>
          <c:tx>
            <c:strRef>
              <c:f>Fig_5.1!$O$3</c:f>
              <c:strCache>
                <c:ptCount val="1"/>
                <c:pt idx="0">
                  <c:v>Non-enseignants titulaires</c:v>
                </c:pt>
              </c:strCache>
            </c:strRef>
          </c:tx>
          <c:spPr>
            <a:ln>
              <a:solidFill>
                <a:schemeClr val="accent1"/>
              </a:solidFill>
            </a:ln>
          </c:spPr>
          <c:marker>
            <c:symbol val="none"/>
          </c:marker>
          <c:cat>
            <c:strRef>
              <c:f>Fig_5.1!$L$4:$L$12</c:f>
              <c:strCache>
                <c:ptCount val="9"/>
                <c:pt idx="0">
                  <c:v>1er décile</c:v>
                </c:pt>
                <c:pt idx="1">
                  <c:v>2e décile</c:v>
                </c:pt>
                <c:pt idx="2">
                  <c:v>3e décile</c:v>
                </c:pt>
                <c:pt idx="3">
                  <c:v>4e décile</c:v>
                </c:pt>
                <c:pt idx="4">
                  <c:v>Médiane</c:v>
                </c:pt>
                <c:pt idx="5">
                  <c:v>6e décile</c:v>
                </c:pt>
                <c:pt idx="6">
                  <c:v>7e décile</c:v>
                </c:pt>
                <c:pt idx="7">
                  <c:v>8e décile</c:v>
                </c:pt>
                <c:pt idx="8">
                  <c:v>9e décile</c:v>
                </c:pt>
              </c:strCache>
            </c:strRef>
          </c:cat>
          <c:val>
            <c:numRef>
              <c:f>Fig_5.1!$O$4:$O$12</c:f>
              <c:numCache>
                <c:formatCode>#,##0</c:formatCode>
                <c:ptCount val="9"/>
                <c:pt idx="0">
                  <c:v>1560.5833333</c:v>
                </c:pt>
                <c:pt idx="1">
                  <c:v>1703.8333333</c:v>
                </c:pt>
                <c:pt idx="2">
                  <c:v>1863.8712003000001</c:v>
                </c:pt>
                <c:pt idx="3">
                  <c:v>2045.2916667</c:v>
                </c:pt>
                <c:pt idx="4">
                  <c:v>2278.6666667</c:v>
                </c:pt>
                <c:pt idx="5">
                  <c:v>2539.25</c:v>
                </c:pt>
                <c:pt idx="6">
                  <c:v>2932.5683288999999</c:v>
                </c:pt>
                <c:pt idx="7">
                  <c:v>3484.2083333</c:v>
                </c:pt>
                <c:pt idx="8">
                  <c:v>4242.2083333</c:v>
                </c:pt>
              </c:numCache>
            </c:numRef>
          </c:val>
          <c:smooth val="0"/>
          <c:extLst>
            <c:ext xmlns:c16="http://schemas.microsoft.com/office/drawing/2014/chart" uri="{C3380CC4-5D6E-409C-BE32-E72D297353CC}">
              <c16:uniqueId val="{00000002-FC3F-4DC3-A4B9-BEB4AAA8F2EF}"/>
            </c:ext>
          </c:extLst>
        </c:ser>
        <c:ser>
          <c:idx val="3"/>
          <c:order val="3"/>
          <c:tx>
            <c:strRef>
              <c:f>Fig_5.1!$P$3</c:f>
              <c:strCache>
                <c:ptCount val="1"/>
                <c:pt idx="0">
                  <c:v>Non-enseignants non titulaires</c:v>
                </c:pt>
              </c:strCache>
            </c:strRef>
          </c:tx>
          <c:spPr>
            <a:ln>
              <a:solidFill>
                <a:schemeClr val="accent1"/>
              </a:solidFill>
              <a:prstDash val="dash"/>
            </a:ln>
          </c:spPr>
          <c:marker>
            <c:symbol val="none"/>
          </c:marker>
          <c:cat>
            <c:strRef>
              <c:f>Fig_5.1!$L$4:$L$12</c:f>
              <c:strCache>
                <c:ptCount val="9"/>
                <c:pt idx="0">
                  <c:v>1er décile</c:v>
                </c:pt>
                <c:pt idx="1">
                  <c:v>2e décile</c:v>
                </c:pt>
                <c:pt idx="2">
                  <c:v>3e décile</c:v>
                </c:pt>
                <c:pt idx="3">
                  <c:v>4e décile</c:v>
                </c:pt>
                <c:pt idx="4">
                  <c:v>Médiane</c:v>
                </c:pt>
                <c:pt idx="5">
                  <c:v>6e décile</c:v>
                </c:pt>
                <c:pt idx="6">
                  <c:v>7e décile</c:v>
                </c:pt>
                <c:pt idx="7">
                  <c:v>8e décile</c:v>
                </c:pt>
                <c:pt idx="8">
                  <c:v>9e décile</c:v>
                </c:pt>
              </c:strCache>
            </c:strRef>
          </c:cat>
          <c:val>
            <c:numRef>
              <c:f>Fig_5.1!$P$4:$P$12</c:f>
              <c:numCache>
                <c:formatCode>#,##0</c:formatCode>
                <c:ptCount val="9"/>
                <c:pt idx="0">
                  <c:v>623.5</c:v>
                </c:pt>
                <c:pt idx="1">
                  <c:v>680.08333332999996</c:v>
                </c:pt>
                <c:pt idx="2">
                  <c:v>727.99725651999995</c:v>
                </c:pt>
                <c:pt idx="3">
                  <c:v>756.92622950999998</c:v>
                </c:pt>
                <c:pt idx="4">
                  <c:v>826.75</c:v>
                </c:pt>
                <c:pt idx="5">
                  <c:v>932</c:v>
                </c:pt>
                <c:pt idx="6">
                  <c:v>1089.6430347999999</c:v>
                </c:pt>
                <c:pt idx="7">
                  <c:v>1225.3333333</c:v>
                </c:pt>
                <c:pt idx="8">
                  <c:v>1316.5534978999999</c:v>
                </c:pt>
              </c:numCache>
            </c:numRef>
          </c:val>
          <c:smooth val="0"/>
          <c:extLst>
            <c:ext xmlns:c16="http://schemas.microsoft.com/office/drawing/2014/chart" uri="{C3380CC4-5D6E-409C-BE32-E72D297353CC}">
              <c16:uniqueId val="{00000003-FC3F-4DC3-A4B9-BEB4AAA8F2EF}"/>
            </c:ext>
          </c:extLst>
        </c:ser>
        <c:dLbls>
          <c:showLegendKey val="0"/>
          <c:showVal val="0"/>
          <c:showCatName val="0"/>
          <c:showSerName val="0"/>
          <c:showPercent val="0"/>
          <c:showBubbleSize val="0"/>
        </c:dLbls>
        <c:smooth val="0"/>
        <c:axId val="112612480"/>
        <c:axId val="112614016"/>
      </c:lineChart>
      <c:catAx>
        <c:axId val="112612480"/>
        <c:scaling>
          <c:orientation val="minMax"/>
        </c:scaling>
        <c:delete val="0"/>
        <c:axPos val="b"/>
        <c:majorGridlines>
          <c:spPr>
            <a:ln>
              <a:solidFill>
                <a:schemeClr val="bg1">
                  <a:lumMod val="75000"/>
                </a:schemeClr>
              </a:solidFill>
              <a:prstDash val="dash"/>
            </a:ln>
          </c:spPr>
        </c:majorGridlines>
        <c:numFmt formatCode="General" sourceLinked="1"/>
        <c:majorTickMark val="out"/>
        <c:minorTickMark val="none"/>
        <c:tickLblPos val="nextTo"/>
        <c:txPr>
          <a:bodyPr rot="-5400000" vert="horz"/>
          <a:lstStyle/>
          <a:p>
            <a:pPr>
              <a:defRPr/>
            </a:pPr>
            <a:endParaRPr lang="fr-FR"/>
          </a:p>
        </c:txPr>
        <c:crossAx val="112614016"/>
        <c:crosses val="autoZero"/>
        <c:auto val="1"/>
        <c:lblAlgn val="ctr"/>
        <c:lblOffset val="100"/>
        <c:noMultiLvlLbl val="0"/>
      </c:catAx>
      <c:valAx>
        <c:axId val="112614016"/>
        <c:scaling>
          <c:orientation val="minMax"/>
        </c:scaling>
        <c:delete val="0"/>
        <c:axPos val="l"/>
        <c:majorGridlines>
          <c:spPr>
            <a:ln>
              <a:solidFill>
                <a:schemeClr val="bg1">
                  <a:lumMod val="75000"/>
                </a:schemeClr>
              </a:solidFill>
              <a:prstDash val="dash"/>
            </a:ln>
          </c:spPr>
        </c:majorGridlines>
        <c:numFmt formatCode="0" sourceLinked="0"/>
        <c:majorTickMark val="out"/>
        <c:minorTickMark val="none"/>
        <c:tickLblPos val="nextTo"/>
        <c:txPr>
          <a:bodyPr rot="0" vert="horz"/>
          <a:lstStyle/>
          <a:p>
            <a:pPr>
              <a:defRPr/>
            </a:pPr>
            <a:endParaRPr lang="fr-FR"/>
          </a:p>
        </c:txPr>
        <c:crossAx val="112612480"/>
        <c:crosses val="autoZero"/>
        <c:crossBetween val="midCat"/>
      </c:valAx>
      <c:spPr>
        <a:solidFill>
          <a:schemeClr val="accent2"/>
        </a:solidFill>
      </c:spPr>
    </c:plotArea>
    <c:legend>
      <c:legendPos val="r"/>
      <c:layout>
        <c:manualLayout>
          <c:xMode val="edge"/>
          <c:yMode val="edge"/>
          <c:x val="3.4146341463414637E-2"/>
          <c:y val="0.88671138329930987"/>
          <c:w val="0.94525766596248639"/>
          <c:h val="8.9324618736383421E-2"/>
        </c:manualLayout>
      </c:layout>
      <c:overlay val="0"/>
      <c:spPr>
        <a:ln>
          <a:noFill/>
        </a:ln>
      </c:spPr>
    </c:legend>
    <c:plotVisOnly val="1"/>
    <c:dispBlanksAs val="gap"/>
    <c:showDLblsOverMax val="0"/>
  </c:chart>
  <c:spPr>
    <a:solidFill>
      <a:schemeClr val="accent2"/>
    </a:solidFill>
    <a:ln>
      <a:noFill/>
    </a:ln>
  </c:spPr>
  <c:txPr>
    <a:bodyPr/>
    <a:lstStyle/>
    <a:p>
      <a:pPr>
        <a:defRPr sz="700" b="0" i="0" u="none" strike="noStrike" baseline="0">
          <a:solidFill>
            <a:srgbClr val="000000"/>
          </a:solidFill>
          <a:latin typeface="+mn-lt"/>
          <a:ea typeface="Calibri"/>
          <a:cs typeface="Calibri"/>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0"/>
    <c:plotArea>
      <c:layout/>
      <c:barChart>
        <c:barDir val="bar"/>
        <c:grouping val="percentStacked"/>
        <c:varyColors val="0"/>
        <c:ser>
          <c:idx val="0"/>
          <c:order val="0"/>
          <c:tx>
            <c:strRef>
              <c:f>Fig_5.2!$B$49</c:f>
              <c:strCache>
                <c:ptCount val="1"/>
                <c:pt idx="0">
                  <c:v>&lt;  1 520 €</c:v>
                </c:pt>
              </c:strCache>
            </c:strRef>
          </c:tx>
          <c:spPr>
            <a:solidFill>
              <a:srgbClr val="FF9940"/>
            </a:solidFill>
            <a:ln>
              <a:solidFill>
                <a:schemeClr val="bg1"/>
              </a:solidFill>
            </a:ln>
          </c:spPr>
          <c:invertIfNegative val="0"/>
          <c:cat>
            <c:strRef>
              <c:f>Fig_5.2!$A$50:$A$81</c:f>
              <c:strCache>
                <c:ptCount val="32"/>
                <c:pt idx="0">
                  <c:v>Non-enseignants non titulaires</c:v>
                </c:pt>
                <c:pt idx="1">
                  <c:v>ITRF - Catégorie C (5)</c:v>
                </c:pt>
                <c:pt idx="2">
                  <c:v>ITRF - Catégorie B (4)</c:v>
                </c:pt>
                <c:pt idx="3">
                  <c:v>ITRF - Catégorie A (3)</c:v>
                </c:pt>
                <c:pt idx="4">
                  <c:v>Personnels ITRF (titulaires)</c:v>
                </c:pt>
                <c:pt idx="5">
                  <c:v>ASS - Catégorie C</c:v>
                </c:pt>
                <c:pt idx="6">
                  <c:v>ASS - Catégorie B</c:v>
                </c:pt>
                <c:pt idx="7">
                  <c:v>ASS - Catégorie A</c:v>
                </c:pt>
                <c:pt idx="8">
                  <c:v>Personnels ASS (titulaires)</c:v>
                </c:pt>
                <c:pt idx="9">
                  <c:v>PSY-EN (2)</c:v>
                </c:pt>
                <c:pt idx="10">
                  <c:v>CPE (1)</c:v>
                </c:pt>
                <c:pt idx="11">
                  <c:v>Personnels d'éducation (titulaires)</c:v>
                </c:pt>
                <c:pt idx="12">
                  <c:v>P. de l'encadrement supérieur</c:v>
                </c:pt>
                <c:pt idx="13">
                  <c:v>P. d'inspection</c:v>
                </c:pt>
                <c:pt idx="14">
                  <c:v>P. de direction</c:v>
                </c:pt>
                <c:pt idx="15">
                  <c:v>P. d'encadrement (titulaires)</c:v>
                </c:pt>
                <c:pt idx="16">
                  <c:v>Non-enseignants titulaires</c:v>
                </c:pt>
                <c:pt idx="17">
                  <c:v>Maîtres délégués - privé</c:v>
                </c:pt>
                <c:pt idx="18">
                  <c:v>Enseignants non-titulaires - public</c:v>
                </c:pt>
                <c:pt idx="19">
                  <c:v>Prof. de lycée pro. - privé</c:v>
                </c:pt>
                <c:pt idx="20">
                  <c:v>Prof. de lycée pro. - public</c:v>
                </c:pt>
                <c:pt idx="21">
                  <c:v>Prof. d'EPS - privé</c:v>
                </c:pt>
                <c:pt idx="22">
                  <c:v>Prof. d'EPS - public</c:v>
                </c:pt>
                <c:pt idx="23">
                  <c:v>Prof. certifiés - privé</c:v>
                </c:pt>
                <c:pt idx="24">
                  <c:v>Prof. certifiés - public</c:v>
                </c:pt>
                <c:pt idx="25">
                  <c:v>Prof. de ch. sup. et agrégés - privé</c:v>
                </c:pt>
                <c:pt idx="26">
                  <c:v>Prof. de ch. sup. et agrégés - public</c:v>
                </c:pt>
                <c:pt idx="27">
                  <c:v>Prof. des écoles - privé</c:v>
                </c:pt>
                <c:pt idx="28">
                  <c:v>Prof. des écoles - public</c:v>
                </c:pt>
                <c:pt idx="29">
                  <c:v>Enseignants assimilés titulaires - privé</c:v>
                </c:pt>
                <c:pt idx="30">
                  <c:v>Enseignants titulaires - public</c:v>
                </c:pt>
                <c:pt idx="31">
                  <c:v>Ensemble</c:v>
                </c:pt>
              </c:strCache>
            </c:strRef>
          </c:cat>
          <c:val>
            <c:numRef>
              <c:f>Fig_5.2!$B$50:$B$81</c:f>
              <c:numCache>
                <c:formatCode>#\ ##0.0</c:formatCode>
                <c:ptCount val="32"/>
                <c:pt idx="0">
                  <c:v>94.8</c:v>
                </c:pt>
                <c:pt idx="1">
                  <c:v>21.4</c:v>
                </c:pt>
                <c:pt idx="2">
                  <c:v>1.4</c:v>
                </c:pt>
                <c:pt idx="3">
                  <c:v>0.3</c:v>
                </c:pt>
                <c:pt idx="4">
                  <c:v>13.2</c:v>
                </c:pt>
                <c:pt idx="5">
                  <c:v>21.8</c:v>
                </c:pt>
                <c:pt idx="6">
                  <c:v>2.7</c:v>
                </c:pt>
                <c:pt idx="7">
                  <c:v>3</c:v>
                </c:pt>
                <c:pt idx="8">
                  <c:v>10.3</c:v>
                </c:pt>
                <c:pt idx="9">
                  <c:v>2.4</c:v>
                </c:pt>
                <c:pt idx="10">
                  <c:v>2.2000000000000002</c:v>
                </c:pt>
                <c:pt idx="11">
                  <c:v>2.2000000000000002</c:v>
                </c:pt>
                <c:pt idx="12">
                  <c:v>0</c:v>
                </c:pt>
                <c:pt idx="13">
                  <c:v>0</c:v>
                </c:pt>
                <c:pt idx="14">
                  <c:v>0</c:v>
                </c:pt>
                <c:pt idx="15">
                  <c:v>0</c:v>
                </c:pt>
                <c:pt idx="16">
                  <c:v>7.3</c:v>
                </c:pt>
                <c:pt idx="17">
                  <c:v>49.1</c:v>
                </c:pt>
                <c:pt idx="18">
                  <c:v>26.4</c:v>
                </c:pt>
                <c:pt idx="19">
                  <c:v>3.8</c:v>
                </c:pt>
                <c:pt idx="20">
                  <c:v>1.6</c:v>
                </c:pt>
                <c:pt idx="21">
                  <c:v>3.9</c:v>
                </c:pt>
                <c:pt idx="22">
                  <c:v>2.9</c:v>
                </c:pt>
                <c:pt idx="23">
                  <c:v>6.3</c:v>
                </c:pt>
                <c:pt idx="24">
                  <c:v>3.2</c:v>
                </c:pt>
                <c:pt idx="25">
                  <c:v>1.2</c:v>
                </c:pt>
                <c:pt idx="26">
                  <c:v>0.4</c:v>
                </c:pt>
                <c:pt idx="27">
                  <c:v>10</c:v>
                </c:pt>
                <c:pt idx="28">
                  <c:v>5.0999999999999996</c:v>
                </c:pt>
                <c:pt idx="29">
                  <c:v>7.4</c:v>
                </c:pt>
                <c:pt idx="30">
                  <c:v>3.8</c:v>
                </c:pt>
                <c:pt idx="31" formatCode="0.0">
                  <c:v>20</c:v>
                </c:pt>
              </c:numCache>
            </c:numRef>
          </c:val>
          <c:extLst>
            <c:ext xmlns:c16="http://schemas.microsoft.com/office/drawing/2014/chart" uri="{C3380CC4-5D6E-409C-BE32-E72D297353CC}">
              <c16:uniqueId val="{00000000-DE41-47DD-BB93-C4B8411A511B}"/>
            </c:ext>
          </c:extLst>
        </c:ser>
        <c:ser>
          <c:idx val="1"/>
          <c:order val="1"/>
          <c:tx>
            <c:strRef>
              <c:f>Fig_5.2!$C$49</c:f>
              <c:strCache>
                <c:ptCount val="1"/>
                <c:pt idx="0">
                  <c:v>1 520 € à 2 260 €</c:v>
                </c:pt>
              </c:strCache>
            </c:strRef>
          </c:tx>
          <c:spPr>
            <a:solidFill>
              <a:srgbClr val="151FEB">
                <a:alpha val="60000"/>
              </a:srgbClr>
            </a:solidFill>
            <a:ln>
              <a:solidFill>
                <a:schemeClr val="bg1"/>
              </a:solidFill>
            </a:ln>
          </c:spPr>
          <c:invertIfNegative val="0"/>
          <c:dPt>
            <c:idx val="31"/>
            <c:invertIfNegative val="0"/>
            <c:bubble3D val="0"/>
            <c:spPr>
              <a:solidFill>
                <a:srgbClr val="91AE4F"/>
              </a:solidFill>
              <a:ln>
                <a:solidFill>
                  <a:schemeClr val="bg1"/>
                </a:solidFill>
              </a:ln>
            </c:spPr>
            <c:extLst>
              <c:ext xmlns:c16="http://schemas.microsoft.com/office/drawing/2014/chart" uri="{C3380CC4-5D6E-409C-BE32-E72D297353CC}">
                <c16:uniqueId val="{00000001-FCD8-43BD-9590-330A66B23939}"/>
              </c:ext>
            </c:extLst>
          </c:dPt>
          <c:cat>
            <c:strRef>
              <c:f>Fig_5.2!$A$50:$A$81</c:f>
              <c:strCache>
                <c:ptCount val="32"/>
                <c:pt idx="0">
                  <c:v>Non-enseignants non titulaires</c:v>
                </c:pt>
                <c:pt idx="1">
                  <c:v>ITRF - Catégorie C (5)</c:v>
                </c:pt>
                <c:pt idx="2">
                  <c:v>ITRF - Catégorie B (4)</c:v>
                </c:pt>
                <c:pt idx="3">
                  <c:v>ITRF - Catégorie A (3)</c:v>
                </c:pt>
                <c:pt idx="4">
                  <c:v>Personnels ITRF (titulaires)</c:v>
                </c:pt>
                <c:pt idx="5">
                  <c:v>ASS - Catégorie C</c:v>
                </c:pt>
                <c:pt idx="6">
                  <c:v>ASS - Catégorie B</c:v>
                </c:pt>
                <c:pt idx="7">
                  <c:v>ASS - Catégorie A</c:v>
                </c:pt>
                <c:pt idx="8">
                  <c:v>Personnels ASS (titulaires)</c:v>
                </c:pt>
                <c:pt idx="9">
                  <c:v>PSY-EN (2)</c:v>
                </c:pt>
                <c:pt idx="10">
                  <c:v>CPE (1)</c:v>
                </c:pt>
                <c:pt idx="11">
                  <c:v>Personnels d'éducation (titulaires)</c:v>
                </c:pt>
                <c:pt idx="12">
                  <c:v>P. de l'encadrement supérieur</c:v>
                </c:pt>
                <c:pt idx="13">
                  <c:v>P. d'inspection</c:v>
                </c:pt>
                <c:pt idx="14">
                  <c:v>P. de direction</c:v>
                </c:pt>
                <c:pt idx="15">
                  <c:v>P. d'encadrement (titulaires)</c:v>
                </c:pt>
                <c:pt idx="16">
                  <c:v>Non-enseignants titulaires</c:v>
                </c:pt>
                <c:pt idx="17">
                  <c:v>Maîtres délégués - privé</c:v>
                </c:pt>
                <c:pt idx="18">
                  <c:v>Enseignants non-titulaires - public</c:v>
                </c:pt>
                <c:pt idx="19">
                  <c:v>Prof. de lycée pro. - privé</c:v>
                </c:pt>
                <c:pt idx="20">
                  <c:v>Prof. de lycée pro. - public</c:v>
                </c:pt>
                <c:pt idx="21">
                  <c:v>Prof. d'EPS - privé</c:v>
                </c:pt>
                <c:pt idx="22">
                  <c:v>Prof. d'EPS - public</c:v>
                </c:pt>
                <c:pt idx="23">
                  <c:v>Prof. certifiés - privé</c:v>
                </c:pt>
                <c:pt idx="24">
                  <c:v>Prof. certifiés - public</c:v>
                </c:pt>
                <c:pt idx="25">
                  <c:v>Prof. de ch. sup. et agrégés - privé</c:v>
                </c:pt>
                <c:pt idx="26">
                  <c:v>Prof. de ch. sup. et agrégés - public</c:v>
                </c:pt>
                <c:pt idx="27">
                  <c:v>Prof. des écoles - privé</c:v>
                </c:pt>
                <c:pt idx="28">
                  <c:v>Prof. des écoles - public</c:v>
                </c:pt>
                <c:pt idx="29">
                  <c:v>Enseignants assimilés titulaires - privé</c:v>
                </c:pt>
                <c:pt idx="30">
                  <c:v>Enseignants titulaires - public</c:v>
                </c:pt>
                <c:pt idx="31">
                  <c:v>Ensemble</c:v>
                </c:pt>
              </c:strCache>
            </c:strRef>
          </c:cat>
          <c:val>
            <c:numRef>
              <c:f>Fig_5.2!$C$50:$C$81</c:f>
              <c:numCache>
                <c:formatCode>#\ ##0.0</c:formatCode>
                <c:ptCount val="32"/>
                <c:pt idx="0">
                  <c:v>4.3</c:v>
                </c:pt>
                <c:pt idx="1">
                  <c:v>73.8</c:v>
                </c:pt>
                <c:pt idx="2">
                  <c:v>68.099999999999994</c:v>
                </c:pt>
                <c:pt idx="3">
                  <c:v>8</c:v>
                </c:pt>
                <c:pt idx="4">
                  <c:v>59.3</c:v>
                </c:pt>
                <c:pt idx="5">
                  <c:v>73.400000000000006</c:v>
                </c:pt>
                <c:pt idx="6">
                  <c:v>70.3</c:v>
                </c:pt>
                <c:pt idx="7">
                  <c:v>27.9</c:v>
                </c:pt>
                <c:pt idx="8">
                  <c:v>56.6</c:v>
                </c:pt>
                <c:pt idx="9">
                  <c:v>29.8</c:v>
                </c:pt>
                <c:pt idx="10">
                  <c:v>29</c:v>
                </c:pt>
                <c:pt idx="11">
                  <c:v>29.3</c:v>
                </c:pt>
                <c:pt idx="12">
                  <c:v>0</c:v>
                </c:pt>
                <c:pt idx="13">
                  <c:v>0.1</c:v>
                </c:pt>
                <c:pt idx="14">
                  <c:v>0.1</c:v>
                </c:pt>
                <c:pt idx="15">
                  <c:v>0.1</c:v>
                </c:pt>
                <c:pt idx="16">
                  <c:v>42</c:v>
                </c:pt>
                <c:pt idx="17">
                  <c:v>46</c:v>
                </c:pt>
                <c:pt idx="18">
                  <c:v>53.4</c:v>
                </c:pt>
                <c:pt idx="19">
                  <c:v>27.4</c:v>
                </c:pt>
                <c:pt idx="20">
                  <c:v>14.7</c:v>
                </c:pt>
                <c:pt idx="21">
                  <c:v>38.700000000000003</c:v>
                </c:pt>
                <c:pt idx="22">
                  <c:v>22.6</c:v>
                </c:pt>
                <c:pt idx="23">
                  <c:v>36</c:v>
                </c:pt>
                <c:pt idx="24">
                  <c:v>25.3</c:v>
                </c:pt>
                <c:pt idx="25">
                  <c:v>3.9</c:v>
                </c:pt>
                <c:pt idx="26">
                  <c:v>5.5</c:v>
                </c:pt>
                <c:pt idx="27">
                  <c:v>56.9</c:v>
                </c:pt>
                <c:pt idx="28">
                  <c:v>40.5</c:v>
                </c:pt>
                <c:pt idx="29">
                  <c:v>42.2</c:v>
                </c:pt>
                <c:pt idx="30">
                  <c:v>30.5</c:v>
                </c:pt>
                <c:pt idx="31" formatCode="0.0">
                  <c:v>30</c:v>
                </c:pt>
              </c:numCache>
            </c:numRef>
          </c:val>
          <c:extLst>
            <c:ext xmlns:c16="http://schemas.microsoft.com/office/drawing/2014/chart" uri="{C3380CC4-5D6E-409C-BE32-E72D297353CC}">
              <c16:uniqueId val="{00000001-DE41-47DD-BB93-C4B8411A511B}"/>
            </c:ext>
          </c:extLst>
        </c:ser>
        <c:ser>
          <c:idx val="2"/>
          <c:order val="2"/>
          <c:tx>
            <c:strRef>
              <c:f>Fig_5.2!$D$49</c:f>
              <c:strCache>
                <c:ptCount val="1"/>
                <c:pt idx="0">
                  <c:v>2 260 € à 2 950 €</c:v>
                </c:pt>
              </c:strCache>
            </c:strRef>
          </c:tx>
          <c:spPr>
            <a:solidFill>
              <a:srgbClr val="169B62"/>
            </a:solidFill>
            <a:ln>
              <a:solidFill>
                <a:schemeClr val="bg1"/>
              </a:solidFill>
            </a:ln>
          </c:spPr>
          <c:invertIfNegative val="0"/>
          <c:cat>
            <c:strRef>
              <c:f>Fig_5.2!$A$50:$A$81</c:f>
              <c:strCache>
                <c:ptCount val="32"/>
                <c:pt idx="0">
                  <c:v>Non-enseignants non titulaires</c:v>
                </c:pt>
                <c:pt idx="1">
                  <c:v>ITRF - Catégorie C (5)</c:v>
                </c:pt>
                <c:pt idx="2">
                  <c:v>ITRF - Catégorie B (4)</c:v>
                </c:pt>
                <c:pt idx="3">
                  <c:v>ITRF - Catégorie A (3)</c:v>
                </c:pt>
                <c:pt idx="4">
                  <c:v>Personnels ITRF (titulaires)</c:v>
                </c:pt>
                <c:pt idx="5">
                  <c:v>ASS - Catégorie C</c:v>
                </c:pt>
                <c:pt idx="6">
                  <c:v>ASS - Catégorie B</c:v>
                </c:pt>
                <c:pt idx="7">
                  <c:v>ASS - Catégorie A</c:v>
                </c:pt>
                <c:pt idx="8">
                  <c:v>Personnels ASS (titulaires)</c:v>
                </c:pt>
                <c:pt idx="9">
                  <c:v>PSY-EN (2)</c:v>
                </c:pt>
                <c:pt idx="10">
                  <c:v>CPE (1)</c:v>
                </c:pt>
                <c:pt idx="11">
                  <c:v>Personnels d'éducation (titulaires)</c:v>
                </c:pt>
                <c:pt idx="12">
                  <c:v>P. de l'encadrement supérieur</c:v>
                </c:pt>
                <c:pt idx="13">
                  <c:v>P. d'inspection</c:v>
                </c:pt>
                <c:pt idx="14">
                  <c:v>P. de direction</c:v>
                </c:pt>
                <c:pt idx="15">
                  <c:v>P. d'encadrement (titulaires)</c:v>
                </c:pt>
                <c:pt idx="16">
                  <c:v>Non-enseignants titulaires</c:v>
                </c:pt>
                <c:pt idx="17">
                  <c:v>Maîtres délégués - privé</c:v>
                </c:pt>
                <c:pt idx="18">
                  <c:v>Enseignants non-titulaires - public</c:v>
                </c:pt>
                <c:pt idx="19">
                  <c:v>Prof. de lycée pro. - privé</c:v>
                </c:pt>
                <c:pt idx="20">
                  <c:v>Prof. de lycée pro. - public</c:v>
                </c:pt>
                <c:pt idx="21">
                  <c:v>Prof. d'EPS - privé</c:v>
                </c:pt>
                <c:pt idx="22">
                  <c:v>Prof. d'EPS - public</c:v>
                </c:pt>
                <c:pt idx="23">
                  <c:v>Prof. certifiés - privé</c:v>
                </c:pt>
                <c:pt idx="24">
                  <c:v>Prof. certifiés - public</c:v>
                </c:pt>
                <c:pt idx="25">
                  <c:v>Prof. de ch. sup. et agrégés - privé</c:v>
                </c:pt>
                <c:pt idx="26">
                  <c:v>Prof. de ch. sup. et agrégés - public</c:v>
                </c:pt>
                <c:pt idx="27">
                  <c:v>Prof. des écoles - privé</c:v>
                </c:pt>
                <c:pt idx="28">
                  <c:v>Prof. des écoles - public</c:v>
                </c:pt>
                <c:pt idx="29">
                  <c:v>Enseignants assimilés titulaires - privé</c:v>
                </c:pt>
                <c:pt idx="30">
                  <c:v>Enseignants titulaires - public</c:v>
                </c:pt>
                <c:pt idx="31">
                  <c:v>Ensemble</c:v>
                </c:pt>
              </c:strCache>
            </c:strRef>
          </c:cat>
          <c:val>
            <c:numRef>
              <c:f>Fig_5.2!$D$50:$D$81</c:f>
              <c:numCache>
                <c:formatCode>#\ ##0.0</c:formatCode>
                <c:ptCount val="32"/>
                <c:pt idx="0">
                  <c:v>0.5</c:v>
                </c:pt>
                <c:pt idx="1">
                  <c:v>4.4000000000000004</c:v>
                </c:pt>
                <c:pt idx="2">
                  <c:v>27.5</c:v>
                </c:pt>
                <c:pt idx="3">
                  <c:v>37.799999999999997</c:v>
                </c:pt>
                <c:pt idx="4">
                  <c:v>15.6</c:v>
                </c:pt>
                <c:pt idx="5">
                  <c:v>4.3</c:v>
                </c:pt>
                <c:pt idx="6">
                  <c:v>24.1</c:v>
                </c:pt>
                <c:pt idx="7">
                  <c:v>36</c:v>
                </c:pt>
                <c:pt idx="8">
                  <c:v>20.5</c:v>
                </c:pt>
                <c:pt idx="9">
                  <c:v>45.7</c:v>
                </c:pt>
                <c:pt idx="10">
                  <c:v>40.200000000000003</c:v>
                </c:pt>
                <c:pt idx="11">
                  <c:v>42.2</c:v>
                </c:pt>
                <c:pt idx="12">
                  <c:v>0.1</c:v>
                </c:pt>
                <c:pt idx="13">
                  <c:v>0.1</c:v>
                </c:pt>
                <c:pt idx="14">
                  <c:v>2.6</c:v>
                </c:pt>
                <c:pt idx="15">
                  <c:v>2</c:v>
                </c:pt>
                <c:pt idx="16">
                  <c:v>21</c:v>
                </c:pt>
                <c:pt idx="17">
                  <c:v>3.7</c:v>
                </c:pt>
                <c:pt idx="18">
                  <c:v>16.100000000000001</c:v>
                </c:pt>
                <c:pt idx="19">
                  <c:v>44.3</c:v>
                </c:pt>
                <c:pt idx="20">
                  <c:v>41.7</c:v>
                </c:pt>
                <c:pt idx="21">
                  <c:v>41.2</c:v>
                </c:pt>
                <c:pt idx="22">
                  <c:v>41.1</c:v>
                </c:pt>
                <c:pt idx="23">
                  <c:v>40</c:v>
                </c:pt>
                <c:pt idx="24">
                  <c:v>40</c:v>
                </c:pt>
                <c:pt idx="25">
                  <c:v>17.399999999999999</c:v>
                </c:pt>
                <c:pt idx="26">
                  <c:v>15.8</c:v>
                </c:pt>
                <c:pt idx="27">
                  <c:v>29.9</c:v>
                </c:pt>
                <c:pt idx="28">
                  <c:v>42.5</c:v>
                </c:pt>
                <c:pt idx="29">
                  <c:v>35.9</c:v>
                </c:pt>
                <c:pt idx="30">
                  <c:v>39.6</c:v>
                </c:pt>
                <c:pt idx="31" formatCode="0.0">
                  <c:v>30</c:v>
                </c:pt>
              </c:numCache>
            </c:numRef>
          </c:val>
          <c:extLst>
            <c:ext xmlns:c16="http://schemas.microsoft.com/office/drawing/2014/chart" uri="{C3380CC4-5D6E-409C-BE32-E72D297353CC}">
              <c16:uniqueId val="{00000002-DE41-47DD-BB93-C4B8411A511B}"/>
            </c:ext>
          </c:extLst>
        </c:ser>
        <c:ser>
          <c:idx val="3"/>
          <c:order val="3"/>
          <c:tx>
            <c:strRef>
              <c:f>Fig_5.2!$E$49</c:f>
              <c:strCache>
                <c:ptCount val="1"/>
                <c:pt idx="0">
                  <c:v>&gt; 2 950 €</c:v>
                </c:pt>
              </c:strCache>
            </c:strRef>
          </c:tx>
          <c:spPr>
            <a:solidFill>
              <a:srgbClr val="002060"/>
            </a:solidFill>
            <a:ln>
              <a:solidFill>
                <a:schemeClr val="bg1"/>
              </a:solidFill>
            </a:ln>
          </c:spPr>
          <c:invertIfNegative val="0"/>
          <c:dPt>
            <c:idx val="31"/>
            <c:invertIfNegative val="0"/>
            <c:bubble3D val="0"/>
            <c:spPr>
              <a:solidFill>
                <a:schemeClr val="accent6"/>
              </a:solidFill>
              <a:ln>
                <a:solidFill>
                  <a:schemeClr val="bg1"/>
                </a:solidFill>
              </a:ln>
            </c:spPr>
            <c:extLst>
              <c:ext xmlns:c16="http://schemas.microsoft.com/office/drawing/2014/chart" uri="{C3380CC4-5D6E-409C-BE32-E72D297353CC}">
                <c16:uniqueId val="{00000002-FCD8-43BD-9590-330A66B23939}"/>
              </c:ext>
            </c:extLst>
          </c:dPt>
          <c:cat>
            <c:strRef>
              <c:f>Fig_5.2!$A$50:$A$81</c:f>
              <c:strCache>
                <c:ptCount val="32"/>
                <c:pt idx="0">
                  <c:v>Non-enseignants non titulaires</c:v>
                </c:pt>
                <c:pt idx="1">
                  <c:v>ITRF - Catégorie C (5)</c:v>
                </c:pt>
                <c:pt idx="2">
                  <c:v>ITRF - Catégorie B (4)</c:v>
                </c:pt>
                <c:pt idx="3">
                  <c:v>ITRF - Catégorie A (3)</c:v>
                </c:pt>
                <c:pt idx="4">
                  <c:v>Personnels ITRF (titulaires)</c:v>
                </c:pt>
                <c:pt idx="5">
                  <c:v>ASS - Catégorie C</c:v>
                </c:pt>
                <c:pt idx="6">
                  <c:v>ASS - Catégorie B</c:v>
                </c:pt>
                <c:pt idx="7">
                  <c:v>ASS - Catégorie A</c:v>
                </c:pt>
                <c:pt idx="8">
                  <c:v>Personnels ASS (titulaires)</c:v>
                </c:pt>
                <c:pt idx="9">
                  <c:v>PSY-EN (2)</c:v>
                </c:pt>
                <c:pt idx="10">
                  <c:v>CPE (1)</c:v>
                </c:pt>
                <c:pt idx="11">
                  <c:v>Personnels d'éducation (titulaires)</c:v>
                </c:pt>
                <c:pt idx="12">
                  <c:v>P. de l'encadrement supérieur</c:v>
                </c:pt>
                <c:pt idx="13">
                  <c:v>P. d'inspection</c:v>
                </c:pt>
                <c:pt idx="14">
                  <c:v>P. de direction</c:v>
                </c:pt>
                <c:pt idx="15">
                  <c:v>P. d'encadrement (titulaires)</c:v>
                </c:pt>
                <c:pt idx="16">
                  <c:v>Non-enseignants titulaires</c:v>
                </c:pt>
                <c:pt idx="17">
                  <c:v>Maîtres délégués - privé</c:v>
                </c:pt>
                <c:pt idx="18">
                  <c:v>Enseignants non-titulaires - public</c:v>
                </c:pt>
                <c:pt idx="19">
                  <c:v>Prof. de lycée pro. - privé</c:v>
                </c:pt>
                <c:pt idx="20">
                  <c:v>Prof. de lycée pro. - public</c:v>
                </c:pt>
                <c:pt idx="21">
                  <c:v>Prof. d'EPS - privé</c:v>
                </c:pt>
                <c:pt idx="22">
                  <c:v>Prof. d'EPS - public</c:v>
                </c:pt>
                <c:pt idx="23">
                  <c:v>Prof. certifiés - privé</c:v>
                </c:pt>
                <c:pt idx="24">
                  <c:v>Prof. certifiés - public</c:v>
                </c:pt>
                <c:pt idx="25">
                  <c:v>Prof. de ch. sup. et agrégés - privé</c:v>
                </c:pt>
                <c:pt idx="26">
                  <c:v>Prof. de ch. sup. et agrégés - public</c:v>
                </c:pt>
                <c:pt idx="27">
                  <c:v>Prof. des écoles - privé</c:v>
                </c:pt>
                <c:pt idx="28">
                  <c:v>Prof. des écoles - public</c:v>
                </c:pt>
                <c:pt idx="29">
                  <c:v>Enseignants assimilés titulaires - privé</c:v>
                </c:pt>
                <c:pt idx="30">
                  <c:v>Enseignants titulaires - public</c:v>
                </c:pt>
                <c:pt idx="31">
                  <c:v>Ensemble</c:v>
                </c:pt>
              </c:strCache>
            </c:strRef>
          </c:cat>
          <c:val>
            <c:numRef>
              <c:f>Fig_5.2!$E$50:$E$81</c:f>
              <c:numCache>
                <c:formatCode>#\ ##0.0</c:formatCode>
                <c:ptCount val="32"/>
                <c:pt idx="0">
                  <c:v>0.3</c:v>
                </c:pt>
                <c:pt idx="1">
                  <c:v>0.4</c:v>
                </c:pt>
                <c:pt idx="2">
                  <c:v>3</c:v>
                </c:pt>
                <c:pt idx="3">
                  <c:v>53.9</c:v>
                </c:pt>
                <c:pt idx="4">
                  <c:v>11.9</c:v>
                </c:pt>
                <c:pt idx="5">
                  <c:v>0.5</c:v>
                </c:pt>
                <c:pt idx="6">
                  <c:v>3</c:v>
                </c:pt>
                <c:pt idx="7">
                  <c:v>33</c:v>
                </c:pt>
                <c:pt idx="8">
                  <c:v>12.6</c:v>
                </c:pt>
                <c:pt idx="9">
                  <c:v>22.1</c:v>
                </c:pt>
                <c:pt idx="10">
                  <c:v>28.7</c:v>
                </c:pt>
                <c:pt idx="11">
                  <c:v>26.2</c:v>
                </c:pt>
                <c:pt idx="12">
                  <c:v>99.9</c:v>
                </c:pt>
                <c:pt idx="13">
                  <c:v>99.8</c:v>
                </c:pt>
                <c:pt idx="14">
                  <c:v>97.2</c:v>
                </c:pt>
                <c:pt idx="15">
                  <c:v>97.9</c:v>
                </c:pt>
                <c:pt idx="16">
                  <c:v>29.7</c:v>
                </c:pt>
                <c:pt idx="17">
                  <c:v>1.2</c:v>
                </c:pt>
                <c:pt idx="18">
                  <c:v>4.0999999999999996</c:v>
                </c:pt>
                <c:pt idx="19">
                  <c:v>24.6</c:v>
                </c:pt>
                <c:pt idx="20">
                  <c:v>41.9</c:v>
                </c:pt>
                <c:pt idx="21">
                  <c:v>16.2</c:v>
                </c:pt>
                <c:pt idx="22">
                  <c:v>33.4</c:v>
                </c:pt>
                <c:pt idx="23">
                  <c:v>17.7</c:v>
                </c:pt>
                <c:pt idx="24">
                  <c:v>31.4</c:v>
                </c:pt>
                <c:pt idx="25">
                  <c:v>77.5</c:v>
                </c:pt>
                <c:pt idx="26">
                  <c:v>78.3</c:v>
                </c:pt>
                <c:pt idx="27">
                  <c:v>3.2</c:v>
                </c:pt>
                <c:pt idx="28">
                  <c:v>11.9</c:v>
                </c:pt>
                <c:pt idx="29">
                  <c:v>14.5</c:v>
                </c:pt>
                <c:pt idx="30">
                  <c:v>26.1</c:v>
                </c:pt>
                <c:pt idx="31" formatCode="0.0">
                  <c:v>20</c:v>
                </c:pt>
              </c:numCache>
            </c:numRef>
          </c:val>
          <c:extLst>
            <c:ext xmlns:c16="http://schemas.microsoft.com/office/drawing/2014/chart" uri="{C3380CC4-5D6E-409C-BE32-E72D297353CC}">
              <c16:uniqueId val="{00000003-DE41-47DD-BB93-C4B8411A511B}"/>
            </c:ext>
          </c:extLst>
        </c:ser>
        <c:dLbls>
          <c:showLegendKey val="0"/>
          <c:showVal val="0"/>
          <c:showCatName val="0"/>
          <c:showSerName val="0"/>
          <c:showPercent val="0"/>
          <c:showBubbleSize val="0"/>
        </c:dLbls>
        <c:gapWidth val="150"/>
        <c:overlap val="100"/>
        <c:axId val="112644480"/>
        <c:axId val="112646016"/>
      </c:barChart>
      <c:catAx>
        <c:axId val="112644480"/>
        <c:scaling>
          <c:orientation val="minMax"/>
        </c:scaling>
        <c:delete val="0"/>
        <c:axPos val="l"/>
        <c:numFmt formatCode="General" sourceLinked="1"/>
        <c:majorTickMark val="out"/>
        <c:minorTickMark val="none"/>
        <c:tickLblPos val="nextTo"/>
        <c:txPr>
          <a:bodyPr rot="0" vert="horz"/>
          <a:lstStyle/>
          <a:p>
            <a:pPr>
              <a:defRPr/>
            </a:pPr>
            <a:endParaRPr lang="fr-FR"/>
          </a:p>
        </c:txPr>
        <c:crossAx val="112646016"/>
        <c:crosses val="autoZero"/>
        <c:auto val="1"/>
        <c:lblAlgn val="ctr"/>
        <c:lblOffset val="100"/>
        <c:noMultiLvlLbl val="0"/>
      </c:catAx>
      <c:valAx>
        <c:axId val="112646016"/>
        <c:scaling>
          <c:orientation val="minMax"/>
        </c:scaling>
        <c:delete val="0"/>
        <c:axPos val="b"/>
        <c:majorGridlines>
          <c:spPr>
            <a:ln>
              <a:solidFill>
                <a:schemeClr val="accent6">
                  <a:lumMod val="75000"/>
                </a:schemeClr>
              </a:solidFill>
            </a:ln>
          </c:spPr>
        </c:majorGridlines>
        <c:numFmt formatCode="0%" sourceLinked="1"/>
        <c:majorTickMark val="out"/>
        <c:minorTickMark val="none"/>
        <c:tickLblPos val="nextTo"/>
        <c:txPr>
          <a:bodyPr rot="0" vert="horz"/>
          <a:lstStyle/>
          <a:p>
            <a:pPr>
              <a:defRPr/>
            </a:pPr>
            <a:endParaRPr lang="fr-FR"/>
          </a:p>
        </c:txPr>
        <c:crossAx val="112644480"/>
        <c:crosses val="autoZero"/>
        <c:crossBetween val="between"/>
        <c:majorUnit val="0.2"/>
      </c:valAx>
      <c:spPr>
        <a:solidFill>
          <a:schemeClr val="accent2"/>
        </a:solidFill>
      </c:spPr>
    </c:plotArea>
    <c:legend>
      <c:legendPos val="b"/>
      <c:overlay val="0"/>
    </c:legend>
    <c:plotVisOnly val="1"/>
    <c:dispBlanksAs val="gap"/>
    <c:showDLblsOverMax val="0"/>
  </c:chart>
  <c:spPr>
    <a:solidFill>
      <a:schemeClr val="accent2"/>
    </a:solidFill>
    <a:ln>
      <a:noFill/>
    </a:ln>
  </c:spPr>
  <c:txPr>
    <a:bodyPr/>
    <a:lstStyle/>
    <a:p>
      <a:pPr>
        <a:defRPr sz="700" b="0" i="0" u="none" strike="noStrike" baseline="0">
          <a:solidFill>
            <a:srgbClr val="000000"/>
          </a:solidFill>
          <a:latin typeface="+mn-lt"/>
          <a:ea typeface="Calibri"/>
          <a:cs typeface="Calibri"/>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73037109553993"/>
          <c:y val="3.1713409419328202E-2"/>
          <c:w val="0.82537185762248755"/>
          <c:h val="0.62431773275531566"/>
        </c:manualLayout>
      </c:layout>
      <c:stockChart>
        <c:ser>
          <c:idx val="0"/>
          <c:order val="0"/>
          <c:tx>
            <c:strRef>
              <c:f>Fig_5.4!$N$3</c:f>
              <c:strCache>
                <c:ptCount val="1"/>
                <c:pt idx="0">
                  <c:v>Moyenne</c:v>
                </c:pt>
              </c:strCache>
            </c:strRef>
          </c:tx>
          <c:spPr>
            <a:ln w="28575">
              <a:noFill/>
            </a:ln>
          </c:spPr>
          <c:marker>
            <c:symbol val="square"/>
            <c:size val="4"/>
            <c:spPr>
              <a:solidFill>
                <a:srgbClr val="0000FF"/>
              </a:solidFill>
              <a:ln>
                <a:solidFill>
                  <a:srgbClr val="0000FF"/>
                </a:solidFill>
                <a:prstDash val="solid"/>
              </a:ln>
            </c:spPr>
          </c:marker>
          <c:cat>
            <c:multiLvlStrRef>
              <c:f>Fig_5.4!$K$5:$M$16</c:f>
              <c:multiLvlStrCache>
                <c:ptCount val="12"/>
                <c:lvl>
                  <c:pt idx="0">
                    <c:v>F</c:v>
                  </c:pt>
                  <c:pt idx="1">
                    <c:v>H</c:v>
                  </c:pt>
                  <c:pt idx="2">
                    <c:v>F</c:v>
                  </c:pt>
                  <c:pt idx="3">
                    <c:v>H</c:v>
                  </c:pt>
                  <c:pt idx="4">
                    <c:v>F</c:v>
                  </c:pt>
                  <c:pt idx="5">
                    <c:v>H</c:v>
                  </c:pt>
                  <c:pt idx="6">
                    <c:v>F</c:v>
                  </c:pt>
                  <c:pt idx="7">
                    <c:v>H</c:v>
                  </c:pt>
                  <c:pt idx="8">
                    <c:v>F</c:v>
                  </c:pt>
                  <c:pt idx="9">
                    <c:v>H</c:v>
                  </c:pt>
                  <c:pt idx="10">
                    <c:v>F</c:v>
                  </c:pt>
                  <c:pt idx="11">
                    <c:v>H</c:v>
                  </c:pt>
                </c:lvl>
                <c:lvl>
                  <c:pt idx="0">
                    <c:v>Public</c:v>
                  </c:pt>
                  <c:pt idx="2">
                    <c:v>Privé</c:v>
                  </c:pt>
                  <c:pt idx="4">
                    <c:v>Public</c:v>
                  </c:pt>
                  <c:pt idx="6">
                    <c:v>Privé</c:v>
                  </c:pt>
                  <c:pt idx="8">
                    <c:v>Public</c:v>
                  </c:pt>
                  <c:pt idx="10">
                    <c:v>Privé</c:v>
                  </c:pt>
                </c:lvl>
                <c:lvl>
                  <c:pt idx="0">
                    <c:v>Ensemble</c:v>
                  </c:pt>
                  <c:pt idx="4">
                    <c:v>1er degré</c:v>
                  </c:pt>
                  <c:pt idx="8">
                    <c:v>2nd degré</c:v>
                  </c:pt>
                </c:lvl>
              </c:multiLvlStrCache>
            </c:multiLvlStrRef>
          </c:cat>
          <c:val>
            <c:numRef>
              <c:f>Fig_5.4!$N$5:$N$16</c:f>
              <c:numCache>
                <c:formatCode>0</c:formatCode>
                <c:ptCount val="12"/>
                <c:pt idx="0">
                  <c:v>2457</c:v>
                </c:pt>
                <c:pt idx="1">
                  <c:v>2773</c:v>
                </c:pt>
                <c:pt idx="2">
                  <c:v>2115</c:v>
                </c:pt>
                <c:pt idx="3">
                  <c:v>2296</c:v>
                </c:pt>
                <c:pt idx="4">
                  <c:v>2305</c:v>
                </c:pt>
                <c:pt idx="5">
                  <c:v>2536</c:v>
                </c:pt>
                <c:pt idx="6">
                  <c:v>2651</c:v>
                </c:pt>
                <c:pt idx="7">
                  <c:v>2855</c:v>
                </c:pt>
                <c:pt idx="8">
                  <c:v>1962</c:v>
                </c:pt>
                <c:pt idx="9">
                  <c:v>2064</c:v>
                </c:pt>
                <c:pt idx="10">
                  <c:v>2218</c:v>
                </c:pt>
                <c:pt idx="11">
                  <c:v>2326</c:v>
                </c:pt>
              </c:numCache>
            </c:numRef>
          </c:val>
          <c:smooth val="0"/>
          <c:extLst>
            <c:ext xmlns:c16="http://schemas.microsoft.com/office/drawing/2014/chart" uri="{C3380CC4-5D6E-409C-BE32-E72D297353CC}">
              <c16:uniqueId val="{00000000-A3EC-4D0F-B77C-6B374BEFBF0F}"/>
            </c:ext>
          </c:extLst>
        </c:ser>
        <c:ser>
          <c:idx val="1"/>
          <c:order val="1"/>
          <c:tx>
            <c:strRef>
              <c:f>Fig_5.4!$O$3</c:f>
              <c:strCache>
                <c:ptCount val="1"/>
                <c:pt idx="0">
                  <c:v>9e décile (D9)</c:v>
                </c:pt>
              </c:strCache>
            </c:strRef>
          </c:tx>
          <c:spPr>
            <a:ln w="28575">
              <a:noFill/>
            </a:ln>
          </c:spPr>
          <c:marker>
            <c:symbol val="square"/>
            <c:size val="4"/>
            <c:spPr>
              <a:solidFill>
                <a:srgbClr val="7030A0"/>
              </a:solidFill>
              <a:ln>
                <a:noFill/>
                <a:prstDash val="solid"/>
              </a:ln>
            </c:spPr>
          </c:marker>
          <c:cat>
            <c:multiLvlStrRef>
              <c:f>Fig_5.4!$K$5:$M$16</c:f>
              <c:multiLvlStrCache>
                <c:ptCount val="12"/>
                <c:lvl>
                  <c:pt idx="0">
                    <c:v>F</c:v>
                  </c:pt>
                  <c:pt idx="1">
                    <c:v>H</c:v>
                  </c:pt>
                  <c:pt idx="2">
                    <c:v>F</c:v>
                  </c:pt>
                  <c:pt idx="3">
                    <c:v>H</c:v>
                  </c:pt>
                  <c:pt idx="4">
                    <c:v>F</c:v>
                  </c:pt>
                  <c:pt idx="5">
                    <c:v>H</c:v>
                  </c:pt>
                  <c:pt idx="6">
                    <c:v>F</c:v>
                  </c:pt>
                  <c:pt idx="7">
                    <c:v>H</c:v>
                  </c:pt>
                  <c:pt idx="8">
                    <c:v>F</c:v>
                  </c:pt>
                  <c:pt idx="9">
                    <c:v>H</c:v>
                  </c:pt>
                  <c:pt idx="10">
                    <c:v>F</c:v>
                  </c:pt>
                  <c:pt idx="11">
                    <c:v>H</c:v>
                  </c:pt>
                </c:lvl>
                <c:lvl>
                  <c:pt idx="0">
                    <c:v>Public</c:v>
                  </c:pt>
                  <c:pt idx="2">
                    <c:v>Privé</c:v>
                  </c:pt>
                  <c:pt idx="4">
                    <c:v>Public</c:v>
                  </c:pt>
                  <c:pt idx="6">
                    <c:v>Privé</c:v>
                  </c:pt>
                  <c:pt idx="8">
                    <c:v>Public</c:v>
                  </c:pt>
                  <c:pt idx="10">
                    <c:v>Privé</c:v>
                  </c:pt>
                </c:lvl>
                <c:lvl>
                  <c:pt idx="0">
                    <c:v>Ensemble</c:v>
                  </c:pt>
                  <c:pt idx="4">
                    <c:v>1er degré</c:v>
                  </c:pt>
                  <c:pt idx="8">
                    <c:v>2nd degré</c:v>
                  </c:pt>
                </c:lvl>
              </c:multiLvlStrCache>
            </c:multiLvlStrRef>
          </c:cat>
          <c:val>
            <c:numRef>
              <c:f>Fig_5.4!$O$5:$O$16</c:f>
              <c:numCache>
                <c:formatCode>0</c:formatCode>
                <c:ptCount val="12"/>
                <c:pt idx="0">
                  <c:v>3303</c:v>
                </c:pt>
                <c:pt idx="1">
                  <c:v>3768</c:v>
                </c:pt>
                <c:pt idx="2">
                  <c:v>2920</c:v>
                </c:pt>
                <c:pt idx="3">
                  <c:v>3251</c:v>
                </c:pt>
                <c:pt idx="4">
                  <c:v>2943</c:v>
                </c:pt>
                <c:pt idx="5">
                  <c:v>3295</c:v>
                </c:pt>
                <c:pt idx="6">
                  <c:v>3574</c:v>
                </c:pt>
                <c:pt idx="7">
                  <c:v>3905</c:v>
                </c:pt>
                <c:pt idx="8">
                  <c:v>2626</c:v>
                </c:pt>
                <c:pt idx="9">
                  <c:v>2807</c:v>
                </c:pt>
                <c:pt idx="10">
                  <c:v>3083</c:v>
                </c:pt>
                <c:pt idx="11">
                  <c:v>3288</c:v>
                </c:pt>
              </c:numCache>
            </c:numRef>
          </c:val>
          <c:smooth val="0"/>
          <c:extLst>
            <c:ext xmlns:c16="http://schemas.microsoft.com/office/drawing/2014/chart" uri="{C3380CC4-5D6E-409C-BE32-E72D297353CC}">
              <c16:uniqueId val="{00000001-A3EC-4D0F-B77C-6B374BEFBF0F}"/>
            </c:ext>
          </c:extLst>
        </c:ser>
        <c:ser>
          <c:idx val="2"/>
          <c:order val="2"/>
          <c:tx>
            <c:strRef>
              <c:f>Fig_5.4!$P$3</c:f>
              <c:strCache>
                <c:ptCount val="1"/>
                <c:pt idx="0">
                  <c:v>1er décile (D1)</c:v>
                </c:pt>
              </c:strCache>
            </c:strRef>
          </c:tx>
          <c:spPr>
            <a:ln w="28575">
              <a:noFill/>
            </a:ln>
          </c:spPr>
          <c:marker>
            <c:symbol val="square"/>
            <c:size val="4"/>
            <c:spPr>
              <a:solidFill>
                <a:schemeClr val="accent5"/>
              </a:solidFill>
              <a:ln>
                <a:noFill/>
                <a:prstDash val="solid"/>
              </a:ln>
            </c:spPr>
          </c:marker>
          <c:cat>
            <c:multiLvlStrRef>
              <c:f>Fig_5.4!$K$5:$M$16</c:f>
              <c:multiLvlStrCache>
                <c:ptCount val="12"/>
                <c:lvl>
                  <c:pt idx="0">
                    <c:v>F</c:v>
                  </c:pt>
                  <c:pt idx="1">
                    <c:v>H</c:v>
                  </c:pt>
                  <c:pt idx="2">
                    <c:v>F</c:v>
                  </c:pt>
                  <c:pt idx="3">
                    <c:v>H</c:v>
                  </c:pt>
                  <c:pt idx="4">
                    <c:v>F</c:v>
                  </c:pt>
                  <c:pt idx="5">
                    <c:v>H</c:v>
                  </c:pt>
                  <c:pt idx="6">
                    <c:v>F</c:v>
                  </c:pt>
                  <c:pt idx="7">
                    <c:v>H</c:v>
                  </c:pt>
                  <c:pt idx="8">
                    <c:v>F</c:v>
                  </c:pt>
                  <c:pt idx="9">
                    <c:v>H</c:v>
                  </c:pt>
                  <c:pt idx="10">
                    <c:v>F</c:v>
                  </c:pt>
                  <c:pt idx="11">
                    <c:v>H</c:v>
                  </c:pt>
                </c:lvl>
                <c:lvl>
                  <c:pt idx="0">
                    <c:v>Public</c:v>
                  </c:pt>
                  <c:pt idx="2">
                    <c:v>Privé</c:v>
                  </c:pt>
                  <c:pt idx="4">
                    <c:v>Public</c:v>
                  </c:pt>
                  <c:pt idx="6">
                    <c:v>Privé</c:v>
                  </c:pt>
                  <c:pt idx="8">
                    <c:v>Public</c:v>
                  </c:pt>
                  <c:pt idx="10">
                    <c:v>Privé</c:v>
                  </c:pt>
                </c:lvl>
                <c:lvl>
                  <c:pt idx="0">
                    <c:v>Ensemble</c:v>
                  </c:pt>
                  <c:pt idx="4">
                    <c:v>1er degré</c:v>
                  </c:pt>
                  <c:pt idx="8">
                    <c:v>2nd degré</c:v>
                  </c:pt>
                </c:lvl>
              </c:multiLvlStrCache>
            </c:multiLvlStrRef>
          </c:cat>
          <c:val>
            <c:numRef>
              <c:f>Fig_5.4!$P$5:$P$16</c:f>
              <c:numCache>
                <c:formatCode>0</c:formatCode>
                <c:ptCount val="12"/>
                <c:pt idx="0">
                  <c:v>1711</c:v>
                </c:pt>
                <c:pt idx="1">
                  <c:v>1854</c:v>
                </c:pt>
                <c:pt idx="2">
                  <c:v>1332</c:v>
                </c:pt>
                <c:pt idx="3">
                  <c:v>1416</c:v>
                </c:pt>
                <c:pt idx="4">
                  <c:v>1682</c:v>
                </c:pt>
                <c:pt idx="5">
                  <c:v>1867</c:v>
                </c:pt>
                <c:pt idx="6">
                  <c:v>1761</c:v>
                </c:pt>
                <c:pt idx="7">
                  <c:v>1846</c:v>
                </c:pt>
                <c:pt idx="8">
                  <c:v>1281</c:v>
                </c:pt>
                <c:pt idx="9">
                  <c:v>1408</c:v>
                </c:pt>
                <c:pt idx="10">
                  <c:v>1387</c:v>
                </c:pt>
                <c:pt idx="11">
                  <c:v>1418</c:v>
                </c:pt>
              </c:numCache>
            </c:numRef>
          </c:val>
          <c:smooth val="0"/>
          <c:extLst>
            <c:ext xmlns:c16="http://schemas.microsoft.com/office/drawing/2014/chart" uri="{C3380CC4-5D6E-409C-BE32-E72D297353CC}">
              <c16:uniqueId val="{00000002-A3EC-4D0F-B77C-6B374BEFBF0F}"/>
            </c:ext>
          </c:extLst>
        </c:ser>
        <c:ser>
          <c:idx val="3"/>
          <c:order val="3"/>
          <c:tx>
            <c:strRef>
              <c:f>Fig_5.4!$Q$3</c:f>
              <c:strCache>
                <c:ptCount val="1"/>
                <c:pt idx="0">
                  <c:v>Médiane</c:v>
                </c:pt>
              </c:strCache>
            </c:strRef>
          </c:tx>
          <c:spPr>
            <a:ln w="28575">
              <a:noFill/>
            </a:ln>
          </c:spPr>
          <c:marker>
            <c:symbol val="square"/>
            <c:size val="4"/>
            <c:spPr>
              <a:solidFill>
                <a:srgbClr val="FF6600"/>
              </a:solidFill>
              <a:ln>
                <a:solidFill>
                  <a:srgbClr val="FF6600"/>
                </a:solidFill>
                <a:prstDash val="solid"/>
              </a:ln>
            </c:spPr>
          </c:marker>
          <c:cat>
            <c:multiLvlStrRef>
              <c:f>Fig_5.4!$K$5:$M$16</c:f>
              <c:multiLvlStrCache>
                <c:ptCount val="12"/>
                <c:lvl>
                  <c:pt idx="0">
                    <c:v>F</c:v>
                  </c:pt>
                  <c:pt idx="1">
                    <c:v>H</c:v>
                  </c:pt>
                  <c:pt idx="2">
                    <c:v>F</c:v>
                  </c:pt>
                  <c:pt idx="3">
                    <c:v>H</c:v>
                  </c:pt>
                  <c:pt idx="4">
                    <c:v>F</c:v>
                  </c:pt>
                  <c:pt idx="5">
                    <c:v>H</c:v>
                  </c:pt>
                  <c:pt idx="6">
                    <c:v>F</c:v>
                  </c:pt>
                  <c:pt idx="7">
                    <c:v>H</c:v>
                  </c:pt>
                  <c:pt idx="8">
                    <c:v>F</c:v>
                  </c:pt>
                  <c:pt idx="9">
                    <c:v>H</c:v>
                  </c:pt>
                  <c:pt idx="10">
                    <c:v>F</c:v>
                  </c:pt>
                  <c:pt idx="11">
                    <c:v>H</c:v>
                  </c:pt>
                </c:lvl>
                <c:lvl>
                  <c:pt idx="0">
                    <c:v>Public</c:v>
                  </c:pt>
                  <c:pt idx="2">
                    <c:v>Privé</c:v>
                  </c:pt>
                  <c:pt idx="4">
                    <c:v>Public</c:v>
                  </c:pt>
                  <c:pt idx="6">
                    <c:v>Privé</c:v>
                  </c:pt>
                  <c:pt idx="8">
                    <c:v>Public</c:v>
                  </c:pt>
                  <c:pt idx="10">
                    <c:v>Privé</c:v>
                  </c:pt>
                </c:lvl>
                <c:lvl>
                  <c:pt idx="0">
                    <c:v>Ensemble</c:v>
                  </c:pt>
                  <c:pt idx="4">
                    <c:v>1er degré</c:v>
                  </c:pt>
                  <c:pt idx="8">
                    <c:v>2nd degré</c:v>
                  </c:pt>
                </c:lvl>
              </c:multiLvlStrCache>
            </c:multiLvlStrRef>
          </c:cat>
          <c:val>
            <c:numRef>
              <c:f>Fig_5.4!$Q$5:$Q$16</c:f>
              <c:numCache>
                <c:formatCode>0</c:formatCode>
                <c:ptCount val="12"/>
                <c:pt idx="0">
                  <c:v>2388</c:v>
                </c:pt>
                <c:pt idx="1">
                  <c:v>2667</c:v>
                </c:pt>
                <c:pt idx="2">
                  <c:v>2099</c:v>
                </c:pt>
                <c:pt idx="3">
                  <c:v>2246</c:v>
                </c:pt>
                <c:pt idx="4">
                  <c:v>2287</c:v>
                </c:pt>
                <c:pt idx="5">
                  <c:v>2455</c:v>
                </c:pt>
                <c:pt idx="6">
                  <c:v>2583</c:v>
                </c:pt>
                <c:pt idx="7">
                  <c:v>2770</c:v>
                </c:pt>
                <c:pt idx="8">
                  <c:v>1946</c:v>
                </c:pt>
                <c:pt idx="9">
                  <c:v>2041</c:v>
                </c:pt>
                <c:pt idx="10">
                  <c:v>2203</c:v>
                </c:pt>
                <c:pt idx="11">
                  <c:v>2283</c:v>
                </c:pt>
              </c:numCache>
            </c:numRef>
          </c:val>
          <c:smooth val="0"/>
          <c:extLst>
            <c:ext xmlns:c16="http://schemas.microsoft.com/office/drawing/2014/chart" uri="{C3380CC4-5D6E-409C-BE32-E72D297353CC}">
              <c16:uniqueId val="{00000003-A3EC-4D0F-B77C-6B374BEFBF0F}"/>
            </c:ext>
          </c:extLst>
        </c:ser>
        <c:dLbls>
          <c:showLegendKey val="0"/>
          <c:showVal val="0"/>
          <c:showCatName val="0"/>
          <c:showSerName val="0"/>
          <c:showPercent val="0"/>
          <c:showBubbleSize val="0"/>
        </c:dLbls>
        <c:hiLowLines>
          <c:spPr>
            <a:ln w="3175">
              <a:solidFill>
                <a:srgbClr val="000000"/>
              </a:solidFill>
              <a:prstDash val="solid"/>
            </a:ln>
          </c:spPr>
        </c:hiLowLines>
        <c:axId val="120288768"/>
        <c:axId val="120290304"/>
      </c:stockChart>
      <c:catAx>
        <c:axId val="1202887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a:pPr>
            <a:endParaRPr lang="fr-FR"/>
          </a:p>
        </c:txPr>
        <c:crossAx val="120290304"/>
        <c:crosses val="autoZero"/>
        <c:auto val="1"/>
        <c:lblAlgn val="ctr"/>
        <c:lblOffset val="100"/>
        <c:tickMarkSkip val="1"/>
        <c:noMultiLvlLbl val="0"/>
      </c:catAx>
      <c:valAx>
        <c:axId val="120290304"/>
        <c:scaling>
          <c:orientation val="minMax"/>
        </c:scaling>
        <c:delete val="0"/>
        <c:axPos val="l"/>
        <c:majorGridlines>
          <c:spPr>
            <a:ln w="3175">
              <a:solidFill>
                <a:srgbClr val="C0C0C0"/>
              </a:solidFill>
              <a:prstDash val="sysDash"/>
            </a:ln>
          </c:spPr>
        </c:majorGridlines>
        <c:numFmt formatCode="0" sourceLinked="1"/>
        <c:majorTickMark val="cross"/>
        <c:minorTickMark val="none"/>
        <c:tickLblPos val="nextTo"/>
        <c:spPr>
          <a:ln w="3175">
            <a:solidFill>
              <a:srgbClr val="000000"/>
            </a:solidFill>
            <a:prstDash val="solid"/>
          </a:ln>
        </c:spPr>
        <c:txPr>
          <a:bodyPr rot="0" vert="horz"/>
          <a:lstStyle/>
          <a:p>
            <a:pPr>
              <a:defRPr/>
            </a:pPr>
            <a:endParaRPr lang="fr-FR"/>
          </a:p>
        </c:txPr>
        <c:crossAx val="120288768"/>
        <c:crosses val="autoZero"/>
        <c:crossBetween val="between"/>
        <c:majorUnit val="1000"/>
      </c:valAx>
      <c:dTable>
        <c:showHorzBorder val="1"/>
        <c:showVertBorder val="1"/>
        <c:showOutline val="1"/>
        <c:showKeys val="1"/>
        <c:spPr>
          <a:ln w="3175">
            <a:solidFill>
              <a:srgbClr val="000000"/>
            </a:solidFill>
            <a:prstDash val="solid"/>
          </a:ln>
        </c:spPr>
      </c:dTable>
      <c:spPr>
        <a:noFill/>
        <a:ln w="25400">
          <a:noFill/>
        </a:ln>
      </c:spPr>
    </c:plotArea>
    <c:plotVisOnly val="1"/>
    <c:dispBlanksAs val="gap"/>
    <c:showDLblsOverMax val="0"/>
  </c:chart>
  <c:spPr>
    <a:solidFill>
      <a:schemeClr val="accent2"/>
    </a:solidFill>
    <a:ln w="9525">
      <a:noFill/>
    </a:ln>
  </c:spPr>
  <c:txPr>
    <a:bodyPr/>
    <a:lstStyle/>
    <a:p>
      <a:pPr>
        <a:defRPr sz="700" b="0" i="0" u="none" strike="noStrike" baseline="0">
          <a:solidFill>
            <a:srgbClr val="000000"/>
          </a:solidFill>
          <a:latin typeface="+mn-lt"/>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820729631905458"/>
          <c:y val="4.5453471725438406E-2"/>
          <c:w val="0.83383244601911455"/>
          <c:h val="0.57960933811334558"/>
        </c:manualLayout>
      </c:layout>
      <c:stockChart>
        <c:ser>
          <c:idx val="0"/>
          <c:order val="0"/>
          <c:tx>
            <c:strRef>
              <c:f>Fig_5.5!$M$3</c:f>
              <c:strCache>
                <c:ptCount val="1"/>
                <c:pt idx="0">
                  <c:v>Moyenne</c:v>
                </c:pt>
              </c:strCache>
            </c:strRef>
          </c:tx>
          <c:spPr>
            <a:ln w="28575">
              <a:noFill/>
            </a:ln>
          </c:spPr>
          <c:marker>
            <c:symbol val="square"/>
            <c:size val="4"/>
            <c:spPr>
              <a:solidFill>
                <a:srgbClr val="0000FF"/>
              </a:solidFill>
              <a:ln>
                <a:solidFill>
                  <a:srgbClr val="0000FF"/>
                </a:solidFill>
                <a:prstDash val="solid"/>
              </a:ln>
            </c:spPr>
          </c:marker>
          <c:cat>
            <c:multiLvlStrRef>
              <c:f>Fig_5.5!$K$4:$L$15</c:f>
              <c:multiLvlStrCache>
                <c:ptCount val="12"/>
                <c:lvl>
                  <c:pt idx="0">
                    <c:v>F</c:v>
                  </c:pt>
                  <c:pt idx="1">
                    <c:v>H</c:v>
                  </c:pt>
                  <c:pt idx="2">
                    <c:v>F</c:v>
                  </c:pt>
                  <c:pt idx="3">
                    <c:v>H</c:v>
                  </c:pt>
                  <c:pt idx="4">
                    <c:v>F</c:v>
                  </c:pt>
                  <c:pt idx="5">
                    <c:v>H</c:v>
                  </c:pt>
                  <c:pt idx="6">
                    <c:v>F</c:v>
                  </c:pt>
                  <c:pt idx="7">
                    <c:v>H</c:v>
                  </c:pt>
                  <c:pt idx="8">
                    <c:v>F</c:v>
                  </c:pt>
                  <c:pt idx="9">
                    <c:v>H</c:v>
                  </c:pt>
                  <c:pt idx="10">
                    <c:v>F</c:v>
                  </c:pt>
                  <c:pt idx="11">
                    <c:v>H</c:v>
                  </c:pt>
                </c:lvl>
                <c:lvl>
                  <c:pt idx="0">
                    <c:v>P. d'encadrement
(titulaires)</c:v>
                  </c:pt>
                  <c:pt idx="2">
                    <c:v>P. d'éducation
(titulaires)</c:v>
                  </c:pt>
                  <c:pt idx="4">
                    <c:v>P. ASS
(titulaires)</c:v>
                  </c:pt>
                  <c:pt idx="6">
                    <c:v>P. ITRF
(titulaires)</c:v>
                  </c:pt>
                  <c:pt idx="8">
                    <c:v>P. d'éducation
(non-titulaires)</c:v>
                  </c:pt>
                  <c:pt idx="10">
                    <c:v>P. ASS et ITRF
(non-titulaires)</c:v>
                  </c:pt>
                </c:lvl>
              </c:multiLvlStrCache>
            </c:multiLvlStrRef>
          </c:cat>
          <c:val>
            <c:numRef>
              <c:f>Fig_5.5!$M$4:$M$15</c:f>
              <c:numCache>
                <c:formatCode>0</c:formatCode>
                <c:ptCount val="12"/>
                <c:pt idx="0">
                  <c:v>4261</c:v>
                </c:pt>
                <c:pt idx="1">
                  <c:v>4544</c:v>
                </c:pt>
                <c:pt idx="2">
                  <c:v>2536</c:v>
                </c:pt>
                <c:pt idx="3">
                  <c:v>2729</c:v>
                </c:pt>
                <c:pt idx="4">
                  <c:v>2110</c:v>
                </c:pt>
                <c:pt idx="5">
                  <c:v>2556</c:v>
                </c:pt>
                <c:pt idx="6">
                  <c:v>1925</c:v>
                </c:pt>
                <c:pt idx="7">
                  <c:v>2305</c:v>
                </c:pt>
                <c:pt idx="8">
                  <c:v>890</c:v>
                </c:pt>
                <c:pt idx="9">
                  <c:v>1008</c:v>
                </c:pt>
                <c:pt idx="10">
                  <c:v>1405</c:v>
                </c:pt>
                <c:pt idx="11">
                  <c:v>1870</c:v>
                </c:pt>
              </c:numCache>
            </c:numRef>
          </c:val>
          <c:smooth val="0"/>
          <c:extLst>
            <c:ext xmlns:c16="http://schemas.microsoft.com/office/drawing/2014/chart" uri="{C3380CC4-5D6E-409C-BE32-E72D297353CC}">
              <c16:uniqueId val="{00000000-11C9-4B97-8AD1-981FD033B7DA}"/>
            </c:ext>
          </c:extLst>
        </c:ser>
        <c:ser>
          <c:idx val="1"/>
          <c:order val="1"/>
          <c:tx>
            <c:strRef>
              <c:f>Fig_5.5!$N$3</c:f>
              <c:strCache>
                <c:ptCount val="1"/>
                <c:pt idx="0">
                  <c:v>9e décile (D9)</c:v>
                </c:pt>
              </c:strCache>
            </c:strRef>
          </c:tx>
          <c:spPr>
            <a:ln w="28575">
              <a:noFill/>
            </a:ln>
          </c:spPr>
          <c:marker>
            <c:symbol val="square"/>
            <c:size val="4"/>
            <c:spPr>
              <a:solidFill>
                <a:srgbClr val="7030A0"/>
              </a:solidFill>
              <a:ln>
                <a:noFill/>
                <a:prstDash val="solid"/>
              </a:ln>
            </c:spPr>
          </c:marker>
          <c:cat>
            <c:multiLvlStrRef>
              <c:f>Fig_5.5!$K$4:$L$15</c:f>
              <c:multiLvlStrCache>
                <c:ptCount val="12"/>
                <c:lvl>
                  <c:pt idx="0">
                    <c:v>F</c:v>
                  </c:pt>
                  <c:pt idx="1">
                    <c:v>H</c:v>
                  </c:pt>
                  <c:pt idx="2">
                    <c:v>F</c:v>
                  </c:pt>
                  <c:pt idx="3">
                    <c:v>H</c:v>
                  </c:pt>
                  <c:pt idx="4">
                    <c:v>F</c:v>
                  </c:pt>
                  <c:pt idx="5">
                    <c:v>H</c:v>
                  </c:pt>
                  <c:pt idx="6">
                    <c:v>F</c:v>
                  </c:pt>
                  <c:pt idx="7">
                    <c:v>H</c:v>
                  </c:pt>
                  <c:pt idx="8">
                    <c:v>F</c:v>
                  </c:pt>
                  <c:pt idx="9">
                    <c:v>H</c:v>
                  </c:pt>
                  <c:pt idx="10">
                    <c:v>F</c:v>
                  </c:pt>
                  <c:pt idx="11">
                    <c:v>H</c:v>
                  </c:pt>
                </c:lvl>
                <c:lvl>
                  <c:pt idx="0">
                    <c:v>P. d'encadrement
(titulaires)</c:v>
                  </c:pt>
                  <c:pt idx="2">
                    <c:v>P. d'éducation
(titulaires)</c:v>
                  </c:pt>
                  <c:pt idx="4">
                    <c:v>P. ASS
(titulaires)</c:v>
                  </c:pt>
                  <c:pt idx="6">
                    <c:v>P. ITRF
(titulaires)</c:v>
                  </c:pt>
                  <c:pt idx="8">
                    <c:v>P. d'éducation
(non-titulaires)</c:v>
                  </c:pt>
                  <c:pt idx="10">
                    <c:v>P. ASS et ITRF
(non-titulaires)</c:v>
                  </c:pt>
                </c:lvl>
              </c:multiLvlStrCache>
            </c:multiLvlStrRef>
          </c:cat>
          <c:val>
            <c:numRef>
              <c:f>Fig_5.5!$N$4:$N$15</c:f>
              <c:numCache>
                <c:formatCode>0</c:formatCode>
                <c:ptCount val="12"/>
                <c:pt idx="0">
                  <c:v>5380</c:v>
                </c:pt>
                <c:pt idx="1">
                  <c:v>5810</c:v>
                </c:pt>
                <c:pt idx="2">
                  <c:v>3249</c:v>
                </c:pt>
                <c:pt idx="3">
                  <c:v>3443</c:v>
                </c:pt>
                <c:pt idx="4">
                  <c:v>2966</c:v>
                </c:pt>
                <c:pt idx="5">
                  <c:v>3963</c:v>
                </c:pt>
                <c:pt idx="6">
                  <c:v>2734</c:v>
                </c:pt>
                <c:pt idx="7">
                  <c:v>3423</c:v>
                </c:pt>
                <c:pt idx="8">
                  <c:v>1257</c:v>
                </c:pt>
                <c:pt idx="9">
                  <c:v>1317</c:v>
                </c:pt>
                <c:pt idx="10">
                  <c:v>2003</c:v>
                </c:pt>
                <c:pt idx="11">
                  <c:v>3052</c:v>
                </c:pt>
              </c:numCache>
            </c:numRef>
          </c:val>
          <c:smooth val="0"/>
          <c:extLst>
            <c:ext xmlns:c16="http://schemas.microsoft.com/office/drawing/2014/chart" uri="{C3380CC4-5D6E-409C-BE32-E72D297353CC}">
              <c16:uniqueId val="{00000001-11C9-4B97-8AD1-981FD033B7DA}"/>
            </c:ext>
          </c:extLst>
        </c:ser>
        <c:ser>
          <c:idx val="2"/>
          <c:order val="2"/>
          <c:tx>
            <c:strRef>
              <c:f>Fig_5.5!$O$3</c:f>
              <c:strCache>
                <c:ptCount val="1"/>
                <c:pt idx="0">
                  <c:v>1er décile (D1)</c:v>
                </c:pt>
              </c:strCache>
            </c:strRef>
          </c:tx>
          <c:spPr>
            <a:ln w="28575">
              <a:noFill/>
            </a:ln>
          </c:spPr>
          <c:marker>
            <c:symbol val="square"/>
            <c:size val="4"/>
            <c:spPr>
              <a:solidFill>
                <a:schemeClr val="accent5"/>
              </a:solidFill>
              <a:ln>
                <a:noFill/>
                <a:prstDash val="solid"/>
              </a:ln>
            </c:spPr>
          </c:marker>
          <c:cat>
            <c:multiLvlStrRef>
              <c:f>Fig_5.5!$K$4:$L$15</c:f>
              <c:multiLvlStrCache>
                <c:ptCount val="12"/>
                <c:lvl>
                  <c:pt idx="0">
                    <c:v>F</c:v>
                  </c:pt>
                  <c:pt idx="1">
                    <c:v>H</c:v>
                  </c:pt>
                  <c:pt idx="2">
                    <c:v>F</c:v>
                  </c:pt>
                  <c:pt idx="3">
                    <c:v>H</c:v>
                  </c:pt>
                  <c:pt idx="4">
                    <c:v>F</c:v>
                  </c:pt>
                  <c:pt idx="5">
                    <c:v>H</c:v>
                  </c:pt>
                  <c:pt idx="6">
                    <c:v>F</c:v>
                  </c:pt>
                  <c:pt idx="7">
                    <c:v>H</c:v>
                  </c:pt>
                  <c:pt idx="8">
                    <c:v>F</c:v>
                  </c:pt>
                  <c:pt idx="9">
                    <c:v>H</c:v>
                  </c:pt>
                  <c:pt idx="10">
                    <c:v>F</c:v>
                  </c:pt>
                  <c:pt idx="11">
                    <c:v>H</c:v>
                  </c:pt>
                </c:lvl>
                <c:lvl>
                  <c:pt idx="0">
                    <c:v>P. d'encadrement
(titulaires)</c:v>
                  </c:pt>
                  <c:pt idx="2">
                    <c:v>P. d'éducation
(titulaires)</c:v>
                  </c:pt>
                  <c:pt idx="4">
                    <c:v>P. ASS
(titulaires)</c:v>
                  </c:pt>
                  <c:pt idx="6">
                    <c:v>P. ITRF
(titulaires)</c:v>
                  </c:pt>
                  <c:pt idx="8">
                    <c:v>P. d'éducation
(non-titulaires)</c:v>
                  </c:pt>
                  <c:pt idx="10">
                    <c:v>P. ASS et ITRF
(non-titulaires)</c:v>
                  </c:pt>
                </c:lvl>
              </c:multiLvlStrCache>
            </c:multiLvlStrRef>
          </c:cat>
          <c:val>
            <c:numRef>
              <c:f>Fig_5.5!$O$4:$O$15</c:f>
              <c:numCache>
                <c:formatCode>0</c:formatCode>
                <c:ptCount val="12"/>
                <c:pt idx="0">
                  <c:v>3303</c:v>
                </c:pt>
                <c:pt idx="1">
                  <c:v>3444</c:v>
                </c:pt>
                <c:pt idx="2">
                  <c:v>1863</c:v>
                </c:pt>
                <c:pt idx="3">
                  <c:v>1988</c:v>
                </c:pt>
                <c:pt idx="4">
                  <c:v>1509</c:v>
                </c:pt>
                <c:pt idx="5">
                  <c:v>1583</c:v>
                </c:pt>
                <c:pt idx="6">
                  <c:v>1452</c:v>
                </c:pt>
                <c:pt idx="7">
                  <c:v>1541</c:v>
                </c:pt>
                <c:pt idx="8">
                  <c:v>624</c:v>
                </c:pt>
                <c:pt idx="9">
                  <c:v>616</c:v>
                </c:pt>
                <c:pt idx="10">
                  <c:v>757</c:v>
                </c:pt>
                <c:pt idx="11">
                  <c:v>1060</c:v>
                </c:pt>
              </c:numCache>
            </c:numRef>
          </c:val>
          <c:smooth val="0"/>
          <c:extLst>
            <c:ext xmlns:c16="http://schemas.microsoft.com/office/drawing/2014/chart" uri="{C3380CC4-5D6E-409C-BE32-E72D297353CC}">
              <c16:uniqueId val="{00000002-11C9-4B97-8AD1-981FD033B7DA}"/>
            </c:ext>
          </c:extLst>
        </c:ser>
        <c:ser>
          <c:idx val="3"/>
          <c:order val="3"/>
          <c:tx>
            <c:strRef>
              <c:f>Fig_5.5!$P$3</c:f>
              <c:strCache>
                <c:ptCount val="1"/>
                <c:pt idx="0">
                  <c:v>Médiane</c:v>
                </c:pt>
              </c:strCache>
            </c:strRef>
          </c:tx>
          <c:spPr>
            <a:ln w="28575">
              <a:noFill/>
            </a:ln>
          </c:spPr>
          <c:marker>
            <c:symbol val="square"/>
            <c:size val="4"/>
            <c:spPr>
              <a:solidFill>
                <a:srgbClr val="FF6600"/>
              </a:solidFill>
              <a:ln>
                <a:solidFill>
                  <a:srgbClr val="FF6600"/>
                </a:solidFill>
                <a:prstDash val="solid"/>
              </a:ln>
            </c:spPr>
          </c:marker>
          <c:cat>
            <c:multiLvlStrRef>
              <c:f>Fig_5.5!$K$4:$L$15</c:f>
              <c:multiLvlStrCache>
                <c:ptCount val="12"/>
                <c:lvl>
                  <c:pt idx="0">
                    <c:v>F</c:v>
                  </c:pt>
                  <c:pt idx="1">
                    <c:v>H</c:v>
                  </c:pt>
                  <c:pt idx="2">
                    <c:v>F</c:v>
                  </c:pt>
                  <c:pt idx="3">
                    <c:v>H</c:v>
                  </c:pt>
                  <c:pt idx="4">
                    <c:v>F</c:v>
                  </c:pt>
                  <c:pt idx="5">
                    <c:v>H</c:v>
                  </c:pt>
                  <c:pt idx="6">
                    <c:v>F</c:v>
                  </c:pt>
                  <c:pt idx="7">
                    <c:v>H</c:v>
                  </c:pt>
                  <c:pt idx="8">
                    <c:v>F</c:v>
                  </c:pt>
                  <c:pt idx="9">
                    <c:v>H</c:v>
                  </c:pt>
                  <c:pt idx="10">
                    <c:v>F</c:v>
                  </c:pt>
                  <c:pt idx="11">
                    <c:v>H</c:v>
                  </c:pt>
                </c:lvl>
                <c:lvl>
                  <c:pt idx="0">
                    <c:v>P. d'encadrement
(titulaires)</c:v>
                  </c:pt>
                  <c:pt idx="2">
                    <c:v>P. d'éducation
(titulaires)</c:v>
                  </c:pt>
                  <c:pt idx="4">
                    <c:v>P. ASS
(titulaires)</c:v>
                  </c:pt>
                  <c:pt idx="6">
                    <c:v>P. ITRF
(titulaires)</c:v>
                  </c:pt>
                  <c:pt idx="8">
                    <c:v>P. d'éducation
(non-titulaires)</c:v>
                  </c:pt>
                  <c:pt idx="10">
                    <c:v>P. ASS et ITRF
(non-titulaires)</c:v>
                  </c:pt>
                </c:lvl>
              </c:multiLvlStrCache>
            </c:multiLvlStrRef>
          </c:cat>
          <c:val>
            <c:numRef>
              <c:f>Fig_5.5!$P$4:$P$15</c:f>
              <c:numCache>
                <c:formatCode>0</c:formatCode>
                <c:ptCount val="12"/>
                <c:pt idx="0">
                  <c:v>4055</c:v>
                </c:pt>
                <c:pt idx="1">
                  <c:v>4312</c:v>
                </c:pt>
                <c:pt idx="2">
                  <c:v>2490</c:v>
                </c:pt>
                <c:pt idx="3">
                  <c:v>2678</c:v>
                </c:pt>
                <c:pt idx="4">
                  <c:v>1932</c:v>
                </c:pt>
                <c:pt idx="5">
                  <c:v>2288</c:v>
                </c:pt>
                <c:pt idx="6">
                  <c:v>1707</c:v>
                </c:pt>
                <c:pt idx="7">
                  <c:v>2060</c:v>
                </c:pt>
                <c:pt idx="8">
                  <c:v>780</c:v>
                </c:pt>
                <c:pt idx="9">
                  <c:v>992</c:v>
                </c:pt>
                <c:pt idx="10">
                  <c:v>1288</c:v>
                </c:pt>
                <c:pt idx="11">
                  <c:v>1547</c:v>
                </c:pt>
              </c:numCache>
            </c:numRef>
          </c:val>
          <c:smooth val="0"/>
          <c:extLst>
            <c:ext xmlns:c16="http://schemas.microsoft.com/office/drawing/2014/chart" uri="{C3380CC4-5D6E-409C-BE32-E72D297353CC}">
              <c16:uniqueId val="{00000003-11C9-4B97-8AD1-981FD033B7DA}"/>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noFill/>
              <a:ln w="9525">
                <a:noFill/>
              </a:ln>
            </c:spPr>
          </c:downBars>
        </c:upDownBars>
        <c:axId val="126013824"/>
        <c:axId val="126015360"/>
      </c:stockChart>
      <c:catAx>
        <c:axId val="12601382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a:pPr>
            <a:endParaRPr lang="fr-FR"/>
          </a:p>
        </c:txPr>
        <c:crossAx val="126015360"/>
        <c:crosses val="autoZero"/>
        <c:auto val="1"/>
        <c:lblAlgn val="ctr"/>
        <c:lblOffset val="100"/>
        <c:tickMarkSkip val="1"/>
        <c:noMultiLvlLbl val="0"/>
      </c:catAx>
      <c:valAx>
        <c:axId val="126015360"/>
        <c:scaling>
          <c:orientation val="minMax"/>
          <c:max val="7000"/>
        </c:scaling>
        <c:delete val="0"/>
        <c:axPos val="l"/>
        <c:majorGridlines>
          <c:spPr>
            <a:ln w="3175">
              <a:solidFill>
                <a:srgbClr val="C0C0C0"/>
              </a:solidFill>
              <a:prstDash val="sysDash"/>
            </a:ln>
          </c:spPr>
        </c:majorGridlines>
        <c:numFmt formatCode="0" sourceLinked="1"/>
        <c:majorTickMark val="cross"/>
        <c:minorTickMark val="none"/>
        <c:tickLblPos val="nextTo"/>
        <c:spPr>
          <a:ln w="3175">
            <a:solidFill>
              <a:srgbClr val="000000"/>
            </a:solidFill>
            <a:prstDash val="solid"/>
          </a:ln>
        </c:spPr>
        <c:txPr>
          <a:bodyPr rot="0" vert="horz"/>
          <a:lstStyle/>
          <a:p>
            <a:pPr>
              <a:defRPr/>
            </a:pPr>
            <a:endParaRPr lang="fr-FR"/>
          </a:p>
        </c:txPr>
        <c:crossAx val="126013824"/>
        <c:crosses val="autoZero"/>
        <c:crossBetween val="between"/>
        <c:majorUnit val="1000"/>
      </c:valAx>
      <c:dTable>
        <c:showHorzBorder val="1"/>
        <c:showVertBorder val="1"/>
        <c:showOutline val="1"/>
        <c:showKeys val="1"/>
        <c:spPr>
          <a:ln w="3175">
            <a:solidFill>
              <a:srgbClr val="000000"/>
            </a:solidFill>
            <a:prstDash val="solid"/>
          </a:ln>
        </c:spPr>
      </c:dTable>
      <c:spPr>
        <a:noFill/>
        <a:ln w="25400">
          <a:noFill/>
        </a:ln>
      </c:spPr>
    </c:plotArea>
    <c:plotVisOnly val="1"/>
    <c:dispBlanksAs val="gap"/>
    <c:showDLblsOverMax val="0"/>
  </c:chart>
  <c:spPr>
    <a:solidFill>
      <a:schemeClr val="accent2"/>
    </a:solidFill>
    <a:ln w="9525">
      <a:noFill/>
    </a:ln>
  </c:spPr>
  <c:txPr>
    <a:bodyPr/>
    <a:lstStyle/>
    <a:p>
      <a:pPr>
        <a:defRPr sz="700" b="0" i="0" u="none" strike="noStrike" baseline="0">
          <a:solidFill>
            <a:srgbClr val="000000"/>
          </a:solidFill>
          <a:latin typeface="+mn-lt"/>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1905</xdr:rowOff>
    </xdr:from>
    <xdr:to>
      <xdr:col>10</xdr:col>
      <xdr:colOff>284250</xdr:colOff>
      <xdr:row>15</xdr:row>
      <xdr:rowOff>176805</xdr:rowOff>
    </xdr:to>
    <xdr:graphicFrame macro="">
      <xdr:nvGraphicFramePr>
        <xdr:cNvPr id="1181" name="Graphique 1">
          <a:extLst>
            <a:ext uri="{FF2B5EF4-FFF2-40B4-BE49-F238E27FC236}">
              <a16:creationId xmlns:a16="http://schemas.microsoft.com/office/drawing/2014/main" id="{00000000-0008-0000-0400-00009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722400</xdr:colOff>
      <xdr:row>34</xdr:row>
      <xdr:rowOff>94575</xdr:rowOff>
    </xdr:to>
    <xdr:graphicFrame macro="">
      <xdr:nvGraphicFramePr>
        <xdr:cNvPr id="2206" name="Graphique 2">
          <a:extLst>
            <a:ext uri="{FF2B5EF4-FFF2-40B4-BE49-F238E27FC236}">
              <a16:creationId xmlns:a16="http://schemas.microsoft.com/office/drawing/2014/main" id="{00000000-0008-0000-0500-00009E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40087</xdr:colOff>
      <xdr:row>4</xdr:row>
      <xdr:rowOff>159763</xdr:rowOff>
    </xdr:from>
    <xdr:to>
      <xdr:col>8</xdr:col>
      <xdr:colOff>484735</xdr:colOff>
      <xdr:row>5</xdr:row>
      <xdr:rowOff>181067</xdr:rowOff>
    </xdr:to>
    <xdr:sp macro="" textlink="">
      <xdr:nvSpPr>
        <xdr:cNvPr id="2" name="Arc 1">
          <a:extLst>
            <a:ext uri="{FF2B5EF4-FFF2-40B4-BE49-F238E27FC236}">
              <a16:creationId xmlns:a16="http://schemas.microsoft.com/office/drawing/2014/main" id="{00000000-0008-0000-0600-000002000000}"/>
            </a:ext>
          </a:extLst>
        </xdr:cNvPr>
        <xdr:cNvSpPr/>
      </xdr:nvSpPr>
      <xdr:spPr>
        <a:xfrm rot="5400000" flipH="1">
          <a:off x="2749305" y="58490"/>
          <a:ext cx="499366" cy="3098402"/>
        </a:xfrm>
        <a:prstGeom prst="arc">
          <a:avLst>
            <a:gd name="adj1" fmla="val 16093105"/>
            <a:gd name="adj2" fmla="val 0"/>
          </a:avLst>
        </a:prstGeom>
        <a:ln w="19050">
          <a:solidFill>
            <a:schemeClr val="accent6"/>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twoCellAnchor>
    <xdr:from>
      <xdr:col>4</xdr:col>
      <xdr:colOff>9525</xdr:colOff>
      <xdr:row>3</xdr:row>
      <xdr:rowOff>114300</xdr:rowOff>
    </xdr:from>
    <xdr:to>
      <xdr:col>5</xdr:col>
      <xdr:colOff>418726</xdr:colOff>
      <xdr:row>4</xdr:row>
      <xdr:rowOff>200025</xdr:rowOff>
    </xdr:to>
    <xdr:sp macro="" textlink="">
      <xdr:nvSpPr>
        <xdr:cNvPr id="3" name="Flèche courbée vers le bas 2">
          <a:extLst>
            <a:ext uri="{FF2B5EF4-FFF2-40B4-BE49-F238E27FC236}">
              <a16:creationId xmlns:a16="http://schemas.microsoft.com/office/drawing/2014/main" id="{00000000-0008-0000-0600-000003000000}"/>
            </a:ext>
          </a:extLst>
        </xdr:cNvPr>
        <xdr:cNvSpPr/>
      </xdr:nvSpPr>
      <xdr:spPr>
        <a:xfrm>
          <a:off x="2076450" y="1143000"/>
          <a:ext cx="834178" cy="247650"/>
        </a:xfrm>
        <a:prstGeom prst="curvedDownArrow">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1</xdr:col>
      <xdr:colOff>302977</xdr:colOff>
      <xdr:row>4</xdr:row>
      <xdr:rowOff>176908</xdr:rowOff>
    </xdr:from>
    <xdr:to>
      <xdr:col>6</xdr:col>
      <xdr:colOff>644822</xdr:colOff>
      <xdr:row>5</xdr:row>
      <xdr:rowOff>190499</xdr:rowOff>
    </xdr:to>
    <xdr:sp macro="" textlink="">
      <xdr:nvSpPr>
        <xdr:cNvPr id="4" name="Arc 3">
          <a:extLst>
            <a:ext uri="{FF2B5EF4-FFF2-40B4-BE49-F238E27FC236}">
              <a16:creationId xmlns:a16="http://schemas.microsoft.com/office/drawing/2014/main" id="{00000000-0008-0000-0600-000004000000}"/>
            </a:ext>
          </a:extLst>
        </xdr:cNvPr>
        <xdr:cNvSpPr/>
      </xdr:nvSpPr>
      <xdr:spPr>
        <a:xfrm rot="16200000">
          <a:off x="1758705" y="68015"/>
          <a:ext cx="499366" cy="3098402"/>
        </a:xfrm>
        <a:prstGeom prst="arc">
          <a:avLst>
            <a:gd name="adj1" fmla="val 16093105"/>
            <a:gd name="adj2" fmla="val 0"/>
          </a:avLst>
        </a:prstGeom>
        <a:ln w="19050">
          <a:solidFill>
            <a:schemeClr val="accent6"/>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twoCellAnchor>
    <xdr:from>
      <xdr:col>4</xdr:col>
      <xdr:colOff>13138</xdr:colOff>
      <xdr:row>6</xdr:row>
      <xdr:rowOff>80010</xdr:rowOff>
    </xdr:from>
    <xdr:to>
      <xdr:col>5</xdr:col>
      <xdr:colOff>414155</xdr:colOff>
      <xdr:row>6</xdr:row>
      <xdr:rowOff>217170</xdr:rowOff>
    </xdr:to>
    <xdr:sp macro="" textlink="">
      <xdr:nvSpPr>
        <xdr:cNvPr id="5" name="Flèche droite 4">
          <a:extLst>
            <a:ext uri="{FF2B5EF4-FFF2-40B4-BE49-F238E27FC236}">
              <a16:creationId xmlns:a16="http://schemas.microsoft.com/office/drawing/2014/main" id="{00000000-0008-0000-0600-000005000000}"/>
            </a:ext>
          </a:extLst>
        </xdr:cNvPr>
        <xdr:cNvSpPr/>
      </xdr:nvSpPr>
      <xdr:spPr>
        <a:xfrm>
          <a:off x="2088931" y="1761665"/>
          <a:ext cx="828000" cy="137160"/>
        </a:xfrm>
        <a:prstGeom prst="rightArrow">
          <a:avLst/>
        </a:prstGeom>
        <a:solidFill>
          <a:schemeClr val="accent6">
            <a:lumMod val="40000"/>
            <a:lumOff val="60000"/>
          </a:schemeClr>
        </a:solidFill>
        <a:ln w="31750" cmpd="thickThin">
          <a:noFill/>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4</xdr:col>
      <xdr:colOff>9525</xdr:colOff>
      <xdr:row>9</xdr:row>
      <xdr:rowOff>0</xdr:rowOff>
    </xdr:from>
    <xdr:to>
      <xdr:col>5</xdr:col>
      <xdr:colOff>412560</xdr:colOff>
      <xdr:row>10</xdr:row>
      <xdr:rowOff>85725</xdr:rowOff>
    </xdr:to>
    <xdr:sp macro="" textlink="">
      <xdr:nvSpPr>
        <xdr:cNvPr id="6" name="Flèche courbée vers le bas 5">
          <a:extLst>
            <a:ext uri="{FF2B5EF4-FFF2-40B4-BE49-F238E27FC236}">
              <a16:creationId xmlns:a16="http://schemas.microsoft.com/office/drawing/2014/main" id="{00000000-0008-0000-0600-000006000000}"/>
            </a:ext>
          </a:extLst>
        </xdr:cNvPr>
        <xdr:cNvSpPr/>
      </xdr:nvSpPr>
      <xdr:spPr>
        <a:xfrm>
          <a:off x="2076450" y="2847975"/>
          <a:ext cx="826135" cy="247650"/>
        </a:xfrm>
        <a:prstGeom prst="curvedDownArrow">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53340</xdr:colOff>
      <xdr:row>2</xdr:row>
      <xdr:rowOff>7620</xdr:rowOff>
    </xdr:from>
    <xdr:to>
      <xdr:col>7</xdr:col>
      <xdr:colOff>772427</xdr:colOff>
      <xdr:row>23</xdr:row>
      <xdr:rowOff>0</xdr:rowOff>
    </xdr:to>
    <xdr:graphicFrame macro="">
      <xdr:nvGraphicFramePr>
        <xdr:cNvPr id="114798" name="Graphique 40">
          <a:extLst>
            <a:ext uri="{FF2B5EF4-FFF2-40B4-BE49-F238E27FC236}">
              <a16:creationId xmlns:a16="http://schemas.microsoft.com/office/drawing/2014/main" id="{00000000-0008-0000-0C00-00006EC0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0.16431</cdr:x>
      <cdr:y>0.17238</cdr:y>
    </cdr:from>
    <cdr:to>
      <cdr:x>0.22578</cdr:x>
      <cdr:y>0.23311</cdr:y>
    </cdr:to>
    <cdr:sp macro="" textlink="Fig_5.4!$R$5">
      <cdr:nvSpPr>
        <cdr:cNvPr id="232460" name="Text Box 1036"/>
        <cdr:cNvSpPr txBox="1">
          <a:spLocks xmlns:a="http://schemas.openxmlformats.org/drawingml/2006/main" noChangeArrowheads="1" noTextEdit="1"/>
        </cdr:cNvSpPr>
      </cdr:nvSpPr>
      <cdr:spPr bwMode="auto">
        <a:xfrm xmlns:a="http://schemas.openxmlformats.org/drawingml/2006/main">
          <a:off x="1015398" y="577959"/>
          <a:ext cx="379874" cy="20361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EB4254FB-E042-4CBF-B47E-1DCBDE7A45FA}" type="TxLink">
            <a:rPr lang="en-US" sz="800" b="0" i="0" u="none" strike="noStrike" baseline="0">
              <a:solidFill>
                <a:srgbClr val="000000"/>
              </a:solidFill>
              <a:latin typeface="Marianne" panose="02000000000000000000" pitchFamily="50" charset="0"/>
              <a:cs typeface="Arial"/>
            </a:rPr>
            <a:pPr algn="ctr" rtl="0">
              <a:defRPr sz="1000"/>
            </a:pPr>
            <a:t>1,93*</a:t>
          </a:fld>
          <a:endParaRPr lang="fr-FR" sz="800" b="0" i="0" u="none" strike="noStrike" baseline="0">
            <a:solidFill>
              <a:sysClr val="windowText" lastClr="000000"/>
            </a:solidFill>
            <a:latin typeface="Marianne" panose="02000000000000000000" pitchFamily="50" charset="0"/>
            <a:cs typeface="Arial"/>
          </a:endParaRPr>
        </a:p>
      </cdr:txBody>
    </cdr:sp>
  </cdr:relSizeAnchor>
  <cdr:relSizeAnchor xmlns:cdr="http://schemas.openxmlformats.org/drawingml/2006/chartDrawing">
    <cdr:from>
      <cdr:x>0.91754</cdr:x>
      <cdr:y>0.17038</cdr:y>
    </cdr:from>
    <cdr:to>
      <cdr:x>0.98959</cdr:x>
      <cdr:y>0.24267</cdr:y>
    </cdr:to>
    <cdr:sp macro="" textlink="Fig_5.4!$R$16">
      <cdr:nvSpPr>
        <cdr:cNvPr id="2" name="ZoneTexte 1"/>
        <cdr:cNvSpPr txBox="1"/>
      </cdr:nvSpPr>
      <cdr:spPr>
        <a:xfrm xmlns:a="http://schemas.openxmlformats.org/drawingml/2006/main">
          <a:off x="5670256" y="571247"/>
          <a:ext cx="445256" cy="242374"/>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3C74CE05-0164-418A-8630-38AA0A9F962E}" type="TxLink">
            <a:rPr lang="en-US" sz="800" b="0" i="0" u="none" strike="noStrike">
              <a:solidFill>
                <a:srgbClr val="000000"/>
              </a:solidFill>
              <a:latin typeface="Marianne" panose="02000000000000000000" pitchFamily="50" charset="0"/>
              <a:cs typeface="Arial"/>
            </a:rPr>
            <a:pPr algn="ctr"/>
            <a:t>2,32</a:t>
          </a:fld>
          <a:endParaRPr lang="fr-FR" sz="800">
            <a:solidFill>
              <a:sysClr val="windowText" lastClr="000000"/>
            </a:solidFill>
            <a:latin typeface="Marianne" panose="02000000000000000000" pitchFamily="50" charset="0"/>
          </a:endParaRPr>
        </a:p>
      </cdr:txBody>
    </cdr:sp>
  </cdr:relSizeAnchor>
  <cdr:relSizeAnchor xmlns:cdr="http://schemas.openxmlformats.org/drawingml/2006/chartDrawing">
    <cdr:from>
      <cdr:x>0.22947</cdr:x>
      <cdr:y>0.09688</cdr:y>
    </cdr:from>
    <cdr:to>
      <cdr:x>0.29807</cdr:x>
      <cdr:y>0.17878</cdr:y>
    </cdr:to>
    <cdr:sp macro="" textlink="Fig_5.4!$R$6">
      <cdr:nvSpPr>
        <cdr:cNvPr id="3" name="ZoneTexte 2"/>
        <cdr:cNvSpPr txBox="1"/>
      </cdr:nvSpPr>
      <cdr:spPr>
        <a:xfrm xmlns:a="http://schemas.openxmlformats.org/drawingml/2006/main">
          <a:off x="1418067" y="324813"/>
          <a:ext cx="423936" cy="274594"/>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37A7FD25-4039-4532-B6DE-57E59A115E65}" type="TxLink">
            <a:rPr lang="en-US" sz="800" b="0" i="0" u="none" strike="noStrike">
              <a:solidFill>
                <a:srgbClr val="000000"/>
              </a:solidFill>
              <a:latin typeface="Marianne" panose="02000000000000000000" pitchFamily="50" charset="0"/>
              <a:cs typeface="Arial"/>
            </a:rPr>
            <a:pPr algn="ctr"/>
            <a:t>2,03</a:t>
          </a:fld>
          <a:endParaRPr lang="fr-FR" sz="800">
            <a:solidFill>
              <a:sysClr val="windowText" lastClr="000000"/>
            </a:solidFill>
            <a:latin typeface="Marianne" panose="02000000000000000000" pitchFamily="50" charset="0"/>
          </a:endParaRPr>
        </a:p>
      </cdr:txBody>
    </cdr:sp>
  </cdr:relSizeAnchor>
  <cdr:relSizeAnchor xmlns:cdr="http://schemas.openxmlformats.org/drawingml/2006/chartDrawing">
    <cdr:from>
      <cdr:x>0.29755</cdr:x>
      <cdr:y>0.20404</cdr:y>
    </cdr:from>
    <cdr:to>
      <cdr:x>0.36339</cdr:x>
      <cdr:y>0.27704</cdr:y>
    </cdr:to>
    <cdr:sp macro="" textlink="Fig_5.4!$R$7">
      <cdr:nvSpPr>
        <cdr:cNvPr id="4" name="ZoneTexte 3"/>
        <cdr:cNvSpPr txBox="1"/>
      </cdr:nvSpPr>
      <cdr:spPr>
        <a:xfrm xmlns:a="http://schemas.openxmlformats.org/drawingml/2006/main">
          <a:off x="1838827" y="684114"/>
          <a:ext cx="406879" cy="24475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56A23DDD-78D8-47A6-8CFE-0D54C46B0648}" type="TxLink">
            <a:rPr lang="en-US" sz="800" b="0" i="0" u="none" strike="noStrike">
              <a:solidFill>
                <a:srgbClr val="000000"/>
              </a:solidFill>
              <a:latin typeface="Marianne" panose="02000000000000000000" pitchFamily="50" charset="0"/>
              <a:cs typeface="Arial"/>
            </a:rPr>
            <a:pPr algn="ctr"/>
            <a:t>2,19</a:t>
          </a:fld>
          <a:endParaRPr lang="fr-FR" sz="800">
            <a:solidFill>
              <a:sysClr val="windowText" lastClr="000000"/>
            </a:solidFill>
            <a:latin typeface="Marianne" panose="02000000000000000000" pitchFamily="50" charset="0"/>
          </a:endParaRPr>
        </a:p>
      </cdr:txBody>
    </cdr:sp>
  </cdr:relSizeAnchor>
  <cdr:relSizeAnchor xmlns:cdr="http://schemas.openxmlformats.org/drawingml/2006/chartDrawing">
    <cdr:from>
      <cdr:x>0.57689</cdr:x>
      <cdr:y>0.15433</cdr:y>
    </cdr:from>
    <cdr:to>
      <cdr:x>0.62963</cdr:x>
      <cdr:y>0.21407</cdr:y>
    </cdr:to>
    <cdr:sp macro="" textlink="Fig_5.4!$R$11">
      <cdr:nvSpPr>
        <cdr:cNvPr id="232450" name="Text Box 1026"/>
        <cdr:cNvSpPr txBox="1">
          <a:spLocks xmlns:a="http://schemas.openxmlformats.org/drawingml/2006/main" noChangeArrowheads="1" noTextEdit="1"/>
        </cdr:cNvSpPr>
      </cdr:nvSpPr>
      <cdr:spPr bwMode="auto">
        <a:xfrm xmlns:a="http://schemas.openxmlformats.org/drawingml/2006/main">
          <a:off x="3565047" y="517422"/>
          <a:ext cx="325924" cy="20029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ADE646AC-DCC5-457A-85F3-C6A7BA1E419C}" type="TxLink">
            <a:rPr lang="en-US" sz="800" b="0" i="0" u="none" strike="noStrike" baseline="0">
              <a:solidFill>
                <a:srgbClr val="000000"/>
              </a:solidFill>
              <a:latin typeface="Marianne" panose="02000000000000000000" pitchFamily="50" charset="0"/>
              <a:cs typeface="Arial"/>
            </a:rPr>
            <a:pPr algn="ctr" rtl="0">
              <a:defRPr sz="1000"/>
            </a:pPr>
            <a:t>2,03</a:t>
          </a:fld>
          <a:endParaRPr lang="fr-FR" sz="800" b="0" i="0" u="none" strike="noStrike" baseline="0">
            <a:solidFill>
              <a:sysClr val="windowText" lastClr="000000"/>
            </a:solidFill>
            <a:latin typeface="Marianne" panose="02000000000000000000" pitchFamily="50" charset="0"/>
            <a:cs typeface="Arial"/>
          </a:endParaRPr>
        </a:p>
      </cdr:txBody>
    </cdr:sp>
  </cdr:relSizeAnchor>
  <cdr:relSizeAnchor xmlns:cdr="http://schemas.openxmlformats.org/drawingml/2006/chartDrawing">
    <cdr:from>
      <cdr:x>0.65009</cdr:x>
      <cdr:y>0.08285</cdr:y>
    </cdr:from>
    <cdr:to>
      <cdr:x>0.70089</cdr:x>
      <cdr:y>0.14752</cdr:y>
    </cdr:to>
    <cdr:sp macro="" textlink="Fig_5.4!$R$12">
      <cdr:nvSpPr>
        <cdr:cNvPr id="232451" name="Text Box 1027"/>
        <cdr:cNvSpPr txBox="1">
          <a:spLocks xmlns:a="http://schemas.openxmlformats.org/drawingml/2006/main" noChangeArrowheads="1" noTextEdit="1"/>
        </cdr:cNvSpPr>
      </cdr:nvSpPr>
      <cdr:spPr bwMode="auto">
        <a:xfrm xmlns:a="http://schemas.openxmlformats.org/drawingml/2006/main">
          <a:off x="4017466" y="277779"/>
          <a:ext cx="313935" cy="2168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9D7CE141-893D-457E-B818-237C1655AAE5}" type="TxLink">
            <a:rPr lang="en-US" sz="800" b="0" i="0" u="none" strike="noStrike" baseline="0">
              <a:solidFill>
                <a:srgbClr val="000000"/>
              </a:solidFill>
              <a:latin typeface="Marianne" panose="02000000000000000000" pitchFamily="50" charset="0"/>
              <a:cs typeface="Arial"/>
            </a:rPr>
            <a:pPr algn="ctr" rtl="0">
              <a:defRPr sz="1000"/>
            </a:pPr>
            <a:t>2,12</a:t>
          </a:fld>
          <a:endParaRPr lang="fr-FR" sz="800" b="0" i="0" u="none" strike="noStrike" baseline="0">
            <a:solidFill>
              <a:sysClr val="windowText" lastClr="000000"/>
            </a:solidFill>
            <a:latin typeface="Marianne" panose="02000000000000000000" pitchFamily="50" charset="0"/>
            <a:cs typeface="Arial"/>
          </a:endParaRPr>
        </a:p>
      </cdr:txBody>
    </cdr:sp>
  </cdr:relSizeAnchor>
  <cdr:relSizeAnchor xmlns:cdr="http://schemas.openxmlformats.org/drawingml/2006/chartDrawing">
    <cdr:from>
      <cdr:x>0.71746</cdr:x>
      <cdr:y>0.27207</cdr:y>
    </cdr:from>
    <cdr:to>
      <cdr:x>0.76874</cdr:x>
      <cdr:y>0.31678</cdr:y>
    </cdr:to>
    <cdr:sp macro="" textlink="Fig_5.4!$R$13">
      <cdr:nvSpPr>
        <cdr:cNvPr id="232452" name="Text Box 1028"/>
        <cdr:cNvSpPr txBox="1">
          <a:spLocks xmlns:a="http://schemas.openxmlformats.org/drawingml/2006/main" noChangeArrowheads="1" noTextEdit="1"/>
        </cdr:cNvSpPr>
      </cdr:nvSpPr>
      <cdr:spPr bwMode="auto">
        <a:xfrm xmlns:a="http://schemas.openxmlformats.org/drawingml/2006/main">
          <a:off x="4433787" y="912196"/>
          <a:ext cx="316901" cy="14990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F8021C5E-A11E-4877-A7FE-B1133D09ACCF}" type="TxLink">
            <a:rPr lang="en-US" sz="800" b="0" i="0" u="none" strike="noStrike" baseline="0">
              <a:solidFill>
                <a:srgbClr val="000000"/>
              </a:solidFill>
              <a:latin typeface="Marianne" panose="02000000000000000000" pitchFamily="50" charset="0"/>
              <a:cs typeface="Arial"/>
            </a:rPr>
            <a:pPr algn="ctr" rtl="0">
              <a:defRPr sz="1000"/>
            </a:pPr>
            <a:t>2,05</a:t>
          </a:fld>
          <a:endParaRPr lang="fr-FR" sz="800" b="0" i="0" u="none" strike="noStrike" baseline="0">
            <a:solidFill>
              <a:sysClr val="windowText" lastClr="000000"/>
            </a:solidFill>
            <a:latin typeface="Marianne" panose="02000000000000000000" pitchFamily="50" charset="0"/>
            <a:cs typeface="Arial"/>
          </a:endParaRPr>
        </a:p>
      </cdr:txBody>
    </cdr:sp>
  </cdr:relSizeAnchor>
  <cdr:relSizeAnchor xmlns:cdr="http://schemas.openxmlformats.org/drawingml/2006/chartDrawing">
    <cdr:from>
      <cdr:x>0.78614</cdr:x>
      <cdr:y>0.23163</cdr:y>
    </cdr:from>
    <cdr:to>
      <cdr:x>0.83817</cdr:x>
      <cdr:y>0.29647</cdr:y>
    </cdr:to>
    <cdr:sp macro="" textlink="Fig_5.4!$R$14">
      <cdr:nvSpPr>
        <cdr:cNvPr id="232453" name="Text Box 1029"/>
        <cdr:cNvSpPr txBox="1">
          <a:spLocks xmlns:a="http://schemas.openxmlformats.org/drawingml/2006/main" noChangeArrowheads="1" noTextEdit="1"/>
        </cdr:cNvSpPr>
      </cdr:nvSpPr>
      <cdr:spPr bwMode="auto">
        <a:xfrm xmlns:a="http://schemas.openxmlformats.org/drawingml/2006/main">
          <a:off x="4858193" y="776603"/>
          <a:ext cx="321536" cy="21739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E44C11F1-0C5B-4F96-9B3D-755D84E8F4F5}" type="TxLink">
            <a:rPr lang="en-US" sz="800" b="0" i="0" u="none" strike="noStrike" baseline="0">
              <a:solidFill>
                <a:srgbClr val="000000"/>
              </a:solidFill>
              <a:latin typeface="Marianne" panose="02000000000000000000" pitchFamily="50" charset="0"/>
              <a:cs typeface="Arial"/>
            </a:rPr>
            <a:pPr algn="ctr" rtl="0">
              <a:defRPr sz="1000"/>
            </a:pPr>
            <a:t>1,99</a:t>
          </a:fld>
          <a:endParaRPr lang="fr-FR" sz="800" b="0" i="0" u="none" strike="noStrike" baseline="0">
            <a:solidFill>
              <a:sysClr val="windowText" lastClr="000000"/>
            </a:solidFill>
            <a:latin typeface="Marianne" panose="02000000000000000000" pitchFamily="50" charset="0"/>
            <a:cs typeface="Arial"/>
          </a:endParaRPr>
        </a:p>
      </cdr:txBody>
    </cdr:sp>
  </cdr:relSizeAnchor>
  <cdr:relSizeAnchor xmlns:cdr="http://schemas.openxmlformats.org/drawingml/2006/chartDrawing">
    <cdr:from>
      <cdr:x>0.85686</cdr:x>
      <cdr:y>0.19185</cdr:y>
    </cdr:from>
    <cdr:to>
      <cdr:x>0.90939</cdr:x>
      <cdr:y>0.26423</cdr:y>
    </cdr:to>
    <cdr:sp macro="" textlink="Fig_5.4!$R$15">
      <cdr:nvSpPr>
        <cdr:cNvPr id="232454" name="Text Box 1030"/>
        <cdr:cNvSpPr txBox="1">
          <a:spLocks xmlns:a="http://schemas.openxmlformats.org/drawingml/2006/main" noChangeArrowheads="1" noTextEdit="1"/>
        </cdr:cNvSpPr>
      </cdr:nvSpPr>
      <cdr:spPr bwMode="auto">
        <a:xfrm xmlns:a="http://schemas.openxmlformats.org/drawingml/2006/main">
          <a:off x="5295249" y="643250"/>
          <a:ext cx="324626" cy="24267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52D2612-AEE0-4296-9EFA-FCE783679B0F}" type="TxLink">
            <a:rPr lang="en-US" sz="800" b="0" i="0" u="none" strike="noStrike" baseline="0">
              <a:solidFill>
                <a:srgbClr val="000000"/>
              </a:solidFill>
              <a:latin typeface="Marianne" panose="02000000000000000000" pitchFamily="50" charset="0"/>
              <a:cs typeface="Arial"/>
            </a:rPr>
            <a:pPr algn="ctr" rtl="0">
              <a:defRPr sz="1000"/>
            </a:pPr>
            <a:t>2,22</a:t>
          </a:fld>
          <a:endParaRPr lang="fr-FR" sz="800" b="0" i="0" u="none" strike="noStrike" baseline="0">
            <a:solidFill>
              <a:sysClr val="windowText" lastClr="000000"/>
            </a:solidFill>
            <a:latin typeface="Marianne" panose="02000000000000000000" pitchFamily="50" charset="0"/>
            <a:cs typeface="Arial"/>
          </a:endParaRPr>
        </a:p>
      </cdr:txBody>
    </cdr:sp>
  </cdr:relSizeAnchor>
  <cdr:relSizeAnchor xmlns:cdr="http://schemas.openxmlformats.org/drawingml/2006/chartDrawing">
    <cdr:from>
      <cdr:x>0.3761</cdr:x>
      <cdr:y>0.18928</cdr:y>
    </cdr:from>
    <cdr:to>
      <cdr:x>0.42764</cdr:x>
      <cdr:y>0.24409</cdr:y>
    </cdr:to>
    <cdr:sp macro="" textlink="Fig_5.4!$R$8">
      <cdr:nvSpPr>
        <cdr:cNvPr id="232456" name="Text Box 1032"/>
        <cdr:cNvSpPr txBox="1">
          <a:spLocks xmlns:a="http://schemas.openxmlformats.org/drawingml/2006/main" noChangeArrowheads="1" noTextEdit="1"/>
        </cdr:cNvSpPr>
      </cdr:nvSpPr>
      <cdr:spPr bwMode="auto">
        <a:xfrm xmlns:a="http://schemas.openxmlformats.org/drawingml/2006/main">
          <a:off x="2324233" y="634630"/>
          <a:ext cx="318508" cy="18376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1244BDE8-0C8D-4713-858E-A8F470312CF0}" type="TxLink">
            <a:rPr lang="en-US" sz="800" b="0" i="0" u="none" strike="noStrike" baseline="0">
              <a:solidFill>
                <a:srgbClr val="000000"/>
              </a:solidFill>
              <a:latin typeface="Marianne" panose="02000000000000000000" pitchFamily="50" charset="0"/>
              <a:cs typeface="Arial"/>
            </a:rPr>
            <a:pPr algn="ctr" rtl="0">
              <a:defRPr sz="1000"/>
            </a:pPr>
            <a:t>2,30</a:t>
          </a:fld>
          <a:endParaRPr lang="fr-FR" sz="800" b="0" i="0" u="none" strike="noStrike" baseline="0">
            <a:solidFill>
              <a:sysClr val="windowText" lastClr="000000"/>
            </a:solidFill>
            <a:latin typeface="Marianne" panose="02000000000000000000" pitchFamily="50" charset="0"/>
            <a:cs typeface="Arial"/>
          </a:endParaRPr>
        </a:p>
      </cdr:txBody>
    </cdr:sp>
  </cdr:relSizeAnchor>
  <cdr:relSizeAnchor xmlns:cdr="http://schemas.openxmlformats.org/drawingml/2006/chartDrawing">
    <cdr:from>
      <cdr:x>0.44276</cdr:x>
      <cdr:y>0.2147</cdr:y>
    </cdr:from>
    <cdr:to>
      <cdr:x>0.49478</cdr:x>
      <cdr:y>0.27508</cdr:y>
    </cdr:to>
    <cdr:sp macro="" textlink="Fig_5.4!$R$9">
      <cdr:nvSpPr>
        <cdr:cNvPr id="232457" name="Text Box 1033"/>
        <cdr:cNvSpPr txBox="1">
          <a:spLocks xmlns:a="http://schemas.openxmlformats.org/drawingml/2006/main" noChangeArrowheads="1" noTextEdit="1"/>
        </cdr:cNvSpPr>
      </cdr:nvSpPr>
      <cdr:spPr bwMode="auto">
        <a:xfrm xmlns:a="http://schemas.openxmlformats.org/drawingml/2006/main">
          <a:off x="2736175" y="719840"/>
          <a:ext cx="321474" cy="20244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9175D8BD-02F9-4119-BF5A-4C1CA15C4148}" type="TxLink">
            <a:rPr lang="en-US" sz="800" b="0" i="0" u="none" strike="noStrike" baseline="0">
              <a:solidFill>
                <a:srgbClr val="000000"/>
              </a:solidFill>
              <a:latin typeface="Marianne" panose="02000000000000000000" pitchFamily="50" charset="0"/>
              <a:cs typeface="Arial"/>
            </a:rPr>
            <a:pPr algn="ctr" rtl="0">
              <a:defRPr sz="1000"/>
            </a:pPr>
            <a:t>1,75</a:t>
          </a:fld>
          <a:endParaRPr lang="fr-FR" sz="800" b="0" i="0" u="none" strike="noStrike" baseline="0">
            <a:solidFill>
              <a:sysClr val="windowText" lastClr="000000"/>
            </a:solidFill>
            <a:latin typeface="Marianne" panose="02000000000000000000" pitchFamily="50" charset="0"/>
            <a:cs typeface="Arial"/>
          </a:endParaRPr>
        </a:p>
      </cdr:txBody>
    </cdr:sp>
  </cdr:relSizeAnchor>
  <cdr:relSizeAnchor xmlns:cdr="http://schemas.openxmlformats.org/drawingml/2006/chartDrawing">
    <cdr:from>
      <cdr:x>0.51946</cdr:x>
      <cdr:y>0.17294</cdr:y>
    </cdr:from>
    <cdr:to>
      <cdr:x>0.56615</cdr:x>
      <cdr:y>0.23099</cdr:y>
    </cdr:to>
    <cdr:sp macro="" textlink="Fig_5.4!$R$10">
      <cdr:nvSpPr>
        <cdr:cNvPr id="232459" name="Text Box 1035"/>
        <cdr:cNvSpPr txBox="1">
          <a:spLocks xmlns:a="http://schemas.openxmlformats.org/drawingml/2006/main" noChangeArrowheads="1" noTextEdit="1"/>
        </cdr:cNvSpPr>
      </cdr:nvSpPr>
      <cdr:spPr bwMode="auto">
        <a:xfrm xmlns:a="http://schemas.openxmlformats.org/drawingml/2006/main">
          <a:off x="3210167" y="579845"/>
          <a:ext cx="288536" cy="19463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43C9F49F-71FC-44A6-BDEA-FE4284CB9D63}" type="TxLink">
            <a:rPr lang="en-US" sz="800" b="0" i="0" u="none" strike="noStrike" baseline="0">
              <a:solidFill>
                <a:srgbClr val="000000"/>
              </a:solidFill>
              <a:latin typeface="Marianne" panose="02000000000000000000" pitchFamily="50" charset="0"/>
              <a:cs typeface="Arial"/>
            </a:rPr>
            <a:pPr algn="ctr" rtl="0">
              <a:defRPr sz="1000"/>
            </a:pPr>
            <a:t>1,76</a:t>
          </a:fld>
          <a:endParaRPr lang="fr-FR" sz="800" b="0" i="0" u="none" strike="noStrike" baseline="0">
            <a:solidFill>
              <a:sysClr val="windowText" lastClr="000000"/>
            </a:solidFill>
            <a:latin typeface="Marianne" panose="02000000000000000000" pitchFamily="50" charset="0"/>
            <a:cs typeface="Arial"/>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30480</xdr:colOff>
      <xdr:row>2</xdr:row>
      <xdr:rowOff>30480</xdr:rowOff>
    </xdr:from>
    <xdr:to>
      <xdr:col>6</xdr:col>
      <xdr:colOff>505230</xdr:colOff>
      <xdr:row>21</xdr:row>
      <xdr:rowOff>121920</xdr:rowOff>
    </xdr:to>
    <xdr:graphicFrame macro="">
      <xdr:nvGraphicFramePr>
        <xdr:cNvPr id="115822" name="Graphique 40">
          <a:extLst>
            <a:ext uri="{FF2B5EF4-FFF2-40B4-BE49-F238E27FC236}">
              <a16:creationId xmlns:a16="http://schemas.microsoft.com/office/drawing/2014/main" id="{00000000-0008-0000-1200-00006EC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0.36264</cdr:x>
      <cdr:y>0.28547</cdr:y>
    </cdr:from>
    <cdr:to>
      <cdr:x>0.41674</cdr:x>
      <cdr:y>0.33019</cdr:y>
    </cdr:to>
    <cdr:sp macro="" textlink="Fig_5.5!$Q$7">
      <cdr:nvSpPr>
        <cdr:cNvPr id="232450" name="Text Box 1026"/>
        <cdr:cNvSpPr txBox="1">
          <a:spLocks xmlns:a="http://schemas.openxmlformats.org/drawingml/2006/main" noChangeArrowheads="1" noTextEdit="1"/>
        </cdr:cNvSpPr>
      </cdr:nvSpPr>
      <cdr:spPr bwMode="auto">
        <a:xfrm xmlns:a="http://schemas.openxmlformats.org/drawingml/2006/main">
          <a:off x="2481449" y="976690"/>
          <a:ext cx="370194" cy="15300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E90DA8B5-BF39-4B29-B87E-4E43E598372C}" type="TxLink">
            <a:rPr lang="en-US" sz="800" b="0" i="0" u="none" strike="noStrike" baseline="0">
              <a:solidFill>
                <a:srgbClr val="000000"/>
              </a:solidFill>
              <a:latin typeface="Marianne" panose="02000000000000000000" pitchFamily="50" charset="0"/>
              <a:cs typeface="Arial"/>
            </a:rPr>
            <a:pPr algn="ctr" rtl="0">
              <a:defRPr sz="1000"/>
            </a:pPr>
            <a:t>1,73</a:t>
          </a:fld>
          <a:endParaRPr lang="fr-FR" sz="800" b="0" i="0" u="none" strike="noStrike" baseline="0">
            <a:solidFill>
              <a:srgbClr val="000000"/>
            </a:solidFill>
            <a:latin typeface="Marianne" panose="02000000000000000000" pitchFamily="50" charset="0"/>
            <a:cs typeface="Arial"/>
          </a:endParaRPr>
        </a:p>
      </cdr:txBody>
    </cdr:sp>
  </cdr:relSizeAnchor>
  <cdr:relSizeAnchor xmlns:cdr="http://schemas.openxmlformats.org/drawingml/2006/chartDrawing">
    <cdr:from>
      <cdr:x>0.43331</cdr:x>
      <cdr:y>0.3051</cdr:y>
    </cdr:from>
    <cdr:to>
      <cdr:x>0.48991</cdr:x>
      <cdr:y>0.36722</cdr:y>
    </cdr:to>
    <cdr:sp macro="" textlink="Fig_5.5!$Q$8">
      <cdr:nvSpPr>
        <cdr:cNvPr id="232452" name="Text Box 1028"/>
        <cdr:cNvSpPr txBox="1">
          <a:spLocks xmlns:a="http://schemas.openxmlformats.org/drawingml/2006/main" noChangeArrowheads="1" noTextEdit="1"/>
        </cdr:cNvSpPr>
      </cdr:nvSpPr>
      <cdr:spPr bwMode="auto">
        <a:xfrm xmlns:a="http://schemas.openxmlformats.org/drawingml/2006/main">
          <a:off x="2965022" y="1043871"/>
          <a:ext cx="387300" cy="21253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C3FF3622-0690-4144-AE3E-7F4AA6C7CD42}" type="TxLink">
            <a:rPr lang="en-US" sz="800" b="0" i="0" u="none" strike="noStrike" baseline="0">
              <a:solidFill>
                <a:srgbClr val="000000"/>
              </a:solidFill>
              <a:latin typeface="Marianne" panose="02000000000000000000" pitchFamily="50" charset="0"/>
              <a:cs typeface="Arial"/>
            </a:rPr>
            <a:pPr algn="ctr" rtl="0">
              <a:defRPr sz="1000"/>
            </a:pPr>
            <a:t>1,97</a:t>
          </a:fld>
          <a:endParaRPr lang="fr-FR" sz="800" b="0" i="0" u="none" strike="noStrike" baseline="0">
            <a:solidFill>
              <a:srgbClr val="000000"/>
            </a:solidFill>
            <a:latin typeface="Marianne" panose="02000000000000000000" pitchFamily="50" charset="0"/>
            <a:cs typeface="Arial"/>
          </a:endParaRPr>
        </a:p>
      </cdr:txBody>
    </cdr:sp>
  </cdr:relSizeAnchor>
  <cdr:relSizeAnchor xmlns:cdr="http://schemas.openxmlformats.org/drawingml/2006/chartDrawing">
    <cdr:from>
      <cdr:x>0.50617</cdr:x>
      <cdr:y>0.22119</cdr:y>
    </cdr:from>
    <cdr:to>
      <cdr:x>0.55998</cdr:x>
      <cdr:y>0.28175</cdr:y>
    </cdr:to>
    <cdr:sp macro="" textlink="Fig_5.5!$Q$9">
      <cdr:nvSpPr>
        <cdr:cNvPr id="232453" name="Text Box 1029"/>
        <cdr:cNvSpPr txBox="1">
          <a:spLocks xmlns:a="http://schemas.openxmlformats.org/drawingml/2006/main" noChangeArrowheads="1" noTextEdit="1"/>
        </cdr:cNvSpPr>
      </cdr:nvSpPr>
      <cdr:spPr bwMode="auto">
        <a:xfrm xmlns:a="http://schemas.openxmlformats.org/drawingml/2006/main">
          <a:off x="3463566" y="756784"/>
          <a:ext cx="368209" cy="20719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580B494C-490A-481D-80CE-BFBD17BCCC42}" type="TxLink">
            <a:rPr lang="en-US" sz="800" b="0" i="0" u="none" strike="noStrike" baseline="0">
              <a:solidFill>
                <a:srgbClr val="000000"/>
              </a:solidFill>
              <a:latin typeface="Marianne" panose="02000000000000000000" pitchFamily="50" charset="0"/>
              <a:cs typeface="Arial"/>
            </a:rPr>
            <a:pPr algn="ctr" rtl="0">
              <a:defRPr sz="1000"/>
            </a:pPr>
            <a:t>2,50</a:t>
          </a:fld>
          <a:endParaRPr lang="fr-FR" sz="800" b="0" i="0" u="none" strike="noStrike" baseline="0">
            <a:solidFill>
              <a:srgbClr val="000000"/>
            </a:solidFill>
            <a:latin typeface="Marianne" panose="02000000000000000000" pitchFamily="50" charset="0"/>
            <a:cs typeface="Arial"/>
          </a:endParaRPr>
        </a:p>
      </cdr:txBody>
    </cdr:sp>
  </cdr:relSizeAnchor>
  <cdr:relSizeAnchor xmlns:cdr="http://schemas.openxmlformats.org/drawingml/2006/chartDrawing">
    <cdr:from>
      <cdr:x>0.22514</cdr:x>
      <cdr:y>0.08981</cdr:y>
    </cdr:from>
    <cdr:to>
      <cdr:x>0.2775</cdr:x>
      <cdr:y>0.13499</cdr:y>
    </cdr:to>
    <cdr:sp macro="" textlink="Fig_5.5!$Q$5">
      <cdr:nvSpPr>
        <cdr:cNvPr id="232456" name="Text Box 1032"/>
        <cdr:cNvSpPr txBox="1">
          <a:spLocks xmlns:a="http://schemas.openxmlformats.org/drawingml/2006/main" noChangeArrowheads="1" noTextEdit="1"/>
        </cdr:cNvSpPr>
      </cdr:nvSpPr>
      <cdr:spPr bwMode="auto">
        <a:xfrm xmlns:a="http://schemas.openxmlformats.org/drawingml/2006/main">
          <a:off x="1540545" y="307286"/>
          <a:ext cx="358287" cy="15457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909E9E28-63F0-4F60-AD5C-5A642096B615}" type="TxLink">
            <a:rPr lang="en-US" sz="800" b="0" i="0" u="none" strike="noStrike" baseline="0">
              <a:solidFill>
                <a:srgbClr val="000000"/>
              </a:solidFill>
              <a:latin typeface="Marianne" panose="02000000000000000000" pitchFamily="50" charset="0"/>
              <a:cs typeface="Arial"/>
            </a:rPr>
            <a:pPr algn="ctr" rtl="0">
              <a:defRPr sz="1000"/>
            </a:pPr>
            <a:t>1,69</a:t>
          </a:fld>
          <a:endParaRPr lang="fr-FR" sz="800" b="0" i="0" u="none" strike="noStrike" baseline="0">
            <a:solidFill>
              <a:srgbClr val="000000"/>
            </a:solidFill>
            <a:latin typeface="Marianne" panose="02000000000000000000" pitchFamily="50" charset="0"/>
            <a:cs typeface="Arial"/>
          </a:endParaRPr>
        </a:p>
      </cdr:txBody>
    </cdr:sp>
  </cdr:relSizeAnchor>
  <cdr:relSizeAnchor xmlns:cdr="http://schemas.openxmlformats.org/drawingml/2006/chartDrawing">
    <cdr:from>
      <cdr:x>0.29179</cdr:x>
      <cdr:y>0.2862</cdr:y>
    </cdr:from>
    <cdr:to>
      <cdr:x>0.35138</cdr:x>
      <cdr:y>0.34355</cdr:y>
    </cdr:to>
    <cdr:sp macro="" textlink="Fig_5.5!$Q$6">
      <cdr:nvSpPr>
        <cdr:cNvPr id="232459" name="Text Box 1035"/>
        <cdr:cNvSpPr txBox="1">
          <a:spLocks xmlns:a="http://schemas.openxmlformats.org/drawingml/2006/main" noChangeArrowheads="1" noTextEdit="1"/>
        </cdr:cNvSpPr>
      </cdr:nvSpPr>
      <cdr:spPr bwMode="auto">
        <a:xfrm xmlns:a="http://schemas.openxmlformats.org/drawingml/2006/main">
          <a:off x="1996670" y="979203"/>
          <a:ext cx="407760" cy="1962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E11B40CD-884F-403D-9F4F-F4D26DD3ADEF}" type="TxLink">
            <a:rPr lang="en-US" sz="800" b="0" i="0" u="none" strike="noStrike" baseline="0">
              <a:solidFill>
                <a:srgbClr val="000000"/>
              </a:solidFill>
              <a:latin typeface="Marianne" panose="02000000000000000000" pitchFamily="50" charset="0"/>
              <a:cs typeface="Arial"/>
            </a:rPr>
            <a:pPr algn="ctr" rtl="0">
              <a:defRPr sz="1000"/>
            </a:pPr>
            <a:t>1,74</a:t>
          </a:fld>
          <a:endParaRPr lang="fr-FR" sz="800" b="0" i="0" u="none" strike="noStrike" baseline="0">
            <a:solidFill>
              <a:srgbClr val="000000"/>
            </a:solidFill>
            <a:latin typeface="Marianne" panose="02000000000000000000" pitchFamily="50" charset="0"/>
            <a:cs typeface="Arial"/>
          </a:endParaRPr>
        </a:p>
      </cdr:txBody>
    </cdr:sp>
  </cdr:relSizeAnchor>
  <cdr:relSizeAnchor xmlns:cdr="http://schemas.openxmlformats.org/drawingml/2006/chartDrawing">
    <cdr:from>
      <cdr:x>0.15004</cdr:x>
      <cdr:y>0.11278</cdr:y>
    </cdr:from>
    <cdr:to>
      <cdr:x>0.21252</cdr:x>
      <cdr:y>0.1723</cdr:y>
    </cdr:to>
    <cdr:sp macro="" textlink="Fig_5.5!$Q$4">
      <cdr:nvSpPr>
        <cdr:cNvPr id="232460" name="Text Box 1036"/>
        <cdr:cNvSpPr txBox="1">
          <a:spLocks xmlns:a="http://schemas.openxmlformats.org/drawingml/2006/main" noChangeArrowheads="1" noTextEdit="1"/>
        </cdr:cNvSpPr>
      </cdr:nvSpPr>
      <cdr:spPr bwMode="auto">
        <a:xfrm xmlns:a="http://schemas.openxmlformats.org/drawingml/2006/main">
          <a:off x="1026654" y="385874"/>
          <a:ext cx="427536" cy="20364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04F54E8D-B4DC-45BA-A558-E2EF025F08FB}" type="TxLink">
            <a:rPr lang="en-US" sz="800" b="0" i="0" u="none" strike="noStrike" baseline="0">
              <a:solidFill>
                <a:srgbClr val="000000"/>
              </a:solidFill>
              <a:latin typeface="Marianne" panose="02000000000000000000" pitchFamily="50" charset="0"/>
              <a:cs typeface="Arial"/>
            </a:rPr>
            <a:pPr algn="ctr" rtl="0">
              <a:defRPr sz="1000"/>
            </a:pPr>
            <a:t>1,63</a:t>
          </a:fld>
          <a:endParaRPr lang="fr-FR" sz="800" b="0" i="0" u="none" strike="noStrike" baseline="0">
            <a:solidFill>
              <a:srgbClr val="000000"/>
            </a:solidFill>
            <a:latin typeface="Marianne" panose="02000000000000000000" pitchFamily="50" charset="0"/>
            <a:cs typeface="Arial"/>
          </a:endParaRPr>
        </a:p>
      </cdr:txBody>
    </cdr:sp>
  </cdr:relSizeAnchor>
  <cdr:relSizeAnchor xmlns:cdr="http://schemas.openxmlformats.org/drawingml/2006/chartDrawing">
    <cdr:from>
      <cdr:x>0.56226</cdr:x>
      <cdr:y>0.30878</cdr:y>
    </cdr:from>
    <cdr:to>
      <cdr:x>0.63364</cdr:x>
      <cdr:y>0.37669</cdr:y>
    </cdr:to>
    <cdr:sp macro="" textlink="Fig_5.5!$Q$10">
      <cdr:nvSpPr>
        <cdr:cNvPr id="2" name="ZoneTexte 1"/>
        <cdr:cNvSpPr txBox="1"/>
      </cdr:nvSpPr>
      <cdr:spPr>
        <a:xfrm xmlns:a="http://schemas.openxmlformats.org/drawingml/2006/main">
          <a:off x="3847410" y="1056460"/>
          <a:ext cx="488436" cy="23234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B367F985-F58A-4469-80CC-A6C80A2DBE89}" type="TxLink">
            <a:rPr lang="en-US" sz="800" b="0" i="0" u="none" strike="noStrike">
              <a:solidFill>
                <a:srgbClr val="000000"/>
              </a:solidFill>
              <a:latin typeface="Marianne" panose="02000000000000000000" pitchFamily="50" charset="0"/>
              <a:cs typeface="Arial"/>
            </a:rPr>
            <a:pPr algn="ctr"/>
            <a:t>1,88</a:t>
          </a:fld>
          <a:endParaRPr lang="fr-FR" sz="1100">
            <a:latin typeface="Marianne" panose="02000000000000000000" pitchFamily="50" charset="0"/>
          </a:endParaRPr>
        </a:p>
      </cdr:txBody>
    </cdr:sp>
  </cdr:relSizeAnchor>
  <cdr:relSizeAnchor xmlns:cdr="http://schemas.openxmlformats.org/drawingml/2006/chartDrawing">
    <cdr:from>
      <cdr:x>0.63805</cdr:x>
      <cdr:y>0.27198</cdr:y>
    </cdr:from>
    <cdr:to>
      <cdr:x>0.70471</cdr:x>
      <cdr:y>0.32677</cdr:y>
    </cdr:to>
    <cdr:sp macro="" textlink="Fig_5.5!$Q$11">
      <cdr:nvSpPr>
        <cdr:cNvPr id="3" name="ZoneTexte 2"/>
        <cdr:cNvSpPr txBox="1"/>
      </cdr:nvSpPr>
      <cdr:spPr>
        <a:xfrm xmlns:a="http://schemas.openxmlformats.org/drawingml/2006/main">
          <a:off x="4365989" y="930544"/>
          <a:ext cx="456139" cy="18745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C2FC8FAF-C4B2-4E77-BB05-027D26B99787}" type="TxLink">
            <a:rPr lang="en-US" sz="800" b="0" i="0" u="none" strike="noStrike">
              <a:solidFill>
                <a:srgbClr val="000000"/>
              </a:solidFill>
              <a:latin typeface="Marianne" panose="02000000000000000000" pitchFamily="50" charset="0"/>
              <a:cs typeface="Arial"/>
            </a:rPr>
            <a:pPr algn="ctr"/>
            <a:t>2,22</a:t>
          </a:fld>
          <a:endParaRPr lang="fr-FR" sz="1100">
            <a:latin typeface="Marianne" panose="02000000000000000000" pitchFamily="50" charset="0"/>
          </a:endParaRPr>
        </a:p>
      </cdr:txBody>
    </cdr:sp>
  </cdr:relSizeAnchor>
  <cdr:relSizeAnchor xmlns:cdr="http://schemas.openxmlformats.org/drawingml/2006/chartDrawing">
    <cdr:from>
      <cdr:x>0.70043</cdr:x>
      <cdr:y>0.45149</cdr:y>
    </cdr:from>
    <cdr:to>
      <cdr:x>0.77471</cdr:x>
      <cdr:y>0.51139</cdr:y>
    </cdr:to>
    <cdr:sp macro="" textlink="Fig_5.5!$Q$12">
      <cdr:nvSpPr>
        <cdr:cNvPr id="4" name="ZoneTexte 3"/>
        <cdr:cNvSpPr txBox="1"/>
      </cdr:nvSpPr>
      <cdr:spPr>
        <a:xfrm xmlns:a="http://schemas.openxmlformats.org/drawingml/2006/main">
          <a:off x="4792880" y="1544708"/>
          <a:ext cx="508280" cy="20494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CD936ACD-AD20-4141-A283-36E0EAD4515B}" type="TxLink">
            <a:rPr lang="en-US" sz="800" b="0" i="0" u="none" strike="noStrike">
              <a:solidFill>
                <a:srgbClr val="000000"/>
              </a:solidFill>
              <a:latin typeface="Marianne" panose="02000000000000000000" pitchFamily="50" charset="0"/>
              <a:cs typeface="Arial"/>
            </a:rPr>
            <a:pPr algn="ctr"/>
            <a:t>2,01</a:t>
          </a:fld>
          <a:endParaRPr lang="fr-FR" sz="1100">
            <a:latin typeface="Marianne" panose="02000000000000000000" pitchFamily="50" charset="0"/>
          </a:endParaRPr>
        </a:p>
      </cdr:txBody>
    </cdr:sp>
  </cdr:relSizeAnchor>
  <cdr:relSizeAnchor xmlns:cdr="http://schemas.openxmlformats.org/drawingml/2006/chartDrawing">
    <cdr:from>
      <cdr:x>0.77525</cdr:x>
      <cdr:y>0.42926</cdr:y>
    </cdr:from>
    <cdr:to>
      <cdr:x>0.84413</cdr:x>
      <cdr:y>0.50738</cdr:y>
    </cdr:to>
    <cdr:sp macro="" textlink="Fig_5.5!$Q$13">
      <cdr:nvSpPr>
        <cdr:cNvPr id="5" name="ZoneTexte 4"/>
        <cdr:cNvSpPr txBox="1"/>
      </cdr:nvSpPr>
      <cdr:spPr>
        <a:xfrm xmlns:a="http://schemas.openxmlformats.org/drawingml/2006/main">
          <a:off x="5304836" y="1468675"/>
          <a:ext cx="471329" cy="267278"/>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DA76D1AC-5A43-4D32-8C2F-2CA1A048DFD5}" type="TxLink">
            <a:rPr lang="en-US" sz="800" b="0" i="0" u="none" strike="noStrike">
              <a:solidFill>
                <a:srgbClr val="000000"/>
              </a:solidFill>
              <a:latin typeface="Marianne" panose="02000000000000000000" pitchFamily="50" charset="0"/>
              <a:cs typeface="Arial"/>
            </a:rPr>
            <a:pPr algn="ctr"/>
            <a:t>2,14</a:t>
          </a:fld>
          <a:endParaRPr lang="fr-FR" sz="1100">
            <a:latin typeface="Marianne" panose="02000000000000000000" pitchFamily="50" charset="0"/>
          </a:endParaRPr>
        </a:p>
      </cdr:txBody>
    </cdr:sp>
  </cdr:relSizeAnchor>
  <cdr:relSizeAnchor xmlns:cdr="http://schemas.openxmlformats.org/drawingml/2006/chartDrawing">
    <cdr:from>
      <cdr:x>0.84624</cdr:x>
      <cdr:y>0.38114</cdr:y>
    </cdr:from>
    <cdr:to>
      <cdr:x>0.90739</cdr:x>
      <cdr:y>0.45182</cdr:y>
    </cdr:to>
    <cdr:sp macro="" textlink="Fig_5.5!$Q$14">
      <cdr:nvSpPr>
        <cdr:cNvPr id="6" name="ZoneTexte 5"/>
        <cdr:cNvSpPr txBox="1"/>
      </cdr:nvSpPr>
      <cdr:spPr>
        <a:xfrm xmlns:a="http://schemas.openxmlformats.org/drawingml/2006/main">
          <a:off x="5790647" y="1304022"/>
          <a:ext cx="418435" cy="241823"/>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925A8EF3-9635-48FE-8D5C-C11B1508CC02}" type="TxLink">
            <a:rPr lang="en-US" sz="800" b="0" i="0" u="none" strike="noStrike">
              <a:solidFill>
                <a:srgbClr val="000000"/>
              </a:solidFill>
              <a:latin typeface="Marianne" panose="02000000000000000000" pitchFamily="50" charset="0"/>
              <a:cs typeface="Arial"/>
            </a:rPr>
            <a:pPr algn="ctr"/>
            <a:t>2,65</a:t>
          </a:fld>
          <a:endParaRPr lang="fr-FR" sz="1100">
            <a:latin typeface="Marianne" panose="02000000000000000000" pitchFamily="50" charset="0"/>
          </a:endParaRPr>
        </a:p>
      </cdr:txBody>
    </cdr:sp>
  </cdr:relSizeAnchor>
  <cdr:relSizeAnchor xmlns:cdr="http://schemas.openxmlformats.org/drawingml/2006/chartDrawing">
    <cdr:from>
      <cdr:x>0.91464</cdr:x>
      <cdr:y>0.30529</cdr:y>
    </cdr:from>
    <cdr:to>
      <cdr:x>0.98056</cdr:x>
      <cdr:y>0.36312</cdr:y>
    </cdr:to>
    <cdr:sp macro="" textlink="Fig_5.5!$Q$15">
      <cdr:nvSpPr>
        <cdr:cNvPr id="7" name="ZoneTexte 6"/>
        <cdr:cNvSpPr txBox="1"/>
      </cdr:nvSpPr>
      <cdr:spPr>
        <a:xfrm xmlns:a="http://schemas.openxmlformats.org/drawingml/2006/main">
          <a:off x="6258662" y="1044499"/>
          <a:ext cx="451075" cy="197858"/>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CA821037-5D07-4FE1-9FF6-5CFDD4696591}" type="TxLink">
            <a:rPr lang="en-US" sz="800" b="0" i="0" u="none" strike="noStrike">
              <a:solidFill>
                <a:srgbClr val="000000"/>
              </a:solidFill>
              <a:latin typeface="Marianne" panose="02000000000000000000" pitchFamily="50" charset="0"/>
              <a:cs typeface="Arial"/>
            </a:rPr>
            <a:pPr algn="ctr"/>
            <a:t>2,88</a:t>
          </a:fld>
          <a:endParaRPr lang="fr-FR" sz="1100">
            <a:latin typeface="Marianne" panose="02000000000000000000" pitchFamily="50" charset="0"/>
          </a:endParaRPr>
        </a:p>
      </cdr:txBody>
    </cdr:sp>
  </cdr:relSizeAnchor>
</c:userShapes>
</file>

<file path=xl/theme/theme1.xml><?xml version="1.0" encoding="utf-8"?>
<a:theme xmlns:a="http://schemas.openxmlformats.org/drawingml/2006/main" name="Thème Office">
  <a:themeElements>
    <a:clrScheme name="DEPP BSN 2021 V2">
      <a:dk1>
        <a:srgbClr val="333333"/>
      </a:dk1>
      <a:lt1>
        <a:srgbClr val="FFFFFF"/>
      </a:lt1>
      <a:dk2>
        <a:srgbClr val="99001A"/>
      </a:dk2>
      <a:lt2>
        <a:srgbClr val="FFEA68"/>
      </a:lt2>
      <a:accent1>
        <a:srgbClr val="000091"/>
      </a:accent1>
      <a:accent2>
        <a:srgbClr val="F9F9F9"/>
      </a:accent2>
      <a:accent3>
        <a:srgbClr val="FF9940"/>
      </a:accent3>
      <a:accent4>
        <a:srgbClr val="91AE4F"/>
      </a:accent4>
      <a:accent5>
        <a:srgbClr val="169B62"/>
      </a:accent5>
      <a:accent6>
        <a:srgbClr val="484D7A"/>
      </a:accent6>
      <a:hlink>
        <a:srgbClr val="ED7483"/>
      </a:hlink>
      <a:folHlink>
        <a:srgbClr val="ED7483"/>
      </a:folHlink>
    </a:clrScheme>
    <a:fontScheme name="DEPP BSN 2021">
      <a:majorFont>
        <a:latin typeface="Marianne"/>
        <a:ea typeface=""/>
        <a:cs typeface=""/>
      </a:majorFont>
      <a:minorFont>
        <a:latin typeface="Marianne Ligh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M53"/>
  <sheetViews>
    <sheetView topLeftCell="A24" zoomScale="175" zoomScaleNormal="175" workbookViewId="0">
      <selection activeCell="A14" sqref="A14"/>
    </sheetView>
  </sheetViews>
  <sheetFormatPr baseColWidth="10" defaultColWidth="11.44140625" defaultRowHeight="12.75" customHeight="1" x14ac:dyDescent="0.2"/>
  <cols>
    <col min="1" max="1" width="36.6640625" style="1" customWidth="1"/>
    <col min="2" max="2" width="7.88671875" style="1" customWidth="1"/>
    <col min="3" max="4" width="8.5546875" style="1" customWidth="1"/>
    <col min="5" max="5" width="7.88671875" style="1" customWidth="1"/>
    <col min="6" max="7" width="8.5546875" style="1" customWidth="1"/>
    <col min="8" max="8" width="7.88671875" style="1" customWidth="1"/>
    <col min="9" max="9" width="8.5546875" style="1" customWidth="1"/>
    <col min="10" max="10" width="7.88671875" style="1" customWidth="1"/>
    <col min="11" max="16384" width="11.44140625" style="1"/>
  </cols>
  <sheetData>
    <row r="1" spans="1:13" ht="25.5" customHeight="1" x14ac:dyDescent="0.2">
      <c r="A1" s="533" t="s">
        <v>186</v>
      </c>
      <c r="B1" s="533"/>
      <c r="C1" s="533"/>
      <c r="D1" s="533"/>
      <c r="E1" s="533"/>
      <c r="F1" s="533"/>
      <c r="G1" s="533"/>
      <c r="H1" s="533"/>
      <c r="I1" s="533"/>
      <c r="J1" s="533"/>
    </row>
    <row r="2" spans="1:13" ht="25.5" customHeight="1" x14ac:dyDescent="0.25">
      <c r="A2" s="2"/>
      <c r="B2" s="2"/>
      <c r="C2" s="2"/>
      <c r="D2" s="2"/>
      <c r="E2" s="2"/>
      <c r="F2" s="2"/>
      <c r="G2" s="2"/>
      <c r="H2" s="2"/>
      <c r="I2" s="2"/>
      <c r="J2" s="2"/>
    </row>
    <row r="3" spans="1:13" ht="18.75" customHeight="1" x14ac:dyDescent="0.25">
      <c r="A3" s="535" t="s">
        <v>117</v>
      </c>
      <c r="B3" s="535"/>
      <c r="C3" s="535"/>
      <c r="D3" s="535"/>
      <c r="E3" s="535"/>
      <c r="F3" s="535"/>
      <c r="G3" s="535"/>
      <c r="H3" s="535"/>
      <c r="I3" s="535"/>
      <c r="J3" s="535"/>
    </row>
    <row r="4" spans="1:13" ht="11.25" customHeight="1" x14ac:dyDescent="0.2">
      <c r="A4" s="3"/>
      <c r="D4" s="4"/>
      <c r="E4" s="4"/>
      <c r="F4" s="4"/>
    </row>
    <row r="5" spans="1:13" s="5" customFormat="1" ht="15.75" customHeight="1" x14ac:dyDescent="0.2">
      <c r="A5" s="536"/>
      <c r="B5" s="538" t="s">
        <v>16</v>
      </c>
      <c r="C5" s="539"/>
      <c r="D5" s="540"/>
      <c r="E5" s="541" t="s">
        <v>17</v>
      </c>
      <c r="F5" s="539"/>
      <c r="G5" s="540"/>
      <c r="H5" s="539" t="s">
        <v>4</v>
      </c>
      <c r="I5" s="539"/>
      <c r="J5" s="542"/>
    </row>
    <row r="6" spans="1:13" s="5" customFormat="1" ht="56.25" customHeight="1" x14ac:dyDescent="0.2">
      <c r="A6" s="537"/>
      <c r="B6" s="6" t="s">
        <v>69</v>
      </c>
      <c r="C6" s="6" t="s">
        <v>140</v>
      </c>
      <c r="D6" s="7" t="s">
        <v>141</v>
      </c>
      <c r="E6" s="8" t="s">
        <v>69</v>
      </c>
      <c r="F6" s="6" t="s">
        <v>140</v>
      </c>
      <c r="G6" s="7" t="s">
        <v>141</v>
      </c>
      <c r="H6" s="9" t="s">
        <v>69</v>
      </c>
      <c r="I6" s="6" t="s">
        <v>140</v>
      </c>
      <c r="J6" s="6" t="s">
        <v>86</v>
      </c>
    </row>
    <row r="7" spans="1:13" s="5" customFormat="1" ht="12.75" customHeight="1" x14ac:dyDescent="0.2">
      <c r="A7" s="10" t="s">
        <v>44</v>
      </c>
      <c r="B7" s="11">
        <v>302741</v>
      </c>
      <c r="C7" s="12">
        <v>13.1</v>
      </c>
      <c r="D7" s="13">
        <v>0.74</v>
      </c>
      <c r="E7" s="14">
        <v>58760</v>
      </c>
      <c r="F7" s="15">
        <v>4.5</v>
      </c>
      <c r="G7" s="13">
        <v>0.74</v>
      </c>
      <c r="H7" s="16">
        <v>361501</v>
      </c>
      <c r="I7" s="12">
        <v>11.7</v>
      </c>
      <c r="J7" s="11">
        <v>337970</v>
      </c>
      <c r="M7" s="498"/>
    </row>
    <row r="8" spans="1:13" s="5" customFormat="1" ht="12.75" customHeight="1" x14ac:dyDescent="0.2">
      <c r="A8" s="17" t="s">
        <v>7</v>
      </c>
      <c r="B8" s="18">
        <v>298706</v>
      </c>
      <c r="C8" s="19">
        <v>13</v>
      </c>
      <c r="D8" s="20">
        <v>0.74</v>
      </c>
      <c r="E8" s="21">
        <v>57783</v>
      </c>
      <c r="F8" s="22">
        <v>4.4000000000000004</v>
      </c>
      <c r="G8" s="20">
        <v>0.74</v>
      </c>
      <c r="H8" s="23">
        <v>356489</v>
      </c>
      <c r="I8" s="19">
        <v>11.6</v>
      </c>
      <c r="J8" s="18">
        <v>334143</v>
      </c>
      <c r="M8" s="498"/>
    </row>
    <row r="9" spans="1:13" s="5" customFormat="1" ht="12.75" customHeight="1" x14ac:dyDescent="0.2">
      <c r="A9" s="17" t="s">
        <v>6</v>
      </c>
      <c r="B9" s="18">
        <v>1215</v>
      </c>
      <c r="C9" s="19">
        <v>16.8</v>
      </c>
      <c r="D9" s="20">
        <v>0.64</v>
      </c>
      <c r="E9" s="21">
        <v>344</v>
      </c>
      <c r="F9" s="22">
        <v>9</v>
      </c>
      <c r="G9" s="20">
        <v>0.64</v>
      </c>
      <c r="H9" s="23">
        <v>1559</v>
      </c>
      <c r="I9" s="19">
        <v>15.1</v>
      </c>
      <c r="J9" s="18">
        <v>1433</v>
      </c>
      <c r="M9" s="498"/>
    </row>
    <row r="10" spans="1:13" s="5" customFormat="1" ht="12.75" customHeight="1" x14ac:dyDescent="0.2">
      <c r="A10" s="17" t="s">
        <v>199</v>
      </c>
      <c r="B10" s="18">
        <v>2820</v>
      </c>
      <c r="C10" s="19">
        <v>18.2</v>
      </c>
      <c r="D10" s="20">
        <v>0.67</v>
      </c>
      <c r="E10" s="21">
        <v>633</v>
      </c>
      <c r="F10" s="22">
        <v>8.6999999999999993</v>
      </c>
      <c r="G10" s="20">
        <v>0.69</v>
      </c>
      <c r="H10" s="23">
        <v>3453</v>
      </c>
      <c r="I10" s="19">
        <v>16.5</v>
      </c>
      <c r="J10" s="18">
        <v>2394</v>
      </c>
    </row>
    <row r="11" spans="1:13" s="5" customFormat="1" ht="12.75" customHeight="1" x14ac:dyDescent="0.2">
      <c r="A11" s="24" t="s">
        <v>45</v>
      </c>
      <c r="B11" s="25">
        <v>236816</v>
      </c>
      <c r="C11" s="382">
        <v>15.8</v>
      </c>
      <c r="D11" s="29">
        <v>0.76</v>
      </c>
      <c r="E11" s="27">
        <v>168102</v>
      </c>
      <c r="F11" s="382">
        <v>8.8000000000000007</v>
      </c>
      <c r="G11" s="402">
        <v>0.73</v>
      </c>
      <c r="H11" s="28">
        <v>404918</v>
      </c>
      <c r="I11" s="382">
        <v>12.9</v>
      </c>
      <c r="J11" s="25">
        <v>375032</v>
      </c>
    </row>
    <row r="12" spans="1:13" s="5" customFormat="1" ht="12.75" customHeight="1" x14ac:dyDescent="0.2">
      <c r="A12" s="17" t="s">
        <v>8</v>
      </c>
      <c r="B12" s="18">
        <v>792</v>
      </c>
      <c r="C12" s="22">
        <v>0.8</v>
      </c>
      <c r="D12" s="30">
        <v>0.79</v>
      </c>
      <c r="E12" s="21">
        <v>1328</v>
      </c>
      <c r="F12" s="22">
        <v>0.7</v>
      </c>
      <c r="G12" s="20">
        <v>0.85</v>
      </c>
      <c r="H12" s="23">
        <v>2120</v>
      </c>
      <c r="I12" s="22">
        <v>0.7</v>
      </c>
      <c r="J12" s="18">
        <v>2075</v>
      </c>
    </row>
    <row r="13" spans="1:13" s="5" customFormat="1" ht="12.75" customHeight="1" x14ac:dyDescent="0.2">
      <c r="A13" s="17" t="s">
        <v>13</v>
      </c>
      <c r="B13" s="18">
        <v>27107</v>
      </c>
      <c r="C13" s="22">
        <v>11.6</v>
      </c>
      <c r="D13" s="30">
        <v>0.8</v>
      </c>
      <c r="E13" s="21">
        <v>23512</v>
      </c>
      <c r="F13" s="22">
        <v>5.2</v>
      </c>
      <c r="G13" s="20">
        <v>0.78</v>
      </c>
      <c r="H13" s="23">
        <v>50619</v>
      </c>
      <c r="I13" s="22">
        <v>8.6</v>
      </c>
      <c r="J13" s="18">
        <v>48286</v>
      </c>
    </row>
    <row r="14" spans="1:13" s="5" customFormat="1" ht="12.75" customHeight="1" x14ac:dyDescent="0.2">
      <c r="A14" s="17" t="s">
        <v>53</v>
      </c>
      <c r="B14" s="18">
        <v>144391</v>
      </c>
      <c r="C14" s="22">
        <v>13.9</v>
      </c>
      <c r="D14" s="30">
        <v>0.8</v>
      </c>
      <c r="E14" s="21">
        <v>78344</v>
      </c>
      <c r="F14" s="22">
        <v>5.9</v>
      </c>
      <c r="G14" s="20">
        <v>0.78</v>
      </c>
      <c r="H14" s="23">
        <v>222735</v>
      </c>
      <c r="I14" s="22">
        <v>11.1</v>
      </c>
      <c r="J14" s="18">
        <v>211107</v>
      </c>
    </row>
    <row r="15" spans="1:13" s="5" customFormat="1" ht="12.75" customHeight="1" x14ac:dyDescent="0.2">
      <c r="A15" s="17" t="s">
        <v>52</v>
      </c>
      <c r="B15" s="18">
        <v>11915</v>
      </c>
      <c r="C15" s="22">
        <v>11.8</v>
      </c>
      <c r="D15" s="30">
        <v>0.81</v>
      </c>
      <c r="E15" s="21">
        <v>15904</v>
      </c>
      <c r="F15" s="22">
        <v>5.6</v>
      </c>
      <c r="G15" s="20">
        <v>0.78</v>
      </c>
      <c r="H15" s="23">
        <v>27819</v>
      </c>
      <c r="I15" s="22">
        <v>8.1999999999999993</v>
      </c>
      <c r="J15" s="18">
        <v>26597</v>
      </c>
    </row>
    <row r="16" spans="1:13" s="5" customFormat="1" ht="12.75" customHeight="1" x14ac:dyDescent="0.2">
      <c r="A16" s="17" t="s">
        <v>48</v>
      </c>
      <c r="B16" s="18">
        <v>29093</v>
      </c>
      <c r="C16" s="22">
        <v>9.6</v>
      </c>
      <c r="D16" s="30">
        <v>0.79</v>
      </c>
      <c r="E16" s="21">
        <v>27946</v>
      </c>
      <c r="F16" s="22">
        <v>4.0999999999999996</v>
      </c>
      <c r="G16" s="20">
        <v>0.76</v>
      </c>
      <c r="H16" s="23">
        <v>57039</v>
      </c>
      <c r="I16" s="22">
        <v>6.9</v>
      </c>
      <c r="J16" s="18">
        <v>54858</v>
      </c>
    </row>
    <row r="17" spans="1:10" s="5" customFormat="1" ht="12.75" customHeight="1" x14ac:dyDescent="0.2">
      <c r="A17" s="17" t="s">
        <v>200</v>
      </c>
      <c r="B17" s="18">
        <v>839</v>
      </c>
      <c r="C17" s="22">
        <v>22.2</v>
      </c>
      <c r="D17" s="30">
        <v>0.77</v>
      </c>
      <c r="E17" s="21">
        <v>771</v>
      </c>
      <c r="F17" s="22">
        <v>14.3</v>
      </c>
      <c r="G17" s="20">
        <v>0.76</v>
      </c>
      <c r="H17" s="23">
        <v>1610</v>
      </c>
      <c r="I17" s="22">
        <v>18.399999999999999</v>
      </c>
      <c r="J17" s="18">
        <v>1424</v>
      </c>
    </row>
    <row r="18" spans="1:10" s="5" customFormat="1" ht="12.75" customHeight="1" x14ac:dyDescent="0.2">
      <c r="A18" s="17" t="s">
        <v>199</v>
      </c>
      <c r="B18" s="18">
        <v>22679</v>
      </c>
      <c r="C18" s="22">
        <v>42.9</v>
      </c>
      <c r="D18" s="30">
        <v>0.67</v>
      </c>
      <c r="E18" s="21">
        <v>20297</v>
      </c>
      <c r="F18" s="22">
        <v>33.9</v>
      </c>
      <c r="G18" s="20">
        <v>0.68</v>
      </c>
      <c r="H18" s="23">
        <v>42976</v>
      </c>
      <c r="I18" s="22">
        <v>38.6</v>
      </c>
      <c r="J18" s="18">
        <v>30685</v>
      </c>
    </row>
    <row r="19" spans="1:10" ht="12.75" customHeight="1" x14ac:dyDescent="0.2">
      <c r="A19" s="10" t="s">
        <v>46</v>
      </c>
      <c r="B19" s="11">
        <v>43914</v>
      </c>
      <c r="C19" s="15">
        <v>23.1</v>
      </c>
      <c r="D19" s="404">
        <v>0.67</v>
      </c>
      <c r="E19" s="14">
        <v>4225</v>
      </c>
      <c r="F19" s="15">
        <v>14.9</v>
      </c>
      <c r="G19" s="13">
        <v>0.68</v>
      </c>
      <c r="H19" s="16">
        <v>48139</v>
      </c>
      <c r="I19" s="15">
        <v>22.4</v>
      </c>
      <c r="J19" s="11">
        <v>41927</v>
      </c>
    </row>
    <row r="20" spans="1:10" ht="12.75" customHeight="1" x14ac:dyDescent="0.2">
      <c r="A20" s="17" t="s">
        <v>7</v>
      </c>
      <c r="B20" s="18">
        <v>37025</v>
      </c>
      <c r="C20" s="22">
        <v>17.2</v>
      </c>
      <c r="D20" s="30">
        <v>0.69</v>
      </c>
      <c r="E20" s="21">
        <v>3428</v>
      </c>
      <c r="F20" s="22">
        <v>8.9</v>
      </c>
      <c r="G20" s="20">
        <v>0.69</v>
      </c>
      <c r="H20" s="23">
        <v>40453</v>
      </c>
      <c r="I20" s="22">
        <v>16.5</v>
      </c>
      <c r="J20" s="18">
        <v>37132</v>
      </c>
    </row>
    <row r="21" spans="1:10" s="5" customFormat="1" ht="12.75" customHeight="1" x14ac:dyDescent="0.2">
      <c r="A21" s="17" t="s">
        <v>6</v>
      </c>
      <c r="B21" s="18">
        <v>276</v>
      </c>
      <c r="C21" s="22">
        <v>26.4</v>
      </c>
      <c r="D21" s="30">
        <v>0.59</v>
      </c>
      <c r="E21" s="21">
        <v>23</v>
      </c>
      <c r="F21" s="22">
        <v>17.399999999999999</v>
      </c>
      <c r="G21" s="20">
        <v>0.55000000000000004</v>
      </c>
      <c r="H21" s="23">
        <v>299</v>
      </c>
      <c r="I21" s="22">
        <v>25.8</v>
      </c>
      <c r="J21" s="18">
        <v>263</v>
      </c>
    </row>
    <row r="22" spans="1:10" s="5" customFormat="1" ht="12.75" customHeight="1" x14ac:dyDescent="0.2">
      <c r="A22" s="17" t="s">
        <v>106</v>
      </c>
      <c r="B22" s="18">
        <v>6613</v>
      </c>
      <c r="C22" s="22">
        <v>56</v>
      </c>
      <c r="D22" s="30">
        <v>0.66</v>
      </c>
      <c r="E22" s="21">
        <v>774</v>
      </c>
      <c r="F22" s="22">
        <v>41.5</v>
      </c>
      <c r="G22" s="20">
        <v>0.67</v>
      </c>
      <c r="H22" s="23">
        <v>7387</v>
      </c>
      <c r="I22" s="22">
        <v>54.5</v>
      </c>
      <c r="J22" s="18">
        <v>4532</v>
      </c>
    </row>
    <row r="23" spans="1:10" s="5" customFormat="1" ht="12.75" customHeight="1" x14ac:dyDescent="0.2">
      <c r="A23" s="24" t="s">
        <v>47</v>
      </c>
      <c r="B23" s="25">
        <v>64993</v>
      </c>
      <c r="C23" s="382">
        <v>24.8</v>
      </c>
      <c r="D23" s="29">
        <v>0.71</v>
      </c>
      <c r="E23" s="27">
        <v>33046</v>
      </c>
      <c r="F23" s="382">
        <v>19.600000000000001</v>
      </c>
      <c r="G23" s="402">
        <v>0.66</v>
      </c>
      <c r="H23" s="28">
        <v>98039</v>
      </c>
      <c r="I23" s="382">
        <v>23.1</v>
      </c>
      <c r="J23" s="25">
        <v>85863</v>
      </c>
    </row>
    <row r="24" spans="1:10" s="5" customFormat="1" ht="12.75" customHeight="1" x14ac:dyDescent="0.2">
      <c r="A24" s="17" t="s">
        <v>27</v>
      </c>
      <c r="B24" s="18">
        <v>1685</v>
      </c>
      <c r="C24" s="22">
        <v>12.4</v>
      </c>
      <c r="D24" s="30">
        <v>0.74</v>
      </c>
      <c r="E24" s="21">
        <v>1418</v>
      </c>
      <c r="F24" s="22">
        <v>7.5</v>
      </c>
      <c r="G24" s="20">
        <v>0.69</v>
      </c>
      <c r="H24" s="23">
        <v>3103</v>
      </c>
      <c r="I24" s="22">
        <v>10.199999999999999</v>
      </c>
      <c r="J24" s="18">
        <v>2966</v>
      </c>
    </row>
    <row r="25" spans="1:10" s="5" customFormat="1" ht="12.75" customHeight="1" x14ac:dyDescent="0.2">
      <c r="A25" s="17" t="s">
        <v>53</v>
      </c>
      <c r="B25" s="18">
        <v>39143</v>
      </c>
      <c r="C25" s="22">
        <v>18.3</v>
      </c>
      <c r="D25" s="30">
        <v>0.74</v>
      </c>
      <c r="E25" s="21">
        <v>15071</v>
      </c>
      <c r="F25" s="22">
        <v>12.7</v>
      </c>
      <c r="G25" s="20">
        <v>0.63</v>
      </c>
      <c r="H25" s="23">
        <v>54214</v>
      </c>
      <c r="I25" s="22">
        <v>16.7</v>
      </c>
      <c r="J25" s="18">
        <v>50424</v>
      </c>
    </row>
    <row r="26" spans="1:10" s="5" customFormat="1" ht="12.75" customHeight="1" x14ac:dyDescent="0.2">
      <c r="A26" s="17" t="s">
        <v>52</v>
      </c>
      <c r="B26" s="18">
        <v>2482</v>
      </c>
      <c r="C26" s="22">
        <v>13.8</v>
      </c>
      <c r="D26" s="30">
        <v>0.73</v>
      </c>
      <c r="E26" s="21">
        <v>3823</v>
      </c>
      <c r="F26" s="22">
        <v>8.4</v>
      </c>
      <c r="G26" s="20">
        <v>0.67</v>
      </c>
      <c r="H26" s="23">
        <v>6305</v>
      </c>
      <c r="I26" s="22">
        <v>10.5</v>
      </c>
      <c r="J26" s="18">
        <v>5995</v>
      </c>
    </row>
    <row r="27" spans="1:10" s="5" customFormat="1" ht="12.75" customHeight="1" x14ac:dyDescent="0.2">
      <c r="A27" s="17" t="s">
        <v>50</v>
      </c>
      <c r="B27" s="18">
        <v>7097</v>
      </c>
      <c r="C27" s="22">
        <v>13.6</v>
      </c>
      <c r="D27" s="30">
        <v>0.73</v>
      </c>
      <c r="E27" s="21">
        <v>3948</v>
      </c>
      <c r="F27" s="22">
        <v>8.8000000000000007</v>
      </c>
      <c r="G27" s="20">
        <v>0.65</v>
      </c>
      <c r="H27" s="23">
        <v>11045</v>
      </c>
      <c r="I27" s="22">
        <v>11.9</v>
      </c>
      <c r="J27" s="18">
        <v>10520</v>
      </c>
    </row>
    <row r="28" spans="1:10" s="5" customFormat="1" ht="12.75" customHeight="1" x14ac:dyDescent="0.2">
      <c r="A28" s="17" t="s">
        <v>201</v>
      </c>
      <c r="B28" s="18">
        <v>1002</v>
      </c>
      <c r="C28" s="22">
        <v>30.8</v>
      </c>
      <c r="D28" s="30">
        <v>0.66</v>
      </c>
      <c r="E28" s="21">
        <v>548</v>
      </c>
      <c r="F28" s="22">
        <v>23.9</v>
      </c>
      <c r="G28" s="20">
        <v>0.57999999999999996</v>
      </c>
      <c r="H28" s="23">
        <v>1550</v>
      </c>
      <c r="I28" s="22">
        <v>28.4</v>
      </c>
      <c r="J28" s="18">
        <v>1336</v>
      </c>
    </row>
    <row r="29" spans="1:10" ht="12.75" customHeight="1" x14ac:dyDescent="0.2">
      <c r="A29" s="17" t="s">
        <v>106</v>
      </c>
      <c r="B29" s="18">
        <v>13584</v>
      </c>
      <c r="C29" s="22">
        <v>52.7</v>
      </c>
      <c r="D29" s="30">
        <v>0.68</v>
      </c>
      <c r="E29" s="21">
        <v>8238</v>
      </c>
      <c r="F29" s="22">
        <v>44.6</v>
      </c>
      <c r="G29" s="20">
        <v>0.68</v>
      </c>
      <c r="H29" s="23">
        <v>21822</v>
      </c>
      <c r="I29" s="22">
        <v>49.6</v>
      </c>
      <c r="J29" s="18">
        <v>14621</v>
      </c>
    </row>
    <row r="30" spans="1:10" ht="12.75" customHeight="1" x14ac:dyDescent="0.2">
      <c r="A30" s="31" t="s">
        <v>51</v>
      </c>
      <c r="B30" s="25">
        <v>218204</v>
      </c>
      <c r="C30" s="382">
        <v>58.1</v>
      </c>
      <c r="D30" s="29">
        <v>0.62</v>
      </c>
      <c r="E30" s="27">
        <v>63754</v>
      </c>
      <c r="F30" s="382">
        <v>38.700000000000003</v>
      </c>
      <c r="G30" s="402">
        <v>0.62</v>
      </c>
      <c r="H30" s="28">
        <v>281958</v>
      </c>
      <c r="I30" s="382">
        <v>53.7</v>
      </c>
      <c r="J30" s="25">
        <v>195176</v>
      </c>
    </row>
    <row r="31" spans="1:10" ht="12.75" customHeight="1" x14ac:dyDescent="0.2">
      <c r="A31" s="32" t="s">
        <v>26</v>
      </c>
      <c r="B31" s="33">
        <v>78942</v>
      </c>
      <c r="C31" s="384">
        <v>16.2</v>
      </c>
      <c r="D31" s="405">
        <v>0.78</v>
      </c>
      <c r="E31" s="34">
        <v>25118</v>
      </c>
      <c r="F31" s="384">
        <v>4</v>
      </c>
      <c r="G31" s="403">
        <v>0.76</v>
      </c>
      <c r="H31" s="35">
        <v>104060</v>
      </c>
      <c r="I31" s="384">
        <v>13.3</v>
      </c>
      <c r="J31" s="33">
        <v>98426</v>
      </c>
    </row>
    <row r="32" spans="1:10" ht="12.75" customHeight="1" x14ac:dyDescent="0.2">
      <c r="A32" s="17" t="s">
        <v>202</v>
      </c>
      <c r="B32" s="18">
        <v>8873</v>
      </c>
      <c r="C32" s="22">
        <v>1</v>
      </c>
      <c r="D32" s="30">
        <v>0.78</v>
      </c>
      <c r="E32" s="21">
        <v>8960</v>
      </c>
      <c r="F32" s="22">
        <v>0.9</v>
      </c>
      <c r="G32" s="20">
        <v>0.75</v>
      </c>
      <c r="H32" s="23">
        <v>17833</v>
      </c>
      <c r="I32" s="22">
        <v>1</v>
      </c>
      <c r="J32" s="18">
        <v>17402</v>
      </c>
    </row>
    <row r="33" spans="1:10" ht="12.75" customHeight="1" x14ac:dyDescent="0.2">
      <c r="A33" s="17" t="s">
        <v>203</v>
      </c>
      <c r="B33" s="18">
        <v>15439</v>
      </c>
      <c r="C33" s="22">
        <v>9.1</v>
      </c>
      <c r="D33" s="30">
        <v>0.77</v>
      </c>
      <c r="E33" s="21">
        <v>4100</v>
      </c>
      <c r="F33" s="22">
        <v>4.5999999999999996</v>
      </c>
      <c r="G33" s="20">
        <v>0.76</v>
      </c>
      <c r="H33" s="23">
        <v>19539</v>
      </c>
      <c r="I33" s="22">
        <v>8.1999999999999993</v>
      </c>
      <c r="J33" s="18">
        <v>18682</v>
      </c>
    </row>
    <row r="34" spans="1:10" ht="10.199999999999999" x14ac:dyDescent="0.2">
      <c r="A34" s="36" t="s">
        <v>204</v>
      </c>
      <c r="B34" s="18">
        <v>49371</v>
      </c>
      <c r="C34" s="22">
        <v>20.6</v>
      </c>
      <c r="D34" s="30">
        <v>0.78</v>
      </c>
      <c r="E34" s="21">
        <v>7859</v>
      </c>
      <c r="F34" s="22">
        <v>6.1</v>
      </c>
      <c r="G34" s="20">
        <v>0.75</v>
      </c>
      <c r="H34" s="23">
        <v>57230</v>
      </c>
      <c r="I34" s="22">
        <v>18.600000000000001</v>
      </c>
      <c r="J34" s="18">
        <v>53377</v>
      </c>
    </row>
    <row r="35" spans="1:10" ht="12.75" customHeight="1" x14ac:dyDescent="0.2">
      <c r="A35" s="17" t="s">
        <v>205</v>
      </c>
      <c r="B35" s="18">
        <v>5259</v>
      </c>
      <c r="C35" s="22">
        <v>22</v>
      </c>
      <c r="D35" s="30">
        <v>0.78</v>
      </c>
      <c r="E35" s="21">
        <v>4199</v>
      </c>
      <c r="F35" s="22">
        <v>5.9</v>
      </c>
      <c r="G35" s="20">
        <v>0.77</v>
      </c>
      <c r="H35" s="23">
        <v>9458</v>
      </c>
      <c r="I35" s="22">
        <v>14.9</v>
      </c>
      <c r="J35" s="18">
        <v>8965</v>
      </c>
    </row>
    <row r="36" spans="1:10" ht="12.75" customHeight="1" x14ac:dyDescent="0.2">
      <c r="A36" s="32" t="s">
        <v>64</v>
      </c>
      <c r="B36" s="33">
        <v>139262</v>
      </c>
      <c r="C36" s="384">
        <v>81.900000000000006</v>
      </c>
      <c r="D36" s="405">
        <v>0.61</v>
      </c>
      <c r="E36" s="34">
        <v>38636</v>
      </c>
      <c r="F36" s="384">
        <v>61.3</v>
      </c>
      <c r="G36" s="403">
        <v>0.62</v>
      </c>
      <c r="H36" s="35">
        <v>177898</v>
      </c>
      <c r="I36" s="384">
        <v>77.400000000000006</v>
      </c>
      <c r="J36" s="33">
        <v>96751</v>
      </c>
    </row>
    <row r="37" spans="1:10" ht="12.75" customHeight="1" x14ac:dyDescent="0.2">
      <c r="A37" s="17" t="s">
        <v>206</v>
      </c>
      <c r="B37" s="18">
        <v>130539</v>
      </c>
      <c r="C37" s="22">
        <v>84.3</v>
      </c>
      <c r="D37" s="30">
        <v>0.6</v>
      </c>
      <c r="E37" s="21">
        <v>36734</v>
      </c>
      <c r="F37" s="22">
        <v>63.3</v>
      </c>
      <c r="G37" s="20">
        <v>0.62</v>
      </c>
      <c r="H37" s="23">
        <v>167273</v>
      </c>
      <c r="I37" s="22">
        <v>79.599999999999994</v>
      </c>
      <c r="J37" s="18">
        <v>89892</v>
      </c>
    </row>
    <row r="38" spans="1:10" ht="12.75" customHeight="1" x14ac:dyDescent="0.2">
      <c r="A38" s="17" t="s">
        <v>213</v>
      </c>
      <c r="B38" s="18">
        <v>8723</v>
      </c>
      <c r="C38" s="22">
        <v>46.6</v>
      </c>
      <c r="D38" s="30">
        <v>0.67</v>
      </c>
      <c r="E38" s="21">
        <v>1902</v>
      </c>
      <c r="F38" s="22">
        <v>22.9</v>
      </c>
      <c r="G38" s="20">
        <v>0.67</v>
      </c>
      <c r="H38" s="23">
        <v>10625</v>
      </c>
      <c r="I38" s="22">
        <v>42.4</v>
      </c>
      <c r="J38" s="18">
        <v>6859</v>
      </c>
    </row>
    <row r="39" spans="1:10" ht="12.75" customHeight="1" x14ac:dyDescent="0.2">
      <c r="A39" s="37" t="s">
        <v>4</v>
      </c>
      <c r="B39" s="38">
        <v>866668</v>
      </c>
      <c r="C39" s="409">
        <v>26.5</v>
      </c>
      <c r="D39" s="406">
        <v>0.68</v>
      </c>
      <c r="E39" s="40">
        <v>327887</v>
      </c>
      <c r="F39" s="409">
        <v>15</v>
      </c>
      <c r="G39" s="39">
        <v>0.67</v>
      </c>
      <c r="H39" s="41">
        <v>1194555</v>
      </c>
      <c r="I39" s="409">
        <v>23.4</v>
      </c>
      <c r="J39" s="38">
        <v>1035968</v>
      </c>
    </row>
    <row r="40" spans="1:10" ht="12.75" customHeight="1" x14ac:dyDescent="0.2">
      <c r="A40" s="42" t="s">
        <v>26</v>
      </c>
      <c r="B40" s="43">
        <v>681710</v>
      </c>
      <c r="C40" s="410">
        <v>13.9</v>
      </c>
      <c r="D40" s="407">
        <v>0.76</v>
      </c>
      <c r="E40" s="46">
        <v>259309</v>
      </c>
      <c r="F40" s="410">
        <v>5.7</v>
      </c>
      <c r="G40" s="45">
        <v>0.74</v>
      </c>
      <c r="H40" s="47">
        <v>941019</v>
      </c>
      <c r="I40" s="410">
        <v>11.6</v>
      </c>
      <c r="J40" s="43">
        <v>886985</v>
      </c>
    </row>
    <row r="41" spans="1:10" ht="12.75" customHeight="1" x14ac:dyDescent="0.2">
      <c r="A41" s="48" t="s">
        <v>1</v>
      </c>
      <c r="B41" s="43">
        <v>643121</v>
      </c>
      <c r="C41" s="410">
        <v>13.6</v>
      </c>
      <c r="D41" s="407">
        <v>0.76</v>
      </c>
      <c r="E41" s="46">
        <v>251477</v>
      </c>
      <c r="F41" s="410">
        <v>5.6</v>
      </c>
      <c r="G41" s="45">
        <v>0.74</v>
      </c>
      <c r="H41" s="47">
        <v>894598</v>
      </c>
      <c r="I41" s="410">
        <v>11.4</v>
      </c>
      <c r="J41" s="43">
        <v>843486</v>
      </c>
    </row>
    <row r="42" spans="1:10" ht="12.75" customHeight="1" x14ac:dyDescent="0.2">
      <c r="A42" s="48" t="s">
        <v>2</v>
      </c>
      <c r="B42" s="43">
        <v>14435</v>
      </c>
      <c r="C42" s="410">
        <v>17.399999999999999</v>
      </c>
      <c r="D42" s="407">
        <v>0.78</v>
      </c>
      <c r="E42" s="46">
        <v>3716</v>
      </c>
      <c r="F42" s="410">
        <v>6.4</v>
      </c>
      <c r="G42" s="45">
        <v>0.75</v>
      </c>
      <c r="H42" s="47">
        <v>18151</v>
      </c>
      <c r="I42" s="410">
        <v>15.1</v>
      </c>
      <c r="J42" s="43">
        <v>17097</v>
      </c>
    </row>
    <row r="43" spans="1:10" ht="12.75" customHeight="1" x14ac:dyDescent="0.2">
      <c r="A43" s="48" t="s">
        <v>3</v>
      </c>
      <c r="B43" s="43">
        <v>24154</v>
      </c>
      <c r="C43" s="410">
        <v>19.7</v>
      </c>
      <c r="D43" s="407">
        <v>0.78</v>
      </c>
      <c r="E43" s="46">
        <v>4116</v>
      </c>
      <c r="F43" s="410">
        <v>7.6</v>
      </c>
      <c r="G43" s="45">
        <v>0.74</v>
      </c>
      <c r="H43" s="47">
        <v>28270</v>
      </c>
      <c r="I43" s="410">
        <v>17.899999999999999</v>
      </c>
      <c r="J43" s="43">
        <v>26402</v>
      </c>
    </row>
    <row r="44" spans="1:10" ht="12.75" customHeight="1" x14ac:dyDescent="0.2">
      <c r="A44" s="49" t="s">
        <v>64</v>
      </c>
      <c r="B44" s="50">
        <v>184958</v>
      </c>
      <c r="C44" s="411">
        <v>73.099999999999994</v>
      </c>
      <c r="D44" s="408">
        <v>0.62</v>
      </c>
      <c r="E44" s="52">
        <v>68578</v>
      </c>
      <c r="F44" s="411">
        <v>50.5</v>
      </c>
      <c r="G44" s="51">
        <v>0.64</v>
      </c>
      <c r="H44" s="53">
        <v>253536</v>
      </c>
      <c r="I44" s="411">
        <v>67</v>
      </c>
      <c r="J44" s="50">
        <v>148983</v>
      </c>
    </row>
    <row r="45" spans="1:10" ht="12.75" customHeight="1" x14ac:dyDescent="0.2">
      <c r="A45" s="1" t="s">
        <v>168</v>
      </c>
      <c r="J45" s="54" t="s">
        <v>116</v>
      </c>
    </row>
    <row r="46" spans="1:10" ht="12.75" customHeight="1" x14ac:dyDescent="0.2">
      <c r="A46" s="1" t="s">
        <v>208</v>
      </c>
      <c r="J46" s="54"/>
    </row>
    <row r="47" spans="1:10" ht="12.75" customHeight="1" x14ac:dyDescent="0.2">
      <c r="A47" s="1" t="s">
        <v>207</v>
      </c>
    </row>
    <row r="48" spans="1:10" ht="12.75" customHeight="1" x14ac:dyDescent="0.2">
      <c r="A48" s="1" t="s">
        <v>209</v>
      </c>
    </row>
    <row r="49" spans="1:10" ht="12.75" customHeight="1" x14ac:dyDescent="0.2">
      <c r="A49" s="1" t="s">
        <v>210</v>
      </c>
    </row>
    <row r="50" spans="1:10" ht="12.75" customHeight="1" x14ac:dyDescent="0.2">
      <c r="A50" s="1" t="s">
        <v>211</v>
      </c>
    </row>
    <row r="51" spans="1:10" ht="12.75" customHeight="1" x14ac:dyDescent="0.2">
      <c r="A51" s="1" t="s">
        <v>212</v>
      </c>
    </row>
    <row r="52" spans="1:10" ht="12.75" customHeight="1" x14ac:dyDescent="0.2">
      <c r="A52" s="1" t="s">
        <v>160</v>
      </c>
      <c r="E52" s="55"/>
    </row>
    <row r="53" spans="1:10" ht="12.75" customHeight="1" x14ac:dyDescent="0.2">
      <c r="A53" s="534" t="s">
        <v>185</v>
      </c>
      <c r="B53" s="534"/>
      <c r="C53" s="534"/>
      <c r="D53" s="534"/>
      <c r="E53" s="534"/>
      <c r="F53" s="534"/>
      <c r="G53" s="534"/>
      <c r="H53" s="534"/>
      <c r="I53" s="534"/>
      <c r="J53" s="534"/>
    </row>
  </sheetData>
  <mergeCells count="7">
    <mergeCell ref="A1:J1"/>
    <mergeCell ref="A53:J53"/>
    <mergeCell ref="A3:J3"/>
    <mergeCell ref="A5:A6"/>
    <mergeCell ref="B5:D5"/>
    <mergeCell ref="E5:G5"/>
    <mergeCell ref="H5:J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2"/>
  </sheetPr>
  <dimension ref="A1:J105"/>
  <sheetViews>
    <sheetView zoomScaleNormal="100" workbookViewId="0">
      <selection activeCell="A3" sqref="A3:I53"/>
    </sheetView>
  </sheetViews>
  <sheetFormatPr baseColWidth="10" defaultColWidth="11.44140625" defaultRowHeight="12.75" customHeight="1" x14ac:dyDescent="0.25"/>
  <cols>
    <col min="1" max="1" width="37.88671875" style="181" customWidth="1"/>
    <col min="2" max="2" width="9.44140625" style="181" customWidth="1"/>
    <col min="3" max="3" width="7.88671875" style="181" customWidth="1"/>
    <col min="4" max="4" width="7.88671875" style="74" customWidth="1"/>
    <col min="5" max="5" width="9.33203125" style="74" customWidth="1"/>
    <col min="6" max="7" width="7.88671875" style="74" customWidth="1"/>
    <col min="8" max="8" width="10" style="74" customWidth="1"/>
    <col min="9" max="9" width="7.88671875" style="74" customWidth="1"/>
    <col min="10" max="16384" width="11.44140625" style="74"/>
  </cols>
  <sheetData>
    <row r="1" spans="1:9" s="71" customFormat="1" ht="18.75" customHeight="1" x14ac:dyDescent="0.3">
      <c r="A1" s="600" t="s">
        <v>262</v>
      </c>
      <c r="B1" s="600"/>
      <c r="C1" s="600"/>
      <c r="D1" s="600"/>
      <c r="E1" s="600"/>
      <c r="F1" s="600"/>
      <c r="G1" s="600"/>
      <c r="H1" s="600"/>
      <c r="I1" s="600"/>
    </row>
    <row r="2" spans="1:9" ht="17.25" customHeight="1" x14ac:dyDescent="0.3">
      <c r="A2" s="188"/>
      <c r="B2" s="189"/>
      <c r="C2" s="189"/>
    </row>
    <row r="3" spans="1:9" ht="15.75" customHeight="1" x14ac:dyDescent="0.25">
      <c r="B3" s="602" t="s">
        <v>57</v>
      </c>
      <c r="C3" s="603" t="s">
        <v>32</v>
      </c>
      <c r="D3" s="603"/>
      <c r="E3" s="603"/>
      <c r="F3" s="602" t="s">
        <v>22</v>
      </c>
      <c r="G3" s="604" t="s">
        <v>63</v>
      </c>
      <c r="H3" s="553" t="s">
        <v>54</v>
      </c>
      <c r="I3" s="602" t="s">
        <v>110</v>
      </c>
    </row>
    <row r="4" spans="1:9" ht="30.6" x14ac:dyDescent="0.25">
      <c r="A4" s="190"/>
      <c r="B4" s="602"/>
      <c r="C4" s="191" t="s">
        <v>33</v>
      </c>
      <c r="D4" s="191" t="s">
        <v>62</v>
      </c>
      <c r="E4" s="191" t="s">
        <v>129</v>
      </c>
      <c r="F4" s="602"/>
      <c r="G4" s="604"/>
      <c r="H4" s="555"/>
      <c r="I4" s="602"/>
    </row>
    <row r="5" spans="1:9" ht="12.75" customHeight="1" x14ac:dyDescent="0.25">
      <c r="A5" s="100" t="s">
        <v>4</v>
      </c>
      <c r="B5" s="140">
        <v>2399</v>
      </c>
      <c r="C5" s="140">
        <v>311</v>
      </c>
      <c r="D5" s="140">
        <v>244</v>
      </c>
      <c r="E5" s="192">
        <v>11.251808972503618</v>
      </c>
      <c r="F5" s="140">
        <v>2764</v>
      </c>
      <c r="G5" s="141">
        <v>2161</v>
      </c>
      <c r="H5" s="193">
        <v>0.84745098039215683</v>
      </c>
      <c r="I5" s="140">
        <v>2338</v>
      </c>
    </row>
    <row r="6" spans="1:9" ht="12.75" customHeight="1" x14ac:dyDescent="0.25">
      <c r="A6" s="194" t="s">
        <v>25</v>
      </c>
      <c r="B6" s="143">
        <v>1819</v>
      </c>
      <c r="C6" s="143">
        <v>239</v>
      </c>
      <c r="D6" s="143">
        <v>199</v>
      </c>
      <c r="E6" s="195">
        <v>11.518072289156626</v>
      </c>
      <c r="F6" s="143">
        <v>2075</v>
      </c>
      <c r="G6" s="144">
        <v>1652</v>
      </c>
      <c r="H6" s="196">
        <v>0.87038988408851425</v>
      </c>
      <c r="I6" s="143">
        <v>1810</v>
      </c>
    </row>
    <row r="7" spans="1:9" ht="12.75" customHeight="1" x14ac:dyDescent="0.25">
      <c r="A7" s="197" t="s">
        <v>236</v>
      </c>
      <c r="B7" s="198">
        <v>2830</v>
      </c>
      <c r="C7" s="198">
        <v>335</v>
      </c>
      <c r="D7" s="198">
        <v>260</v>
      </c>
      <c r="E7" s="199">
        <v>10.46875</v>
      </c>
      <c r="F7" s="198">
        <v>3200</v>
      </c>
      <c r="G7" s="200">
        <v>2491</v>
      </c>
      <c r="H7" s="201">
        <v>0.82510765154024512</v>
      </c>
      <c r="I7" s="198">
        <v>2676</v>
      </c>
    </row>
    <row r="8" spans="1:9" ht="12.75" customHeight="1" x14ac:dyDescent="0.25">
      <c r="A8" s="202" t="s">
        <v>81</v>
      </c>
      <c r="B8" s="203">
        <v>2345</v>
      </c>
      <c r="C8" s="203">
        <v>138</v>
      </c>
      <c r="D8" s="204" t="s">
        <v>68</v>
      </c>
      <c r="E8" s="205">
        <v>5.4287962234461054</v>
      </c>
      <c r="F8" s="203">
        <v>2542</v>
      </c>
      <c r="G8" s="206">
        <v>1971</v>
      </c>
      <c r="H8" s="207">
        <v>0.84122919334186941</v>
      </c>
      <c r="I8" s="203">
        <v>2129</v>
      </c>
    </row>
    <row r="9" spans="1:9" ht="12.75" customHeight="1" x14ac:dyDescent="0.25">
      <c r="A9" s="208" t="s">
        <v>25</v>
      </c>
      <c r="B9" s="209">
        <v>1842</v>
      </c>
      <c r="C9" s="209">
        <v>133</v>
      </c>
      <c r="D9" s="210" t="s">
        <v>68</v>
      </c>
      <c r="E9" s="211">
        <v>6.683417085427136</v>
      </c>
      <c r="F9" s="209">
        <v>1990</v>
      </c>
      <c r="G9" s="212">
        <v>1572</v>
      </c>
      <c r="H9" s="213">
        <v>0.85295713510580573</v>
      </c>
      <c r="I9" s="209">
        <v>1708</v>
      </c>
    </row>
    <row r="10" spans="1:9" ht="12.75" customHeight="1" x14ac:dyDescent="0.25">
      <c r="A10" s="208" t="s">
        <v>236</v>
      </c>
      <c r="B10" s="209">
        <v>2797</v>
      </c>
      <c r="C10" s="209">
        <v>149</v>
      </c>
      <c r="D10" s="210" t="s">
        <v>68</v>
      </c>
      <c r="E10" s="211">
        <v>5.006720430107527</v>
      </c>
      <c r="F10" s="209">
        <v>2976</v>
      </c>
      <c r="G10" s="212">
        <v>2297</v>
      </c>
      <c r="H10" s="213">
        <v>0.83014094687387063</v>
      </c>
      <c r="I10" s="209">
        <v>2444</v>
      </c>
    </row>
    <row r="11" spans="1:9" ht="12" x14ac:dyDescent="0.25">
      <c r="A11" s="90" t="s">
        <v>83</v>
      </c>
      <c r="B11" s="214">
        <v>2493</v>
      </c>
      <c r="C11" s="214">
        <v>133</v>
      </c>
      <c r="D11" s="214" t="s">
        <v>68</v>
      </c>
      <c r="E11" s="215">
        <v>4.947916666666667</v>
      </c>
      <c r="F11" s="214">
        <v>2688</v>
      </c>
      <c r="G11" s="216">
        <v>2076</v>
      </c>
      <c r="H11" s="217">
        <v>0.88453344695355773</v>
      </c>
      <c r="I11" s="214">
        <v>2191</v>
      </c>
    </row>
    <row r="12" spans="1:9" ht="12.75" customHeight="1" x14ac:dyDescent="0.25">
      <c r="A12" s="218" t="s">
        <v>25</v>
      </c>
      <c r="B12" s="219">
        <v>2024</v>
      </c>
      <c r="C12" s="219">
        <v>106</v>
      </c>
      <c r="D12" s="219" t="s">
        <v>68</v>
      </c>
      <c r="E12" s="220">
        <v>4.9348230912476723</v>
      </c>
      <c r="F12" s="219">
        <v>2148</v>
      </c>
      <c r="G12" s="221">
        <v>1679</v>
      </c>
      <c r="H12" s="222">
        <v>0.91249999999999998</v>
      </c>
      <c r="I12" s="219">
        <v>1730</v>
      </c>
    </row>
    <row r="13" spans="1:9" ht="12.75" customHeight="1" x14ac:dyDescent="0.25">
      <c r="A13" s="218" t="s">
        <v>236</v>
      </c>
      <c r="B13" s="219">
        <v>2870</v>
      </c>
      <c r="C13" s="219">
        <v>149</v>
      </c>
      <c r="D13" s="219" t="s">
        <v>68</v>
      </c>
      <c r="E13" s="220">
        <v>4.8884514435695534</v>
      </c>
      <c r="F13" s="219">
        <v>3048</v>
      </c>
      <c r="G13" s="221">
        <v>2351</v>
      </c>
      <c r="H13" s="222">
        <v>0.84812409812409817</v>
      </c>
      <c r="I13" s="219">
        <v>2477</v>
      </c>
    </row>
    <row r="14" spans="1:9" s="83" customFormat="1" ht="12.75" customHeight="1" x14ac:dyDescent="0.25">
      <c r="A14" s="223" t="s">
        <v>7</v>
      </c>
      <c r="B14" s="224">
        <v>2499</v>
      </c>
      <c r="C14" s="224">
        <v>133</v>
      </c>
      <c r="D14" s="124" t="s">
        <v>68</v>
      </c>
      <c r="E14" s="225">
        <v>4.9368968077208608</v>
      </c>
      <c r="F14" s="224">
        <v>2694</v>
      </c>
      <c r="G14" s="226">
        <v>2080</v>
      </c>
      <c r="H14" s="227">
        <v>0.88586030664395232</v>
      </c>
      <c r="I14" s="224">
        <v>2195</v>
      </c>
    </row>
    <row r="15" spans="1:9" ht="12.75" customHeight="1" x14ac:dyDescent="0.25">
      <c r="A15" s="84" t="s">
        <v>25</v>
      </c>
      <c r="B15" s="164">
        <v>2024</v>
      </c>
      <c r="C15" s="164">
        <v>106</v>
      </c>
      <c r="D15" s="116" t="s">
        <v>68</v>
      </c>
      <c r="E15" s="228">
        <v>4.9348230912476723</v>
      </c>
      <c r="F15" s="164">
        <v>2148</v>
      </c>
      <c r="G15" s="165">
        <v>1679</v>
      </c>
      <c r="H15" s="229">
        <v>0.91249999999999998</v>
      </c>
      <c r="I15" s="164">
        <v>1730</v>
      </c>
    </row>
    <row r="16" spans="1:9" ht="12.75" customHeight="1" x14ac:dyDescent="0.25">
      <c r="A16" s="84" t="s">
        <v>236</v>
      </c>
      <c r="B16" s="164">
        <v>2880</v>
      </c>
      <c r="C16" s="164">
        <v>149</v>
      </c>
      <c r="D16" s="116" t="s">
        <v>68</v>
      </c>
      <c r="E16" s="228">
        <v>4.8724656638325703</v>
      </c>
      <c r="F16" s="164">
        <v>3058</v>
      </c>
      <c r="G16" s="165">
        <v>2359</v>
      </c>
      <c r="H16" s="229">
        <v>0.84825602301330461</v>
      </c>
      <c r="I16" s="164">
        <v>2484</v>
      </c>
    </row>
    <row r="17" spans="1:10" ht="12.75" customHeight="1" x14ac:dyDescent="0.25">
      <c r="A17" s="84" t="s">
        <v>102</v>
      </c>
      <c r="B17" s="164">
        <v>2386</v>
      </c>
      <c r="C17" s="164">
        <v>131</v>
      </c>
      <c r="D17" s="116" t="s">
        <v>68</v>
      </c>
      <c r="E17" s="228">
        <v>5.0716221447928769</v>
      </c>
      <c r="F17" s="164">
        <v>2583</v>
      </c>
      <c r="G17" s="165">
        <v>1995</v>
      </c>
      <c r="H17" s="229">
        <v>0.89221824686940965</v>
      </c>
      <c r="I17" s="164">
        <v>2109</v>
      </c>
    </row>
    <row r="18" spans="1:10" ht="12.75" customHeight="1" x14ac:dyDescent="0.25">
      <c r="A18" s="84" t="s">
        <v>103</v>
      </c>
      <c r="B18" s="164">
        <v>3315</v>
      </c>
      <c r="C18" s="164">
        <v>152</v>
      </c>
      <c r="D18" s="116" t="s">
        <v>68</v>
      </c>
      <c r="E18" s="228">
        <v>4.3528064146620844</v>
      </c>
      <c r="F18" s="164">
        <v>3492</v>
      </c>
      <c r="G18" s="165">
        <v>2692</v>
      </c>
      <c r="H18" s="229">
        <v>0.89375830013280211</v>
      </c>
      <c r="I18" s="164">
        <v>2818</v>
      </c>
    </row>
    <row r="19" spans="1:10" ht="12.75" customHeight="1" x14ac:dyDescent="0.25">
      <c r="A19" s="84" t="s">
        <v>131</v>
      </c>
      <c r="B19" s="164">
        <v>3572</v>
      </c>
      <c r="C19" s="164">
        <v>159</v>
      </c>
      <c r="D19" s="116" t="s">
        <v>68</v>
      </c>
      <c r="E19" s="228">
        <v>4.2354821523708042</v>
      </c>
      <c r="F19" s="164">
        <v>3754</v>
      </c>
      <c r="G19" s="165">
        <v>2901</v>
      </c>
      <c r="H19" s="229">
        <v>0.83314187248707638</v>
      </c>
      <c r="I19" s="164">
        <v>3054</v>
      </c>
    </row>
    <row r="20" spans="1:10" ht="12.75" customHeight="1" x14ac:dyDescent="0.25">
      <c r="A20" s="230" t="s">
        <v>106</v>
      </c>
      <c r="B20" s="231">
        <v>1530</v>
      </c>
      <c r="C20" s="231">
        <v>167</v>
      </c>
      <c r="D20" s="232" t="s">
        <v>68</v>
      </c>
      <c r="E20" s="233">
        <v>9.6142774899251577</v>
      </c>
      <c r="F20" s="231">
        <v>1737</v>
      </c>
      <c r="G20" s="234">
        <v>1392</v>
      </c>
      <c r="H20" s="235">
        <v>0.73147661586967949</v>
      </c>
      <c r="I20" s="231">
        <v>1618</v>
      </c>
    </row>
    <row r="21" spans="1:10" ht="12.75" customHeight="1" x14ac:dyDescent="0.25">
      <c r="A21" s="202" t="s">
        <v>82</v>
      </c>
      <c r="B21" s="203">
        <v>2426</v>
      </c>
      <c r="C21" s="203">
        <v>395</v>
      </c>
      <c r="D21" s="203">
        <v>252</v>
      </c>
      <c r="E21" s="236">
        <v>13.753481894150418</v>
      </c>
      <c r="F21" s="203">
        <v>2872</v>
      </c>
      <c r="G21" s="206">
        <v>2255</v>
      </c>
      <c r="H21" s="207">
        <v>0.82419590643274854</v>
      </c>
      <c r="I21" s="203">
        <v>2439</v>
      </c>
    </row>
    <row r="22" spans="1:10" ht="12.75" customHeight="1" x14ac:dyDescent="0.25">
      <c r="A22" s="208" t="s">
        <v>25</v>
      </c>
      <c r="B22" s="209">
        <v>1807</v>
      </c>
      <c r="C22" s="209">
        <v>299</v>
      </c>
      <c r="D22" s="209">
        <v>205</v>
      </c>
      <c r="E22" s="237">
        <v>14.083843617522374</v>
      </c>
      <c r="F22" s="209">
        <v>2123</v>
      </c>
      <c r="G22" s="212">
        <v>1697</v>
      </c>
      <c r="H22" s="213">
        <v>0.8675869120654397</v>
      </c>
      <c r="I22" s="209">
        <v>1868</v>
      </c>
    </row>
    <row r="23" spans="1:10" ht="12.75" customHeight="1" x14ac:dyDescent="0.25">
      <c r="A23" s="208" t="s">
        <v>236</v>
      </c>
      <c r="B23" s="209">
        <v>2844</v>
      </c>
      <c r="C23" s="209">
        <v>410</v>
      </c>
      <c r="D23" s="209">
        <v>266</v>
      </c>
      <c r="E23" s="237">
        <v>12.462006079027356</v>
      </c>
      <c r="F23" s="209">
        <v>3290</v>
      </c>
      <c r="G23" s="212">
        <v>2570</v>
      </c>
      <c r="H23" s="213">
        <v>0.80463368816531</v>
      </c>
      <c r="I23" s="209">
        <v>2770</v>
      </c>
    </row>
    <row r="24" spans="1:10" ht="13.5" customHeight="1" x14ac:dyDescent="0.25">
      <c r="A24" s="90" t="s">
        <v>83</v>
      </c>
      <c r="B24" s="214">
        <v>2664</v>
      </c>
      <c r="C24" s="214">
        <v>421</v>
      </c>
      <c r="D24" s="214">
        <v>264</v>
      </c>
      <c r="E24" s="215">
        <v>13.407643312101911</v>
      </c>
      <c r="F24" s="214">
        <v>3140</v>
      </c>
      <c r="G24" s="216">
        <v>2451</v>
      </c>
      <c r="H24" s="217">
        <v>0.86272439281942981</v>
      </c>
      <c r="I24" s="214">
        <v>2570</v>
      </c>
    </row>
    <row r="25" spans="1:10" ht="12" customHeight="1" x14ac:dyDescent="0.25">
      <c r="A25" s="218" t="s">
        <v>25</v>
      </c>
      <c r="B25" s="219">
        <v>2029</v>
      </c>
      <c r="C25" s="219">
        <v>300</v>
      </c>
      <c r="D25" s="219">
        <v>204</v>
      </c>
      <c r="E25" s="220">
        <v>12.78227524499361</v>
      </c>
      <c r="F25" s="219">
        <v>2347</v>
      </c>
      <c r="G25" s="221">
        <v>1849</v>
      </c>
      <c r="H25" s="222">
        <v>0.91852955787382018</v>
      </c>
      <c r="I25" s="219">
        <v>1925</v>
      </c>
    </row>
    <row r="26" spans="1:10" ht="12.75" customHeight="1" x14ac:dyDescent="0.25">
      <c r="A26" s="218" t="s">
        <v>236</v>
      </c>
      <c r="B26" s="219">
        <v>2994</v>
      </c>
      <c r="C26" s="219">
        <v>423</v>
      </c>
      <c r="D26" s="219">
        <v>272</v>
      </c>
      <c r="E26" s="220">
        <v>12.246670526925303</v>
      </c>
      <c r="F26" s="219">
        <v>3454</v>
      </c>
      <c r="G26" s="221">
        <v>2692</v>
      </c>
      <c r="H26" s="222">
        <v>0.81898387587465771</v>
      </c>
      <c r="I26" s="219">
        <v>2851</v>
      </c>
    </row>
    <row r="27" spans="1:10" s="83" customFormat="1" ht="12.75" customHeight="1" x14ac:dyDescent="0.25">
      <c r="A27" s="223" t="s">
        <v>84</v>
      </c>
      <c r="B27" s="238">
        <v>3555</v>
      </c>
      <c r="C27" s="238">
        <v>784</v>
      </c>
      <c r="D27" s="238">
        <v>620</v>
      </c>
      <c r="E27" s="239">
        <v>17.725525661315849</v>
      </c>
      <c r="F27" s="238">
        <v>4423</v>
      </c>
      <c r="G27" s="240">
        <v>3483</v>
      </c>
      <c r="H27" s="241">
        <v>0.95871180842279113</v>
      </c>
      <c r="I27" s="238">
        <v>3580</v>
      </c>
      <c r="J27" s="417"/>
    </row>
    <row r="28" spans="1:10" ht="12.75" customHeight="1" x14ac:dyDescent="0.25">
      <c r="A28" s="84" t="s">
        <v>25</v>
      </c>
      <c r="B28" s="173">
        <v>2578</v>
      </c>
      <c r="C28" s="173">
        <v>492</v>
      </c>
      <c r="D28" s="173">
        <v>305</v>
      </c>
      <c r="E28" s="242">
        <v>15.927484622855292</v>
      </c>
      <c r="F28" s="173">
        <v>3089</v>
      </c>
      <c r="G28" s="175">
        <v>2412</v>
      </c>
      <c r="H28" s="243">
        <v>1.0224671470962272</v>
      </c>
      <c r="I28" s="173">
        <v>2455</v>
      </c>
      <c r="J28" s="417"/>
    </row>
    <row r="29" spans="1:10" ht="12.75" customHeight="1" x14ac:dyDescent="0.25">
      <c r="A29" s="84" t="s">
        <v>236</v>
      </c>
      <c r="B29" s="173">
        <v>3934</v>
      </c>
      <c r="C29" s="173">
        <v>825</v>
      </c>
      <c r="D29" s="173">
        <v>682</v>
      </c>
      <c r="E29" s="242">
        <v>17.133956386292834</v>
      </c>
      <c r="F29" s="173">
        <v>4815</v>
      </c>
      <c r="G29" s="175">
        <v>3795</v>
      </c>
      <c r="H29" s="243">
        <v>0.91534008683068013</v>
      </c>
      <c r="I29" s="173">
        <v>3920</v>
      </c>
      <c r="J29" s="417"/>
    </row>
    <row r="30" spans="1:10" ht="12.75" customHeight="1" x14ac:dyDescent="0.25">
      <c r="A30" s="84" t="s">
        <v>104</v>
      </c>
      <c r="B30" s="173">
        <v>3319</v>
      </c>
      <c r="C30" s="173">
        <v>754</v>
      </c>
      <c r="D30" s="173">
        <v>581</v>
      </c>
      <c r="E30" s="242">
        <v>18.094552435805134</v>
      </c>
      <c r="F30" s="173">
        <v>4167</v>
      </c>
      <c r="G30" s="175">
        <v>3279</v>
      </c>
      <c r="H30" s="243">
        <v>0.99423893268647667</v>
      </c>
      <c r="I30" s="173">
        <v>3363</v>
      </c>
    </row>
    <row r="31" spans="1:10" ht="12.75" customHeight="1" x14ac:dyDescent="0.25">
      <c r="A31" s="84" t="s">
        <v>105</v>
      </c>
      <c r="B31" s="173">
        <v>4195</v>
      </c>
      <c r="C31" s="173">
        <v>749</v>
      </c>
      <c r="D31" s="173">
        <v>611</v>
      </c>
      <c r="E31" s="242">
        <v>14.994994994994995</v>
      </c>
      <c r="F31" s="173">
        <v>4995</v>
      </c>
      <c r="G31" s="175">
        <v>3929</v>
      </c>
      <c r="H31" s="243">
        <v>0.95596107055961066</v>
      </c>
      <c r="I31" s="173">
        <v>4095</v>
      </c>
    </row>
    <row r="32" spans="1:10" ht="12.75" customHeight="1" x14ac:dyDescent="0.25">
      <c r="A32" s="84" t="s">
        <v>227</v>
      </c>
      <c r="B32" s="173">
        <v>4676</v>
      </c>
      <c r="C32" s="173">
        <v>1089</v>
      </c>
      <c r="D32" s="173">
        <v>944</v>
      </c>
      <c r="E32" s="242">
        <v>18.724209078404403</v>
      </c>
      <c r="F32" s="173">
        <v>5816</v>
      </c>
      <c r="G32" s="175">
        <v>4607</v>
      </c>
      <c r="H32" s="243">
        <v>0.98167483486043039</v>
      </c>
      <c r="I32" s="173">
        <v>4710</v>
      </c>
    </row>
    <row r="33" spans="1:9" s="83" customFormat="1" ht="12.75" customHeight="1" x14ac:dyDescent="0.25">
      <c r="A33" s="223" t="s">
        <v>53</v>
      </c>
      <c r="B33" s="238">
        <v>2623</v>
      </c>
      <c r="C33" s="238">
        <v>397</v>
      </c>
      <c r="D33" s="238">
        <v>247</v>
      </c>
      <c r="E33" s="239">
        <v>12.91476903057905</v>
      </c>
      <c r="F33" s="238">
        <v>3074</v>
      </c>
      <c r="G33" s="240">
        <v>2398</v>
      </c>
      <c r="H33" s="241">
        <v>0.90082644628099173</v>
      </c>
      <c r="I33" s="238">
        <v>2523</v>
      </c>
    </row>
    <row r="34" spans="1:9" ht="12.75" customHeight="1" x14ac:dyDescent="0.25">
      <c r="A34" s="84" t="s">
        <v>25</v>
      </c>
      <c r="B34" s="173">
        <v>2020</v>
      </c>
      <c r="C34" s="173">
        <v>292</v>
      </c>
      <c r="D34" s="173">
        <v>207</v>
      </c>
      <c r="E34" s="242">
        <v>12.526812526812527</v>
      </c>
      <c r="F34" s="173">
        <v>2331</v>
      </c>
      <c r="G34" s="175">
        <v>1838</v>
      </c>
      <c r="H34" s="243">
        <v>0.93919264179867146</v>
      </c>
      <c r="I34" s="173">
        <v>1918</v>
      </c>
    </row>
    <row r="35" spans="1:9" ht="12.75" customHeight="1" x14ac:dyDescent="0.25">
      <c r="A35" s="84" t="s">
        <v>236</v>
      </c>
      <c r="B35" s="173">
        <v>2961</v>
      </c>
      <c r="C35" s="173">
        <v>398</v>
      </c>
      <c r="D35" s="173">
        <v>253</v>
      </c>
      <c r="E35" s="242">
        <v>11.723122238586155</v>
      </c>
      <c r="F35" s="173">
        <v>3395</v>
      </c>
      <c r="G35" s="175">
        <v>2644</v>
      </c>
      <c r="H35" s="243">
        <v>0.8504342232229013</v>
      </c>
      <c r="I35" s="173">
        <v>2807</v>
      </c>
    </row>
    <row r="36" spans="1:9" ht="12.75" customHeight="1" x14ac:dyDescent="0.25">
      <c r="A36" s="84" t="s">
        <v>102</v>
      </c>
      <c r="B36" s="173">
        <v>2396</v>
      </c>
      <c r="C36" s="173">
        <v>389</v>
      </c>
      <c r="D36" s="173">
        <v>239</v>
      </c>
      <c r="E36" s="242">
        <v>13.677918424753868</v>
      </c>
      <c r="F36" s="173">
        <v>2844</v>
      </c>
      <c r="G36" s="175">
        <v>2220</v>
      </c>
      <c r="H36" s="243">
        <v>0.9234608985024958</v>
      </c>
      <c r="I36" s="173">
        <v>2326</v>
      </c>
    </row>
    <row r="37" spans="1:9" ht="12.75" customHeight="1" x14ac:dyDescent="0.25">
      <c r="A37" s="84" t="s">
        <v>103</v>
      </c>
      <c r="B37" s="173">
        <v>3313</v>
      </c>
      <c r="C37" s="173">
        <v>410</v>
      </c>
      <c r="D37" s="173">
        <v>260</v>
      </c>
      <c r="E37" s="242">
        <v>10.883992567029466</v>
      </c>
      <c r="F37" s="173">
        <v>3767</v>
      </c>
      <c r="G37" s="175">
        <v>2933</v>
      </c>
      <c r="H37" s="243">
        <v>0.90246153846153843</v>
      </c>
      <c r="I37" s="173">
        <v>3130</v>
      </c>
    </row>
    <row r="38" spans="1:9" ht="12.75" customHeight="1" x14ac:dyDescent="0.25">
      <c r="A38" s="84" t="s">
        <v>131</v>
      </c>
      <c r="B38" s="164">
        <v>3640</v>
      </c>
      <c r="C38" s="164">
        <v>528</v>
      </c>
      <c r="D38" s="116">
        <v>383</v>
      </c>
      <c r="E38" s="228">
        <v>12.565445026178011</v>
      </c>
      <c r="F38" s="164">
        <v>4202</v>
      </c>
      <c r="G38" s="165">
        <v>3287</v>
      </c>
      <c r="H38" s="229">
        <v>0.90951853901494184</v>
      </c>
      <c r="I38" s="164">
        <v>3519</v>
      </c>
    </row>
    <row r="39" spans="1:9" s="83" customFormat="1" ht="12.75" customHeight="1" x14ac:dyDescent="0.25">
      <c r="A39" s="223" t="s">
        <v>52</v>
      </c>
      <c r="B39" s="238">
        <v>2649</v>
      </c>
      <c r="C39" s="238">
        <v>374</v>
      </c>
      <c r="D39" s="238">
        <v>210</v>
      </c>
      <c r="E39" s="239">
        <v>12.150747238466536</v>
      </c>
      <c r="F39" s="238">
        <v>3078</v>
      </c>
      <c r="G39" s="240">
        <v>2397</v>
      </c>
      <c r="H39" s="241">
        <v>0.88909495548961426</v>
      </c>
      <c r="I39" s="238">
        <v>2479</v>
      </c>
    </row>
    <row r="40" spans="1:9" ht="12.75" customHeight="1" x14ac:dyDescent="0.25">
      <c r="A40" s="84" t="s">
        <v>25</v>
      </c>
      <c r="B40" s="173">
        <v>2051</v>
      </c>
      <c r="C40" s="173">
        <v>321</v>
      </c>
      <c r="D40" s="173">
        <v>187</v>
      </c>
      <c r="E40" s="242">
        <v>13.447842480100544</v>
      </c>
      <c r="F40" s="173">
        <v>2387</v>
      </c>
      <c r="G40" s="175">
        <v>1876</v>
      </c>
      <c r="H40" s="243">
        <v>0.92963330029732405</v>
      </c>
      <c r="I40" s="173">
        <v>1932</v>
      </c>
    </row>
    <row r="41" spans="1:9" ht="12.75" customHeight="1" x14ac:dyDescent="0.25">
      <c r="A41" s="84" t="s">
        <v>236</v>
      </c>
      <c r="B41" s="173">
        <v>3139</v>
      </c>
      <c r="C41" s="173">
        <v>350</v>
      </c>
      <c r="D41" s="173">
        <v>201</v>
      </c>
      <c r="E41" s="242">
        <v>9.9178237461037124</v>
      </c>
      <c r="F41" s="173">
        <v>3529</v>
      </c>
      <c r="G41" s="175">
        <v>2741</v>
      </c>
      <c r="H41" s="243">
        <v>0.85389408099688469</v>
      </c>
      <c r="I41" s="173">
        <v>2881</v>
      </c>
    </row>
    <row r="42" spans="1:9" ht="12.75" customHeight="1" x14ac:dyDescent="0.25">
      <c r="A42" s="84" t="s">
        <v>102</v>
      </c>
      <c r="B42" s="173">
        <v>2424</v>
      </c>
      <c r="C42" s="173">
        <v>379</v>
      </c>
      <c r="D42" s="173">
        <v>211</v>
      </c>
      <c r="E42" s="242">
        <v>13.251748251748252</v>
      </c>
      <c r="F42" s="173">
        <v>2860</v>
      </c>
      <c r="G42" s="175">
        <v>2230</v>
      </c>
      <c r="H42" s="243">
        <v>0.91281211625051162</v>
      </c>
      <c r="I42" s="173">
        <v>2290</v>
      </c>
    </row>
    <row r="43" spans="1:9" ht="12.75" customHeight="1" x14ac:dyDescent="0.25">
      <c r="A43" s="84" t="s">
        <v>103</v>
      </c>
      <c r="B43" s="173">
        <v>3352</v>
      </c>
      <c r="C43" s="173">
        <v>357</v>
      </c>
      <c r="D43" s="173">
        <v>206</v>
      </c>
      <c r="E43" s="242">
        <v>9.5123900879296563</v>
      </c>
      <c r="F43" s="173">
        <v>3753</v>
      </c>
      <c r="G43" s="175">
        <v>2916</v>
      </c>
      <c r="H43" s="243">
        <v>0.89695478314364807</v>
      </c>
      <c r="I43" s="173">
        <v>3081</v>
      </c>
    </row>
    <row r="44" spans="1:9" ht="12.75" customHeight="1" x14ac:dyDescent="0.25">
      <c r="A44" s="84" t="s">
        <v>131</v>
      </c>
      <c r="B44" s="164">
        <v>3552</v>
      </c>
      <c r="C44" s="164">
        <v>382</v>
      </c>
      <c r="D44" s="116">
        <v>218</v>
      </c>
      <c r="E44" s="228">
        <v>9.619743137748678</v>
      </c>
      <c r="F44" s="164">
        <v>3971</v>
      </c>
      <c r="G44" s="165">
        <v>3090</v>
      </c>
      <c r="H44" s="229">
        <v>0.86433566433566433</v>
      </c>
      <c r="I44" s="164">
        <v>3436</v>
      </c>
    </row>
    <row r="45" spans="1:9" s="83" customFormat="1" ht="12.75" customHeight="1" x14ac:dyDescent="0.25">
      <c r="A45" s="223" t="s">
        <v>48</v>
      </c>
      <c r="B45" s="238">
        <v>2720</v>
      </c>
      <c r="C45" s="238">
        <v>480</v>
      </c>
      <c r="D45" s="238">
        <v>280</v>
      </c>
      <c r="E45" s="239">
        <v>14.760147601476016</v>
      </c>
      <c r="F45" s="238">
        <v>3252</v>
      </c>
      <c r="G45" s="240">
        <v>2539</v>
      </c>
      <c r="H45" s="241">
        <v>0.88559469829089643</v>
      </c>
      <c r="I45" s="238">
        <v>2632</v>
      </c>
    </row>
    <row r="46" spans="1:9" ht="12.75" customHeight="1" x14ac:dyDescent="0.25">
      <c r="A46" s="84" t="s">
        <v>25</v>
      </c>
      <c r="B46" s="173">
        <v>2037</v>
      </c>
      <c r="C46" s="173">
        <v>334</v>
      </c>
      <c r="D46" s="173">
        <v>200</v>
      </c>
      <c r="E46" s="242">
        <v>14.021830394626365</v>
      </c>
      <c r="F46" s="173">
        <v>2382</v>
      </c>
      <c r="G46" s="175">
        <v>1886</v>
      </c>
      <c r="H46" s="243">
        <v>0.937375745526839</v>
      </c>
      <c r="I46" s="173">
        <v>1950</v>
      </c>
    </row>
    <row r="47" spans="1:9" ht="12.75" customHeight="1" x14ac:dyDescent="0.25">
      <c r="A47" s="84" t="s">
        <v>236</v>
      </c>
      <c r="B47" s="173">
        <v>2994</v>
      </c>
      <c r="C47" s="173">
        <v>471</v>
      </c>
      <c r="D47" s="173">
        <v>269</v>
      </c>
      <c r="E47" s="242">
        <v>13.464837049742711</v>
      </c>
      <c r="F47" s="173">
        <v>3498</v>
      </c>
      <c r="G47" s="175">
        <v>2726</v>
      </c>
      <c r="H47" s="243">
        <v>0.85669390320553107</v>
      </c>
      <c r="I47" s="173">
        <v>2853</v>
      </c>
    </row>
    <row r="48" spans="1:9" ht="12.75" customHeight="1" x14ac:dyDescent="0.25">
      <c r="A48" s="84" t="s">
        <v>102</v>
      </c>
      <c r="B48" s="173">
        <v>2449</v>
      </c>
      <c r="C48" s="173">
        <v>476</v>
      </c>
      <c r="D48" s="173">
        <v>279</v>
      </c>
      <c r="E48" s="242">
        <v>15.967796041596779</v>
      </c>
      <c r="F48" s="173">
        <v>2981</v>
      </c>
      <c r="G48" s="175">
        <v>2330</v>
      </c>
      <c r="H48" s="243">
        <v>0.89340490797546013</v>
      </c>
      <c r="I48" s="173">
        <v>2401</v>
      </c>
    </row>
    <row r="49" spans="1:9" ht="12.75" customHeight="1" x14ac:dyDescent="0.25">
      <c r="A49" s="84" t="s">
        <v>103</v>
      </c>
      <c r="B49" s="173">
        <v>3369</v>
      </c>
      <c r="C49" s="173">
        <v>485</v>
      </c>
      <c r="D49" s="173">
        <v>281</v>
      </c>
      <c r="E49" s="242">
        <v>12.45825841253532</v>
      </c>
      <c r="F49" s="173">
        <v>3893</v>
      </c>
      <c r="G49" s="175">
        <v>3034</v>
      </c>
      <c r="H49" s="243">
        <v>0.89976275207591938</v>
      </c>
      <c r="I49" s="173">
        <v>3186</v>
      </c>
    </row>
    <row r="50" spans="1:9" ht="12.75" customHeight="1" x14ac:dyDescent="0.25">
      <c r="A50" s="84" t="s">
        <v>131</v>
      </c>
      <c r="B50" s="164">
        <v>3598</v>
      </c>
      <c r="C50" s="164">
        <v>606</v>
      </c>
      <c r="D50" s="116">
        <v>256</v>
      </c>
      <c r="E50" s="228">
        <v>14.285714285714286</v>
      </c>
      <c r="F50" s="164">
        <v>4242</v>
      </c>
      <c r="G50" s="165">
        <v>3304</v>
      </c>
      <c r="H50" s="229">
        <v>0.86993154291732488</v>
      </c>
      <c r="I50" s="164">
        <v>3616</v>
      </c>
    </row>
    <row r="51" spans="1:9" ht="12.75" customHeight="1" x14ac:dyDescent="0.25">
      <c r="A51" s="90" t="s">
        <v>106</v>
      </c>
      <c r="B51" s="244">
        <v>1593</v>
      </c>
      <c r="C51" s="244">
        <v>306</v>
      </c>
      <c r="D51" s="244">
        <v>199</v>
      </c>
      <c r="E51" s="245">
        <v>15.797625193598348</v>
      </c>
      <c r="F51" s="244">
        <v>1937</v>
      </c>
      <c r="G51" s="246">
        <v>1568</v>
      </c>
      <c r="H51" s="247">
        <v>0.8466522678185745</v>
      </c>
      <c r="I51" s="244">
        <v>1804</v>
      </c>
    </row>
    <row r="52" spans="1:9" ht="12.75" customHeight="1" x14ac:dyDescent="0.25">
      <c r="A52" s="218" t="s">
        <v>25</v>
      </c>
      <c r="B52" s="248">
        <v>1633</v>
      </c>
      <c r="C52" s="248">
        <v>298</v>
      </c>
      <c r="D52" s="248">
        <v>207</v>
      </c>
      <c r="E52" s="249">
        <v>15.305598356445815</v>
      </c>
      <c r="F52" s="248">
        <v>1947</v>
      </c>
      <c r="G52" s="250">
        <v>1579</v>
      </c>
      <c r="H52" s="251">
        <v>0.91855730075625364</v>
      </c>
      <c r="I52" s="248">
        <v>1801</v>
      </c>
    </row>
    <row r="53" spans="1:9" ht="12.75" customHeight="1" x14ac:dyDescent="0.25">
      <c r="A53" s="252" t="s">
        <v>236</v>
      </c>
      <c r="B53" s="253">
        <v>1545</v>
      </c>
      <c r="C53" s="253">
        <v>297</v>
      </c>
      <c r="D53" s="253">
        <v>204</v>
      </c>
      <c r="E53" s="254">
        <v>15.84845250800427</v>
      </c>
      <c r="F53" s="253">
        <v>1874</v>
      </c>
      <c r="G53" s="255">
        <v>1513</v>
      </c>
      <c r="H53" s="256">
        <v>0.785158277114686</v>
      </c>
      <c r="I53" s="253">
        <v>1809</v>
      </c>
    </row>
    <row r="54" spans="1:9" ht="24" customHeight="1" x14ac:dyDescent="0.25">
      <c r="A54" s="599" t="s">
        <v>175</v>
      </c>
      <c r="B54" s="599"/>
      <c r="C54" s="599"/>
      <c r="D54" s="599"/>
      <c r="E54" s="599"/>
      <c r="F54" s="599"/>
      <c r="G54" s="599"/>
      <c r="H54" s="599"/>
      <c r="I54" s="257" t="s">
        <v>116</v>
      </c>
    </row>
    <row r="55" spans="1:9" ht="12.75" customHeight="1" x14ac:dyDescent="0.25">
      <c r="A55" s="258" t="s">
        <v>161</v>
      </c>
      <c r="B55" s="259"/>
      <c r="C55" s="259"/>
      <c r="D55" s="259"/>
      <c r="E55" s="259"/>
      <c r="F55" s="259"/>
      <c r="G55" s="259"/>
      <c r="H55" s="259"/>
    </row>
    <row r="56" spans="1:9" s="260" customFormat="1" ht="12.75" customHeight="1" x14ac:dyDescent="0.25">
      <c r="A56" s="259" t="s">
        <v>162</v>
      </c>
      <c r="B56" s="74"/>
      <c r="C56" s="74"/>
      <c r="D56" s="74"/>
      <c r="E56" s="74"/>
      <c r="F56" s="74"/>
      <c r="G56" s="74"/>
    </row>
    <row r="57" spans="1:9" ht="12.75" customHeight="1" x14ac:dyDescent="0.25">
      <c r="A57" s="1" t="s">
        <v>164</v>
      </c>
      <c r="B57" s="96"/>
      <c r="C57" s="96"/>
      <c r="D57" s="96"/>
      <c r="E57" s="96"/>
      <c r="F57" s="96"/>
      <c r="G57" s="96"/>
      <c r="H57" s="83"/>
      <c r="I57" s="83"/>
    </row>
    <row r="58" spans="1:9" ht="12.75" customHeight="1" x14ac:dyDescent="0.25">
      <c r="A58" s="69" t="s">
        <v>185</v>
      </c>
      <c r="H58" s="83"/>
      <c r="I58" s="83"/>
    </row>
    <row r="63" spans="1:9" ht="12.75" customHeight="1" x14ac:dyDescent="0.25">
      <c r="A63" s="74"/>
      <c r="B63" s="74"/>
      <c r="C63" s="74"/>
    </row>
    <row r="64" spans="1:9" ht="12.75" customHeight="1" x14ac:dyDescent="0.25">
      <c r="A64" s="74"/>
      <c r="B64" s="74"/>
      <c r="C64" s="74"/>
    </row>
    <row r="65" s="74" customFormat="1" ht="12.75" customHeight="1" x14ac:dyDescent="0.25"/>
    <row r="66" s="74" customFormat="1" ht="12.75" customHeight="1" x14ac:dyDescent="0.25"/>
    <row r="67" s="74" customFormat="1" ht="12.75" customHeight="1" x14ac:dyDescent="0.25"/>
    <row r="68" s="74" customFormat="1" ht="12.75" customHeight="1" x14ac:dyDescent="0.25"/>
    <row r="69" s="74" customFormat="1" ht="12.75" customHeight="1" x14ac:dyDescent="0.25"/>
    <row r="70" s="74" customFormat="1" ht="12.75" customHeight="1" x14ac:dyDescent="0.25"/>
    <row r="71" s="74" customFormat="1" ht="12.75" customHeight="1" x14ac:dyDescent="0.25"/>
    <row r="72" s="74" customFormat="1" ht="12.75" customHeight="1" x14ac:dyDescent="0.25"/>
    <row r="73" s="74" customFormat="1" ht="12.75" customHeight="1" x14ac:dyDescent="0.25"/>
    <row r="74" s="74" customFormat="1" ht="12.75" customHeight="1" x14ac:dyDescent="0.25"/>
    <row r="75" s="74" customFormat="1" ht="12.75" customHeight="1" x14ac:dyDescent="0.25"/>
    <row r="76" s="74" customFormat="1" ht="12.75" customHeight="1" x14ac:dyDescent="0.25"/>
    <row r="77" s="74" customFormat="1" ht="12.75" customHeight="1" x14ac:dyDescent="0.25"/>
    <row r="78" s="74" customFormat="1" ht="12.75" customHeight="1" x14ac:dyDescent="0.25"/>
    <row r="79" s="74" customFormat="1" ht="12.75" customHeight="1" x14ac:dyDescent="0.25"/>
    <row r="80" s="74" customFormat="1" ht="12.75" customHeight="1" x14ac:dyDescent="0.25"/>
    <row r="81" s="74" customFormat="1" ht="12.75" customHeight="1" x14ac:dyDescent="0.25"/>
    <row r="82" s="74" customFormat="1" ht="12.75" customHeight="1" x14ac:dyDescent="0.25"/>
    <row r="83" s="74" customFormat="1" ht="12.75" customHeight="1" x14ac:dyDescent="0.25"/>
    <row r="84" s="74" customFormat="1" ht="12.75" customHeight="1" x14ac:dyDescent="0.25"/>
    <row r="85" s="74" customFormat="1" ht="12.75" customHeight="1" x14ac:dyDescent="0.25"/>
    <row r="86" s="74" customFormat="1" ht="12.75" customHeight="1" x14ac:dyDescent="0.25"/>
    <row r="87" s="74" customFormat="1" ht="12.75" customHeight="1" x14ac:dyDescent="0.25"/>
    <row r="88" s="74" customFormat="1" ht="12.75" customHeight="1" x14ac:dyDescent="0.25"/>
    <row r="89" s="74" customFormat="1" ht="12.75" customHeight="1" x14ac:dyDescent="0.25"/>
    <row r="90" s="74" customFormat="1" ht="12.75" customHeight="1" x14ac:dyDescent="0.25"/>
    <row r="91" s="74" customFormat="1" ht="12.75" customHeight="1" x14ac:dyDescent="0.25"/>
    <row r="92" s="74" customFormat="1" ht="12.75" customHeight="1" x14ac:dyDescent="0.25"/>
    <row r="93" s="74" customFormat="1" ht="12.75" customHeight="1" x14ac:dyDescent="0.25"/>
    <row r="94" s="74" customFormat="1" ht="12.75" customHeight="1" x14ac:dyDescent="0.25"/>
    <row r="95" s="74" customFormat="1" ht="12.75" customHeight="1" x14ac:dyDescent="0.25"/>
    <row r="96" s="74" customFormat="1" ht="12.75" customHeight="1" x14ac:dyDescent="0.25"/>
    <row r="97" s="74" customFormat="1" ht="12.75" customHeight="1" x14ac:dyDescent="0.25"/>
    <row r="98" s="74" customFormat="1" ht="12.75" customHeight="1" x14ac:dyDescent="0.25"/>
    <row r="99" s="74" customFormat="1" ht="12.75" customHeight="1" x14ac:dyDescent="0.25"/>
    <row r="100" s="74" customFormat="1" ht="12.75" customHeight="1" x14ac:dyDescent="0.25"/>
    <row r="101" s="74" customFormat="1" ht="12.75" customHeight="1" x14ac:dyDescent="0.25"/>
    <row r="102" s="74" customFormat="1" ht="12.75" customHeight="1" x14ac:dyDescent="0.25"/>
    <row r="103" s="74" customFormat="1" ht="12.75" customHeight="1" x14ac:dyDescent="0.25"/>
    <row r="104" s="74" customFormat="1" ht="12.75" customHeight="1" x14ac:dyDescent="0.25"/>
    <row r="105" s="74" customFormat="1" ht="12.75" customHeight="1" x14ac:dyDescent="0.25"/>
  </sheetData>
  <mergeCells count="8">
    <mergeCell ref="A54:H54"/>
    <mergeCell ref="A1:I1"/>
    <mergeCell ref="I3:I4"/>
    <mergeCell ref="B3:B4"/>
    <mergeCell ref="C3:E3"/>
    <mergeCell ref="F3:F4"/>
    <mergeCell ref="G3:G4"/>
    <mergeCell ref="H3:H4"/>
  </mergeCells>
  <pageMargins left="0.78740157499999996" right="0.78740157499999996" top="0.984251969" bottom="0.984251969" header="0.4921259845" footer="0.492125984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L32"/>
  <sheetViews>
    <sheetView zoomScaleNormal="100" workbookViewId="0">
      <selection activeCell="A3" sqref="A3:J28"/>
    </sheetView>
  </sheetViews>
  <sheetFormatPr baseColWidth="10" defaultColWidth="11.44140625" defaultRowHeight="12.75" customHeight="1" x14ac:dyDescent="0.25"/>
  <cols>
    <col min="1" max="1" width="11.44140625" style="181" customWidth="1"/>
    <col min="2" max="2" width="17.44140625" style="181" customWidth="1"/>
    <col min="3" max="3" width="8.88671875" style="181" bestFit="1" customWidth="1"/>
    <col min="4" max="4" width="10.33203125" style="181" customWidth="1"/>
    <col min="5" max="5" width="8.33203125" style="74" customWidth="1"/>
    <col min="6" max="6" width="9.33203125" style="74" bestFit="1" customWidth="1"/>
    <col min="7" max="7" width="8.33203125" style="74" customWidth="1"/>
    <col min="8" max="8" width="8.33203125" style="181" customWidth="1"/>
    <col min="9" max="10" width="8.33203125" style="74" customWidth="1"/>
    <col min="11" max="16384" width="11.44140625" style="74"/>
  </cols>
  <sheetData>
    <row r="1" spans="1:12" s="71" customFormat="1" ht="18.600000000000001" customHeight="1" x14ac:dyDescent="0.3">
      <c r="A1" s="623" t="s">
        <v>263</v>
      </c>
      <c r="B1" s="623"/>
      <c r="C1" s="623"/>
      <c r="D1" s="623"/>
      <c r="E1" s="623"/>
      <c r="F1" s="623"/>
      <c r="G1" s="623"/>
      <c r="H1" s="623"/>
      <c r="I1" s="623"/>
      <c r="J1" s="623"/>
    </row>
    <row r="3" spans="1:12" ht="12" x14ac:dyDescent="0.25">
      <c r="D3" s="553" t="s">
        <v>31</v>
      </c>
      <c r="E3" s="624" t="s">
        <v>32</v>
      </c>
      <c r="F3" s="624"/>
      <c r="G3" s="624"/>
      <c r="H3" s="602" t="s">
        <v>22</v>
      </c>
      <c r="I3" s="625" t="s">
        <v>55</v>
      </c>
      <c r="J3" s="553" t="s">
        <v>111</v>
      </c>
    </row>
    <row r="4" spans="1:12" ht="26.25" customHeight="1" x14ac:dyDescent="0.25">
      <c r="A4" s="182"/>
      <c r="B4" s="182"/>
      <c r="C4" s="182"/>
      <c r="D4" s="555"/>
      <c r="E4" s="139" t="s">
        <v>33</v>
      </c>
      <c r="F4" s="139" t="s">
        <v>34</v>
      </c>
      <c r="G4" s="139" t="s">
        <v>132</v>
      </c>
      <c r="H4" s="553"/>
      <c r="I4" s="626"/>
      <c r="J4" s="555"/>
      <c r="L4" s="77"/>
    </row>
    <row r="5" spans="1:12" ht="12" customHeight="1" x14ac:dyDescent="0.25">
      <c r="A5" s="620" t="s">
        <v>4</v>
      </c>
      <c r="B5" s="620"/>
      <c r="C5" s="100" t="s">
        <v>16</v>
      </c>
      <c r="D5" s="140">
        <v>2635</v>
      </c>
      <c r="E5" s="140">
        <v>349</v>
      </c>
      <c r="F5" s="140">
        <v>232</v>
      </c>
      <c r="G5" s="183" t="s">
        <v>68</v>
      </c>
      <c r="H5" s="140">
        <v>3046</v>
      </c>
      <c r="I5" s="141">
        <v>2457</v>
      </c>
      <c r="J5" s="140">
        <v>2559</v>
      </c>
    </row>
    <row r="6" spans="1:12" ht="12" customHeight="1" x14ac:dyDescent="0.25">
      <c r="A6" s="621"/>
      <c r="B6" s="621"/>
      <c r="C6" s="142" t="s">
        <v>17</v>
      </c>
      <c r="D6" s="143">
        <v>2821</v>
      </c>
      <c r="E6" s="143">
        <v>534</v>
      </c>
      <c r="F6" s="143">
        <v>347</v>
      </c>
      <c r="G6" s="184" t="s">
        <v>68</v>
      </c>
      <c r="H6" s="143">
        <v>3413</v>
      </c>
      <c r="I6" s="144">
        <v>2773</v>
      </c>
      <c r="J6" s="143">
        <v>2847</v>
      </c>
    </row>
    <row r="7" spans="1:12" ht="12" customHeight="1" x14ac:dyDescent="0.25">
      <c r="A7" s="622"/>
      <c r="B7" s="622"/>
      <c r="C7" s="145" t="s">
        <v>166</v>
      </c>
      <c r="D7" s="185">
        <v>0.93406593406593408</v>
      </c>
      <c r="E7" s="185">
        <v>0.65355805243445697</v>
      </c>
      <c r="F7" s="185">
        <v>0.66858789625360227</v>
      </c>
      <c r="G7" s="186" t="s">
        <v>68</v>
      </c>
      <c r="H7" s="185">
        <v>0.89246996777029008</v>
      </c>
      <c r="I7" s="187">
        <v>0.88604399567255676</v>
      </c>
      <c r="J7" s="185">
        <v>0.89884088514225502</v>
      </c>
      <c r="K7" s="80"/>
    </row>
    <row r="8" spans="1:12" ht="12" customHeight="1" x14ac:dyDescent="0.25">
      <c r="A8" s="611" t="s">
        <v>11</v>
      </c>
      <c r="B8" s="614" t="s">
        <v>36</v>
      </c>
      <c r="C8" s="148" t="s">
        <v>16</v>
      </c>
      <c r="D8" s="149">
        <v>2553</v>
      </c>
      <c r="E8" s="149">
        <v>252</v>
      </c>
      <c r="F8" s="150" t="s">
        <v>68</v>
      </c>
      <c r="G8" s="150">
        <v>8</v>
      </c>
      <c r="H8" s="149">
        <v>2870</v>
      </c>
      <c r="I8" s="151">
        <v>2305</v>
      </c>
      <c r="J8" s="149">
        <v>2396</v>
      </c>
      <c r="K8" s="80"/>
    </row>
    <row r="9" spans="1:12" ht="12" customHeight="1" x14ac:dyDescent="0.25">
      <c r="A9" s="612"/>
      <c r="B9" s="615"/>
      <c r="C9" s="103" t="s">
        <v>17</v>
      </c>
      <c r="D9" s="152">
        <v>2748</v>
      </c>
      <c r="E9" s="152">
        <v>346</v>
      </c>
      <c r="F9" s="153" t="s">
        <v>68</v>
      </c>
      <c r="G9" s="153">
        <v>12</v>
      </c>
      <c r="H9" s="152">
        <v>3150</v>
      </c>
      <c r="I9" s="154">
        <v>2536</v>
      </c>
      <c r="J9" s="152">
        <v>2574</v>
      </c>
      <c r="K9" s="80"/>
    </row>
    <row r="10" spans="1:12" ht="12" customHeight="1" x14ac:dyDescent="0.25">
      <c r="A10" s="612"/>
      <c r="B10" s="616"/>
      <c r="C10" s="155" t="s">
        <v>166</v>
      </c>
      <c r="D10" s="156">
        <v>0.92903930131004364</v>
      </c>
      <c r="E10" s="156">
        <v>0.72832369942196529</v>
      </c>
      <c r="F10" s="157" t="s">
        <v>68</v>
      </c>
      <c r="G10" s="157">
        <v>0.66666666666666663</v>
      </c>
      <c r="H10" s="156">
        <v>0.91111111111111109</v>
      </c>
      <c r="I10" s="158">
        <v>0.90891167192429023</v>
      </c>
      <c r="J10" s="156">
        <v>0.93084693084693082</v>
      </c>
      <c r="K10" s="80"/>
    </row>
    <row r="11" spans="1:12" ht="12" customHeight="1" x14ac:dyDescent="0.25">
      <c r="A11" s="612"/>
      <c r="B11" s="617" t="s">
        <v>7</v>
      </c>
      <c r="C11" s="159" t="s">
        <v>16</v>
      </c>
      <c r="D11" s="160">
        <v>2560</v>
      </c>
      <c r="E11" s="160">
        <v>250</v>
      </c>
      <c r="F11" s="161" t="s">
        <v>68</v>
      </c>
      <c r="G11" s="161">
        <v>8</v>
      </c>
      <c r="H11" s="160">
        <v>2876</v>
      </c>
      <c r="I11" s="162">
        <v>2310</v>
      </c>
      <c r="J11" s="160">
        <v>2400</v>
      </c>
      <c r="K11" s="80"/>
    </row>
    <row r="12" spans="1:12" ht="12" customHeight="1" x14ac:dyDescent="0.25">
      <c r="A12" s="612"/>
      <c r="B12" s="618"/>
      <c r="C12" s="163" t="s">
        <v>17</v>
      </c>
      <c r="D12" s="164">
        <v>2758</v>
      </c>
      <c r="E12" s="164">
        <v>344</v>
      </c>
      <c r="F12" s="116" t="s">
        <v>68</v>
      </c>
      <c r="G12" s="116">
        <v>12</v>
      </c>
      <c r="H12" s="164">
        <v>3158</v>
      </c>
      <c r="I12" s="165">
        <v>2543</v>
      </c>
      <c r="J12" s="164">
        <v>2580</v>
      </c>
      <c r="K12" s="80"/>
    </row>
    <row r="13" spans="1:12" ht="12" customHeight="1" x14ac:dyDescent="0.25">
      <c r="A13" s="612"/>
      <c r="B13" s="619"/>
      <c r="C13" s="166" t="s">
        <v>166</v>
      </c>
      <c r="D13" s="167">
        <v>0.92820884699057293</v>
      </c>
      <c r="E13" s="167">
        <v>0.72674418604651159</v>
      </c>
      <c r="F13" s="168" t="s">
        <v>68</v>
      </c>
      <c r="G13" s="168" t="s">
        <v>68</v>
      </c>
      <c r="H13" s="167">
        <v>0.9107029765674477</v>
      </c>
      <c r="I13" s="169">
        <v>0.90837593393629568</v>
      </c>
      <c r="J13" s="167">
        <v>0.93023255813953487</v>
      </c>
      <c r="K13" s="80"/>
    </row>
    <row r="14" spans="1:12" ht="12" customHeight="1" x14ac:dyDescent="0.25">
      <c r="A14" s="612"/>
      <c r="B14" s="617" t="s">
        <v>133</v>
      </c>
      <c r="C14" s="159" t="s">
        <v>16</v>
      </c>
      <c r="D14" s="160">
        <v>1834</v>
      </c>
      <c r="E14" s="160">
        <v>431</v>
      </c>
      <c r="F14" s="161" t="s">
        <v>68</v>
      </c>
      <c r="G14" s="161" t="s">
        <v>68</v>
      </c>
      <c r="H14" s="160">
        <v>2314</v>
      </c>
      <c r="I14" s="162">
        <v>1869</v>
      </c>
      <c r="J14" s="160">
        <v>1917</v>
      </c>
      <c r="K14" s="80"/>
    </row>
    <row r="15" spans="1:12" ht="12" customHeight="1" x14ac:dyDescent="0.25">
      <c r="A15" s="612"/>
      <c r="B15" s="618"/>
      <c r="C15" s="163" t="s">
        <v>17</v>
      </c>
      <c r="D15" s="164">
        <v>2007</v>
      </c>
      <c r="E15" s="164">
        <v>488</v>
      </c>
      <c r="F15" s="116" t="s">
        <v>68</v>
      </c>
      <c r="G15" s="116" t="s">
        <v>68</v>
      </c>
      <c r="H15" s="164">
        <v>2543</v>
      </c>
      <c r="I15" s="165">
        <v>2056</v>
      </c>
      <c r="J15" s="164">
        <v>2016</v>
      </c>
      <c r="K15" s="80"/>
    </row>
    <row r="16" spans="1:12" ht="12" customHeight="1" x14ac:dyDescent="0.25">
      <c r="A16" s="612"/>
      <c r="B16" s="619"/>
      <c r="C16" s="166" t="s">
        <v>166</v>
      </c>
      <c r="D16" s="167">
        <v>0.9138016940707524</v>
      </c>
      <c r="E16" s="167">
        <v>0.88319672131147542</v>
      </c>
      <c r="F16" s="168" t="s">
        <v>68</v>
      </c>
      <c r="G16" s="168" t="s">
        <v>68</v>
      </c>
      <c r="H16" s="167">
        <v>0.90994887927644519</v>
      </c>
      <c r="I16" s="169">
        <v>0.90904669260700388</v>
      </c>
      <c r="J16" s="167">
        <v>0.9508928571428571</v>
      </c>
      <c r="K16" s="80"/>
    </row>
    <row r="17" spans="1:11" ht="12" customHeight="1" x14ac:dyDescent="0.25">
      <c r="A17" s="611" t="s">
        <v>12</v>
      </c>
      <c r="B17" s="614" t="s">
        <v>37</v>
      </c>
      <c r="C17" s="148" t="s">
        <v>16</v>
      </c>
      <c r="D17" s="149">
        <v>2741</v>
      </c>
      <c r="E17" s="149">
        <v>473</v>
      </c>
      <c r="F17" s="149">
        <v>256</v>
      </c>
      <c r="G17" s="150" t="s">
        <v>68</v>
      </c>
      <c r="H17" s="149">
        <v>3271</v>
      </c>
      <c r="I17" s="151">
        <v>2651</v>
      </c>
      <c r="J17" s="149">
        <v>2770</v>
      </c>
      <c r="K17" s="80"/>
    </row>
    <row r="18" spans="1:11" ht="12" customHeight="1" x14ac:dyDescent="0.25">
      <c r="A18" s="612"/>
      <c r="B18" s="615"/>
      <c r="C18" s="103" t="s">
        <v>17</v>
      </c>
      <c r="D18" s="152">
        <v>2846</v>
      </c>
      <c r="E18" s="152">
        <v>599</v>
      </c>
      <c r="F18" s="152">
        <v>362</v>
      </c>
      <c r="G18" s="153" t="s">
        <v>68</v>
      </c>
      <c r="H18" s="152">
        <v>3505</v>
      </c>
      <c r="I18" s="154">
        <v>2855</v>
      </c>
      <c r="J18" s="152">
        <v>2945</v>
      </c>
      <c r="K18" s="80"/>
    </row>
    <row r="19" spans="1:11" ht="12" customHeight="1" x14ac:dyDescent="0.25">
      <c r="A19" s="612"/>
      <c r="B19" s="616"/>
      <c r="C19" s="155" t="s">
        <v>166</v>
      </c>
      <c r="D19" s="156">
        <v>0.96310611384399158</v>
      </c>
      <c r="E19" s="156">
        <v>0.78964941569282132</v>
      </c>
      <c r="F19" s="156">
        <v>0.70718232044198892</v>
      </c>
      <c r="G19" s="157" t="s">
        <v>68</v>
      </c>
      <c r="H19" s="156">
        <v>0.93323823109843085</v>
      </c>
      <c r="I19" s="158">
        <v>0.92854640980735548</v>
      </c>
      <c r="J19" s="156">
        <v>0.94057724957555178</v>
      </c>
      <c r="K19" s="80"/>
    </row>
    <row r="20" spans="1:11" s="83" customFormat="1" ht="12" customHeight="1" x14ac:dyDescent="0.25">
      <c r="A20" s="612"/>
      <c r="B20" s="617" t="s">
        <v>27</v>
      </c>
      <c r="C20" s="159" t="s">
        <v>16</v>
      </c>
      <c r="D20" s="170">
        <v>3478</v>
      </c>
      <c r="E20" s="170">
        <v>693</v>
      </c>
      <c r="F20" s="170">
        <v>493</v>
      </c>
      <c r="G20" s="171" t="s">
        <v>68</v>
      </c>
      <c r="H20" s="170">
        <v>4255</v>
      </c>
      <c r="I20" s="172">
        <v>3465</v>
      </c>
      <c r="J20" s="170">
        <v>3559</v>
      </c>
      <c r="K20" s="80"/>
    </row>
    <row r="21" spans="1:11" s="83" customFormat="1" ht="12" customHeight="1" x14ac:dyDescent="0.25">
      <c r="A21" s="612"/>
      <c r="B21" s="618"/>
      <c r="C21" s="163" t="s">
        <v>17</v>
      </c>
      <c r="D21" s="173">
        <v>3602</v>
      </c>
      <c r="E21" s="173">
        <v>969</v>
      </c>
      <c r="F21" s="173">
        <v>747</v>
      </c>
      <c r="G21" s="174" t="s">
        <v>68</v>
      </c>
      <c r="H21" s="173">
        <v>4654</v>
      </c>
      <c r="I21" s="175">
        <v>3822</v>
      </c>
      <c r="J21" s="173">
        <v>3879</v>
      </c>
      <c r="K21" s="80"/>
    </row>
    <row r="22" spans="1:11" s="83" customFormat="1" ht="12" customHeight="1" x14ac:dyDescent="0.25">
      <c r="A22" s="612"/>
      <c r="B22" s="619"/>
      <c r="C22" s="166" t="s">
        <v>166</v>
      </c>
      <c r="D22" s="176">
        <v>0.96557468073292618</v>
      </c>
      <c r="E22" s="176">
        <v>0.71517027863777094</v>
      </c>
      <c r="F22" s="176">
        <v>0.65997322623828647</v>
      </c>
      <c r="G22" s="177" t="s">
        <v>68</v>
      </c>
      <c r="H22" s="176">
        <v>0.91426729694886122</v>
      </c>
      <c r="I22" s="178">
        <v>0.90659340659340659</v>
      </c>
      <c r="J22" s="176">
        <v>0.91750451147202883</v>
      </c>
      <c r="K22" s="80"/>
    </row>
    <row r="23" spans="1:11" s="83" customFormat="1" ht="12" customHeight="1" x14ac:dyDescent="0.25">
      <c r="A23" s="612"/>
      <c r="B23" s="617" t="s">
        <v>49</v>
      </c>
      <c r="C23" s="159" t="s">
        <v>16</v>
      </c>
      <c r="D23" s="170">
        <v>2739</v>
      </c>
      <c r="E23" s="170">
        <v>456</v>
      </c>
      <c r="F23" s="170">
        <v>224</v>
      </c>
      <c r="G23" s="171" t="s">
        <v>68</v>
      </c>
      <c r="H23" s="170">
        <v>3251</v>
      </c>
      <c r="I23" s="172">
        <v>2632</v>
      </c>
      <c r="J23" s="170">
        <v>2715</v>
      </c>
      <c r="K23" s="80"/>
    </row>
    <row r="24" spans="1:11" s="83" customFormat="1" ht="12" customHeight="1" x14ac:dyDescent="0.25">
      <c r="A24" s="612"/>
      <c r="B24" s="618"/>
      <c r="C24" s="163" t="s">
        <v>17</v>
      </c>
      <c r="D24" s="173">
        <v>2841</v>
      </c>
      <c r="E24" s="173">
        <v>558</v>
      </c>
      <c r="F24" s="173">
        <v>295</v>
      </c>
      <c r="G24" s="174" t="s">
        <v>68</v>
      </c>
      <c r="H24" s="173">
        <v>3458</v>
      </c>
      <c r="I24" s="175">
        <v>2811</v>
      </c>
      <c r="J24" s="173">
        <v>2857</v>
      </c>
      <c r="K24" s="80"/>
    </row>
    <row r="25" spans="1:11" s="83" customFormat="1" ht="12" customHeight="1" x14ac:dyDescent="0.25">
      <c r="A25" s="612"/>
      <c r="B25" s="619"/>
      <c r="C25" s="166" t="s">
        <v>166</v>
      </c>
      <c r="D25" s="176">
        <v>0.96409714889123543</v>
      </c>
      <c r="E25" s="176">
        <v>0.81720430107526887</v>
      </c>
      <c r="F25" s="176">
        <v>0.7593220338983051</v>
      </c>
      <c r="G25" s="177" t="s">
        <v>68</v>
      </c>
      <c r="H25" s="176">
        <v>0.94013880855986121</v>
      </c>
      <c r="I25" s="178">
        <v>0.93632159373888291</v>
      </c>
      <c r="J25" s="176">
        <v>0.95029751487574377</v>
      </c>
      <c r="K25" s="80"/>
    </row>
    <row r="26" spans="1:11" s="83" customFormat="1" ht="12" customHeight="1" x14ac:dyDescent="0.25">
      <c r="A26" s="612"/>
      <c r="B26" s="617" t="s">
        <v>74</v>
      </c>
      <c r="C26" s="159" t="s">
        <v>16</v>
      </c>
      <c r="D26" s="170">
        <v>1821</v>
      </c>
      <c r="E26" s="170">
        <v>342</v>
      </c>
      <c r="F26" s="170">
        <v>185</v>
      </c>
      <c r="G26" s="171" t="s">
        <v>68</v>
      </c>
      <c r="H26" s="170">
        <v>2201</v>
      </c>
      <c r="I26" s="172">
        <v>1787</v>
      </c>
      <c r="J26" s="170">
        <v>2041</v>
      </c>
      <c r="K26" s="80"/>
    </row>
    <row r="27" spans="1:11" s="83" customFormat="1" ht="12" customHeight="1" x14ac:dyDescent="0.25">
      <c r="A27" s="612"/>
      <c r="B27" s="618"/>
      <c r="C27" s="163" t="s">
        <v>17</v>
      </c>
      <c r="D27" s="173">
        <v>1929</v>
      </c>
      <c r="E27" s="173">
        <v>399</v>
      </c>
      <c r="F27" s="173">
        <v>233</v>
      </c>
      <c r="G27" s="174" t="s">
        <v>68</v>
      </c>
      <c r="H27" s="173">
        <v>2368</v>
      </c>
      <c r="I27" s="175">
        <v>1925</v>
      </c>
      <c r="J27" s="173">
        <v>2125</v>
      </c>
      <c r="K27" s="80"/>
    </row>
    <row r="28" spans="1:11" s="83" customFormat="1" ht="12" customHeight="1" x14ac:dyDescent="0.25">
      <c r="A28" s="613"/>
      <c r="B28" s="619"/>
      <c r="C28" s="166" t="s">
        <v>166</v>
      </c>
      <c r="D28" s="176">
        <v>0.94401244167962672</v>
      </c>
      <c r="E28" s="176">
        <v>0.8571428571428571</v>
      </c>
      <c r="F28" s="176">
        <v>0.79399141630901282</v>
      </c>
      <c r="G28" s="177" t="s">
        <v>68</v>
      </c>
      <c r="H28" s="176">
        <v>0.92947635135135132</v>
      </c>
      <c r="I28" s="178">
        <v>0.92831168831168831</v>
      </c>
      <c r="J28" s="176">
        <v>0.96047058823529408</v>
      </c>
      <c r="K28" s="80"/>
    </row>
    <row r="29" spans="1:11" ht="12.75" customHeight="1" x14ac:dyDescent="0.25">
      <c r="A29" s="67" t="s">
        <v>161</v>
      </c>
      <c r="B29" s="179"/>
      <c r="C29" s="179"/>
      <c r="D29" s="179"/>
      <c r="E29" s="179"/>
      <c r="F29" s="179"/>
      <c r="G29" s="179"/>
      <c r="H29" s="179"/>
      <c r="I29" s="179"/>
      <c r="J29" s="54" t="s">
        <v>116</v>
      </c>
    </row>
    <row r="30" spans="1:11" ht="12.75" customHeight="1" x14ac:dyDescent="0.25">
      <c r="A30" s="67" t="s">
        <v>162</v>
      </c>
      <c r="B30" s="179"/>
      <c r="C30" s="179"/>
      <c r="D30" s="179"/>
      <c r="E30" s="179"/>
      <c r="F30" s="179"/>
      <c r="G30" s="179"/>
      <c r="H30" s="179"/>
      <c r="I30" s="179"/>
      <c r="J30" s="179"/>
    </row>
    <row r="31" spans="1:11" ht="12.75" customHeight="1" x14ac:dyDescent="0.25">
      <c r="A31" s="1" t="s">
        <v>163</v>
      </c>
      <c r="B31" s="180"/>
      <c r="C31" s="96"/>
      <c r="D31" s="74"/>
      <c r="H31" s="74"/>
    </row>
    <row r="32" spans="1:11" ht="12.75" customHeight="1" x14ac:dyDescent="0.25">
      <c r="A32" s="69" t="s">
        <v>185</v>
      </c>
      <c r="B32" s="96"/>
      <c r="C32" s="180"/>
      <c r="D32" s="96"/>
      <c r="E32" s="96"/>
      <c r="F32" s="96"/>
      <c r="G32" s="96"/>
      <c r="H32" s="96"/>
      <c r="I32" s="96"/>
    </row>
  </sheetData>
  <mergeCells count="16">
    <mergeCell ref="A1:J1"/>
    <mergeCell ref="J3:J4"/>
    <mergeCell ref="D3:D4"/>
    <mergeCell ref="E3:G3"/>
    <mergeCell ref="H3:H4"/>
    <mergeCell ref="I3:I4"/>
    <mergeCell ref="A5:B7"/>
    <mergeCell ref="B8:B10"/>
    <mergeCell ref="B14:B16"/>
    <mergeCell ref="B11:B13"/>
    <mergeCell ref="A8:A16"/>
    <mergeCell ref="A17:A28"/>
    <mergeCell ref="B17:B19"/>
    <mergeCell ref="B20:B22"/>
    <mergeCell ref="B23:B25"/>
    <mergeCell ref="B26:B28"/>
  </mergeCells>
  <pageMargins left="0.78740157499999996" right="0.78740157499999996" top="0.984251969" bottom="0.984251969" header="0.4921259845" footer="0.4921259845"/>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32"/>
  <sheetViews>
    <sheetView zoomScaleNormal="100" workbookViewId="0">
      <selection activeCell="D39" sqref="D39"/>
    </sheetView>
  </sheetViews>
  <sheetFormatPr baseColWidth="10" defaultColWidth="11.44140625" defaultRowHeight="12.75" customHeight="1" x14ac:dyDescent="0.25"/>
  <cols>
    <col min="1" max="1" width="11.44140625" style="181" customWidth="1"/>
    <col min="2" max="2" width="18.109375" style="181" customWidth="1"/>
    <col min="3" max="3" width="8.88671875" style="181" bestFit="1" customWidth="1"/>
    <col min="4" max="4" width="10.33203125" style="181" customWidth="1"/>
    <col min="5" max="6" width="10" style="74" customWidth="1"/>
    <col min="7" max="7" width="8.33203125" style="181" customWidth="1"/>
    <col min="8" max="8" width="8.33203125" style="74" customWidth="1"/>
    <col min="9" max="9" width="8.33203125" style="128" customWidth="1"/>
    <col min="10" max="16384" width="11.44140625" style="128"/>
  </cols>
  <sheetData>
    <row r="1" spans="1:11" s="136" customFormat="1" ht="30" customHeight="1" x14ac:dyDescent="0.3">
      <c r="A1" s="623" t="s">
        <v>264</v>
      </c>
      <c r="B1" s="623"/>
      <c r="C1" s="623"/>
      <c r="D1" s="623"/>
      <c r="E1" s="623"/>
      <c r="F1" s="623"/>
      <c r="G1" s="623"/>
      <c r="H1" s="623"/>
      <c r="I1" s="623"/>
    </row>
    <row r="3" spans="1:11" ht="15" customHeight="1" x14ac:dyDescent="0.2">
      <c r="A3" s="137"/>
      <c r="B3" s="137"/>
      <c r="C3" s="137"/>
      <c r="D3" s="553" t="s">
        <v>31</v>
      </c>
      <c r="E3" s="624" t="s">
        <v>32</v>
      </c>
      <c r="F3" s="624"/>
      <c r="G3" s="602" t="s">
        <v>22</v>
      </c>
      <c r="H3" s="625" t="s">
        <v>55</v>
      </c>
      <c r="I3" s="553" t="s">
        <v>111</v>
      </c>
    </row>
    <row r="4" spans="1:11" ht="26.25" customHeight="1" x14ac:dyDescent="0.25">
      <c r="A4" s="138"/>
      <c r="B4" s="138"/>
      <c r="C4" s="138"/>
      <c r="D4" s="555"/>
      <c r="E4" s="139" t="s">
        <v>33</v>
      </c>
      <c r="F4" s="139" t="s">
        <v>34</v>
      </c>
      <c r="G4" s="553"/>
      <c r="H4" s="626"/>
      <c r="I4" s="555"/>
      <c r="K4" s="77"/>
    </row>
    <row r="5" spans="1:11" ht="12" customHeight="1" x14ac:dyDescent="0.2">
      <c r="A5" s="620" t="s">
        <v>4</v>
      </c>
      <c r="B5" s="620"/>
      <c r="C5" s="100" t="s">
        <v>16</v>
      </c>
      <c r="D5" s="140">
        <v>2380</v>
      </c>
      <c r="E5" s="140">
        <v>275</v>
      </c>
      <c r="F5" s="140">
        <v>217</v>
      </c>
      <c r="G5" s="140">
        <v>2710</v>
      </c>
      <c r="H5" s="141">
        <v>2115</v>
      </c>
      <c r="I5" s="140">
        <v>2292</v>
      </c>
    </row>
    <row r="6" spans="1:11" ht="12" customHeight="1" x14ac:dyDescent="0.2">
      <c r="A6" s="621"/>
      <c r="B6" s="621"/>
      <c r="C6" s="142" t="s">
        <v>17</v>
      </c>
      <c r="D6" s="143">
        <v>2457</v>
      </c>
      <c r="E6" s="143">
        <v>416</v>
      </c>
      <c r="F6" s="143">
        <v>298</v>
      </c>
      <c r="G6" s="143">
        <v>2922</v>
      </c>
      <c r="H6" s="144">
        <v>2296</v>
      </c>
      <c r="I6" s="143">
        <v>2471</v>
      </c>
    </row>
    <row r="7" spans="1:11" ht="12" customHeight="1" x14ac:dyDescent="0.25">
      <c r="A7" s="622"/>
      <c r="B7" s="621"/>
      <c r="C7" s="145" t="s">
        <v>166</v>
      </c>
      <c r="D7" s="146">
        <v>0.96866096866096862</v>
      </c>
      <c r="E7" s="146">
        <v>0.66105769230769229</v>
      </c>
      <c r="F7" s="146">
        <v>0.72818791946308725</v>
      </c>
      <c r="G7" s="146">
        <v>0.92744695414099931</v>
      </c>
      <c r="H7" s="147">
        <v>0.92116724738675959</v>
      </c>
      <c r="I7" s="146">
        <v>0.9275596924322137</v>
      </c>
      <c r="J7" s="80"/>
    </row>
    <row r="8" spans="1:11" ht="12" customHeight="1" x14ac:dyDescent="0.25">
      <c r="A8" s="611" t="s">
        <v>11</v>
      </c>
      <c r="B8" s="614" t="s">
        <v>36</v>
      </c>
      <c r="C8" s="148" t="s">
        <v>16</v>
      </c>
      <c r="D8" s="149">
        <v>2336</v>
      </c>
      <c r="E8" s="149">
        <v>136</v>
      </c>
      <c r="F8" s="150" t="s">
        <v>68</v>
      </c>
      <c r="G8" s="149">
        <v>2531</v>
      </c>
      <c r="H8" s="151">
        <v>1962</v>
      </c>
      <c r="I8" s="149">
        <v>2125</v>
      </c>
      <c r="J8" s="80"/>
    </row>
    <row r="9" spans="1:11" ht="12" customHeight="1" x14ac:dyDescent="0.25">
      <c r="A9" s="612"/>
      <c r="B9" s="615"/>
      <c r="C9" s="103" t="s">
        <v>17</v>
      </c>
      <c r="D9" s="152">
        <v>2443</v>
      </c>
      <c r="E9" s="152">
        <v>166</v>
      </c>
      <c r="F9" s="153" t="s">
        <v>68</v>
      </c>
      <c r="G9" s="152">
        <v>2660</v>
      </c>
      <c r="H9" s="154">
        <v>2064</v>
      </c>
      <c r="I9" s="152">
        <v>2173</v>
      </c>
      <c r="J9" s="80"/>
    </row>
    <row r="10" spans="1:11" ht="12" customHeight="1" x14ac:dyDescent="0.25">
      <c r="A10" s="612"/>
      <c r="B10" s="616"/>
      <c r="C10" s="155" t="s">
        <v>166</v>
      </c>
      <c r="D10" s="156">
        <v>0.95620139173147767</v>
      </c>
      <c r="E10" s="156">
        <v>0.81927710843373491</v>
      </c>
      <c r="F10" s="157" t="s">
        <v>68</v>
      </c>
      <c r="G10" s="156">
        <v>0.9515037593984963</v>
      </c>
      <c r="H10" s="158">
        <v>0.95058139534883723</v>
      </c>
      <c r="I10" s="156">
        <v>0.97791072250345146</v>
      </c>
      <c r="J10" s="80"/>
    </row>
    <row r="11" spans="1:11" ht="12" customHeight="1" x14ac:dyDescent="0.25">
      <c r="A11" s="612"/>
      <c r="B11" s="617" t="s">
        <v>7</v>
      </c>
      <c r="C11" s="159" t="s">
        <v>16</v>
      </c>
      <c r="D11" s="160">
        <v>2487</v>
      </c>
      <c r="E11" s="160">
        <v>131</v>
      </c>
      <c r="F11" s="161" t="s">
        <v>68</v>
      </c>
      <c r="G11" s="160">
        <v>2681</v>
      </c>
      <c r="H11" s="162">
        <v>2070</v>
      </c>
      <c r="I11" s="160">
        <v>2189</v>
      </c>
      <c r="J11" s="80"/>
    </row>
    <row r="12" spans="1:11" ht="12" customHeight="1" x14ac:dyDescent="0.25">
      <c r="A12" s="612"/>
      <c r="B12" s="618"/>
      <c r="C12" s="163" t="s">
        <v>17</v>
      </c>
      <c r="D12" s="164">
        <v>2626</v>
      </c>
      <c r="E12" s="164">
        <v>154</v>
      </c>
      <c r="F12" s="116" t="s">
        <v>68</v>
      </c>
      <c r="G12" s="164">
        <v>2837</v>
      </c>
      <c r="H12" s="165">
        <v>2191</v>
      </c>
      <c r="I12" s="164">
        <v>2256</v>
      </c>
      <c r="J12" s="80"/>
    </row>
    <row r="13" spans="1:11" ht="12" customHeight="1" x14ac:dyDescent="0.25">
      <c r="A13" s="612"/>
      <c r="B13" s="619"/>
      <c r="C13" s="166" t="s">
        <v>166</v>
      </c>
      <c r="D13" s="167">
        <v>0.94706778370144706</v>
      </c>
      <c r="E13" s="167">
        <v>0.85064935064935066</v>
      </c>
      <c r="F13" s="168" t="s">
        <v>68</v>
      </c>
      <c r="G13" s="167">
        <v>0.94501233697567855</v>
      </c>
      <c r="H13" s="169">
        <v>0.94477407576449113</v>
      </c>
      <c r="I13" s="167">
        <v>0.97030141843971629</v>
      </c>
      <c r="J13" s="80"/>
    </row>
    <row r="14" spans="1:11" ht="12" customHeight="1" x14ac:dyDescent="0.25">
      <c r="A14" s="612"/>
      <c r="B14" s="617" t="s">
        <v>106</v>
      </c>
      <c r="C14" s="159" t="s">
        <v>16</v>
      </c>
      <c r="D14" s="170">
        <v>1516</v>
      </c>
      <c r="E14" s="170">
        <v>161</v>
      </c>
      <c r="F14" s="171" t="s">
        <v>68</v>
      </c>
      <c r="G14" s="170">
        <v>1719</v>
      </c>
      <c r="H14" s="172">
        <v>1378</v>
      </c>
      <c r="I14" s="170">
        <v>1614</v>
      </c>
      <c r="J14" s="80"/>
    </row>
    <row r="15" spans="1:11" ht="12" customHeight="1" x14ac:dyDescent="0.25">
      <c r="A15" s="612"/>
      <c r="B15" s="618"/>
      <c r="C15" s="163" t="s">
        <v>17</v>
      </c>
      <c r="D15" s="173">
        <v>1646</v>
      </c>
      <c r="E15" s="173">
        <v>220</v>
      </c>
      <c r="F15" s="174" t="s">
        <v>68</v>
      </c>
      <c r="G15" s="173">
        <v>1892</v>
      </c>
      <c r="H15" s="175">
        <v>1514</v>
      </c>
      <c r="I15" s="173">
        <v>1648</v>
      </c>
      <c r="J15" s="80"/>
    </row>
    <row r="16" spans="1:11" ht="12" customHeight="1" x14ac:dyDescent="0.25">
      <c r="A16" s="613"/>
      <c r="B16" s="619"/>
      <c r="C16" s="166" t="s">
        <v>166</v>
      </c>
      <c r="D16" s="176">
        <v>0.92102065613608752</v>
      </c>
      <c r="E16" s="176">
        <v>0.73181818181818181</v>
      </c>
      <c r="F16" s="177" t="s">
        <v>68</v>
      </c>
      <c r="G16" s="176">
        <v>0.90856236786469347</v>
      </c>
      <c r="H16" s="178">
        <v>0.91017173051519151</v>
      </c>
      <c r="I16" s="176">
        <v>0.97936893203883491</v>
      </c>
      <c r="J16" s="80"/>
    </row>
    <row r="17" spans="1:10" ht="12" customHeight="1" x14ac:dyDescent="0.25">
      <c r="A17" s="611" t="s">
        <v>12</v>
      </c>
      <c r="B17" s="614" t="s">
        <v>37</v>
      </c>
      <c r="C17" s="148" t="s">
        <v>16</v>
      </c>
      <c r="D17" s="149">
        <v>2409</v>
      </c>
      <c r="E17" s="149">
        <v>369</v>
      </c>
      <c r="F17" s="149">
        <v>226</v>
      </c>
      <c r="G17" s="149">
        <v>2830</v>
      </c>
      <c r="H17" s="151">
        <v>2218</v>
      </c>
      <c r="I17" s="149">
        <v>2403</v>
      </c>
      <c r="J17" s="80"/>
    </row>
    <row r="18" spans="1:10" ht="12" customHeight="1" x14ac:dyDescent="0.25">
      <c r="A18" s="612"/>
      <c r="B18" s="615"/>
      <c r="C18" s="103" t="s">
        <v>17</v>
      </c>
      <c r="D18" s="152">
        <v>2458</v>
      </c>
      <c r="E18" s="152">
        <v>448</v>
      </c>
      <c r="F18" s="152">
        <v>301</v>
      </c>
      <c r="G18" s="152">
        <v>2956</v>
      </c>
      <c r="H18" s="154">
        <v>2326</v>
      </c>
      <c r="I18" s="152">
        <v>2510</v>
      </c>
      <c r="J18" s="80"/>
    </row>
    <row r="19" spans="1:10" ht="12" customHeight="1" x14ac:dyDescent="0.25">
      <c r="A19" s="612"/>
      <c r="B19" s="616"/>
      <c r="C19" s="155" t="s">
        <v>166</v>
      </c>
      <c r="D19" s="156">
        <v>0.98006509357200977</v>
      </c>
      <c r="E19" s="156">
        <v>0.8236607142857143</v>
      </c>
      <c r="F19" s="156">
        <v>0.75083056478405319</v>
      </c>
      <c r="G19" s="156">
        <v>0.95737483085250341</v>
      </c>
      <c r="H19" s="158">
        <v>0.95356835769561477</v>
      </c>
      <c r="I19" s="156">
        <v>0.95737051792828687</v>
      </c>
      <c r="J19" s="80"/>
    </row>
    <row r="20" spans="1:10" ht="12" customHeight="1" x14ac:dyDescent="0.25">
      <c r="A20" s="612"/>
      <c r="B20" s="617" t="s">
        <v>27</v>
      </c>
      <c r="C20" s="159" t="s">
        <v>16</v>
      </c>
      <c r="D20" s="170">
        <v>3459</v>
      </c>
      <c r="E20" s="170">
        <v>655</v>
      </c>
      <c r="F20" s="170">
        <v>490</v>
      </c>
      <c r="G20" s="170">
        <v>4197</v>
      </c>
      <c r="H20" s="172">
        <v>3294</v>
      </c>
      <c r="I20" s="170">
        <v>3399</v>
      </c>
      <c r="J20" s="80"/>
    </row>
    <row r="21" spans="1:10" ht="12" customHeight="1" x14ac:dyDescent="0.2">
      <c r="A21" s="612"/>
      <c r="B21" s="618"/>
      <c r="C21" s="163" t="s">
        <v>17</v>
      </c>
      <c r="D21" s="173">
        <v>3670</v>
      </c>
      <c r="E21" s="173">
        <v>937</v>
      </c>
      <c r="F21" s="173">
        <v>771</v>
      </c>
      <c r="G21" s="173">
        <v>4692</v>
      </c>
      <c r="H21" s="175">
        <v>3706</v>
      </c>
      <c r="I21" s="173">
        <v>3792</v>
      </c>
    </row>
    <row r="22" spans="1:10" ht="12" customHeight="1" x14ac:dyDescent="0.25">
      <c r="A22" s="612"/>
      <c r="B22" s="619"/>
      <c r="C22" s="166" t="s">
        <v>166</v>
      </c>
      <c r="D22" s="176">
        <v>0.9425068119891008</v>
      </c>
      <c r="E22" s="176">
        <v>0.69903948772678759</v>
      </c>
      <c r="F22" s="176">
        <v>0.63553826199740593</v>
      </c>
      <c r="G22" s="176">
        <v>0.89450127877237851</v>
      </c>
      <c r="H22" s="178">
        <v>0.88882892606583919</v>
      </c>
      <c r="I22" s="176">
        <v>0.89636075949367089</v>
      </c>
      <c r="J22" s="80"/>
    </row>
    <row r="23" spans="1:10" ht="12" customHeight="1" x14ac:dyDescent="0.25">
      <c r="A23" s="612"/>
      <c r="B23" s="617" t="s">
        <v>49</v>
      </c>
      <c r="C23" s="159" t="s">
        <v>16</v>
      </c>
      <c r="D23" s="170">
        <v>2615</v>
      </c>
      <c r="E23" s="170">
        <v>382</v>
      </c>
      <c r="F23" s="170">
        <v>227</v>
      </c>
      <c r="G23" s="170">
        <v>3052</v>
      </c>
      <c r="H23" s="172">
        <v>2379</v>
      </c>
      <c r="I23" s="170">
        <v>2497</v>
      </c>
      <c r="J23" s="80"/>
    </row>
    <row r="24" spans="1:10" ht="12" customHeight="1" x14ac:dyDescent="0.25">
      <c r="A24" s="612"/>
      <c r="B24" s="618"/>
      <c r="C24" s="163" t="s">
        <v>17</v>
      </c>
      <c r="D24" s="173">
        <v>2693</v>
      </c>
      <c r="E24" s="173">
        <v>461</v>
      </c>
      <c r="F24" s="173">
        <v>294</v>
      </c>
      <c r="G24" s="173">
        <v>3208</v>
      </c>
      <c r="H24" s="175">
        <v>2508</v>
      </c>
      <c r="I24" s="173">
        <v>2619</v>
      </c>
      <c r="J24" s="80"/>
    </row>
    <row r="25" spans="1:10" ht="12" customHeight="1" x14ac:dyDescent="0.25">
      <c r="A25" s="612"/>
      <c r="B25" s="619"/>
      <c r="C25" s="166" t="s">
        <v>166</v>
      </c>
      <c r="D25" s="176">
        <v>0.97103601930932049</v>
      </c>
      <c r="E25" s="176">
        <v>0.82863340563991328</v>
      </c>
      <c r="F25" s="176">
        <v>0.77210884353741494</v>
      </c>
      <c r="G25" s="176">
        <v>0.95137157107231918</v>
      </c>
      <c r="H25" s="178">
        <v>0.94856459330143539</v>
      </c>
      <c r="I25" s="176">
        <v>0.95341733486063385</v>
      </c>
      <c r="J25" s="80"/>
    </row>
    <row r="26" spans="1:10" ht="12" customHeight="1" x14ac:dyDescent="0.25">
      <c r="A26" s="612"/>
      <c r="B26" s="617" t="s">
        <v>106</v>
      </c>
      <c r="C26" s="159" t="s">
        <v>16</v>
      </c>
      <c r="D26" s="170">
        <v>1570</v>
      </c>
      <c r="E26" s="170">
        <v>289</v>
      </c>
      <c r="F26" s="170">
        <v>183</v>
      </c>
      <c r="G26" s="170">
        <v>1901</v>
      </c>
      <c r="H26" s="172">
        <v>1538</v>
      </c>
      <c r="I26" s="170">
        <v>1790</v>
      </c>
      <c r="J26" s="80"/>
    </row>
    <row r="27" spans="1:10" ht="12" customHeight="1" x14ac:dyDescent="0.25">
      <c r="A27" s="612"/>
      <c r="B27" s="618"/>
      <c r="C27" s="163" t="s">
        <v>17</v>
      </c>
      <c r="D27" s="173">
        <v>1631</v>
      </c>
      <c r="E27" s="173">
        <v>334</v>
      </c>
      <c r="F27" s="173">
        <v>224</v>
      </c>
      <c r="G27" s="173">
        <v>1998</v>
      </c>
      <c r="H27" s="175">
        <v>1618</v>
      </c>
      <c r="I27" s="173">
        <v>1827</v>
      </c>
      <c r="J27" s="80"/>
    </row>
    <row r="28" spans="1:10" ht="12" customHeight="1" x14ac:dyDescent="0.25">
      <c r="A28" s="613"/>
      <c r="B28" s="619"/>
      <c r="C28" s="166" t="s">
        <v>166</v>
      </c>
      <c r="D28" s="176">
        <v>0.96259963212752908</v>
      </c>
      <c r="E28" s="176">
        <v>0.8652694610778443</v>
      </c>
      <c r="F28" s="176">
        <v>0.8169642857142857</v>
      </c>
      <c r="G28" s="176">
        <v>0.95145145145145149</v>
      </c>
      <c r="H28" s="178">
        <v>0.95055624227441282</v>
      </c>
      <c r="I28" s="176">
        <v>0.97974822112753146</v>
      </c>
      <c r="J28" s="80"/>
    </row>
    <row r="29" spans="1:10" ht="12.75" customHeight="1" x14ac:dyDescent="0.2">
      <c r="A29" s="67" t="s">
        <v>161</v>
      </c>
      <c r="B29" s="179"/>
      <c r="C29" s="179"/>
      <c r="D29" s="179"/>
      <c r="E29" s="179"/>
      <c r="F29" s="179"/>
      <c r="G29" s="179"/>
      <c r="H29" s="179"/>
      <c r="I29" s="54" t="s">
        <v>116</v>
      </c>
    </row>
    <row r="30" spans="1:10" s="74" customFormat="1" ht="12.75" customHeight="1" x14ac:dyDescent="0.25">
      <c r="A30" s="67" t="s">
        <v>162</v>
      </c>
      <c r="B30" s="179"/>
      <c r="C30" s="179"/>
      <c r="D30" s="179"/>
      <c r="E30" s="179"/>
      <c r="F30" s="179"/>
      <c r="G30" s="179"/>
      <c r="H30" s="179"/>
      <c r="I30" s="179"/>
    </row>
    <row r="31" spans="1:10" ht="12.75" customHeight="1" x14ac:dyDescent="0.25">
      <c r="A31" s="1" t="s">
        <v>164</v>
      </c>
      <c r="B31" s="180"/>
      <c r="C31" s="96"/>
      <c r="D31" s="74"/>
      <c r="G31" s="74"/>
    </row>
    <row r="32" spans="1:10" ht="12.75" customHeight="1" x14ac:dyDescent="0.2">
      <c r="A32" s="69" t="s">
        <v>185</v>
      </c>
      <c r="B32" s="96"/>
      <c r="C32" s="180"/>
      <c r="D32" s="96"/>
      <c r="E32" s="96"/>
      <c r="F32" s="69"/>
      <c r="G32" s="96"/>
      <c r="H32" s="96"/>
    </row>
  </sheetData>
  <mergeCells count="16">
    <mergeCell ref="A5:B7"/>
    <mergeCell ref="A1:I1"/>
    <mergeCell ref="I3:I4"/>
    <mergeCell ref="D3:D4"/>
    <mergeCell ref="E3:F3"/>
    <mergeCell ref="G3:G4"/>
    <mergeCell ref="H3:H4"/>
    <mergeCell ref="A17:A28"/>
    <mergeCell ref="B8:B10"/>
    <mergeCell ref="B14:B16"/>
    <mergeCell ref="B26:B28"/>
    <mergeCell ref="B23:B25"/>
    <mergeCell ref="B20:B22"/>
    <mergeCell ref="B17:B19"/>
    <mergeCell ref="B11:B13"/>
    <mergeCell ref="A8:A16"/>
  </mergeCells>
  <pageMargins left="0.78740157499999996" right="0.78740157499999996" top="0.984251969" bottom="0.984251969" header="0.4921259845" footer="0.4921259845"/>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R42"/>
  <sheetViews>
    <sheetView topLeftCell="D8" zoomScale="175" zoomScaleNormal="175" workbookViewId="0">
      <selection activeCell="F37" sqref="F37"/>
    </sheetView>
  </sheetViews>
  <sheetFormatPr baseColWidth="10" defaultColWidth="11.44140625" defaultRowHeight="12" x14ac:dyDescent="0.25"/>
  <cols>
    <col min="1" max="1" width="2.88671875" style="57" customWidth="1"/>
    <col min="2" max="2" width="17.6640625" style="1" customWidth="1"/>
    <col min="3" max="6" width="11.44140625" style="1"/>
    <col min="7" max="7" width="11.44140625" style="57"/>
    <col min="8" max="8" width="12.33203125" style="57" bestFit="1" customWidth="1"/>
    <col min="9" max="9" width="2.88671875" style="57" customWidth="1"/>
    <col min="10" max="10" width="11.44140625" style="57"/>
    <col min="11" max="11" width="9" style="57" bestFit="1" customWidth="1"/>
    <col min="12" max="12" width="5" style="57" bestFit="1" customWidth="1"/>
    <col min="13" max="13" width="6.88671875" style="57" bestFit="1" customWidth="1"/>
    <col min="14" max="18" width="8.6640625" style="57" customWidth="1"/>
    <col min="19" max="16384" width="11.44140625" style="57"/>
  </cols>
  <sheetData>
    <row r="1" spans="1:18" ht="24" customHeight="1" x14ac:dyDescent="0.25">
      <c r="A1" s="635" t="s">
        <v>196</v>
      </c>
      <c r="B1" s="635"/>
      <c r="C1" s="635"/>
      <c r="D1" s="635"/>
      <c r="E1" s="635"/>
      <c r="F1" s="635"/>
      <c r="G1" s="635"/>
      <c r="H1" s="635"/>
      <c r="I1" s="635"/>
      <c r="J1" s="56"/>
    </row>
    <row r="2" spans="1:18" ht="12.75" customHeight="1" x14ac:dyDescent="0.25"/>
    <row r="3" spans="1:18" ht="12.75" customHeight="1" x14ac:dyDescent="0.25">
      <c r="B3" s="57"/>
      <c r="C3" s="57"/>
      <c r="D3" s="57"/>
      <c r="E3" s="57"/>
      <c r="F3" s="57"/>
      <c r="N3" s="632" t="s">
        <v>0</v>
      </c>
      <c r="O3" s="630" t="s">
        <v>134</v>
      </c>
      <c r="P3" s="630" t="s">
        <v>135</v>
      </c>
      <c r="Q3" s="630" t="s">
        <v>5</v>
      </c>
      <c r="R3" s="628" t="s">
        <v>18</v>
      </c>
    </row>
    <row r="4" spans="1:18" ht="12.75" customHeight="1" x14ac:dyDescent="0.25">
      <c r="B4" s="57"/>
      <c r="C4" s="57"/>
      <c r="D4" s="57"/>
      <c r="E4" s="57"/>
      <c r="F4" s="57"/>
      <c r="I4" s="1"/>
      <c r="J4" s="129"/>
      <c r="K4" s="59"/>
      <c r="L4" s="1"/>
      <c r="M4" s="59"/>
      <c r="N4" s="633"/>
      <c r="O4" s="631"/>
      <c r="P4" s="631"/>
      <c r="Q4" s="631"/>
      <c r="R4" s="629"/>
    </row>
    <row r="5" spans="1:18" ht="12.75" customHeight="1" x14ac:dyDescent="0.25">
      <c r="B5" s="57"/>
      <c r="C5" s="57"/>
      <c r="D5" s="57"/>
      <c r="E5" s="57"/>
      <c r="F5" s="57"/>
      <c r="I5" s="1"/>
      <c r="J5" s="129"/>
      <c r="K5" s="641" t="s">
        <v>4</v>
      </c>
      <c r="L5" s="639" t="s">
        <v>136</v>
      </c>
      <c r="M5" s="130" t="s">
        <v>139</v>
      </c>
      <c r="N5" s="390">
        <v>2457</v>
      </c>
      <c r="O5" s="390">
        <v>3303</v>
      </c>
      <c r="P5" s="390">
        <v>1711</v>
      </c>
      <c r="Q5" s="390">
        <v>2388</v>
      </c>
      <c r="R5" s="489" t="s">
        <v>257</v>
      </c>
    </row>
    <row r="6" spans="1:18" ht="12.75" customHeight="1" x14ac:dyDescent="0.25">
      <c r="B6" s="57"/>
      <c r="C6" s="57"/>
      <c r="D6" s="57"/>
      <c r="E6" s="57"/>
      <c r="F6" s="57"/>
      <c r="I6" s="1"/>
      <c r="K6" s="642"/>
      <c r="L6" s="640"/>
      <c r="M6" s="131" t="s">
        <v>138</v>
      </c>
      <c r="N6" s="391">
        <v>2773</v>
      </c>
      <c r="O6" s="391">
        <v>3768</v>
      </c>
      <c r="P6" s="391">
        <v>1854</v>
      </c>
      <c r="Q6" s="391">
        <v>2667</v>
      </c>
      <c r="R6" s="397">
        <f t="shared" ref="R6:R16" si="0">O6/P6</f>
        <v>2.0323624595469254</v>
      </c>
    </row>
    <row r="7" spans="1:18" ht="12.75" customHeight="1" x14ac:dyDescent="0.25">
      <c r="B7" s="57"/>
      <c r="C7" s="57"/>
      <c r="D7" s="57"/>
      <c r="E7" s="57"/>
      <c r="F7" s="57"/>
      <c r="J7" s="129"/>
      <c r="K7" s="642"/>
      <c r="L7" s="637" t="s">
        <v>137</v>
      </c>
      <c r="M7" s="132" t="s">
        <v>139</v>
      </c>
      <c r="N7" s="392">
        <v>2115</v>
      </c>
      <c r="O7" s="392">
        <v>2920</v>
      </c>
      <c r="P7" s="392">
        <v>1332</v>
      </c>
      <c r="Q7" s="392">
        <v>2099</v>
      </c>
      <c r="R7" s="398">
        <f t="shared" si="0"/>
        <v>2.1921921921921923</v>
      </c>
    </row>
    <row r="8" spans="1:18" ht="12.75" customHeight="1" x14ac:dyDescent="0.25">
      <c r="B8" s="57"/>
      <c r="C8" s="57"/>
      <c r="D8" s="57"/>
      <c r="E8" s="57"/>
      <c r="F8" s="57"/>
      <c r="I8" s="133"/>
      <c r="K8" s="642"/>
      <c r="L8" s="638"/>
      <c r="M8" s="134" t="s">
        <v>138</v>
      </c>
      <c r="N8" s="393">
        <v>2296</v>
      </c>
      <c r="O8" s="393">
        <v>3251</v>
      </c>
      <c r="P8" s="393">
        <v>1416</v>
      </c>
      <c r="Q8" s="393">
        <v>2246</v>
      </c>
      <c r="R8" s="399">
        <f t="shared" si="0"/>
        <v>2.2959039548022599</v>
      </c>
    </row>
    <row r="9" spans="1:18" ht="12.75" customHeight="1" x14ac:dyDescent="0.25">
      <c r="B9" s="57"/>
      <c r="C9" s="57"/>
      <c r="D9" s="57"/>
      <c r="E9" s="57"/>
      <c r="F9" s="57"/>
      <c r="I9" s="135"/>
      <c r="J9" s="129"/>
      <c r="K9" s="634" t="s">
        <v>19</v>
      </c>
      <c r="L9" s="639" t="s">
        <v>136</v>
      </c>
      <c r="M9" s="130" t="s">
        <v>139</v>
      </c>
      <c r="N9" s="394">
        <v>2305</v>
      </c>
      <c r="O9" s="394">
        <v>2943</v>
      </c>
      <c r="P9" s="394">
        <v>1682</v>
      </c>
      <c r="Q9" s="394">
        <v>2287</v>
      </c>
      <c r="R9" s="396">
        <f t="shared" si="0"/>
        <v>1.7497027348394769</v>
      </c>
    </row>
    <row r="10" spans="1:18" ht="12.75" customHeight="1" x14ac:dyDescent="0.25">
      <c r="B10" s="57"/>
      <c r="C10" s="57"/>
      <c r="D10" s="57"/>
      <c r="E10" s="57"/>
      <c r="F10" s="57"/>
      <c r="K10" s="634"/>
      <c r="L10" s="640"/>
      <c r="M10" s="131" t="s">
        <v>138</v>
      </c>
      <c r="N10" s="391">
        <v>2536</v>
      </c>
      <c r="O10" s="391">
        <v>3295</v>
      </c>
      <c r="P10" s="391">
        <v>1867</v>
      </c>
      <c r="Q10" s="391">
        <v>2455</v>
      </c>
      <c r="R10" s="397">
        <f t="shared" si="0"/>
        <v>1.7648634172469202</v>
      </c>
    </row>
    <row r="11" spans="1:18" ht="12.75" customHeight="1" x14ac:dyDescent="0.25">
      <c r="B11" s="57"/>
      <c r="C11" s="57"/>
      <c r="D11" s="57"/>
      <c r="E11" s="57"/>
      <c r="F11" s="57"/>
      <c r="J11" s="129"/>
      <c r="K11" s="634"/>
      <c r="L11" s="637" t="s">
        <v>137</v>
      </c>
      <c r="M11" s="132" t="s">
        <v>139</v>
      </c>
      <c r="N11" s="392">
        <v>2651</v>
      </c>
      <c r="O11" s="392">
        <v>3574</v>
      </c>
      <c r="P11" s="392">
        <v>1761</v>
      </c>
      <c r="Q11" s="392">
        <v>2583</v>
      </c>
      <c r="R11" s="398">
        <f t="shared" si="0"/>
        <v>2.0295286768881318</v>
      </c>
    </row>
    <row r="12" spans="1:18" ht="12.75" customHeight="1" x14ac:dyDescent="0.25">
      <c r="B12" s="57"/>
      <c r="C12" s="57"/>
      <c r="D12" s="57"/>
      <c r="E12" s="57"/>
      <c r="F12" s="57"/>
      <c r="K12" s="634"/>
      <c r="L12" s="638"/>
      <c r="M12" s="134" t="s">
        <v>138</v>
      </c>
      <c r="N12" s="393">
        <v>2855</v>
      </c>
      <c r="O12" s="393">
        <v>3905</v>
      </c>
      <c r="P12" s="393">
        <v>1846</v>
      </c>
      <c r="Q12" s="393">
        <v>2770</v>
      </c>
      <c r="R12" s="399">
        <f t="shared" si="0"/>
        <v>2.1153846153846154</v>
      </c>
    </row>
    <row r="13" spans="1:18" ht="12.75" customHeight="1" x14ac:dyDescent="0.25">
      <c r="B13" s="57"/>
      <c r="C13" s="57"/>
      <c r="D13" s="57"/>
      <c r="E13" s="57"/>
      <c r="F13" s="57"/>
      <c r="J13" s="129"/>
      <c r="K13" s="634" t="s">
        <v>20</v>
      </c>
      <c r="L13" s="639" t="s">
        <v>136</v>
      </c>
      <c r="M13" s="130" t="s">
        <v>139</v>
      </c>
      <c r="N13" s="390">
        <v>1962</v>
      </c>
      <c r="O13" s="390">
        <v>2626</v>
      </c>
      <c r="P13" s="390">
        <v>1281</v>
      </c>
      <c r="Q13" s="390">
        <v>1946</v>
      </c>
      <c r="R13" s="396">
        <f t="shared" si="0"/>
        <v>2.0499609679937549</v>
      </c>
    </row>
    <row r="14" spans="1:18" ht="12.75" customHeight="1" x14ac:dyDescent="0.25">
      <c r="B14" s="57"/>
      <c r="C14" s="57"/>
      <c r="D14" s="57"/>
      <c r="E14" s="57"/>
      <c r="F14" s="57"/>
      <c r="K14" s="634"/>
      <c r="L14" s="640"/>
      <c r="M14" s="131" t="s">
        <v>138</v>
      </c>
      <c r="N14" s="391">
        <v>2064</v>
      </c>
      <c r="O14" s="391">
        <v>2807</v>
      </c>
      <c r="P14" s="391">
        <v>1408</v>
      </c>
      <c r="Q14" s="391">
        <v>2041</v>
      </c>
      <c r="R14" s="397">
        <f t="shared" si="0"/>
        <v>1.9936079545454546</v>
      </c>
    </row>
    <row r="15" spans="1:18" ht="12.75" customHeight="1" x14ac:dyDescent="0.25">
      <c r="B15" s="57"/>
      <c r="C15" s="57"/>
      <c r="D15" s="57"/>
      <c r="E15" s="57"/>
      <c r="F15" s="57"/>
      <c r="J15" s="129"/>
      <c r="K15" s="634"/>
      <c r="L15" s="637" t="s">
        <v>137</v>
      </c>
      <c r="M15" s="132" t="s">
        <v>139</v>
      </c>
      <c r="N15" s="392">
        <v>2218</v>
      </c>
      <c r="O15" s="392">
        <v>3083</v>
      </c>
      <c r="P15" s="392">
        <v>1387</v>
      </c>
      <c r="Q15" s="392">
        <v>2203</v>
      </c>
      <c r="R15" s="398">
        <f t="shared" si="0"/>
        <v>2.2227829848594087</v>
      </c>
    </row>
    <row r="16" spans="1:18" ht="12.75" customHeight="1" x14ac:dyDescent="0.25">
      <c r="K16" s="636"/>
      <c r="L16" s="638"/>
      <c r="M16" s="134" t="s">
        <v>138</v>
      </c>
      <c r="N16" s="395">
        <v>2326</v>
      </c>
      <c r="O16" s="395">
        <v>3288</v>
      </c>
      <c r="P16" s="395">
        <v>1418</v>
      </c>
      <c r="Q16" s="395">
        <v>2283</v>
      </c>
      <c r="R16" s="399">
        <f t="shared" si="0"/>
        <v>2.3187588152327221</v>
      </c>
    </row>
    <row r="17" spans="1:8" ht="12.75" customHeight="1" x14ac:dyDescent="0.25"/>
    <row r="18" spans="1:8" ht="12.75" customHeight="1" x14ac:dyDescent="0.25">
      <c r="A18" s="58"/>
      <c r="B18" s="58"/>
      <c r="C18" s="66"/>
      <c r="D18" s="66"/>
      <c r="E18" s="66"/>
      <c r="F18" s="66"/>
    </row>
    <row r="19" spans="1:8" ht="12.75" customHeight="1" x14ac:dyDescent="0.25">
      <c r="A19" s="58"/>
      <c r="B19" s="58"/>
      <c r="C19" s="66"/>
      <c r="D19" s="66"/>
      <c r="E19" s="66"/>
      <c r="F19" s="66"/>
    </row>
    <row r="20" spans="1:8" ht="12.75" customHeight="1" x14ac:dyDescent="0.25"/>
    <row r="21" spans="1:8" ht="12.75" customHeight="1" x14ac:dyDescent="0.25"/>
    <row r="22" spans="1:8" ht="12.75" customHeight="1" x14ac:dyDescent="0.25"/>
    <row r="23" spans="1:8" ht="12.75" customHeight="1" x14ac:dyDescent="0.25"/>
    <row r="24" spans="1:8" ht="12.75" customHeight="1" x14ac:dyDescent="0.25">
      <c r="A24" s="67" t="s">
        <v>161</v>
      </c>
      <c r="H24" s="54" t="s">
        <v>116</v>
      </c>
    </row>
    <row r="25" spans="1:8" ht="21" customHeight="1" x14ac:dyDescent="0.25">
      <c r="A25" s="627" t="s">
        <v>258</v>
      </c>
      <c r="B25" s="627"/>
      <c r="C25" s="627"/>
      <c r="D25" s="627"/>
      <c r="E25" s="627"/>
      <c r="F25" s="627"/>
      <c r="G25" s="627"/>
      <c r="H25" s="627"/>
    </row>
    <row r="26" spans="1:8" ht="12.75" customHeight="1" x14ac:dyDescent="0.25">
      <c r="A26" s="1" t="s">
        <v>160</v>
      </c>
    </row>
    <row r="27" spans="1:8" ht="12.75" customHeight="1" x14ac:dyDescent="0.25">
      <c r="A27" s="69" t="s">
        <v>185</v>
      </c>
    </row>
    <row r="28" spans="1:8" ht="12.75" customHeight="1" x14ac:dyDescent="0.25"/>
    <row r="29" spans="1:8" ht="12.75" customHeight="1" x14ac:dyDescent="0.25"/>
    <row r="30" spans="1:8" ht="12.75" customHeight="1" x14ac:dyDescent="0.25"/>
    <row r="31" spans="1:8" ht="12.75" customHeight="1" x14ac:dyDescent="0.25"/>
    <row r="32" spans="1:8" ht="12.75" customHeight="1" x14ac:dyDescent="0.25"/>
    <row r="33" spans="2:9" ht="12.75" customHeight="1" x14ac:dyDescent="0.25"/>
    <row r="34" spans="2:9" ht="12.75" customHeight="1" x14ac:dyDescent="0.25"/>
    <row r="35" spans="2:9" ht="12.75" customHeight="1" x14ac:dyDescent="0.25"/>
    <row r="36" spans="2:9" ht="12.75" customHeight="1" x14ac:dyDescent="0.25"/>
    <row r="37" spans="2:9" ht="12.75" customHeight="1" x14ac:dyDescent="0.25">
      <c r="I37" s="69"/>
    </row>
    <row r="38" spans="2:9" ht="12.75" customHeight="1" x14ac:dyDescent="0.25">
      <c r="I38" s="70"/>
    </row>
    <row r="39" spans="2:9" ht="12.75" customHeight="1" x14ac:dyDescent="0.25">
      <c r="B39" s="70"/>
      <c r="C39" s="70"/>
      <c r="D39" s="70"/>
      <c r="E39" s="70"/>
      <c r="F39" s="70"/>
      <c r="G39" s="70"/>
      <c r="H39" s="70"/>
    </row>
    <row r="40" spans="2:9" ht="12.75" customHeight="1" x14ac:dyDescent="0.25"/>
    <row r="41" spans="2:9" ht="12.75" customHeight="1" x14ac:dyDescent="0.25"/>
    <row r="42" spans="2:9" ht="12.75" customHeight="1" x14ac:dyDescent="0.25"/>
  </sheetData>
  <mergeCells count="16">
    <mergeCell ref="A1:I1"/>
    <mergeCell ref="K13:K16"/>
    <mergeCell ref="L15:L16"/>
    <mergeCell ref="L13:L14"/>
    <mergeCell ref="L11:L12"/>
    <mergeCell ref="L9:L10"/>
    <mergeCell ref="L7:L8"/>
    <mergeCell ref="L5:L6"/>
    <mergeCell ref="K5:K8"/>
    <mergeCell ref="A25:H25"/>
    <mergeCell ref="R3:R4"/>
    <mergeCell ref="Q3:Q4"/>
    <mergeCell ref="P3:P4"/>
    <mergeCell ref="O3:O4"/>
    <mergeCell ref="N3:N4"/>
    <mergeCell ref="K9:K12"/>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45"/>
  <sheetViews>
    <sheetView zoomScaleNormal="100" workbookViewId="0">
      <selection activeCell="A3" sqref="A3:G40"/>
    </sheetView>
  </sheetViews>
  <sheetFormatPr baseColWidth="10" defaultColWidth="11.44140625" defaultRowHeight="12.75" customHeight="1" x14ac:dyDescent="0.25"/>
  <cols>
    <col min="1" max="1" width="29.33203125" style="74" customWidth="1"/>
    <col min="2" max="2" width="10" style="98" customWidth="1"/>
    <col min="3" max="6" width="8.33203125" style="74" customWidth="1"/>
    <col min="7" max="7" width="8.33203125" style="120" customWidth="1"/>
    <col min="8" max="16384" width="11.44140625" style="120"/>
  </cols>
  <sheetData>
    <row r="1" spans="1:11" s="117" customFormat="1" ht="30" customHeight="1" x14ac:dyDescent="0.3">
      <c r="A1" s="623" t="s">
        <v>265</v>
      </c>
      <c r="B1" s="623"/>
      <c r="C1" s="623"/>
      <c r="D1" s="623"/>
      <c r="E1" s="623"/>
      <c r="F1" s="623"/>
      <c r="G1" s="623"/>
    </row>
    <row r="2" spans="1:11" s="119" customFormat="1" ht="15" customHeight="1" x14ac:dyDescent="0.25">
      <c r="A2" s="118"/>
      <c r="B2" s="118"/>
      <c r="C2" s="118"/>
      <c r="D2" s="118"/>
      <c r="E2" s="118"/>
      <c r="F2" s="118"/>
    </row>
    <row r="3" spans="1:11" ht="17.25" customHeight="1" x14ac:dyDescent="0.3">
      <c r="A3" s="72"/>
      <c r="B3" s="553" t="s">
        <v>57</v>
      </c>
      <c r="C3" s="643" t="s">
        <v>32</v>
      </c>
      <c r="D3" s="643"/>
      <c r="E3" s="602" t="s">
        <v>22</v>
      </c>
      <c r="F3" s="604" t="s">
        <v>56</v>
      </c>
      <c r="G3" s="602" t="s">
        <v>111</v>
      </c>
    </row>
    <row r="4" spans="1:11" ht="30.6" x14ac:dyDescent="0.25">
      <c r="A4" s="121"/>
      <c r="B4" s="555"/>
      <c r="C4" s="416" t="s">
        <v>33</v>
      </c>
      <c r="D4" s="416" t="s">
        <v>129</v>
      </c>
      <c r="E4" s="602"/>
      <c r="F4" s="604"/>
      <c r="G4" s="602"/>
      <c r="I4" s="77"/>
    </row>
    <row r="5" spans="1:11" ht="14.25" customHeight="1" x14ac:dyDescent="0.25">
      <c r="A5" s="100" t="s">
        <v>4</v>
      </c>
      <c r="B5" s="183">
        <v>1655</v>
      </c>
      <c r="C5" s="183">
        <v>257</v>
      </c>
      <c r="D5" s="262">
        <v>13.261093911248709</v>
      </c>
      <c r="E5" s="183">
        <v>1938</v>
      </c>
      <c r="F5" s="122">
        <v>1567</v>
      </c>
      <c r="G5" s="183">
        <v>2029</v>
      </c>
      <c r="H5" s="79"/>
      <c r="I5" s="79"/>
      <c r="J5" s="80"/>
      <c r="K5" s="80"/>
    </row>
    <row r="6" spans="1:11" s="74" customFormat="1" ht="12" customHeight="1" x14ac:dyDescent="0.25">
      <c r="A6" s="101" t="s">
        <v>25</v>
      </c>
      <c r="B6" s="43">
        <v>1190</v>
      </c>
      <c r="C6" s="43">
        <v>59</v>
      </c>
      <c r="D6" s="418">
        <v>4.7086991221069434</v>
      </c>
      <c r="E6" s="43">
        <v>1253</v>
      </c>
      <c r="F6" s="78">
        <v>1009</v>
      </c>
      <c r="G6" s="43">
        <v>1353</v>
      </c>
      <c r="H6" s="79"/>
      <c r="I6" s="79"/>
      <c r="J6" s="80"/>
      <c r="K6" s="80"/>
    </row>
    <row r="7" spans="1:11" s="74" customFormat="1" ht="12" customHeight="1" x14ac:dyDescent="0.25">
      <c r="A7" s="101" t="s">
        <v>236</v>
      </c>
      <c r="B7" s="43">
        <v>2124</v>
      </c>
      <c r="C7" s="43">
        <v>412</v>
      </c>
      <c r="D7" s="418">
        <v>16.09375</v>
      </c>
      <c r="E7" s="43">
        <v>2560</v>
      </c>
      <c r="F7" s="78">
        <v>2072</v>
      </c>
      <c r="G7" s="43">
        <v>2494</v>
      </c>
      <c r="H7" s="79"/>
      <c r="I7" s="79"/>
      <c r="J7" s="80"/>
      <c r="K7" s="80"/>
    </row>
    <row r="8" spans="1:11" s="74" customFormat="1" ht="12" customHeight="1" x14ac:dyDescent="0.25">
      <c r="A8" s="101" t="s">
        <v>16</v>
      </c>
      <c r="B8" s="43">
        <v>1562</v>
      </c>
      <c r="C8" s="43">
        <v>224</v>
      </c>
      <c r="D8" s="418">
        <v>12.355212355212355</v>
      </c>
      <c r="E8" s="43">
        <v>1813</v>
      </c>
      <c r="F8" s="78">
        <v>1465</v>
      </c>
      <c r="G8" s="43">
        <v>1922</v>
      </c>
      <c r="H8" s="79"/>
      <c r="I8" s="79"/>
      <c r="J8" s="80"/>
      <c r="K8" s="80"/>
    </row>
    <row r="9" spans="1:11" s="74" customFormat="1" ht="12" customHeight="1" x14ac:dyDescent="0.25">
      <c r="A9" s="101" t="s">
        <v>17</v>
      </c>
      <c r="B9" s="43">
        <v>1971</v>
      </c>
      <c r="C9" s="43">
        <v>367</v>
      </c>
      <c r="D9" s="418">
        <v>15.511411665257819</v>
      </c>
      <c r="E9" s="43">
        <v>2366</v>
      </c>
      <c r="F9" s="78">
        <v>1918</v>
      </c>
      <c r="G9" s="43">
        <v>2378</v>
      </c>
      <c r="H9" s="79"/>
      <c r="I9" s="79"/>
      <c r="J9" s="80"/>
      <c r="K9" s="80"/>
    </row>
    <row r="10" spans="1:11" s="74" customFormat="1" ht="12" customHeight="1" x14ac:dyDescent="0.25">
      <c r="A10" s="101" t="s">
        <v>166</v>
      </c>
      <c r="B10" s="102">
        <v>0.7924911212582445</v>
      </c>
      <c r="C10" s="102">
        <v>0.61035422343324253</v>
      </c>
      <c r="D10" s="418" t="s">
        <v>85</v>
      </c>
      <c r="E10" s="102">
        <v>0.76627218934911245</v>
      </c>
      <c r="F10" s="82">
        <v>0.76381647549530762</v>
      </c>
      <c r="G10" s="102">
        <v>0.80824222035323801</v>
      </c>
      <c r="H10" s="79"/>
      <c r="I10" s="79"/>
      <c r="J10" s="80"/>
      <c r="K10" s="80"/>
    </row>
    <row r="11" spans="1:11" s="74" customFormat="1" ht="12" customHeight="1" x14ac:dyDescent="0.25">
      <c r="A11" s="103" t="s">
        <v>26</v>
      </c>
      <c r="B11" s="153">
        <v>2575</v>
      </c>
      <c r="C11" s="153">
        <v>608</v>
      </c>
      <c r="D11" s="113">
        <v>18.800247371675944</v>
      </c>
      <c r="E11" s="153">
        <v>3234</v>
      </c>
      <c r="F11" s="123">
        <v>2623</v>
      </c>
      <c r="G11" s="153">
        <v>2696</v>
      </c>
      <c r="H11" s="79"/>
      <c r="I11" s="79"/>
      <c r="J11" s="80"/>
      <c r="K11" s="80"/>
    </row>
    <row r="12" spans="1:11" s="74" customFormat="1" ht="12" customHeight="1" x14ac:dyDescent="0.25">
      <c r="A12" s="425" t="s">
        <v>25</v>
      </c>
      <c r="B12" s="365">
        <v>1778</v>
      </c>
      <c r="C12" s="365">
        <v>365</v>
      </c>
      <c r="D12" s="426">
        <v>16.689529035208047</v>
      </c>
      <c r="E12" s="365">
        <v>2187</v>
      </c>
      <c r="F12" s="107">
        <v>1771</v>
      </c>
      <c r="G12" s="365">
        <v>1815</v>
      </c>
      <c r="H12" s="79"/>
      <c r="I12" s="79"/>
      <c r="J12" s="80"/>
      <c r="K12" s="80"/>
    </row>
    <row r="13" spans="1:11" s="74" customFormat="1" ht="12" customHeight="1" x14ac:dyDescent="0.25">
      <c r="A13" s="425" t="s">
        <v>236</v>
      </c>
      <c r="B13" s="365">
        <v>2862</v>
      </c>
      <c r="C13" s="365">
        <v>668</v>
      </c>
      <c r="D13" s="426">
        <v>18.73772791023843</v>
      </c>
      <c r="E13" s="365">
        <v>3565</v>
      </c>
      <c r="F13" s="107">
        <v>2888</v>
      </c>
      <c r="G13" s="365">
        <v>2951</v>
      </c>
      <c r="H13" s="79"/>
      <c r="I13" s="79"/>
      <c r="J13" s="80"/>
      <c r="K13" s="80"/>
    </row>
    <row r="14" spans="1:11" s="83" customFormat="1" ht="12" customHeight="1" x14ac:dyDescent="0.25">
      <c r="A14" s="425" t="s">
        <v>16</v>
      </c>
      <c r="B14" s="365">
        <v>2410</v>
      </c>
      <c r="C14" s="365">
        <v>533</v>
      </c>
      <c r="D14" s="426">
        <v>17.814171122994651</v>
      </c>
      <c r="E14" s="365">
        <v>2992</v>
      </c>
      <c r="F14" s="107">
        <v>2423</v>
      </c>
      <c r="G14" s="365">
        <v>2508</v>
      </c>
      <c r="H14" s="79"/>
      <c r="I14" s="79"/>
      <c r="J14" s="80"/>
      <c r="K14" s="80"/>
    </row>
    <row r="15" spans="1:11" s="83" customFormat="1" ht="12" customHeight="1" x14ac:dyDescent="0.25">
      <c r="A15" s="425" t="s">
        <v>17</v>
      </c>
      <c r="B15" s="365">
        <v>3095</v>
      </c>
      <c r="C15" s="365">
        <v>842</v>
      </c>
      <c r="D15" s="426">
        <v>21.065799349512133</v>
      </c>
      <c r="E15" s="365">
        <v>3997</v>
      </c>
      <c r="F15" s="107">
        <v>3251</v>
      </c>
      <c r="G15" s="365">
        <v>3273</v>
      </c>
      <c r="H15" s="79"/>
      <c r="I15" s="79"/>
      <c r="J15" s="80"/>
      <c r="K15" s="80"/>
    </row>
    <row r="16" spans="1:11" s="83" customFormat="1" ht="12" customHeight="1" x14ac:dyDescent="0.25">
      <c r="A16" s="425" t="s">
        <v>166</v>
      </c>
      <c r="B16" s="427">
        <v>0.77867528271405495</v>
      </c>
      <c r="C16" s="427">
        <v>0.6330166270783848</v>
      </c>
      <c r="D16" s="426" t="s">
        <v>85</v>
      </c>
      <c r="E16" s="427">
        <v>0.74856142106579937</v>
      </c>
      <c r="F16" s="108">
        <v>0.74530913565056911</v>
      </c>
      <c r="G16" s="427">
        <v>0.76626947754353802</v>
      </c>
      <c r="H16" s="79"/>
      <c r="I16" s="79"/>
      <c r="J16" s="80"/>
      <c r="K16" s="80"/>
    </row>
    <row r="17" spans="1:11" ht="14.25" customHeight="1" x14ac:dyDescent="0.25">
      <c r="A17" s="109" t="s">
        <v>1</v>
      </c>
      <c r="B17" s="124">
        <v>3152</v>
      </c>
      <c r="C17" s="124">
        <v>743</v>
      </c>
      <c r="D17" s="125">
        <v>18.781597573306371</v>
      </c>
      <c r="E17" s="124">
        <v>3956</v>
      </c>
      <c r="F17" s="126">
        <v>3209</v>
      </c>
      <c r="G17" s="124">
        <v>3280</v>
      </c>
      <c r="H17" s="80"/>
      <c r="I17" s="79"/>
      <c r="J17" s="80"/>
      <c r="K17" s="80"/>
    </row>
    <row r="18" spans="1:11" s="74" customFormat="1" ht="12" customHeight="1" x14ac:dyDescent="0.25">
      <c r="A18" s="84" t="s">
        <v>25</v>
      </c>
      <c r="B18" s="18">
        <v>1959</v>
      </c>
      <c r="C18" s="18">
        <v>361</v>
      </c>
      <c r="D18" s="88">
        <v>15.264270613107822</v>
      </c>
      <c r="E18" s="18">
        <v>2365</v>
      </c>
      <c r="F18" s="85">
        <v>1914</v>
      </c>
      <c r="G18" s="18">
        <v>1972</v>
      </c>
      <c r="H18" s="79"/>
      <c r="I18" s="79"/>
      <c r="J18" s="80"/>
      <c r="K18" s="80"/>
    </row>
    <row r="19" spans="1:11" s="74" customFormat="1" ht="12" customHeight="1" x14ac:dyDescent="0.25">
      <c r="A19" s="84" t="s">
        <v>236</v>
      </c>
      <c r="B19" s="18">
        <v>3558</v>
      </c>
      <c r="C19" s="18">
        <v>841</v>
      </c>
      <c r="D19" s="88">
        <v>18.928651811838847</v>
      </c>
      <c r="E19" s="18">
        <v>4443</v>
      </c>
      <c r="F19" s="85">
        <v>3601</v>
      </c>
      <c r="G19" s="18">
        <v>3662</v>
      </c>
      <c r="H19" s="79"/>
      <c r="I19" s="79"/>
      <c r="J19" s="80"/>
      <c r="K19" s="80"/>
    </row>
    <row r="20" spans="1:11" s="74" customFormat="1" ht="12" customHeight="1" x14ac:dyDescent="0.25">
      <c r="A20" s="84" t="s">
        <v>16</v>
      </c>
      <c r="B20" s="18">
        <v>2957</v>
      </c>
      <c r="C20" s="18">
        <v>637</v>
      </c>
      <c r="D20" s="88">
        <v>17.447274719254999</v>
      </c>
      <c r="E20" s="18">
        <v>3651</v>
      </c>
      <c r="F20" s="85">
        <v>2956</v>
      </c>
      <c r="G20" s="18">
        <v>3047</v>
      </c>
      <c r="H20" s="79"/>
      <c r="I20" s="79"/>
      <c r="J20" s="80"/>
      <c r="K20" s="80"/>
    </row>
    <row r="21" spans="1:11" s="74" customFormat="1" ht="12" customHeight="1" x14ac:dyDescent="0.25">
      <c r="A21" s="84" t="s">
        <v>17</v>
      </c>
      <c r="B21" s="18">
        <v>3614</v>
      </c>
      <c r="C21" s="18">
        <v>995</v>
      </c>
      <c r="D21" s="88">
        <v>21.269773407439075</v>
      </c>
      <c r="E21" s="18">
        <v>4678</v>
      </c>
      <c r="F21" s="85">
        <v>3807</v>
      </c>
      <c r="G21" s="18">
        <v>3820</v>
      </c>
      <c r="H21" s="79"/>
      <c r="I21" s="79"/>
      <c r="J21" s="80"/>
      <c r="K21" s="80"/>
    </row>
    <row r="22" spans="1:11" s="74" customFormat="1" ht="12" customHeight="1" x14ac:dyDescent="0.25">
      <c r="A22" s="84" t="s">
        <v>166</v>
      </c>
      <c r="B22" s="87">
        <v>0.81820697288323185</v>
      </c>
      <c r="C22" s="87">
        <v>0.64020100502512567</v>
      </c>
      <c r="D22" s="88" t="s">
        <v>85</v>
      </c>
      <c r="E22" s="87">
        <v>0.78046173578452327</v>
      </c>
      <c r="F22" s="89">
        <v>0.7764644076700814</v>
      </c>
      <c r="G22" s="87">
        <v>0.79764397905759166</v>
      </c>
      <c r="H22" s="79"/>
      <c r="I22" s="79"/>
      <c r="J22" s="80"/>
      <c r="K22" s="80"/>
    </row>
    <row r="23" spans="1:11" ht="14.25" customHeight="1" x14ac:dyDescent="0.25">
      <c r="A23" s="109" t="s">
        <v>2</v>
      </c>
      <c r="B23" s="124">
        <v>1993</v>
      </c>
      <c r="C23" s="124">
        <v>555</v>
      </c>
      <c r="D23" s="125">
        <v>21.428571428571427</v>
      </c>
      <c r="E23" s="124">
        <v>2590</v>
      </c>
      <c r="F23" s="126">
        <v>2104</v>
      </c>
      <c r="G23" s="124">
        <v>2167</v>
      </c>
      <c r="H23" s="79"/>
      <c r="I23" s="79"/>
      <c r="J23" s="80"/>
      <c r="K23" s="80"/>
    </row>
    <row r="24" spans="1:11" s="74" customFormat="1" ht="12" customHeight="1" x14ac:dyDescent="0.25">
      <c r="A24" s="84" t="s">
        <v>25</v>
      </c>
      <c r="B24" s="18">
        <v>1657</v>
      </c>
      <c r="C24" s="18">
        <v>501</v>
      </c>
      <c r="D24" s="88">
        <v>22.876712328767123</v>
      </c>
      <c r="E24" s="18">
        <v>2190</v>
      </c>
      <c r="F24" s="85">
        <v>1785</v>
      </c>
      <c r="G24" s="18">
        <v>1792</v>
      </c>
      <c r="H24" s="79"/>
      <c r="I24" s="79"/>
      <c r="J24" s="80"/>
      <c r="K24" s="80"/>
    </row>
    <row r="25" spans="1:11" s="74" customFormat="1" ht="12" customHeight="1" x14ac:dyDescent="0.25">
      <c r="A25" s="84" t="s">
        <v>236</v>
      </c>
      <c r="B25" s="18">
        <v>2151</v>
      </c>
      <c r="C25" s="18">
        <v>571</v>
      </c>
      <c r="D25" s="88">
        <v>20.763636363636362</v>
      </c>
      <c r="E25" s="18">
        <v>2750</v>
      </c>
      <c r="F25" s="85">
        <v>2231</v>
      </c>
      <c r="G25" s="18">
        <v>2278</v>
      </c>
      <c r="H25" s="79"/>
      <c r="I25" s="79"/>
      <c r="J25" s="80"/>
      <c r="K25" s="80"/>
    </row>
    <row r="26" spans="1:11" s="74" customFormat="1" ht="12" customHeight="1" x14ac:dyDescent="0.25">
      <c r="A26" s="84" t="s">
        <v>16</v>
      </c>
      <c r="B26" s="18">
        <v>1981</v>
      </c>
      <c r="C26" s="18">
        <v>543</v>
      </c>
      <c r="D26" s="88">
        <v>21.161340607950116</v>
      </c>
      <c r="E26" s="18">
        <v>2566</v>
      </c>
      <c r="F26" s="85">
        <v>2084</v>
      </c>
      <c r="G26" s="18">
        <v>2155</v>
      </c>
      <c r="H26" s="79"/>
      <c r="I26" s="79"/>
      <c r="J26" s="80"/>
      <c r="K26" s="80"/>
    </row>
    <row r="27" spans="1:11" s="74" customFormat="1" ht="12" customHeight="1" x14ac:dyDescent="0.25">
      <c r="A27" s="84" t="s">
        <v>17</v>
      </c>
      <c r="B27" s="18">
        <v>2040</v>
      </c>
      <c r="C27" s="18">
        <v>602</v>
      </c>
      <c r="D27" s="88">
        <v>22.437569884457698</v>
      </c>
      <c r="E27" s="18">
        <v>2683</v>
      </c>
      <c r="F27" s="85">
        <v>2183</v>
      </c>
      <c r="G27" s="18">
        <v>2210</v>
      </c>
      <c r="H27" s="79"/>
      <c r="I27" s="79"/>
      <c r="J27" s="80"/>
      <c r="K27" s="80"/>
    </row>
    <row r="28" spans="1:11" s="74" customFormat="1" ht="12" customHeight="1" x14ac:dyDescent="0.25">
      <c r="A28" s="84" t="s">
        <v>166</v>
      </c>
      <c r="B28" s="87">
        <v>0.97107843137254901</v>
      </c>
      <c r="C28" s="87">
        <v>0.90199335548172754</v>
      </c>
      <c r="D28" s="88" t="s">
        <v>85</v>
      </c>
      <c r="E28" s="87">
        <v>0.95639209839731643</v>
      </c>
      <c r="F28" s="89">
        <v>0.95464956481905638</v>
      </c>
      <c r="G28" s="87">
        <v>0.97511312217194568</v>
      </c>
      <c r="H28" s="79"/>
      <c r="I28" s="79"/>
      <c r="J28" s="80"/>
      <c r="K28" s="80"/>
    </row>
    <row r="29" spans="1:11" ht="14.25" customHeight="1" x14ac:dyDescent="0.25">
      <c r="A29" s="109" t="s">
        <v>3</v>
      </c>
      <c r="B29" s="124">
        <v>1698</v>
      </c>
      <c r="C29" s="124">
        <v>354</v>
      </c>
      <c r="D29" s="125">
        <v>16.954022988505749</v>
      </c>
      <c r="E29" s="124">
        <v>2088</v>
      </c>
      <c r="F29" s="126">
        <v>1689</v>
      </c>
      <c r="G29" s="124">
        <v>1753</v>
      </c>
      <c r="H29" s="79"/>
      <c r="I29" s="79"/>
      <c r="J29" s="80"/>
      <c r="K29" s="80"/>
    </row>
    <row r="30" spans="1:11" s="74" customFormat="1" ht="12" customHeight="1" x14ac:dyDescent="0.25">
      <c r="A30" s="84" t="s">
        <v>25</v>
      </c>
      <c r="B30" s="18">
        <v>1524</v>
      </c>
      <c r="C30" s="18">
        <v>318</v>
      </c>
      <c r="D30" s="88">
        <v>16.83430386447856</v>
      </c>
      <c r="E30" s="18">
        <v>1889</v>
      </c>
      <c r="F30" s="85">
        <v>1529</v>
      </c>
      <c r="G30" s="18">
        <v>1566</v>
      </c>
      <c r="H30" s="79"/>
      <c r="I30" s="79"/>
      <c r="J30" s="80"/>
      <c r="K30" s="80"/>
    </row>
    <row r="31" spans="1:11" s="74" customFormat="1" ht="12" customHeight="1" x14ac:dyDescent="0.25">
      <c r="A31" s="84" t="s">
        <v>236</v>
      </c>
      <c r="B31" s="18">
        <v>1785</v>
      </c>
      <c r="C31" s="18">
        <v>359</v>
      </c>
      <c r="D31" s="88">
        <v>16.589648798521257</v>
      </c>
      <c r="E31" s="18">
        <v>2164</v>
      </c>
      <c r="F31" s="85">
        <v>1748</v>
      </c>
      <c r="G31" s="18">
        <v>1803</v>
      </c>
      <c r="H31" s="79"/>
      <c r="I31" s="79"/>
      <c r="J31" s="80"/>
      <c r="K31" s="80"/>
    </row>
    <row r="32" spans="1:11" s="74" customFormat="1" ht="12" customHeight="1" x14ac:dyDescent="0.25">
      <c r="A32" s="84" t="s">
        <v>16</v>
      </c>
      <c r="B32" s="18">
        <v>1693</v>
      </c>
      <c r="C32" s="18">
        <v>349</v>
      </c>
      <c r="D32" s="88">
        <v>16.794995187680463</v>
      </c>
      <c r="E32" s="18">
        <v>2078</v>
      </c>
      <c r="F32" s="85">
        <v>1680</v>
      </c>
      <c r="G32" s="18">
        <v>1750</v>
      </c>
      <c r="H32" s="79"/>
      <c r="I32" s="79"/>
      <c r="J32" s="80"/>
      <c r="K32" s="80"/>
    </row>
    <row r="33" spans="1:11" s="74" customFormat="1" ht="12" customHeight="1" x14ac:dyDescent="0.25">
      <c r="A33" s="84" t="s">
        <v>17</v>
      </c>
      <c r="B33" s="18">
        <v>1726</v>
      </c>
      <c r="C33" s="18">
        <v>383</v>
      </c>
      <c r="D33" s="88">
        <v>17.830540037243949</v>
      </c>
      <c r="E33" s="18">
        <v>2148</v>
      </c>
      <c r="F33" s="85">
        <v>1740</v>
      </c>
      <c r="G33" s="18">
        <v>1770</v>
      </c>
      <c r="H33" s="79"/>
      <c r="I33" s="79"/>
      <c r="J33" s="80"/>
      <c r="K33" s="80"/>
    </row>
    <row r="34" spans="1:11" s="74" customFormat="1" ht="12" customHeight="1" x14ac:dyDescent="0.25">
      <c r="A34" s="84" t="s">
        <v>166</v>
      </c>
      <c r="B34" s="87">
        <v>0.98088064889918891</v>
      </c>
      <c r="C34" s="87">
        <v>0.91122715404699739</v>
      </c>
      <c r="D34" s="88" t="s">
        <v>85</v>
      </c>
      <c r="E34" s="87">
        <v>0.96741154562383613</v>
      </c>
      <c r="F34" s="89">
        <v>0.96551724137931039</v>
      </c>
      <c r="G34" s="87">
        <v>0.98870056497175141</v>
      </c>
      <c r="H34" s="79"/>
      <c r="I34" s="79"/>
      <c r="J34" s="80"/>
      <c r="K34" s="80"/>
    </row>
    <row r="35" spans="1:11" s="74" customFormat="1" ht="12" customHeight="1" x14ac:dyDescent="0.25">
      <c r="A35" s="103" t="s">
        <v>64</v>
      </c>
      <c r="B35" s="104">
        <v>1116</v>
      </c>
      <c r="C35" s="104">
        <v>51</v>
      </c>
      <c r="D35" s="113">
        <v>4.325699745547074</v>
      </c>
      <c r="E35" s="104">
        <v>1179</v>
      </c>
      <c r="F35" s="91">
        <v>950</v>
      </c>
      <c r="G35" s="104">
        <v>1350</v>
      </c>
      <c r="H35" s="79"/>
      <c r="I35" s="79"/>
      <c r="J35" s="80"/>
      <c r="K35" s="80"/>
    </row>
    <row r="36" spans="1:11" s="74" customFormat="1" ht="12" customHeight="1" x14ac:dyDescent="0.25">
      <c r="A36" s="425" t="s">
        <v>25</v>
      </c>
      <c r="B36" s="365">
        <v>1164</v>
      </c>
      <c r="C36" s="365">
        <v>45</v>
      </c>
      <c r="D36" s="426">
        <v>3.7128712871287131</v>
      </c>
      <c r="E36" s="365">
        <v>1212</v>
      </c>
      <c r="F36" s="107">
        <v>975</v>
      </c>
      <c r="G36" s="365">
        <v>1316</v>
      </c>
      <c r="H36" s="79"/>
      <c r="I36" s="79"/>
      <c r="J36" s="80"/>
      <c r="K36" s="80"/>
    </row>
    <row r="37" spans="1:11" s="74" customFormat="1" ht="12" customHeight="1" x14ac:dyDescent="0.25">
      <c r="A37" s="425" t="s">
        <v>236</v>
      </c>
      <c r="B37" s="365">
        <v>1035</v>
      </c>
      <c r="C37" s="365">
        <v>35</v>
      </c>
      <c r="D37" s="426">
        <v>3.2437442075996294</v>
      </c>
      <c r="E37" s="365">
        <v>1079</v>
      </c>
      <c r="F37" s="107">
        <v>870</v>
      </c>
      <c r="G37" s="365">
        <v>1343</v>
      </c>
      <c r="H37" s="79"/>
      <c r="I37" s="79"/>
      <c r="J37" s="80"/>
      <c r="K37" s="80"/>
    </row>
    <row r="38" spans="1:11" s="83" customFormat="1" ht="12" customHeight="1" x14ac:dyDescent="0.25">
      <c r="A38" s="428" t="s">
        <v>16</v>
      </c>
      <c r="B38" s="365">
        <v>1082</v>
      </c>
      <c r="C38" s="365">
        <v>49</v>
      </c>
      <c r="D38" s="426">
        <v>4.2832167832167833</v>
      </c>
      <c r="E38" s="365">
        <v>1144</v>
      </c>
      <c r="F38" s="107">
        <v>922</v>
      </c>
      <c r="G38" s="365">
        <v>1344</v>
      </c>
      <c r="H38" s="79"/>
      <c r="I38" s="79"/>
      <c r="J38" s="80"/>
      <c r="K38" s="80"/>
    </row>
    <row r="39" spans="1:11" s="83" customFormat="1" ht="12" customHeight="1" x14ac:dyDescent="0.25">
      <c r="A39" s="425" t="s">
        <v>17</v>
      </c>
      <c r="B39" s="365">
        <v>1241</v>
      </c>
      <c r="C39" s="365">
        <v>58</v>
      </c>
      <c r="D39" s="426">
        <v>4.4444444444444446</v>
      </c>
      <c r="E39" s="365">
        <v>1305</v>
      </c>
      <c r="F39" s="107">
        <v>1051</v>
      </c>
      <c r="G39" s="365">
        <v>1370</v>
      </c>
      <c r="H39" s="79"/>
      <c r="I39" s="79"/>
      <c r="J39" s="80"/>
      <c r="K39" s="80"/>
    </row>
    <row r="40" spans="1:11" s="74" customFormat="1" ht="12" customHeight="1" x14ac:dyDescent="0.25">
      <c r="A40" s="429" t="s">
        <v>166</v>
      </c>
      <c r="B40" s="378">
        <v>0.87187751813053993</v>
      </c>
      <c r="C40" s="378">
        <v>0.84482758620689657</v>
      </c>
      <c r="D40" s="430" t="s">
        <v>85</v>
      </c>
      <c r="E40" s="378">
        <v>0.87662835249042148</v>
      </c>
      <c r="F40" s="127">
        <v>0.87725975261655564</v>
      </c>
      <c r="G40" s="378">
        <v>0.98102189781021898</v>
      </c>
      <c r="H40" s="79"/>
      <c r="I40" s="79"/>
      <c r="J40" s="80"/>
      <c r="K40" s="80"/>
    </row>
    <row r="41" spans="1:11" ht="37.5" customHeight="1" x14ac:dyDescent="0.25">
      <c r="A41" s="575" t="s">
        <v>174</v>
      </c>
      <c r="B41" s="575"/>
      <c r="C41" s="575"/>
      <c r="D41" s="575"/>
      <c r="E41" s="575"/>
      <c r="F41" s="575"/>
      <c r="G41" s="95" t="s">
        <v>116</v>
      </c>
      <c r="H41" s="128"/>
      <c r="I41" s="128"/>
    </row>
    <row r="42" spans="1:11" ht="12.75" customHeight="1" x14ac:dyDescent="0.25">
      <c r="A42" s="58" t="s">
        <v>161</v>
      </c>
      <c r="B42" s="74"/>
    </row>
    <row r="43" spans="1:11" ht="12.75" customHeight="1" x14ac:dyDescent="0.25">
      <c r="A43" s="1" t="s">
        <v>163</v>
      </c>
      <c r="B43" s="74"/>
    </row>
    <row r="44" spans="1:11" ht="12.75" customHeight="1" x14ac:dyDescent="0.25">
      <c r="A44" s="69" t="s">
        <v>185</v>
      </c>
      <c r="B44" s="74"/>
    </row>
    <row r="45" spans="1:11" ht="12.75" customHeight="1" x14ac:dyDescent="0.25">
      <c r="B45" s="74"/>
    </row>
  </sheetData>
  <mergeCells count="7">
    <mergeCell ref="A1:G1"/>
    <mergeCell ref="A41:F41"/>
    <mergeCell ref="G3:G4"/>
    <mergeCell ref="B3:B4"/>
    <mergeCell ref="C3:D3"/>
    <mergeCell ref="E3:E4"/>
    <mergeCell ref="F3:F4"/>
  </mergeCells>
  <pageMargins left="0.78740157499999996" right="0.78740157499999996" top="0.984251969" bottom="0.984251969" header="0.4921259845" footer="0.492125984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theme="2"/>
  </sheetPr>
  <dimension ref="A1:M71"/>
  <sheetViews>
    <sheetView topLeftCell="A4" zoomScale="175" zoomScaleNormal="175" workbookViewId="0">
      <selection activeCell="A10" sqref="A10"/>
    </sheetView>
  </sheetViews>
  <sheetFormatPr baseColWidth="10" defaultColWidth="11.44140625" defaultRowHeight="12.75" customHeight="1" x14ac:dyDescent="0.25"/>
  <cols>
    <col min="1" max="1" width="32.6640625" style="74" customWidth="1"/>
    <col min="2" max="2" width="9.6640625" style="98" customWidth="1"/>
    <col min="3" max="3" width="8.109375" style="74" customWidth="1"/>
    <col min="4" max="5" width="6.44140625" style="74" customWidth="1"/>
    <col min="6" max="6" width="9.33203125" style="74" customWidth="1"/>
    <col min="7" max="8" width="8.33203125" style="74" customWidth="1"/>
    <col min="9" max="9" width="7.5546875" style="74" customWidth="1"/>
    <col min="10" max="16384" width="11.44140625" style="74"/>
  </cols>
  <sheetData>
    <row r="1" spans="1:13" s="71" customFormat="1" ht="30" customHeight="1" x14ac:dyDescent="0.3">
      <c r="A1" s="623" t="s">
        <v>272</v>
      </c>
      <c r="B1" s="623"/>
      <c r="C1" s="623"/>
      <c r="D1" s="623"/>
      <c r="E1" s="623"/>
      <c r="F1" s="623"/>
      <c r="G1" s="623"/>
      <c r="H1" s="623"/>
      <c r="I1" s="623"/>
    </row>
    <row r="2" spans="1:13" ht="13.5" customHeight="1" x14ac:dyDescent="0.3">
      <c r="A2" s="72"/>
      <c r="B2" s="73"/>
    </row>
    <row r="3" spans="1:13" ht="12.75" customHeight="1" x14ac:dyDescent="0.25">
      <c r="B3" s="553" t="s">
        <v>57</v>
      </c>
      <c r="C3" s="643" t="s">
        <v>32</v>
      </c>
      <c r="D3" s="643"/>
      <c r="E3" s="643"/>
      <c r="F3" s="643"/>
      <c r="G3" s="602" t="s">
        <v>22</v>
      </c>
      <c r="H3" s="604" t="s">
        <v>56</v>
      </c>
      <c r="I3" s="602" t="s">
        <v>111</v>
      </c>
    </row>
    <row r="4" spans="1:13" ht="37.5" customHeight="1" x14ac:dyDescent="0.25">
      <c r="A4" s="75"/>
      <c r="B4" s="554"/>
      <c r="C4" s="351" t="s">
        <v>33</v>
      </c>
      <c r="D4" s="351" t="s">
        <v>238</v>
      </c>
      <c r="E4" s="351" t="s">
        <v>239</v>
      </c>
      <c r="F4" s="351" t="s">
        <v>324</v>
      </c>
      <c r="G4" s="553"/>
      <c r="H4" s="625"/>
      <c r="I4" s="553"/>
      <c r="K4" s="77"/>
    </row>
    <row r="5" spans="1:13" ht="12" customHeight="1" x14ac:dyDescent="0.25">
      <c r="A5" s="431" t="s">
        <v>228</v>
      </c>
      <c r="B5" s="38">
        <v>4220</v>
      </c>
      <c r="C5" s="38">
        <v>1123</v>
      </c>
      <c r="D5" s="183" t="s">
        <v>85</v>
      </c>
      <c r="E5" s="183" t="s">
        <v>85</v>
      </c>
      <c r="F5" s="422">
        <v>20.738688827331487</v>
      </c>
      <c r="G5" s="38">
        <v>5415</v>
      </c>
      <c r="H5" s="423">
        <v>4403</v>
      </c>
      <c r="I5" s="38">
        <v>4396</v>
      </c>
      <c r="J5" s="79"/>
      <c r="K5" s="79"/>
      <c r="L5" s="80"/>
      <c r="M5" s="80"/>
    </row>
    <row r="6" spans="1:13" ht="12" customHeight="1" x14ac:dyDescent="0.25">
      <c r="A6" s="194" t="s">
        <v>236</v>
      </c>
      <c r="B6" s="43">
        <v>4450</v>
      </c>
      <c r="C6" s="43">
        <v>1211</v>
      </c>
      <c r="D6" s="184" t="s">
        <v>85</v>
      </c>
      <c r="E6" s="184" t="s">
        <v>85</v>
      </c>
      <c r="F6" s="44">
        <v>21.193559677983899</v>
      </c>
      <c r="G6" s="43">
        <v>5714</v>
      </c>
      <c r="H6" s="78">
        <v>4646</v>
      </c>
      <c r="I6" s="43">
        <v>4640</v>
      </c>
      <c r="J6" s="79"/>
      <c r="K6" s="79"/>
      <c r="L6" s="80"/>
      <c r="M6" s="80"/>
    </row>
    <row r="7" spans="1:13" ht="12" customHeight="1" x14ac:dyDescent="0.25">
      <c r="A7" s="194" t="s">
        <v>16</v>
      </c>
      <c r="B7" s="43">
        <v>4131</v>
      </c>
      <c r="C7" s="43">
        <v>1047</v>
      </c>
      <c r="D7" s="184" t="s">
        <v>85</v>
      </c>
      <c r="E7" s="184" t="s">
        <v>85</v>
      </c>
      <c r="F7" s="44">
        <v>19.958063286313383</v>
      </c>
      <c r="G7" s="43">
        <v>5246</v>
      </c>
      <c r="H7" s="78">
        <v>4261</v>
      </c>
      <c r="I7" s="43">
        <v>4255</v>
      </c>
      <c r="J7" s="79"/>
      <c r="K7" s="79"/>
      <c r="L7" s="80"/>
      <c r="M7" s="80"/>
    </row>
    <row r="8" spans="1:13" ht="12" customHeight="1" x14ac:dyDescent="0.25">
      <c r="A8" s="194" t="s">
        <v>17</v>
      </c>
      <c r="B8" s="43">
        <v>4308</v>
      </c>
      <c r="C8" s="43">
        <v>1197</v>
      </c>
      <c r="D8" s="184" t="s">
        <v>85</v>
      </c>
      <c r="E8" s="184" t="s">
        <v>85</v>
      </c>
      <c r="F8" s="44">
        <v>21.440085975282106</v>
      </c>
      <c r="G8" s="43">
        <v>5583</v>
      </c>
      <c r="H8" s="78">
        <v>4544</v>
      </c>
      <c r="I8" s="43">
        <v>4535</v>
      </c>
      <c r="J8" s="79"/>
      <c r="K8" s="79"/>
      <c r="L8" s="80"/>
      <c r="M8" s="80"/>
    </row>
    <row r="9" spans="1:13" ht="12" customHeight="1" x14ac:dyDescent="0.25">
      <c r="A9" s="194" t="s">
        <v>166</v>
      </c>
      <c r="B9" s="102">
        <v>0.95891364902506959</v>
      </c>
      <c r="C9" s="102">
        <v>0.87468671679197996</v>
      </c>
      <c r="D9" s="433" t="s">
        <v>85</v>
      </c>
      <c r="E9" s="433" t="s">
        <v>85</v>
      </c>
      <c r="F9" s="418" t="s">
        <v>85</v>
      </c>
      <c r="G9" s="102">
        <v>0.93963818735446891</v>
      </c>
      <c r="H9" s="82">
        <v>0.93772007042253525</v>
      </c>
      <c r="I9" s="102">
        <v>0.93825799338478499</v>
      </c>
      <c r="J9" s="79"/>
      <c r="K9" s="79"/>
      <c r="L9" s="80"/>
      <c r="M9" s="80"/>
    </row>
    <row r="10" spans="1:13" s="83" customFormat="1" ht="12" customHeight="1" x14ac:dyDescent="0.25">
      <c r="A10" s="424" t="s">
        <v>9</v>
      </c>
      <c r="B10" s="104">
        <v>4205</v>
      </c>
      <c r="C10" s="104">
        <v>930</v>
      </c>
      <c r="D10" s="153">
        <v>79</v>
      </c>
      <c r="E10" s="153" t="s">
        <v>85</v>
      </c>
      <c r="F10" s="105">
        <v>17.860572306510466</v>
      </c>
      <c r="G10" s="104">
        <v>5207</v>
      </c>
      <c r="H10" s="91">
        <v>4218</v>
      </c>
      <c r="I10" s="104">
        <v>4218</v>
      </c>
      <c r="J10" s="79"/>
      <c r="K10" s="79"/>
      <c r="L10" s="80"/>
      <c r="M10" s="80"/>
    </row>
    <row r="11" spans="1:13" ht="12" customHeight="1" x14ac:dyDescent="0.25">
      <c r="A11" s="280" t="s">
        <v>236</v>
      </c>
      <c r="B11" s="115">
        <v>4455</v>
      </c>
      <c r="C11" s="18">
        <v>1011</v>
      </c>
      <c r="D11" s="116">
        <v>103</v>
      </c>
      <c r="E11" s="116" t="s">
        <v>85</v>
      </c>
      <c r="F11" s="19">
        <v>18.328498912255256</v>
      </c>
      <c r="G11" s="115">
        <v>5516</v>
      </c>
      <c r="H11" s="85">
        <v>4467</v>
      </c>
      <c r="I11" s="18">
        <v>4471</v>
      </c>
      <c r="J11" s="79"/>
      <c r="K11" s="79"/>
      <c r="L11" s="80"/>
      <c r="M11" s="80"/>
    </row>
    <row r="12" spans="1:13" ht="12" customHeight="1" x14ac:dyDescent="0.25">
      <c r="A12" s="280" t="s">
        <v>16</v>
      </c>
      <c r="B12" s="18">
        <v>4121</v>
      </c>
      <c r="C12" s="18">
        <v>876</v>
      </c>
      <c r="D12" s="116">
        <v>61</v>
      </c>
      <c r="E12" s="116" t="s">
        <v>85</v>
      </c>
      <c r="F12" s="19">
        <v>17.301994864704721</v>
      </c>
      <c r="G12" s="18">
        <v>5063</v>
      </c>
      <c r="H12" s="85">
        <v>4099</v>
      </c>
      <c r="I12" s="18">
        <v>4099</v>
      </c>
      <c r="J12" s="79"/>
      <c r="K12" s="79"/>
      <c r="L12" s="80"/>
      <c r="M12" s="80"/>
    </row>
    <row r="13" spans="1:13" ht="12" customHeight="1" x14ac:dyDescent="0.25">
      <c r="A13" s="280" t="s">
        <v>17</v>
      </c>
      <c r="B13" s="18">
        <v>4292</v>
      </c>
      <c r="C13" s="18">
        <v>986</v>
      </c>
      <c r="D13" s="116">
        <v>97</v>
      </c>
      <c r="E13" s="116" t="s">
        <v>85</v>
      </c>
      <c r="F13" s="19">
        <v>18.416137467314158</v>
      </c>
      <c r="G13" s="18">
        <v>5354</v>
      </c>
      <c r="H13" s="85">
        <v>4340</v>
      </c>
      <c r="I13" s="18">
        <v>4340</v>
      </c>
      <c r="J13" s="79"/>
      <c r="K13" s="79"/>
      <c r="L13" s="80"/>
      <c r="M13" s="80"/>
    </row>
    <row r="14" spans="1:13" ht="12" customHeight="1" x14ac:dyDescent="0.25">
      <c r="A14" s="280" t="s">
        <v>166</v>
      </c>
      <c r="B14" s="87">
        <v>0.96015843429636538</v>
      </c>
      <c r="C14" s="87">
        <v>0.88843813387423931</v>
      </c>
      <c r="D14" s="111">
        <v>0.62886597938144329</v>
      </c>
      <c r="E14" s="111" t="s">
        <v>85</v>
      </c>
      <c r="F14" s="88" t="s">
        <v>85</v>
      </c>
      <c r="G14" s="87">
        <v>0.94564811355995515</v>
      </c>
      <c r="H14" s="89">
        <v>0.94447004608294927</v>
      </c>
      <c r="I14" s="87">
        <v>0.94447004608294927</v>
      </c>
      <c r="J14" s="79"/>
      <c r="K14" s="79"/>
      <c r="L14" s="80"/>
      <c r="M14" s="80"/>
    </row>
    <row r="15" spans="1:13" ht="12" customHeight="1" x14ac:dyDescent="0.25">
      <c r="A15" s="424" t="s">
        <v>10</v>
      </c>
      <c r="B15" s="419">
        <v>4114</v>
      </c>
      <c r="C15" s="104">
        <v>1150</v>
      </c>
      <c r="D15" s="153" t="s">
        <v>85</v>
      </c>
      <c r="E15" s="153" t="s">
        <v>85</v>
      </c>
      <c r="F15" s="105">
        <v>21.567891972993248</v>
      </c>
      <c r="G15" s="419">
        <v>5332</v>
      </c>
      <c r="H15" s="91">
        <v>4339</v>
      </c>
      <c r="I15" s="104">
        <v>4335</v>
      </c>
      <c r="J15" s="79"/>
      <c r="K15" s="79"/>
      <c r="L15" s="80"/>
      <c r="M15" s="80"/>
    </row>
    <row r="16" spans="1:13" ht="12" customHeight="1" x14ac:dyDescent="0.25">
      <c r="A16" s="280" t="s">
        <v>236</v>
      </c>
      <c r="B16" s="115">
        <v>4262</v>
      </c>
      <c r="C16" s="18">
        <v>1152</v>
      </c>
      <c r="D16" s="116" t="s">
        <v>85</v>
      </c>
      <c r="E16" s="116" t="s">
        <v>85</v>
      </c>
      <c r="F16" s="19">
        <v>21.071885860618256</v>
      </c>
      <c r="G16" s="115">
        <v>5467</v>
      </c>
      <c r="H16" s="85">
        <v>4443</v>
      </c>
      <c r="I16" s="18">
        <v>4440</v>
      </c>
      <c r="J16" s="79"/>
      <c r="K16" s="79"/>
      <c r="L16" s="80"/>
      <c r="M16" s="80"/>
    </row>
    <row r="17" spans="1:13" ht="12" customHeight="1" x14ac:dyDescent="0.25">
      <c r="A17" s="280" t="s">
        <v>16</v>
      </c>
      <c r="B17" s="18">
        <v>4047</v>
      </c>
      <c r="C17" s="18">
        <v>1140</v>
      </c>
      <c r="D17" s="116" t="s">
        <v>85</v>
      </c>
      <c r="E17" s="116" t="s">
        <v>85</v>
      </c>
      <c r="F17" s="19">
        <v>21.710150447533803</v>
      </c>
      <c r="G17" s="18">
        <v>5251</v>
      </c>
      <c r="H17" s="85">
        <v>4274</v>
      </c>
      <c r="I17" s="18">
        <v>4271</v>
      </c>
      <c r="J17" s="79"/>
      <c r="K17" s="79"/>
      <c r="L17" s="80"/>
      <c r="M17" s="80"/>
    </row>
    <row r="18" spans="1:13" ht="12" customHeight="1" x14ac:dyDescent="0.25">
      <c r="A18" s="280" t="s">
        <v>17</v>
      </c>
      <c r="B18" s="18">
        <v>4179</v>
      </c>
      <c r="C18" s="18">
        <v>1159</v>
      </c>
      <c r="D18" s="116" t="s">
        <v>85</v>
      </c>
      <c r="E18" s="116" t="s">
        <v>85</v>
      </c>
      <c r="F18" s="19">
        <v>21.423290203327173</v>
      </c>
      <c r="G18" s="18">
        <v>5410</v>
      </c>
      <c r="H18" s="85">
        <v>4402</v>
      </c>
      <c r="I18" s="18">
        <v>4399</v>
      </c>
      <c r="J18" s="79"/>
      <c r="K18" s="79"/>
      <c r="L18" s="80"/>
      <c r="M18" s="80"/>
    </row>
    <row r="19" spans="1:13" ht="12" customHeight="1" x14ac:dyDescent="0.25">
      <c r="A19" s="280" t="s">
        <v>166</v>
      </c>
      <c r="B19" s="87">
        <v>0.96841349605168703</v>
      </c>
      <c r="C19" s="87">
        <v>0.98360655737704916</v>
      </c>
      <c r="D19" s="111" t="s">
        <v>85</v>
      </c>
      <c r="E19" s="111" t="s">
        <v>85</v>
      </c>
      <c r="F19" s="88" t="s">
        <v>85</v>
      </c>
      <c r="G19" s="87">
        <v>0.97060998151571165</v>
      </c>
      <c r="H19" s="89">
        <v>0.97092230804179913</v>
      </c>
      <c r="I19" s="87">
        <v>0.9709024778358718</v>
      </c>
      <c r="J19" s="79"/>
      <c r="K19" s="79"/>
      <c r="L19" s="80"/>
      <c r="M19" s="80"/>
    </row>
    <row r="20" spans="1:13" ht="12" customHeight="1" x14ac:dyDescent="0.25">
      <c r="A20" s="424" t="s">
        <v>71</v>
      </c>
      <c r="B20" s="419">
        <v>4632</v>
      </c>
      <c r="C20" s="104">
        <v>3068</v>
      </c>
      <c r="D20" s="153">
        <v>171</v>
      </c>
      <c r="E20" s="153" t="s">
        <v>85</v>
      </c>
      <c r="F20" s="105">
        <v>39.32325044860292</v>
      </c>
      <c r="G20" s="419">
        <v>7802</v>
      </c>
      <c r="H20" s="91">
        <v>6499</v>
      </c>
      <c r="I20" s="104">
        <v>6424</v>
      </c>
      <c r="J20" s="79"/>
      <c r="K20" s="79"/>
      <c r="L20" s="80"/>
      <c r="M20" s="80"/>
    </row>
    <row r="21" spans="1:13" s="83" customFormat="1" ht="12" customHeight="1" x14ac:dyDescent="0.25">
      <c r="A21" s="280" t="s">
        <v>236</v>
      </c>
      <c r="B21" s="18">
        <v>4870</v>
      </c>
      <c r="C21" s="18">
        <v>3179</v>
      </c>
      <c r="D21" s="116">
        <v>168</v>
      </c>
      <c r="E21" s="116" t="s">
        <v>85</v>
      </c>
      <c r="F21" s="19">
        <v>39.054054054054056</v>
      </c>
      <c r="G21" s="18">
        <v>8140</v>
      </c>
      <c r="H21" s="85">
        <v>6777</v>
      </c>
      <c r="I21" s="18">
        <v>6692</v>
      </c>
      <c r="J21" s="79"/>
      <c r="K21" s="79"/>
      <c r="L21" s="80"/>
      <c r="M21" s="80"/>
    </row>
    <row r="22" spans="1:13" ht="12" customHeight="1" x14ac:dyDescent="0.25">
      <c r="A22" s="280" t="s">
        <v>16</v>
      </c>
      <c r="B22" s="18">
        <v>4509</v>
      </c>
      <c r="C22" s="18">
        <v>3014</v>
      </c>
      <c r="D22" s="116">
        <v>177</v>
      </c>
      <c r="E22" s="116" t="s">
        <v>85</v>
      </c>
      <c r="F22" s="19">
        <v>39.584975045967951</v>
      </c>
      <c r="G22" s="18">
        <v>7614</v>
      </c>
      <c r="H22" s="85">
        <v>6341</v>
      </c>
      <c r="I22" s="18">
        <v>6287</v>
      </c>
      <c r="J22" s="79"/>
      <c r="K22" s="79"/>
      <c r="L22" s="80"/>
      <c r="M22" s="80"/>
    </row>
    <row r="23" spans="1:13" ht="12" customHeight="1" x14ac:dyDescent="0.25">
      <c r="A23" s="280" t="s">
        <v>17</v>
      </c>
      <c r="B23" s="18">
        <v>4716</v>
      </c>
      <c r="C23" s="18">
        <v>3106</v>
      </c>
      <c r="D23" s="116">
        <v>167</v>
      </c>
      <c r="E23" s="116" t="s">
        <v>85</v>
      </c>
      <c r="F23" s="19">
        <v>39.167717528373267</v>
      </c>
      <c r="G23" s="18">
        <v>7930</v>
      </c>
      <c r="H23" s="85">
        <v>6606</v>
      </c>
      <c r="I23" s="18">
        <v>6517</v>
      </c>
      <c r="J23" s="79"/>
      <c r="K23" s="79"/>
      <c r="L23" s="80"/>
      <c r="M23" s="80"/>
    </row>
    <row r="24" spans="1:13" ht="12" customHeight="1" x14ac:dyDescent="0.25">
      <c r="A24" s="421" t="s">
        <v>166</v>
      </c>
      <c r="B24" s="92">
        <v>0.95610687022900764</v>
      </c>
      <c r="C24" s="92">
        <v>0.97037990985189959</v>
      </c>
      <c r="D24" s="168">
        <v>1.0598802395209581</v>
      </c>
      <c r="E24" s="168" t="s">
        <v>85</v>
      </c>
      <c r="F24" s="93" t="s">
        <v>85</v>
      </c>
      <c r="G24" s="92">
        <v>0.96015132408575032</v>
      </c>
      <c r="H24" s="94">
        <v>0.95988495307296395</v>
      </c>
      <c r="I24" s="92">
        <v>0.96470768758631276</v>
      </c>
      <c r="J24" s="79"/>
      <c r="K24" s="79"/>
      <c r="L24" s="80"/>
      <c r="M24" s="80"/>
    </row>
    <row r="25" spans="1:13" ht="12" customHeight="1" x14ac:dyDescent="0.25">
      <c r="A25" s="431" t="s">
        <v>229</v>
      </c>
      <c r="B25" s="38">
        <v>2836</v>
      </c>
      <c r="C25" s="38">
        <v>313</v>
      </c>
      <c r="D25" s="183" t="s">
        <v>85</v>
      </c>
      <c r="E25" s="183" t="s">
        <v>85</v>
      </c>
      <c r="F25" s="422">
        <v>9.7659906396255849</v>
      </c>
      <c r="G25" s="38">
        <v>3205</v>
      </c>
      <c r="H25" s="423">
        <v>2577</v>
      </c>
      <c r="I25" s="38">
        <v>2625</v>
      </c>
      <c r="J25" s="79"/>
      <c r="K25" s="79"/>
      <c r="L25" s="80"/>
      <c r="M25" s="80"/>
    </row>
    <row r="26" spans="1:13" ht="12" customHeight="1" x14ac:dyDescent="0.25">
      <c r="A26" s="194" t="s">
        <v>25</v>
      </c>
      <c r="B26" s="43">
        <v>2026</v>
      </c>
      <c r="C26" s="43">
        <v>241</v>
      </c>
      <c r="D26" s="184" t="s">
        <v>85</v>
      </c>
      <c r="E26" s="184" t="s">
        <v>85</v>
      </c>
      <c r="F26" s="44">
        <v>10.423875432525952</v>
      </c>
      <c r="G26" s="43">
        <v>2312</v>
      </c>
      <c r="H26" s="78">
        <v>1863</v>
      </c>
      <c r="I26" s="43">
        <v>1930</v>
      </c>
      <c r="J26" s="79"/>
      <c r="K26" s="79"/>
      <c r="L26" s="80"/>
      <c r="M26" s="80"/>
    </row>
    <row r="27" spans="1:13" ht="12" customHeight="1" x14ac:dyDescent="0.25">
      <c r="A27" s="194" t="s">
        <v>236</v>
      </c>
      <c r="B27" s="43">
        <v>3293</v>
      </c>
      <c r="C27" s="43">
        <v>324</v>
      </c>
      <c r="D27" s="184" t="s">
        <v>85</v>
      </c>
      <c r="E27" s="184" t="s">
        <v>85</v>
      </c>
      <c r="F27" s="44">
        <v>8.859721082854799</v>
      </c>
      <c r="G27" s="43">
        <v>3657</v>
      </c>
      <c r="H27" s="78">
        <v>2934</v>
      </c>
      <c r="I27" s="43">
        <v>2971</v>
      </c>
      <c r="J27" s="79"/>
      <c r="K27" s="79"/>
      <c r="L27" s="80"/>
      <c r="M27" s="80"/>
    </row>
    <row r="28" spans="1:13" ht="12" customHeight="1" x14ac:dyDescent="0.25">
      <c r="A28" s="194" t="s">
        <v>16</v>
      </c>
      <c r="B28" s="43">
        <v>2800</v>
      </c>
      <c r="C28" s="43">
        <v>299</v>
      </c>
      <c r="D28" s="184" t="s">
        <v>85</v>
      </c>
      <c r="E28" s="184" t="s">
        <v>85</v>
      </c>
      <c r="F28" s="44">
        <v>9.4740177439797204</v>
      </c>
      <c r="G28" s="43">
        <v>3156</v>
      </c>
      <c r="H28" s="78">
        <v>2536</v>
      </c>
      <c r="I28" s="43">
        <v>2591</v>
      </c>
      <c r="J28" s="79"/>
      <c r="K28" s="79"/>
      <c r="L28" s="80"/>
      <c r="M28" s="80"/>
    </row>
    <row r="29" spans="1:13" ht="12" customHeight="1" x14ac:dyDescent="0.25">
      <c r="A29" s="194" t="s">
        <v>17</v>
      </c>
      <c r="B29" s="43">
        <v>2972</v>
      </c>
      <c r="C29" s="43">
        <v>364</v>
      </c>
      <c r="D29" s="184" t="s">
        <v>85</v>
      </c>
      <c r="E29" s="184" t="s">
        <v>85</v>
      </c>
      <c r="F29" s="44">
        <v>10.734296667649661</v>
      </c>
      <c r="G29" s="43">
        <v>3391</v>
      </c>
      <c r="H29" s="78">
        <v>2729</v>
      </c>
      <c r="I29" s="43">
        <v>2751</v>
      </c>
      <c r="J29" s="79"/>
      <c r="K29" s="79"/>
      <c r="L29" s="80"/>
      <c r="M29" s="80"/>
    </row>
    <row r="30" spans="1:13" ht="12" customHeight="1" x14ac:dyDescent="0.25">
      <c r="A30" s="194" t="s">
        <v>166</v>
      </c>
      <c r="B30" s="102">
        <v>0.94212651413189774</v>
      </c>
      <c r="C30" s="102">
        <v>0.8214285714285714</v>
      </c>
      <c r="D30" s="433" t="s">
        <v>85</v>
      </c>
      <c r="E30" s="433" t="s">
        <v>85</v>
      </c>
      <c r="F30" s="418" t="s">
        <v>85</v>
      </c>
      <c r="G30" s="102">
        <v>0.93069890887643758</v>
      </c>
      <c r="H30" s="82">
        <v>0.92927812385489195</v>
      </c>
      <c r="I30" s="102">
        <v>0.94183933115230822</v>
      </c>
      <c r="J30" s="79"/>
      <c r="K30" s="79"/>
      <c r="L30" s="80"/>
      <c r="M30" s="80"/>
    </row>
    <row r="31" spans="1:13" s="83" customFormat="1" ht="12" customHeight="1" x14ac:dyDescent="0.25">
      <c r="A31" s="424" t="s">
        <v>72</v>
      </c>
      <c r="B31" s="104">
        <v>2824</v>
      </c>
      <c r="C31" s="104">
        <v>355</v>
      </c>
      <c r="D31" s="153" t="s">
        <v>85</v>
      </c>
      <c r="E31" s="153">
        <v>94</v>
      </c>
      <c r="F31" s="105">
        <v>10.973724884080371</v>
      </c>
      <c r="G31" s="104">
        <v>3235</v>
      </c>
      <c r="H31" s="91">
        <v>2605</v>
      </c>
      <c r="I31" s="104">
        <v>2653</v>
      </c>
      <c r="J31" s="79"/>
      <c r="K31" s="79"/>
      <c r="L31" s="80"/>
      <c r="M31" s="80"/>
    </row>
    <row r="32" spans="1:13" ht="12" customHeight="1" x14ac:dyDescent="0.25">
      <c r="A32" s="280" t="s">
        <v>25</v>
      </c>
      <c r="B32" s="115">
        <v>2022</v>
      </c>
      <c r="C32" s="18">
        <v>266</v>
      </c>
      <c r="D32" s="116" t="s">
        <v>85</v>
      </c>
      <c r="E32" s="116">
        <v>88</v>
      </c>
      <c r="F32" s="19">
        <v>11.406518010291595</v>
      </c>
      <c r="G32" s="115">
        <v>2332</v>
      </c>
      <c r="H32" s="85">
        <v>1880</v>
      </c>
      <c r="I32" s="18">
        <v>1955</v>
      </c>
      <c r="J32" s="79"/>
      <c r="K32" s="79"/>
      <c r="L32" s="80"/>
      <c r="M32" s="80"/>
    </row>
    <row r="33" spans="1:13" ht="12" customHeight="1" x14ac:dyDescent="0.25">
      <c r="A33" s="280" t="s">
        <v>236</v>
      </c>
      <c r="B33" s="115">
        <v>3359</v>
      </c>
      <c r="C33" s="18">
        <v>368</v>
      </c>
      <c r="D33" s="116" t="s">
        <v>85</v>
      </c>
      <c r="E33" s="116">
        <v>90</v>
      </c>
      <c r="F33" s="19">
        <v>9.7690469869923025</v>
      </c>
      <c r="G33" s="115">
        <v>3767</v>
      </c>
      <c r="H33" s="85">
        <v>3025</v>
      </c>
      <c r="I33" s="18">
        <v>3066</v>
      </c>
      <c r="J33" s="79"/>
      <c r="K33" s="79"/>
      <c r="L33" s="80"/>
      <c r="M33" s="80"/>
    </row>
    <row r="34" spans="1:13" ht="12" customHeight="1" x14ac:dyDescent="0.25">
      <c r="A34" s="280" t="s">
        <v>16</v>
      </c>
      <c r="B34" s="18">
        <v>2777</v>
      </c>
      <c r="C34" s="18">
        <v>344</v>
      </c>
      <c r="D34" s="116" t="s">
        <v>85</v>
      </c>
      <c r="E34" s="116">
        <v>91</v>
      </c>
      <c r="F34" s="19">
        <v>10.827824992130941</v>
      </c>
      <c r="G34" s="18">
        <v>3177</v>
      </c>
      <c r="H34" s="85">
        <v>2557</v>
      </c>
      <c r="I34" s="18">
        <v>2614</v>
      </c>
      <c r="J34" s="79"/>
      <c r="K34" s="79"/>
      <c r="L34" s="80"/>
      <c r="M34" s="80"/>
    </row>
    <row r="35" spans="1:13" ht="12" customHeight="1" x14ac:dyDescent="0.25">
      <c r="A35" s="280" t="s">
        <v>17</v>
      </c>
      <c r="B35" s="18">
        <v>2959</v>
      </c>
      <c r="C35" s="18">
        <v>387</v>
      </c>
      <c r="D35" s="116" t="s">
        <v>85</v>
      </c>
      <c r="E35" s="116">
        <v>100</v>
      </c>
      <c r="F35" s="19">
        <v>11.372318542462533</v>
      </c>
      <c r="G35" s="18">
        <v>3403</v>
      </c>
      <c r="H35" s="85">
        <v>2741</v>
      </c>
      <c r="I35" s="18">
        <v>2764</v>
      </c>
      <c r="J35" s="79"/>
      <c r="K35" s="79"/>
      <c r="L35" s="80"/>
      <c r="M35" s="80"/>
    </row>
    <row r="36" spans="1:13" ht="12" customHeight="1" x14ac:dyDescent="0.25">
      <c r="A36" s="280" t="s">
        <v>166</v>
      </c>
      <c r="B36" s="87">
        <v>0.93849273403176747</v>
      </c>
      <c r="C36" s="87">
        <v>0.88888888888888884</v>
      </c>
      <c r="D36" s="111" t="s">
        <v>85</v>
      </c>
      <c r="E36" s="111">
        <v>0.91</v>
      </c>
      <c r="F36" s="88" t="s">
        <v>85</v>
      </c>
      <c r="G36" s="87">
        <v>0.93358801057890095</v>
      </c>
      <c r="H36" s="89">
        <v>0.9328712148850784</v>
      </c>
      <c r="I36" s="87">
        <v>0.94573082489146165</v>
      </c>
      <c r="J36" s="79"/>
      <c r="K36" s="79"/>
      <c r="L36" s="80"/>
      <c r="M36" s="80"/>
    </row>
    <row r="37" spans="1:13" ht="12" customHeight="1" x14ac:dyDescent="0.25">
      <c r="A37" s="424" t="s">
        <v>325</v>
      </c>
      <c r="B37" s="530">
        <v>2857</v>
      </c>
      <c r="C37" s="153">
        <v>243</v>
      </c>
      <c r="D37" s="153" t="s">
        <v>85</v>
      </c>
      <c r="E37" s="153" t="s">
        <v>85</v>
      </c>
      <c r="F37" s="113">
        <v>7.7020602218700471</v>
      </c>
      <c r="G37" s="530">
        <v>3155</v>
      </c>
      <c r="H37" s="123">
        <v>2531</v>
      </c>
      <c r="I37" s="153">
        <v>2578</v>
      </c>
      <c r="J37" s="79"/>
      <c r="K37" s="79"/>
      <c r="L37" s="80"/>
      <c r="M37" s="80"/>
    </row>
    <row r="38" spans="1:13" ht="12" customHeight="1" x14ac:dyDescent="0.25">
      <c r="A38" s="280" t="s">
        <v>25</v>
      </c>
      <c r="B38" s="115">
        <v>2040</v>
      </c>
      <c r="C38" s="18">
        <v>129</v>
      </c>
      <c r="D38" s="116" t="s">
        <v>85</v>
      </c>
      <c r="E38" s="116" t="s">
        <v>85</v>
      </c>
      <c r="F38" s="19">
        <v>5.805580558055806</v>
      </c>
      <c r="G38" s="115">
        <v>2222</v>
      </c>
      <c r="H38" s="85">
        <v>1782</v>
      </c>
      <c r="I38" s="18">
        <v>1816</v>
      </c>
      <c r="J38" s="79"/>
      <c r="K38" s="79"/>
      <c r="L38" s="80"/>
      <c r="M38" s="80"/>
    </row>
    <row r="39" spans="1:13" ht="12" customHeight="1" x14ac:dyDescent="0.25">
      <c r="A39" s="280" t="s">
        <v>236</v>
      </c>
      <c r="B39" s="115">
        <v>3213</v>
      </c>
      <c r="C39" s="18">
        <v>269</v>
      </c>
      <c r="D39" s="116" t="s">
        <v>85</v>
      </c>
      <c r="E39" s="116" t="s">
        <v>85</v>
      </c>
      <c r="F39" s="19">
        <v>7.6398750355012783</v>
      </c>
      <c r="G39" s="115">
        <v>3521</v>
      </c>
      <c r="H39" s="85">
        <v>2822</v>
      </c>
      <c r="I39" s="18">
        <v>2853</v>
      </c>
      <c r="J39" s="79"/>
      <c r="K39" s="79"/>
      <c r="L39" s="80"/>
      <c r="M39" s="80"/>
    </row>
    <row r="40" spans="1:13" ht="12" customHeight="1" x14ac:dyDescent="0.25">
      <c r="A40" s="280" t="s">
        <v>16</v>
      </c>
      <c r="B40" s="18">
        <v>2833</v>
      </c>
      <c r="C40" s="18">
        <v>236</v>
      </c>
      <c r="D40" s="116" t="s">
        <v>85</v>
      </c>
      <c r="E40" s="116" t="s">
        <v>85</v>
      </c>
      <c r="F40" s="19">
        <v>7.5495841330774152</v>
      </c>
      <c r="G40" s="18">
        <v>3126</v>
      </c>
      <c r="H40" s="85">
        <v>2507</v>
      </c>
      <c r="I40" s="18">
        <v>2559</v>
      </c>
      <c r="J40" s="79"/>
      <c r="K40" s="79"/>
      <c r="L40" s="80"/>
      <c r="M40" s="80"/>
    </row>
    <row r="41" spans="1:13" ht="12" customHeight="1" x14ac:dyDescent="0.25">
      <c r="A41" s="280" t="s">
        <v>17</v>
      </c>
      <c r="B41" s="18">
        <v>3016</v>
      </c>
      <c r="C41" s="18">
        <v>288</v>
      </c>
      <c r="D41" s="116" t="s">
        <v>85</v>
      </c>
      <c r="E41" s="116" t="s">
        <v>85</v>
      </c>
      <c r="F41" s="19">
        <v>8.5970149253731343</v>
      </c>
      <c r="G41" s="18">
        <v>3350</v>
      </c>
      <c r="H41" s="85">
        <v>2689</v>
      </c>
      <c r="I41" s="18">
        <v>2706</v>
      </c>
      <c r="J41" s="79"/>
      <c r="K41" s="79"/>
      <c r="L41" s="80"/>
      <c r="M41" s="80"/>
    </row>
    <row r="42" spans="1:13" ht="12" customHeight="1" x14ac:dyDescent="0.25">
      <c r="A42" s="280" t="s">
        <v>166</v>
      </c>
      <c r="B42" s="87">
        <v>0.93932360742705567</v>
      </c>
      <c r="C42" s="87">
        <v>0.81944444444444442</v>
      </c>
      <c r="D42" s="111" t="s">
        <v>85</v>
      </c>
      <c r="E42" s="111" t="s">
        <v>85</v>
      </c>
      <c r="F42" s="88" t="s">
        <v>85</v>
      </c>
      <c r="G42" s="87">
        <v>0.93313432835820898</v>
      </c>
      <c r="H42" s="89">
        <v>0.9323168464113053</v>
      </c>
      <c r="I42" s="87">
        <v>0.94567627494456763</v>
      </c>
      <c r="J42" s="79"/>
      <c r="K42" s="79"/>
      <c r="L42" s="80"/>
      <c r="M42" s="80"/>
    </row>
    <row r="43" spans="1:13" ht="12" customHeight="1" x14ac:dyDescent="0.25">
      <c r="A43" s="431" t="s">
        <v>230</v>
      </c>
      <c r="B43" s="38">
        <v>2550</v>
      </c>
      <c r="C43" s="38">
        <v>787</v>
      </c>
      <c r="D43" s="183" t="s">
        <v>85</v>
      </c>
      <c r="E43" s="183" t="s">
        <v>85</v>
      </c>
      <c r="F43" s="422">
        <v>23.201650943396228</v>
      </c>
      <c r="G43" s="38">
        <v>3392</v>
      </c>
      <c r="H43" s="423">
        <v>2761</v>
      </c>
      <c r="I43" s="38">
        <v>2891</v>
      </c>
      <c r="J43" s="79"/>
      <c r="K43" s="79"/>
      <c r="L43" s="80"/>
      <c r="M43" s="80"/>
    </row>
    <row r="44" spans="1:13" ht="12" customHeight="1" x14ac:dyDescent="0.25">
      <c r="A44" s="194" t="s">
        <v>25</v>
      </c>
      <c r="B44" s="43">
        <v>1802</v>
      </c>
      <c r="C44" s="43">
        <v>580</v>
      </c>
      <c r="D44" s="184" t="s">
        <v>85</v>
      </c>
      <c r="E44" s="184" t="s">
        <v>85</v>
      </c>
      <c r="F44" s="44">
        <v>23.917525773195877</v>
      </c>
      <c r="G44" s="43">
        <v>2425</v>
      </c>
      <c r="H44" s="78">
        <v>1978</v>
      </c>
      <c r="I44" s="43">
        <v>2021</v>
      </c>
      <c r="J44" s="79"/>
      <c r="K44" s="79"/>
      <c r="L44" s="80"/>
      <c r="M44" s="80"/>
    </row>
    <row r="45" spans="1:13" ht="12" customHeight="1" x14ac:dyDescent="0.25">
      <c r="A45" s="194" t="s">
        <v>236</v>
      </c>
      <c r="B45" s="43">
        <v>2811</v>
      </c>
      <c r="C45" s="43">
        <v>823</v>
      </c>
      <c r="D45" s="184" t="s">
        <v>85</v>
      </c>
      <c r="E45" s="184" t="s">
        <v>85</v>
      </c>
      <c r="F45" s="44">
        <v>22.431180158081222</v>
      </c>
      <c r="G45" s="43">
        <v>3669</v>
      </c>
      <c r="H45" s="78">
        <v>2980</v>
      </c>
      <c r="I45" s="43">
        <v>3103</v>
      </c>
      <c r="J45" s="79"/>
      <c r="K45" s="79"/>
      <c r="L45" s="80"/>
      <c r="M45" s="80"/>
    </row>
    <row r="46" spans="1:13" ht="12" customHeight="1" x14ac:dyDescent="0.25">
      <c r="A46" s="194" t="s">
        <v>16</v>
      </c>
      <c r="B46" s="43">
        <v>2489</v>
      </c>
      <c r="C46" s="43">
        <v>710</v>
      </c>
      <c r="D46" s="184" t="s">
        <v>85</v>
      </c>
      <c r="E46" s="184" t="s">
        <v>85</v>
      </c>
      <c r="F46" s="44">
        <v>21.826006762988012</v>
      </c>
      <c r="G46" s="43">
        <v>3253</v>
      </c>
      <c r="H46" s="78">
        <v>2643</v>
      </c>
      <c r="I46" s="43">
        <v>2790</v>
      </c>
      <c r="J46" s="79"/>
      <c r="K46" s="79"/>
      <c r="L46" s="80"/>
      <c r="M46" s="80"/>
    </row>
    <row r="47" spans="1:13" ht="12" customHeight="1" x14ac:dyDescent="0.25">
      <c r="A47" s="194" t="s">
        <v>17</v>
      </c>
      <c r="B47" s="43">
        <v>2851</v>
      </c>
      <c r="C47" s="43">
        <v>1168</v>
      </c>
      <c r="D47" s="184" t="s">
        <v>85</v>
      </c>
      <c r="E47" s="184" t="s">
        <v>85</v>
      </c>
      <c r="F47" s="44">
        <v>28.61342479176874</v>
      </c>
      <c r="G47" s="43">
        <v>4082</v>
      </c>
      <c r="H47" s="78">
        <v>3346</v>
      </c>
      <c r="I47" s="43">
        <v>3375</v>
      </c>
      <c r="J47" s="79"/>
      <c r="K47" s="79"/>
      <c r="L47" s="80"/>
      <c r="M47" s="80"/>
    </row>
    <row r="48" spans="1:13" ht="12" customHeight="1" x14ac:dyDescent="0.25">
      <c r="A48" s="194" t="s">
        <v>166</v>
      </c>
      <c r="B48" s="102">
        <v>0.87302700806734479</v>
      </c>
      <c r="C48" s="102">
        <v>0.60787671232876717</v>
      </c>
      <c r="D48" s="433" t="s">
        <v>85</v>
      </c>
      <c r="E48" s="433" t="s">
        <v>85</v>
      </c>
      <c r="F48" s="418" t="s">
        <v>85</v>
      </c>
      <c r="G48" s="102">
        <v>0.79691327780499754</v>
      </c>
      <c r="H48" s="82">
        <v>0.78989838613269581</v>
      </c>
      <c r="I48" s="102">
        <v>0.82666666666666666</v>
      </c>
      <c r="J48" s="79"/>
      <c r="K48" s="79"/>
      <c r="L48" s="80"/>
      <c r="M48" s="80"/>
    </row>
    <row r="49" spans="1:13" s="83" customFormat="1" ht="12" customHeight="1" x14ac:dyDescent="0.25">
      <c r="A49" s="424" t="s">
        <v>75</v>
      </c>
      <c r="B49" s="104">
        <v>2845</v>
      </c>
      <c r="C49" s="104">
        <v>1181</v>
      </c>
      <c r="D49" s="153" t="s">
        <v>85</v>
      </c>
      <c r="E49" s="153" t="s">
        <v>85</v>
      </c>
      <c r="F49" s="105">
        <v>28.924810188586825</v>
      </c>
      <c r="G49" s="104">
        <v>4083</v>
      </c>
      <c r="H49" s="91">
        <v>3347</v>
      </c>
      <c r="I49" s="104">
        <v>3380</v>
      </c>
      <c r="J49" s="80"/>
      <c r="K49" s="79"/>
      <c r="L49" s="80"/>
      <c r="M49" s="80"/>
    </row>
    <row r="50" spans="1:13" ht="12" customHeight="1" x14ac:dyDescent="0.25">
      <c r="A50" s="280" t="s">
        <v>25</v>
      </c>
      <c r="B50" s="115">
        <v>1927</v>
      </c>
      <c r="C50" s="18">
        <v>904</v>
      </c>
      <c r="D50" s="116" t="s">
        <v>85</v>
      </c>
      <c r="E50" s="116" t="s">
        <v>85</v>
      </c>
      <c r="F50" s="19">
        <v>31.054620405358982</v>
      </c>
      <c r="G50" s="115">
        <v>2911</v>
      </c>
      <c r="H50" s="85">
        <v>2396</v>
      </c>
      <c r="I50" s="18">
        <v>2387</v>
      </c>
      <c r="J50" s="79"/>
      <c r="K50" s="79"/>
      <c r="L50" s="80"/>
      <c r="M50" s="80"/>
    </row>
    <row r="51" spans="1:13" ht="12" customHeight="1" x14ac:dyDescent="0.25">
      <c r="A51" s="280" t="s">
        <v>236</v>
      </c>
      <c r="B51" s="115">
        <v>3112</v>
      </c>
      <c r="C51" s="18">
        <v>1239</v>
      </c>
      <c r="D51" s="116" t="s">
        <v>85</v>
      </c>
      <c r="E51" s="116" t="s">
        <v>85</v>
      </c>
      <c r="F51" s="19">
        <v>28.203960846801731</v>
      </c>
      <c r="G51" s="115">
        <v>4393</v>
      </c>
      <c r="H51" s="85">
        <v>3595</v>
      </c>
      <c r="I51" s="18">
        <v>3627</v>
      </c>
      <c r="J51" s="79"/>
      <c r="K51" s="79"/>
      <c r="L51" s="80"/>
      <c r="M51" s="80"/>
    </row>
    <row r="52" spans="1:13" ht="12" customHeight="1" x14ac:dyDescent="0.25">
      <c r="A52" s="280" t="s">
        <v>16</v>
      </c>
      <c r="B52" s="18">
        <v>2803</v>
      </c>
      <c r="C52" s="18">
        <v>1135</v>
      </c>
      <c r="D52" s="116" t="s">
        <v>85</v>
      </c>
      <c r="E52" s="116" t="s">
        <v>85</v>
      </c>
      <c r="F52" s="19">
        <v>28.42474330077636</v>
      </c>
      <c r="G52" s="18">
        <v>3993</v>
      </c>
      <c r="H52" s="85">
        <v>3270</v>
      </c>
      <c r="I52" s="18">
        <v>3310</v>
      </c>
      <c r="J52" s="79"/>
      <c r="K52" s="79"/>
      <c r="L52" s="80"/>
      <c r="M52" s="80"/>
    </row>
    <row r="53" spans="1:13" ht="12" customHeight="1" x14ac:dyDescent="0.25">
      <c r="A53" s="280" t="s">
        <v>17</v>
      </c>
      <c r="B53" s="18">
        <v>2921</v>
      </c>
      <c r="C53" s="18">
        <v>1264</v>
      </c>
      <c r="D53" s="116" t="s">
        <v>85</v>
      </c>
      <c r="E53" s="116" t="s">
        <v>85</v>
      </c>
      <c r="F53" s="19">
        <v>29.748176041421512</v>
      </c>
      <c r="G53" s="18">
        <v>4249</v>
      </c>
      <c r="H53" s="85">
        <v>3488</v>
      </c>
      <c r="I53" s="18">
        <v>3508</v>
      </c>
      <c r="J53" s="79"/>
      <c r="K53" s="79"/>
      <c r="L53" s="80"/>
      <c r="M53" s="80"/>
    </row>
    <row r="54" spans="1:13" ht="12" customHeight="1" x14ac:dyDescent="0.25">
      <c r="A54" s="280" t="s">
        <v>166</v>
      </c>
      <c r="B54" s="87">
        <v>0.95960287572749059</v>
      </c>
      <c r="C54" s="87">
        <v>0.89794303797468356</v>
      </c>
      <c r="D54" s="111" t="s">
        <v>85</v>
      </c>
      <c r="E54" s="111" t="s">
        <v>85</v>
      </c>
      <c r="F54" s="88" t="s">
        <v>85</v>
      </c>
      <c r="G54" s="87">
        <v>0.93975052953636151</v>
      </c>
      <c r="H54" s="89">
        <v>0.9375</v>
      </c>
      <c r="I54" s="87">
        <v>0.94355758266818701</v>
      </c>
      <c r="J54" s="79"/>
      <c r="K54" s="79"/>
      <c r="L54" s="80"/>
      <c r="M54" s="80"/>
    </row>
    <row r="55" spans="1:13" ht="12" customHeight="1" x14ac:dyDescent="0.25">
      <c r="A55" s="424" t="s">
        <v>231</v>
      </c>
      <c r="B55" s="419">
        <v>2348</v>
      </c>
      <c r="C55" s="104">
        <v>517</v>
      </c>
      <c r="D55" s="153" t="s">
        <v>85</v>
      </c>
      <c r="E55" s="153" t="s">
        <v>85</v>
      </c>
      <c r="F55" s="105">
        <v>17.717614804660727</v>
      </c>
      <c r="G55" s="419">
        <v>2918</v>
      </c>
      <c r="H55" s="91">
        <v>2359</v>
      </c>
      <c r="I55" s="104">
        <v>2536</v>
      </c>
      <c r="J55" s="79"/>
      <c r="K55" s="79"/>
      <c r="L55" s="80"/>
      <c r="M55" s="80"/>
    </row>
    <row r="56" spans="1:13" ht="12" customHeight="1" x14ac:dyDescent="0.25">
      <c r="A56" s="280" t="s">
        <v>25</v>
      </c>
      <c r="B56" s="115">
        <v>1753</v>
      </c>
      <c r="C56" s="18">
        <v>452</v>
      </c>
      <c r="D56" s="116" t="s">
        <v>85</v>
      </c>
      <c r="E56" s="116" t="s">
        <v>85</v>
      </c>
      <c r="F56" s="19">
        <v>20.250896057347671</v>
      </c>
      <c r="G56" s="115">
        <v>2232</v>
      </c>
      <c r="H56" s="85">
        <v>1812</v>
      </c>
      <c r="I56" s="18">
        <v>1875</v>
      </c>
      <c r="J56" s="79"/>
      <c r="K56" s="79"/>
      <c r="L56" s="80"/>
      <c r="M56" s="80"/>
    </row>
    <row r="57" spans="1:13" ht="12" customHeight="1" x14ac:dyDescent="0.25">
      <c r="A57" s="280" t="s">
        <v>236</v>
      </c>
      <c r="B57" s="115">
        <v>2615</v>
      </c>
      <c r="C57" s="18">
        <v>551</v>
      </c>
      <c r="D57" s="116" t="s">
        <v>85</v>
      </c>
      <c r="E57" s="116" t="s">
        <v>85</v>
      </c>
      <c r="F57" s="19">
        <v>17.240300375469335</v>
      </c>
      <c r="G57" s="115">
        <v>3196</v>
      </c>
      <c r="H57" s="85">
        <v>2578</v>
      </c>
      <c r="I57" s="18">
        <v>2746</v>
      </c>
      <c r="J57" s="79"/>
      <c r="K57" s="79"/>
      <c r="L57" s="80"/>
      <c r="M57" s="80"/>
    </row>
    <row r="58" spans="1:13" ht="12" customHeight="1" x14ac:dyDescent="0.25">
      <c r="A58" s="280" t="s">
        <v>16</v>
      </c>
      <c r="B58" s="18">
        <v>2344</v>
      </c>
      <c r="C58" s="18">
        <v>514</v>
      </c>
      <c r="D58" s="116" t="s">
        <v>85</v>
      </c>
      <c r="E58" s="116" t="s">
        <v>85</v>
      </c>
      <c r="F58" s="19">
        <v>17.65716248711783</v>
      </c>
      <c r="G58" s="18">
        <v>2911</v>
      </c>
      <c r="H58" s="85">
        <v>2353</v>
      </c>
      <c r="I58" s="18">
        <v>2534</v>
      </c>
      <c r="J58" s="79"/>
      <c r="K58" s="79"/>
      <c r="L58" s="80"/>
      <c r="M58" s="80"/>
    </row>
    <row r="59" spans="1:13" ht="12" customHeight="1" x14ac:dyDescent="0.25">
      <c r="A59" s="280" t="s">
        <v>17</v>
      </c>
      <c r="B59" s="18">
        <v>2432</v>
      </c>
      <c r="C59" s="18">
        <v>600</v>
      </c>
      <c r="D59" s="116" t="s">
        <v>85</v>
      </c>
      <c r="E59" s="116" t="s">
        <v>85</v>
      </c>
      <c r="F59" s="19">
        <v>19.448946515397083</v>
      </c>
      <c r="G59" s="18">
        <v>3085</v>
      </c>
      <c r="H59" s="85">
        <v>2502</v>
      </c>
      <c r="I59" s="18">
        <v>2566</v>
      </c>
      <c r="J59" s="79"/>
      <c r="K59" s="79"/>
      <c r="L59" s="80"/>
      <c r="M59" s="80"/>
    </row>
    <row r="60" spans="1:13" ht="12" customHeight="1" x14ac:dyDescent="0.25">
      <c r="A60" s="280" t="s">
        <v>166</v>
      </c>
      <c r="B60" s="87">
        <v>0.96381578947368418</v>
      </c>
      <c r="C60" s="87">
        <v>0.85666666666666669</v>
      </c>
      <c r="D60" s="111" t="s">
        <v>85</v>
      </c>
      <c r="E60" s="111" t="s">
        <v>85</v>
      </c>
      <c r="F60" s="88" t="s">
        <v>85</v>
      </c>
      <c r="G60" s="87">
        <v>0.94359805510534844</v>
      </c>
      <c r="H60" s="89">
        <v>0.94044764188649077</v>
      </c>
      <c r="I60" s="87">
        <v>0.98752922837100543</v>
      </c>
      <c r="J60" s="79"/>
      <c r="K60" s="79"/>
      <c r="L60" s="80"/>
      <c r="M60" s="80"/>
    </row>
    <row r="61" spans="1:13" ht="12" customHeight="1" x14ac:dyDescent="0.25">
      <c r="A61" s="431" t="s">
        <v>232</v>
      </c>
      <c r="B61" s="38">
        <v>2771</v>
      </c>
      <c r="C61" s="38">
        <v>1129</v>
      </c>
      <c r="D61" s="183" t="s">
        <v>85</v>
      </c>
      <c r="E61" s="183" t="s">
        <v>85</v>
      </c>
      <c r="F61" s="422">
        <v>28.45979329468112</v>
      </c>
      <c r="G61" s="38">
        <v>3967</v>
      </c>
      <c r="H61" s="423">
        <v>3257</v>
      </c>
      <c r="I61" s="38">
        <v>3334</v>
      </c>
      <c r="J61" s="79"/>
      <c r="K61" s="79"/>
      <c r="L61" s="80"/>
      <c r="M61" s="80"/>
    </row>
    <row r="62" spans="1:13" ht="12" customHeight="1" x14ac:dyDescent="0.25">
      <c r="A62" s="194" t="s">
        <v>25</v>
      </c>
      <c r="B62" s="43">
        <v>2000</v>
      </c>
      <c r="C62" s="43">
        <v>807</v>
      </c>
      <c r="D62" s="184" t="s">
        <v>85</v>
      </c>
      <c r="E62" s="184" t="s">
        <v>85</v>
      </c>
      <c r="F62" s="44">
        <v>28.36555360281195</v>
      </c>
      <c r="G62" s="43">
        <v>2845</v>
      </c>
      <c r="H62" s="78">
        <v>2334</v>
      </c>
      <c r="I62" s="43">
        <v>2344</v>
      </c>
      <c r="J62" s="79"/>
      <c r="K62" s="79"/>
      <c r="L62" s="80"/>
      <c r="M62" s="80"/>
    </row>
    <row r="63" spans="1:13" ht="12" customHeight="1" x14ac:dyDescent="0.25">
      <c r="A63" s="194" t="s">
        <v>236</v>
      </c>
      <c r="B63" s="43">
        <v>3166</v>
      </c>
      <c r="C63" s="43">
        <v>1279</v>
      </c>
      <c r="D63" s="184" t="s">
        <v>85</v>
      </c>
      <c r="E63" s="184" t="s">
        <v>85</v>
      </c>
      <c r="F63" s="44">
        <v>28.40328669775705</v>
      </c>
      <c r="G63" s="43">
        <v>4503</v>
      </c>
      <c r="H63" s="78">
        <v>3694</v>
      </c>
      <c r="I63" s="43">
        <v>3775</v>
      </c>
      <c r="J63" s="79"/>
      <c r="K63" s="79"/>
      <c r="L63" s="80"/>
      <c r="M63" s="80"/>
    </row>
    <row r="64" spans="1:13" ht="12" customHeight="1" x14ac:dyDescent="0.25">
      <c r="A64" s="194" t="s">
        <v>16</v>
      </c>
      <c r="B64" s="43">
        <v>2764</v>
      </c>
      <c r="C64" s="43">
        <v>1086</v>
      </c>
      <c r="D64" s="184" t="s">
        <v>85</v>
      </c>
      <c r="E64" s="184" t="s">
        <v>85</v>
      </c>
      <c r="F64" s="44">
        <v>27.746550843127235</v>
      </c>
      <c r="G64" s="43">
        <v>3914</v>
      </c>
      <c r="H64" s="78">
        <v>3209</v>
      </c>
      <c r="I64" s="43">
        <v>3347</v>
      </c>
      <c r="J64" s="79"/>
      <c r="K64" s="79"/>
      <c r="L64" s="80"/>
      <c r="M64" s="80"/>
    </row>
    <row r="65" spans="1:13" ht="12" customHeight="1" x14ac:dyDescent="0.25">
      <c r="A65" s="194" t="s">
        <v>17</v>
      </c>
      <c r="B65" s="43">
        <v>2776</v>
      </c>
      <c r="C65" s="43">
        <v>1156</v>
      </c>
      <c r="D65" s="184" t="s">
        <v>85</v>
      </c>
      <c r="E65" s="184" t="s">
        <v>85</v>
      </c>
      <c r="F65" s="44">
        <v>28.907226806701676</v>
      </c>
      <c r="G65" s="43">
        <v>3999</v>
      </c>
      <c r="H65" s="78">
        <v>3286</v>
      </c>
      <c r="I65" s="43">
        <v>3326</v>
      </c>
      <c r="J65" s="79"/>
      <c r="K65" s="79"/>
      <c r="L65" s="80"/>
      <c r="M65" s="80"/>
    </row>
    <row r="66" spans="1:13" ht="12" customHeight="1" x14ac:dyDescent="0.25">
      <c r="A66" s="194" t="s">
        <v>166</v>
      </c>
      <c r="B66" s="102">
        <v>0.99567723342939485</v>
      </c>
      <c r="C66" s="102">
        <v>0.93944636678200688</v>
      </c>
      <c r="D66" s="433" t="s">
        <v>85</v>
      </c>
      <c r="E66" s="433" t="s">
        <v>85</v>
      </c>
      <c r="F66" s="418" t="s">
        <v>85</v>
      </c>
      <c r="G66" s="102">
        <v>0.97874468617154287</v>
      </c>
      <c r="H66" s="82">
        <v>0.97656725502130248</v>
      </c>
      <c r="I66" s="102">
        <v>1.0063138905592304</v>
      </c>
      <c r="J66" s="79"/>
      <c r="K66" s="79"/>
      <c r="L66" s="80"/>
      <c r="M66" s="80"/>
    </row>
    <row r="67" spans="1:13" ht="24" customHeight="1" x14ac:dyDescent="0.25">
      <c r="A67" s="645" t="s">
        <v>241</v>
      </c>
      <c r="B67" s="645"/>
      <c r="C67" s="645"/>
      <c r="D67" s="645"/>
      <c r="E67" s="645"/>
      <c r="F67" s="645"/>
      <c r="G67" s="645"/>
      <c r="H67" s="645"/>
      <c r="I67" s="95" t="s">
        <v>116</v>
      </c>
      <c r="J67" s="79"/>
      <c r="K67" s="79"/>
      <c r="L67" s="80"/>
      <c r="M67" s="80"/>
    </row>
    <row r="68" spans="1:13" ht="24" customHeight="1" x14ac:dyDescent="0.25">
      <c r="A68" s="644" t="s">
        <v>240</v>
      </c>
      <c r="B68" s="644"/>
      <c r="C68" s="644"/>
      <c r="D68" s="644"/>
      <c r="E68" s="644"/>
      <c r="F68" s="644"/>
      <c r="G68" s="644"/>
      <c r="H68" s="644"/>
      <c r="I68" s="644"/>
      <c r="J68" s="79"/>
      <c r="K68" s="79"/>
      <c r="L68" s="80"/>
      <c r="M68" s="80"/>
    </row>
    <row r="69" spans="1:13" ht="12.75" customHeight="1" x14ac:dyDescent="0.25">
      <c r="A69" s="67" t="s">
        <v>161</v>
      </c>
      <c r="B69" s="96"/>
      <c r="C69" s="96"/>
      <c r="D69" s="96"/>
      <c r="E69" s="96"/>
      <c r="F69" s="96"/>
      <c r="G69" s="96"/>
      <c r="H69" s="96"/>
      <c r="J69" s="79"/>
      <c r="K69" s="79"/>
      <c r="L69" s="80"/>
      <c r="M69" s="80"/>
    </row>
    <row r="70" spans="1:13" ht="12.75" customHeight="1" x14ac:dyDescent="0.25">
      <c r="A70" s="1" t="s">
        <v>163</v>
      </c>
      <c r="B70" s="97"/>
      <c r="C70" s="97"/>
      <c r="D70" s="97"/>
      <c r="E70" s="97"/>
      <c r="F70" s="97"/>
      <c r="G70" s="97"/>
      <c r="H70" s="97"/>
      <c r="J70" s="79"/>
      <c r="K70" s="79"/>
      <c r="L70" s="80"/>
      <c r="M70" s="80"/>
    </row>
    <row r="71" spans="1:13" ht="12.75" customHeight="1" x14ac:dyDescent="0.25">
      <c r="A71" s="69" t="s">
        <v>185</v>
      </c>
      <c r="J71" s="79"/>
      <c r="K71" s="79"/>
      <c r="L71" s="80"/>
      <c r="M71" s="80"/>
    </row>
  </sheetData>
  <mergeCells count="8">
    <mergeCell ref="A1:I1"/>
    <mergeCell ref="A68:I68"/>
    <mergeCell ref="I3:I4"/>
    <mergeCell ref="A67:H67"/>
    <mergeCell ref="H3:H4"/>
    <mergeCell ref="B3:B4"/>
    <mergeCell ref="C3:F3"/>
    <mergeCell ref="G3:G4"/>
  </mergeCells>
  <phoneticPr fontId="2" type="noConversion"/>
  <pageMargins left="0.78740157499999996" right="0.78740157499999996" top="0.984251969" bottom="0.984251969" header="0.4921259845" footer="0.4921259845"/>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37"/>
  <sheetViews>
    <sheetView zoomScaleNormal="100" workbookViewId="0">
      <selection activeCell="A3" sqref="A3:G16"/>
    </sheetView>
  </sheetViews>
  <sheetFormatPr baseColWidth="10" defaultColWidth="11.44140625" defaultRowHeight="12.75" customHeight="1" x14ac:dyDescent="0.25"/>
  <cols>
    <col min="1" max="1" width="29.33203125" style="74" customWidth="1"/>
    <col min="2" max="2" width="10" style="98" customWidth="1"/>
    <col min="3" max="3" width="8.44140625" style="74" customWidth="1"/>
    <col min="4" max="4" width="11.109375" style="74" customWidth="1"/>
    <col min="5" max="7" width="8.44140625" style="74" customWidth="1"/>
    <col min="8" max="16384" width="11.44140625" style="74"/>
  </cols>
  <sheetData>
    <row r="1" spans="1:11" s="71" customFormat="1" ht="30" customHeight="1" x14ac:dyDescent="0.3">
      <c r="A1" s="646" t="s">
        <v>271</v>
      </c>
      <c r="B1" s="646"/>
      <c r="C1" s="646"/>
      <c r="D1" s="646"/>
      <c r="E1" s="646"/>
      <c r="F1" s="646"/>
      <c r="G1" s="646"/>
    </row>
    <row r="2" spans="1:11" ht="17.25" customHeight="1" x14ac:dyDescent="0.3">
      <c r="A2" s="72"/>
      <c r="B2" s="73"/>
    </row>
    <row r="3" spans="1:11" ht="12.75" customHeight="1" x14ac:dyDescent="0.25">
      <c r="B3" s="553" t="s">
        <v>57</v>
      </c>
      <c r="C3" s="643" t="s">
        <v>32</v>
      </c>
      <c r="D3" s="643"/>
      <c r="E3" s="602" t="s">
        <v>22</v>
      </c>
      <c r="F3" s="604" t="s">
        <v>56</v>
      </c>
      <c r="G3" s="602" t="s">
        <v>111</v>
      </c>
    </row>
    <row r="4" spans="1:11" ht="33.75" customHeight="1" x14ac:dyDescent="0.25">
      <c r="A4" s="75"/>
      <c r="B4" s="555"/>
      <c r="C4" s="487" t="s">
        <v>33</v>
      </c>
      <c r="D4" s="487" t="s">
        <v>129</v>
      </c>
      <c r="E4" s="602"/>
      <c r="F4" s="604"/>
      <c r="G4" s="602"/>
      <c r="I4" s="77"/>
    </row>
    <row r="5" spans="1:11" ht="12" customHeight="1" x14ac:dyDescent="0.25">
      <c r="A5" s="148" t="s">
        <v>259</v>
      </c>
      <c r="B5" s="104">
        <v>1990</v>
      </c>
      <c r="C5" s="104">
        <v>550</v>
      </c>
      <c r="D5" s="105">
        <v>21.301316808675445</v>
      </c>
      <c r="E5" s="104">
        <v>2582</v>
      </c>
      <c r="F5" s="106">
        <v>2097</v>
      </c>
      <c r="G5" s="104">
        <v>2161</v>
      </c>
      <c r="H5" s="79"/>
      <c r="I5" s="79"/>
      <c r="J5" s="80"/>
      <c r="K5" s="80"/>
    </row>
    <row r="6" spans="1:11" ht="12" customHeight="1" x14ac:dyDescent="0.25">
      <c r="A6" s="420" t="s">
        <v>25</v>
      </c>
      <c r="B6" s="18">
        <v>1661</v>
      </c>
      <c r="C6" s="18">
        <v>494</v>
      </c>
      <c r="D6" s="19">
        <v>22.567382366377341</v>
      </c>
      <c r="E6" s="18">
        <v>2189</v>
      </c>
      <c r="F6" s="85">
        <v>1783</v>
      </c>
      <c r="G6" s="18">
        <v>1787</v>
      </c>
      <c r="H6" s="79"/>
      <c r="I6" s="79"/>
      <c r="J6" s="80"/>
      <c r="K6" s="80"/>
    </row>
    <row r="7" spans="1:11" ht="12" customHeight="1" x14ac:dyDescent="0.25">
      <c r="A7" s="420" t="s">
        <v>236</v>
      </c>
      <c r="B7" s="18">
        <v>2151</v>
      </c>
      <c r="C7" s="18">
        <v>568</v>
      </c>
      <c r="D7" s="19">
        <v>20.684632192279679</v>
      </c>
      <c r="E7" s="18">
        <v>2746</v>
      </c>
      <c r="F7" s="85">
        <v>2227</v>
      </c>
      <c r="G7" s="18">
        <v>2276</v>
      </c>
      <c r="H7" s="79"/>
      <c r="I7" s="79"/>
      <c r="J7" s="80"/>
      <c r="K7" s="80"/>
    </row>
    <row r="8" spans="1:11" ht="12" customHeight="1" x14ac:dyDescent="0.25">
      <c r="A8" s="420" t="s">
        <v>16</v>
      </c>
      <c r="B8" s="18">
        <v>1979</v>
      </c>
      <c r="C8" s="18">
        <v>544</v>
      </c>
      <c r="D8" s="19">
        <v>21.216848673946959</v>
      </c>
      <c r="E8" s="18">
        <v>2564</v>
      </c>
      <c r="F8" s="85">
        <v>2083</v>
      </c>
      <c r="G8" s="18">
        <v>2153</v>
      </c>
      <c r="H8" s="79"/>
      <c r="I8" s="79"/>
      <c r="J8" s="80"/>
      <c r="K8" s="80"/>
    </row>
    <row r="9" spans="1:11" ht="12" customHeight="1" x14ac:dyDescent="0.25">
      <c r="A9" s="420" t="s">
        <v>17</v>
      </c>
      <c r="B9" s="18">
        <v>2051</v>
      </c>
      <c r="C9" s="18">
        <v>582</v>
      </c>
      <c r="D9" s="19">
        <v>21.773288439955106</v>
      </c>
      <c r="E9" s="18">
        <v>2673</v>
      </c>
      <c r="F9" s="85">
        <v>2172</v>
      </c>
      <c r="G9" s="18">
        <v>2203</v>
      </c>
      <c r="H9" s="79"/>
      <c r="I9" s="79"/>
      <c r="J9" s="80"/>
      <c r="K9" s="80"/>
    </row>
    <row r="10" spans="1:11" ht="12" customHeight="1" x14ac:dyDescent="0.25">
      <c r="A10" s="420" t="s">
        <v>166</v>
      </c>
      <c r="B10" s="87">
        <v>0.96489517308629935</v>
      </c>
      <c r="C10" s="87">
        <v>0.93470790378006874</v>
      </c>
      <c r="D10" s="110" t="s">
        <v>85</v>
      </c>
      <c r="E10" s="87">
        <v>0.95922184811073696</v>
      </c>
      <c r="F10" s="89">
        <v>0.95902394106813993</v>
      </c>
      <c r="G10" s="87">
        <v>0.9773036768043577</v>
      </c>
      <c r="H10" s="79"/>
      <c r="I10" s="79"/>
      <c r="J10" s="80"/>
      <c r="K10" s="80"/>
    </row>
    <row r="11" spans="1:11" ht="12" customHeight="1" x14ac:dyDescent="0.25">
      <c r="A11" s="103" t="s">
        <v>232</v>
      </c>
      <c r="B11" s="104">
        <v>2008</v>
      </c>
      <c r="C11" s="104">
        <v>596</v>
      </c>
      <c r="D11" s="105">
        <v>22.516055912353607</v>
      </c>
      <c r="E11" s="104">
        <v>2647</v>
      </c>
      <c r="F11" s="106">
        <v>2154</v>
      </c>
      <c r="G11" s="104">
        <v>2200</v>
      </c>
      <c r="H11" s="79"/>
      <c r="I11" s="79"/>
      <c r="J11" s="80"/>
      <c r="K11" s="80"/>
    </row>
    <row r="12" spans="1:11" ht="12" customHeight="1" x14ac:dyDescent="0.25">
      <c r="A12" s="420" t="s">
        <v>25</v>
      </c>
      <c r="B12" s="18">
        <v>1630</v>
      </c>
      <c r="C12" s="18">
        <v>550</v>
      </c>
      <c r="D12" s="19">
        <v>25.011368804001819</v>
      </c>
      <c r="E12" s="18">
        <v>2199</v>
      </c>
      <c r="F12" s="434">
        <v>1796</v>
      </c>
      <c r="G12" s="18">
        <v>1825</v>
      </c>
      <c r="H12" s="79"/>
      <c r="I12" s="79"/>
      <c r="J12" s="80"/>
      <c r="K12" s="80"/>
    </row>
    <row r="13" spans="1:11" ht="12" customHeight="1" x14ac:dyDescent="0.25">
      <c r="A13" s="420" t="s">
        <v>236</v>
      </c>
      <c r="B13" s="18">
        <v>2143</v>
      </c>
      <c r="C13" s="18">
        <v>595</v>
      </c>
      <c r="D13" s="19">
        <v>21.48014440433213</v>
      </c>
      <c r="E13" s="18">
        <v>2770</v>
      </c>
      <c r="F13" s="434">
        <v>2249</v>
      </c>
      <c r="G13" s="18">
        <v>2287</v>
      </c>
      <c r="H13" s="79"/>
      <c r="I13" s="79"/>
      <c r="J13" s="80"/>
      <c r="K13" s="80"/>
    </row>
    <row r="14" spans="1:11" ht="12" customHeight="1" x14ac:dyDescent="0.25">
      <c r="A14" s="420" t="s">
        <v>16</v>
      </c>
      <c r="B14" s="18">
        <v>2001</v>
      </c>
      <c r="C14" s="18">
        <v>534</v>
      </c>
      <c r="D14" s="19">
        <v>20.737864077669904</v>
      </c>
      <c r="E14" s="18">
        <v>2575</v>
      </c>
      <c r="F14" s="434">
        <v>2089</v>
      </c>
      <c r="G14" s="18">
        <v>2171</v>
      </c>
      <c r="H14" s="79"/>
      <c r="I14" s="79"/>
      <c r="J14" s="80"/>
      <c r="K14" s="80"/>
    </row>
    <row r="15" spans="1:11" ht="12" customHeight="1" x14ac:dyDescent="0.25">
      <c r="A15" s="420" t="s">
        <v>17</v>
      </c>
      <c r="B15" s="18">
        <v>2014</v>
      </c>
      <c r="C15" s="18">
        <v>643</v>
      </c>
      <c r="D15" s="19">
        <v>23.805997778600517</v>
      </c>
      <c r="E15" s="18">
        <v>2701</v>
      </c>
      <c r="F15" s="434">
        <v>2203</v>
      </c>
      <c r="G15" s="18">
        <v>2221</v>
      </c>
      <c r="H15" s="79"/>
      <c r="I15" s="79"/>
      <c r="J15" s="80"/>
      <c r="K15" s="80"/>
    </row>
    <row r="16" spans="1:11" ht="12" customHeight="1" x14ac:dyDescent="0.25">
      <c r="A16" s="420" t="s">
        <v>166</v>
      </c>
      <c r="B16" s="87">
        <v>0.99354518371400202</v>
      </c>
      <c r="C16" s="87">
        <v>0.8304821150855366</v>
      </c>
      <c r="D16" s="110" t="s">
        <v>85</v>
      </c>
      <c r="E16" s="87">
        <v>0.95335061088485751</v>
      </c>
      <c r="F16" s="435">
        <v>0.94825238311393556</v>
      </c>
      <c r="G16" s="87">
        <v>0.97748761819000451</v>
      </c>
      <c r="H16" s="79"/>
      <c r="I16" s="79"/>
      <c r="J16" s="80"/>
      <c r="K16" s="80"/>
    </row>
    <row r="17" spans="1:11" ht="24.6" customHeight="1" x14ac:dyDescent="0.25">
      <c r="A17" s="575" t="s">
        <v>237</v>
      </c>
      <c r="B17" s="575"/>
      <c r="C17" s="575"/>
      <c r="D17" s="575"/>
      <c r="E17" s="575"/>
      <c r="F17" s="575"/>
      <c r="G17" s="95" t="s">
        <v>116</v>
      </c>
      <c r="H17" s="79"/>
      <c r="I17" s="79"/>
      <c r="J17" s="80"/>
      <c r="K17" s="80"/>
    </row>
    <row r="18" spans="1:11" ht="12.75" customHeight="1" x14ac:dyDescent="0.25">
      <c r="A18" s="486" t="s">
        <v>161</v>
      </c>
      <c r="B18" s="96"/>
      <c r="C18" s="96"/>
      <c r="D18" s="96"/>
      <c r="E18" s="96"/>
      <c r="F18" s="96"/>
      <c r="H18" s="79"/>
      <c r="I18" s="79"/>
      <c r="J18" s="80"/>
      <c r="K18" s="80"/>
    </row>
    <row r="19" spans="1:11" ht="12.75" customHeight="1" x14ac:dyDescent="0.25">
      <c r="A19" s="1" t="s">
        <v>163</v>
      </c>
      <c r="B19" s="97"/>
      <c r="C19" s="97"/>
      <c r="D19" s="97"/>
      <c r="E19" s="97"/>
      <c r="F19" s="97"/>
      <c r="H19" s="79"/>
      <c r="I19" s="79"/>
      <c r="J19" s="80"/>
      <c r="K19" s="80"/>
    </row>
    <row r="20" spans="1:11" ht="12.75" customHeight="1" x14ac:dyDescent="0.25">
      <c r="A20" s="69" t="s">
        <v>185</v>
      </c>
      <c r="H20" s="79"/>
      <c r="I20" s="79"/>
      <c r="J20" s="80"/>
      <c r="K20" s="80"/>
    </row>
    <row r="21" spans="1:11" ht="12.75" customHeight="1" x14ac:dyDescent="0.25">
      <c r="H21" s="79"/>
      <c r="I21" s="79"/>
      <c r="J21" s="80"/>
      <c r="K21" s="80"/>
    </row>
    <row r="22" spans="1:11" ht="12.75" customHeight="1" x14ac:dyDescent="0.25">
      <c r="H22" s="79"/>
      <c r="I22" s="79"/>
      <c r="J22" s="80"/>
      <c r="K22" s="80"/>
    </row>
    <row r="23" spans="1:11" ht="12.75" customHeight="1" x14ac:dyDescent="0.25">
      <c r="H23" s="79"/>
      <c r="I23" s="79"/>
      <c r="J23" s="80"/>
      <c r="K23" s="80"/>
    </row>
    <row r="24" spans="1:11" ht="12.75" customHeight="1" x14ac:dyDescent="0.25">
      <c r="H24" s="79"/>
      <c r="I24" s="79"/>
      <c r="J24" s="80"/>
      <c r="K24" s="80"/>
    </row>
    <row r="25" spans="1:11" ht="12.75" customHeight="1" x14ac:dyDescent="0.25">
      <c r="H25" s="79"/>
      <c r="I25" s="79"/>
      <c r="J25" s="80"/>
      <c r="K25" s="80"/>
    </row>
    <row r="26" spans="1:11" ht="12.75" customHeight="1" x14ac:dyDescent="0.25">
      <c r="H26" s="79"/>
      <c r="I26" s="79"/>
      <c r="J26" s="80"/>
      <c r="K26" s="80"/>
    </row>
    <row r="27" spans="1:11" ht="12.75" customHeight="1" x14ac:dyDescent="0.25">
      <c r="H27" s="79"/>
      <c r="I27" s="79"/>
      <c r="J27" s="80"/>
      <c r="K27" s="80"/>
    </row>
    <row r="28" spans="1:11" ht="12.75" customHeight="1" x14ac:dyDescent="0.25">
      <c r="H28" s="79"/>
      <c r="I28" s="79"/>
      <c r="J28" s="80"/>
      <c r="K28" s="80"/>
    </row>
    <row r="29" spans="1:11" ht="12.75" customHeight="1" x14ac:dyDescent="0.25">
      <c r="H29" s="79"/>
      <c r="I29" s="79"/>
      <c r="J29" s="80"/>
      <c r="K29" s="80"/>
    </row>
    <row r="30" spans="1:11" ht="12.75" customHeight="1" x14ac:dyDescent="0.25">
      <c r="H30" s="79"/>
      <c r="I30" s="79"/>
      <c r="J30" s="80"/>
      <c r="K30" s="80"/>
    </row>
    <row r="31" spans="1:11" ht="12.75" customHeight="1" x14ac:dyDescent="0.25">
      <c r="H31" s="79"/>
      <c r="I31" s="79"/>
      <c r="J31" s="80"/>
      <c r="K31" s="80"/>
    </row>
    <row r="32" spans="1:11" ht="12.75" customHeight="1" x14ac:dyDescent="0.25">
      <c r="H32" s="79"/>
      <c r="I32" s="79"/>
      <c r="J32" s="80"/>
      <c r="K32" s="80"/>
    </row>
    <row r="33" spans="8:11" ht="12.75" customHeight="1" x14ac:dyDescent="0.25">
      <c r="H33" s="79"/>
      <c r="I33" s="79"/>
      <c r="J33" s="80"/>
      <c r="K33" s="80"/>
    </row>
    <row r="34" spans="8:11" ht="12.75" customHeight="1" x14ac:dyDescent="0.25">
      <c r="H34" s="79"/>
      <c r="I34" s="79"/>
      <c r="J34" s="80"/>
      <c r="K34" s="80"/>
    </row>
    <row r="35" spans="8:11" ht="12.75" customHeight="1" x14ac:dyDescent="0.25">
      <c r="H35" s="79"/>
      <c r="I35" s="79"/>
      <c r="J35" s="80"/>
      <c r="K35" s="80"/>
    </row>
    <row r="36" spans="8:11" ht="12.75" customHeight="1" x14ac:dyDescent="0.25">
      <c r="H36" s="79"/>
      <c r="I36" s="79"/>
      <c r="J36" s="80"/>
      <c r="K36" s="80"/>
    </row>
    <row r="37" spans="8:11" ht="12.75" customHeight="1" x14ac:dyDescent="0.25">
      <c r="H37" s="79"/>
      <c r="I37" s="79"/>
      <c r="J37" s="80"/>
      <c r="K37" s="80"/>
    </row>
  </sheetData>
  <mergeCells count="7">
    <mergeCell ref="A1:G1"/>
    <mergeCell ref="G3:G4"/>
    <mergeCell ref="A17:F17"/>
    <mergeCell ref="B3:B4"/>
    <mergeCell ref="C3:D3"/>
    <mergeCell ref="E3:E4"/>
    <mergeCell ref="F3:F4"/>
  </mergeCells>
  <pageMargins left="0.78740157499999996" right="0.78740157499999996" top="0.984251969" bottom="0.984251969" header="0.4921259845" footer="0.4921259845"/>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37"/>
  <sheetViews>
    <sheetView zoomScaleNormal="100" workbookViewId="0">
      <selection activeCell="A3" sqref="A3:G16"/>
    </sheetView>
  </sheetViews>
  <sheetFormatPr baseColWidth="10" defaultColWidth="11.44140625" defaultRowHeight="12.75" customHeight="1" x14ac:dyDescent="0.25"/>
  <cols>
    <col min="1" max="1" width="26.109375" style="74" customWidth="1"/>
    <col min="2" max="2" width="10" style="98" customWidth="1"/>
    <col min="3" max="3" width="8.44140625" style="74" customWidth="1"/>
    <col min="4" max="4" width="11.109375" style="74" customWidth="1"/>
    <col min="5" max="7" width="8.44140625" style="74" customWidth="1"/>
    <col min="8" max="16384" width="11.44140625" style="74"/>
  </cols>
  <sheetData>
    <row r="1" spans="1:11" s="71" customFormat="1" ht="30" customHeight="1" x14ac:dyDescent="0.3">
      <c r="A1" s="646" t="s">
        <v>270</v>
      </c>
      <c r="B1" s="646"/>
      <c r="C1" s="646"/>
      <c r="D1" s="646"/>
      <c r="E1" s="646"/>
      <c r="F1" s="646"/>
      <c r="G1" s="646"/>
    </row>
    <row r="2" spans="1:11" ht="17.25" customHeight="1" x14ac:dyDescent="0.3">
      <c r="A2" s="72"/>
      <c r="B2" s="73"/>
    </row>
    <row r="3" spans="1:11" ht="12.75" customHeight="1" x14ac:dyDescent="0.25">
      <c r="B3" s="553" t="s">
        <v>57</v>
      </c>
      <c r="C3" s="643" t="s">
        <v>32</v>
      </c>
      <c r="D3" s="643"/>
      <c r="E3" s="602" t="s">
        <v>22</v>
      </c>
      <c r="F3" s="604" t="s">
        <v>56</v>
      </c>
      <c r="G3" s="602" t="s">
        <v>111</v>
      </c>
    </row>
    <row r="4" spans="1:11" ht="33.75" customHeight="1" x14ac:dyDescent="0.25">
      <c r="A4" s="75"/>
      <c r="B4" s="555"/>
      <c r="C4" s="76" t="s">
        <v>33</v>
      </c>
      <c r="D4" s="76" t="s">
        <v>129</v>
      </c>
      <c r="E4" s="602"/>
      <c r="F4" s="604"/>
      <c r="G4" s="602"/>
      <c r="I4" s="77"/>
    </row>
    <row r="5" spans="1:11" ht="12" customHeight="1" x14ac:dyDescent="0.25">
      <c r="A5" s="148" t="s">
        <v>233</v>
      </c>
      <c r="B5" s="104">
        <v>1698</v>
      </c>
      <c r="C5" s="104">
        <v>357</v>
      </c>
      <c r="D5" s="105">
        <v>17.081339712918659</v>
      </c>
      <c r="E5" s="104">
        <v>2090</v>
      </c>
      <c r="F5" s="106">
        <v>1691</v>
      </c>
      <c r="G5" s="104">
        <v>1756</v>
      </c>
      <c r="H5" s="79"/>
      <c r="I5" s="79"/>
      <c r="J5" s="80"/>
      <c r="K5" s="80"/>
    </row>
    <row r="6" spans="1:11" ht="12" customHeight="1" x14ac:dyDescent="0.25">
      <c r="A6" s="420" t="s">
        <v>25</v>
      </c>
      <c r="B6" s="18">
        <v>1516</v>
      </c>
      <c r="C6" s="18">
        <v>319</v>
      </c>
      <c r="D6" s="19">
        <v>16.932059447983015</v>
      </c>
      <c r="E6" s="18">
        <v>1884</v>
      </c>
      <c r="F6" s="85">
        <v>1525</v>
      </c>
      <c r="G6" s="18">
        <v>1566</v>
      </c>
      <c r="H6" s="79"/>
      <c r="I6" s="79"/>
      <c r="J6" s="80"/>
      <c r="K6" s="80"/>
    </row>
    <row r="7" spans="1:11" ht="12" customHeight="1" x14ac:dyDescent="0.25">
      <c r="A7" s="420" t="s">
        <v>236</v>
      </c>
      <c r="B7" s="18">
        <v>1787</v>
      </c>
      <c r="C7" s="18">
        <v>362</v>
      </c>
      <c r="D7" s="19">
        <v>16.697416974169741</v>
      </c>
      <c r="E7" s="18">
        <v>2168</v>
      </c>
      <c r="F7" s="85">
        <v>1752</v>
      </c>
      <c r="G7" s="18">
        <v>1807</v>
      </c>
      <c r="H7" s="79"/>
      <c r="I7" s="79"/>
      <c r="J7" s="80"/>
      <c r="K7" s="80"/>
    </row>
    <row r="8" spans="1:11" ht="12" customHeight="1" x14ac:dyDescent="0.25">
      <c r="A8" s="420" t="s">
        <v>16</v>
      </c>
      <c r="B8" s="18">
        <v>1695</v>
      </c>
      <c r="C8" s="18">
        <v>356</v>
      </c>
      <c r="D8" s="19">
        <v>17.066155321188877</v>
      </c>
      <c r="E8" s="18">
        <v>2086</v>
      </c>
      <c r="F8" s="85">
        <v>1687</v>
      </c>
      <c r="G8" s="18">
        <v>1755</v>
      </c>
      <c r="H8" s="79"/>
      <c r="I8" s="79"/>
      <c r="J8" s="80"/>
      <c r="K8" s="80"/>
    </row>
    <row r="9" spans="1:11" ht="12" customHeight="1" x14ac:dyDescent="0.25">
      <c r="A9" s="420" t="s">
        <v>17</v>
      </c>
      <c r="B9" s="18">
        <v>1724</v>
      </c>
      <c r="C9" s="18">
        <v>371</v>
      </c>
      <c r="D9" s="19">
        <v>17.385192127460169</v>
      </c>
      <c r="E9" s="18">
        <v>2134</v>
      </c>
      <c r="F9" s="85">
        <v>1728</v>
      </c>
      <c r="G9" s="18">
        <v>1763</v>
      </c>
      <c r="H9" s="79"/>
      <c r="I9" s="79"/>
      <c r="J9" s="80"/>
      <c r="K9" s="80"/>
    </row>
    <row r="10" spans="1:11" ht="12" customHeight="1" x14ac:dyDescent="0.25">
      <c r="A10" s="420" t="s">
        <v>166</v>
      </c>
      <c r="B10" s="87">
        <v>0.98317865429234341</v>
      </c>
      <c r="C10" s="87">
        <v>0.95956873315363878</v>
      </c>
      <c r="D10" s="110" t="s">
        <v>85</v>
      </c>
      <c r="E10" s="87">
        <v>0.9775070290534208</v>
      </c>
      <c r="F10" s="89">
        <v>0.97627314814814814</v>
      </c>
      <c r="G10" s="87">
        <v>0.99546228020419736</v>
      </c>
      <c r="H10" s="79"/>
      <c r="I10" s="79"/>
      <c r="J10" s="80"/>
      <c r="K10" s="80"/>
    </row>
    <row r="11" spans="1:11" ht="12" customHeight="1" x14ac:dyDescent="0.25">
      <c r="A11" s="103" t="s">
        <v>232</v>
      </c>
      <c r="B11" s="104">
        <v>1700</v>
      </c>
      <c r="C11" s="104">
        <v>342</v>
      </c>
      <c r="D11" s="105">
        <v>16.450216450216452</v>
      </c>
      <c r="E11" s="104">
        <v>2079</v>
      </c>
      <c r="F11" s="106">
        <v>1680</v>
      </c>
      <c r="G11" s="104">
        <v>1743</v>
      </c>
      <c r="H11" s="79"/>
      <c r="I11" s="79"/>
      <c r="J11" s="80"/>
      <c r="K11" s="80"/>
    </row>
    <row r="12" spans="1:11" ht="12" customHeight="1" x14ac:dyDescent="0.25">
      <c r="A12" s="420" t="s">
        <v>25</v>
      </c>
      <c r="B12" s="18">
        <v>1542</v>
      </c>
      <c r="C12" s="18">
        <v>317</v>
      </c>
      <c r="D12" s="19">
        <v>16.675433982114676</v>
      </c>
      <c r="E12" s="18">
        <v>1901</v>
      </c>
      <c r="F12" s="434">
        <v>1538</v>
      </c>
      <c r="G12" s="18">
        <v>1565</v>
      </c>
      <c r="H12" s="79"/>
      <c r="I12" s="79"/>
      <c r="J12" s="80"/>
      <c r="K12" s="80"/>
    </row>
    <row r="13" spans="1:11" ht="12" customHeight="1" x14ac:dyDescent="0.25">
      <c r="A13" s="420" t="s">
        <v>236</v>
      </c>
      <c r="B13" s="18">
        <v>1778</v>
      </c>
      <c r="C13" s="18">
        <v>347</v>
      </c>
      <c r="D13" s="19">
        <v>16.14704513727315</v>
      </c>
      <c r="E13" s="18">
        <v>2149</v>
      </c>
      <c r="F13" s="434">
        <v>1735</v>
      </c>
      <c r="G13" s="18">
        <v>1785</v>
      </c>
      <c r="H13" s="79"/>
      <c r="I13" s="79"/>
      <c r="J13" s="80"/>
      <c r="K13" s="80"/>
    </row>
    <row r="14" spans="1:11" ht="12" customHeight="1" x14ac:dyDescent="0.25">
      <c r="A14" s="420" t="s">
        <v>16</v>
      </c>
      <c r="B14" s="18">
        <v>1685</v>
      </c>
      <c r="C14" s="18">
        <v>313</v>
      </c>
      <c r="D14" s="19">
        <v>15.38083538083538</v>
      </c>
      <c r="E14" s="18">
        <v>2035</v>
      </c>
      <c r="F14" s="434">
        <v>1642</v>
      </c>
      <c r="G14" s="18">
        <v>1725</v>
      </c>
      <c r="H14" s="79"/>
      <c r="I14" s="79"/>
      <c r="J14" s="80"/>
      <c r="K14" s="80"/>
    </row>
    <row r="15" spans="1:11" ht="12" customHeight="1" x14ac:dyDescent="0.25">
      <c r="A15" s="420" t="s">
        <v>17</v>
      </c>
      <c r="B15" s="18">
        <v>1729</v>
      </c>
      <c r="C15" s="18">
        <v>396</v>
      </c>
      <c r="D15" s="19">
        <v>18.316373728029603</v>
      </c>
      <c r="E15" s="18">
        <v>2162</v>
      </c>
      <c r="F15" s="434">
        <v>1753</v>
      </c>
      <c r="G15" s="18">
        <v>1777</v>
      </c>
      <c r="H15" s="79"/>
      <c r="I15" s="79"/>
      <c r="J15" s="80"/>
      <c r="K15" s="80"/>
    </row>
    <row r="16" spans="1:11" ht="12" customHeight="1" x14ac:dyDescent="0.25">
      <c r="A16" s="420" t="s">
        <v>166</v>
      </c>
      <c r="B16" s="87">
        <v>0.97455176402544819</v>
      </c>
      <c r="C16" s="87">
        <v>0.79040404040404044</v>
      </c>
      <c r="D16" s="110" t="s">
        <v>85</v>
      </c>
      <c r="E16" s="87">
        <v>0.94125809435707675</v>
      </c>
      <c r="F16" s="435">
        <v>0.93667997718197371</v>
      </c>
      <c r="G16" s="87">
        <v>0.97073719752391674</v>
      </c>
      <c r="H16" s="79"/>
      <c r="I16" s="79"/>
      <c r="J16" s="80"/>
      <c r="K16" s="80"/>
    </row>
    <row r="17" spans="1:11" ht="24.6" customHeight="1" x14ac:dyDescent="0.25">
      <c r="A17" s="575" t="s">
        <v>237</v>
      </c>
      <c r="B17" s="575"/>
      <c r="C17" s="575"/>
      <c r="D17" s="575"/>
      <c r="E17" s="575"/>
      <c r="F17" s="575"/>
      <c r="G17" s="95" t="s">
        <v>116</v>
      </c>
      <c r="H17" s="79"/>
      <c r="I17" s="79"/>
      <c r="J17" s="80"/>
      <c r="K17" s="80"/>
    </row>
    <row r="18" spans="1:11" ht="12.75" customHeight="1" x14ac:dyDescent="0.25">
      <c r="A18" s="432" t="s">
        <v>161</v>
      </c>
      <c r="B18" s="96"/>
      <c r="C18" s="96"/>
      <c r="D18" s="96"/>
      <c r="E18" s="96"/>
      <c r="F18" s="96"/>
      <c r="H18" s="79"/>
      <c r="I18" s="79"/>
      <c r="J18" s="80"/>
      <c r="K18" s="80"/>
    </row>
    <row r="19" spans="1:11" ht="12.75" customHeight="1" x14ac:dyDescent="0.25">
      <c r="A19" s="1" t="s">
        <v>163</v>
      </c>
      <c r="B19" s="97"/>
      <c r="C19" s="97"/>
      <c r="D19" s="97"/>
      <c r="E19" s="97"/>
      <c r="F19" s="97"/>
      <c r="H19" s="79"/>
      <c r="I19" s="79"/>
      <c r="J19" s="80"/>
      <c r="K19" s="80"/>
    </row>
    <row r="20" spans="1:11" ht="12.75" customHeight="1" x14ac:dyDescent="0.25">
      <c r="A20" s="69" t="s">
        <v>185</v>
      </c>
      <c r="H20" s="79"/>
      <c r="I20" s="79"/>
      <c r="J20" s="80"/>
      <c r="K20" s="80"/>
    </row>
    <row r="21" spans="1:11" ht="12.75" customHeight="1" x14ac:dyDescent="0.25">
      <c r="H21" s="79"/>
      <c r="I21" s="79"/>
      <c r="J21" s="80"/>
      <c r="K21" s="80"/>
    </row>
    <row r="22" spans="1:11" ht="12.75" customHeight="1" x14ac:dyDescent="0.25">
      <c r="H22" s="79"/>
      <c r="I22" s="79"/>
      <c r="J22" s="80"/>
      <c r="K22" s="80"/>
    </row>
    <row r="23" spans="1:11" ht="12.75" customHeight="1" x14ac:dyDescent="0.25">
      <c r="H23" s="79"/>
      <c r="I23" s="79"/>
      <c r="J23" s="80"/>
      <c r="K23" s="80"/>
    </row>
    <row r="24" spans="1:11" ht="12.75" customHeight="1" x14ac:dyDescent="0.25">
      <c r="H24" s="79"/>
      <c r="I24" s="79"/>
      <c r="J24" s="80"/>
      <c r="K24" s="80"/>
    </row>
    <row r="25" spans="1:11" ht="12.75" customHeight="1" x14ac:dyDescent="0.25">
      <c r="H25" s="79"/>
      <c r="I25" s="79"/>
      <c r="J25" s="80"/>
      <c r="K25" s="80"/>
    </row>
    <row r="26" spans="1:11" ht="12.75" customHeight="1" x14ac:dyDescent="0.25">
      <c r="H26" s="79"/>
      <c r="I26" s="79"/>
      <c r="J26" s="80"/>
      <c r="K26" s="80"/>
    </row>
    <row r="27" spans="1:11" ht="12.75" customHeight="1" x14ac:dyDescent="0.25">
      <c r="H27" s="79"/>
      <c r="I27" s="79"/>
      <c r="J27" s="80"/>
      <c r="K27" s="80"/>
    </row>
    <row r="28" spans="1:11" ht="12.75" customHeight="1" x14ac:dyDescent="0.25">
      <c r="H28" s="79"/>
      <c r="I28" s="79"/>
      <c r="J28" s="80"/>
      <c r="K28" s="80"/>
    </row>
    <row r="29" spans="1:11" ht="12.75" customHeight="1" x14ac:dyDescent="0.25">
      <c r="H29" s="79"/>
      <c r="I29" s="79"/>
      <c r="J29" s="80"/>
      <c r="K29" s="80"/>
    </row>
    <row r="30" spans="1:11" ht="12.75" customHeight="1" x14ac:dyDescent="0.25">
      <c r="H30" s="79"/>
      <c r="I30" s="79"/>
      <c r="J30" s="80"/>
      <c r="K30" s="80"/>
    </row>
    <row r="31" spans="1:11" ht="12.75" customHeight="1" x14ac:dyDescent="0.25">
      <c r="H31" s="79"/>
      <c r="I31" s="79"/>
      <c r="J31" s="80"/>
      <c r="K31" s="80"/>
    </row>
    <row r="32" spans="1:11" ht="12.75" customHeight="1" x14ac:dyDescent="0.25">
      <c r="H32" s="79"/>
      <c r="I32" s="79"/>
      <c r="J32" s="80"/>
      <c r="K32" s="80"/>
    </row>
    <row r="33" spans="8:11" ht="12.75" customHeight="1" x14ac:dyDescent="0.25">
      <c r="H33" s="79"/>
      <c r="I33" s="79"/>
      <c r="J33" s="80"/>
      <c r="K33" s="80"/>
    </row>
    <row r="34" spans="8:11" ht="12.75" customHeight="1" x14ac:dyDescent="0.25">
      <c r="H34" s="79"/>
      <c r="I34" s="79"/>
      <c r="J34" s="80"/>
      <c r="K34" s="80"/>
    </row>
    <row r="35" spans="8:11" ht="12.75" customHeight="1" x14ac:dyDescent="0.25">
      <c r="H35" s="79"/>
      <c r="I35" s="79"/>
      <c r="J35" s="80"/>
      <c r="K35" s="80"/>
    </row>
    <row r="36" spans="8:11" ht="12.75" customHeight="1" x14ac:dyDescent="0.25">
      <c r="H36" s="79"/>
      <c r="I36" s="79"/>
      <c r="J36" s="80"/>
      <c r="K36" s="80"/>
    </row>
    <row r="37" spans="8:11" ht="12.75" customHeight="1" x14ac:dyDescent="0.25">
      <c r="H37" s="79"/>
      <c r="I37" s="79"/>
      <c r="J37" s="80"/>
      <c r="K37" s="80"/>
    </row>
  </sheetData>
  <mergeCells count="7">
    <mergeCell ref="A1:G1"/>
    <mergeCell ref="G3:G4"/>
    <mergeCell ref="A17:F17"/>
    <mergeCell ref="B3:B4"/>
    <mergeCell ref="C3:D3"/>
    <mergeCell ref="E3:E4"/>
    <mergeCell ref="F3:F4"/>
  </mergeCells>
  <pageMargins left="0.78740157499999996" right="0.78740157499999996" top="0.984251969" bottom="0.984251969" header="0.4921259845" footer="0.4921259845"/>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47"/>
  <sheetViews>
    <sheetView zoomScaleNormal="100" workbookViewId="0">
      <selection activeCell="A3" sqref="A3:G28"/>
    </sheetView>
  </sheetViews>
  <sheetFormatPr baseColWidth="10" defaultColWidth="11.44140625" defaultRowHeight="12.75" customHeight="1" x14ac:dyDescent="0.25"/>
  <cols>
    <col min="1" max="1" width="34.44140625" style="74" customWidth="1"/>
    <col min="2" max="2" width="10" style="98" customWidth="1"/>
    <col min="3" max="3" width="8.33203125" style="74" customWidth="1"/>
    <col min="4" max="4" width="11.109375" style="74" customWidth="1"/>
    <col min="5" max="7" width="8.33203125" style="74" customWidth="1"/>
    <col min="8" max="16384" width="11.44140625" style="74"/>
  </cols>
  <sheetData>
    <row r="1" spans="1:11" s="71" customFormat="1" ht="30" customHeight="1" x14ac:dyDescent="0.3">
      <c r="A1" s="623" t="s">
        <v>266</v>
      </c>
      <c r="B1" s="623"/>
      <c r="C1" s="623"/>
      <c r="D1" s="623"/>
      <c r="E1" s="623"/>
      <c r="F1" s="623"/>
      <c r="G1" s="623"/>
    </row>
    <row r="2" spans="1:11" ht="17.25" customHeight="1" x14ac:dyDescent="0.3">
      <c r="A2" s="72"/>
      <c r="B2" s="73"/>
    </row>
    <row r="3" spans="1:11" ht="12.75" customHeight="1" x14ac:dyDescent="0.25">
      <c r="B3" s="553" t="s">
        <v>57</v>
      </c>
      <c r="C3" s="643" t="s">
        <v>32</v>
      </c>
      <c r="D3" s="643"/>
      <c r="E3" s="602" t="s">
        <v>22</v>
      </c>
      <c r="F3" s="604" t="s">
        <v>56</v>
      </c>
      <c r="G3" s="602" t="s">
        <v>111</v>
      </c>
    </row>
    <row r="4" spans="1:11" ht="33.75" customHeight="1" x14ac:dyDescent="0.25">
      <c r="A4" s="75"/>
      <c r="B4" s="555"/>
      <c r="C4" s="76" t="s">
        <v>33</v>
      </c>
      <c r="D4" s="76" t="s">
        <v>129</v>
      </c>
      <c r="E4" s="602"/>
      <c r="F4" s="604"/>
      <c r="G4" s="602"/>
      <c r="I4" s="77"/>
    </row>
    <row r="5" spans="1:11" ht="12" customHeight="1" x14ac:dyDescent="0.25">
      <c r="A5" s="100" t="s">
        <v>234</v>
      </c>
      <c r="B5" s="38">
        <v>1081</v>
      </c>
      <c r="C5" s="38">
        <v>46</v>
      </c>
      <c r="D5" s="422">
        <v>4.0457343887423045</v>
      </c>
      <c r="E5" s="38">
        <v>1137</v>
      </c>
      <c r="F5" s="423">
        <v>916</v>
      </c>
      <c r="G5" s="38">
        <v>1321</v>
      </c>
      <c r="H5" s="79"/>
      <c r="I5" s="79"/>
      <c r="J5" s="80"/>
      <c r="K5" s="80"/>
    </row>
    <row r="6" spans="1:11" ht="12" customHeight="1" x14ac:dyDescent="0.25">
      <c r="A6" s="436" t="s">
        <v>25</v>
      </c>
      <c r="B6" s="43">
        <v>1150</v>
      </c>
      <c r="C6" s="43">
        <v>43</v>
      </c>
      <c r="D6" s="44">
        <v>3.5983263598326358</v>
      </c>
      <c r="E6" s="43">
        <v>1195</v>
      </c>
      <c r="F6" s="78">
        <v>962</v>
      </c>
      <c r="G6" s="43">
        <v>1308</v>
      </c>
      <c r="H6" s="79"/>
      <c r="I6" s="79"/>
      <c r="J6" s="80"/>
      <c r="K6" s="80"/>
    </row>
    <row r="7" spans="1:11" ht="12" customHeight="1" x14ac:dyDescent="0.25">
      <c r="A7" s="436" t="s">
        <v>236</v>
      </c>
      <c r="B7" s="43">
        <v>968</v>
      </c>
      <c r="C7" s="43">
        <v>25</v>
      </c>
      <c r="D7" s="44">
        <v>2.4975024975024973</v>
      </c>
      <c r="E7" s="43">
        <v>1001</v>
      </c>
      <c r="F7" s="78">
        <v>806</v>
      </c>
      <c r="G7" s="43">
        <v>1283</v>
      </c>
      <c r="H7" s="79"/>
      <c r="I7" s="79"/>
      <c r="J7" s="80"/>
      <c r="K7" s="80"/>
    </row>
    <row r="8" spans="1:11" ht="12" customHeight="1" x14ac:dyDescent="0.25">
      <c r="A8" s="436" t="s">
        <v>16</v>
      </c>
      <c r="B8" s="43">
        <v>1048</v>
      </c>
      <c r="C8" s="43">
        <v>44</v>
      </c>
      <c r="D8" s="44">
        <v>3.9819004524886878</v>
      </c>
      <c r="E8" s="43">
        <v>1105</v>
      </c>
      <c r="F8" s="78">
        <v>890</v>
      </c>
      <c r="G8" s="43">
        <v>1320</v>
      </c>
      <c r="H8" s="79"/>
      <c r="I8" s="79"/>
      <c r="J8" s="80"/>
      <c r="K8" s="80"/>
    </row>
    <row r="9" spans="1:11" ht="12" customHeight="1" x14ac:dyDescent="0.25">
      <c r="A9" s="436" t="s">
        <v>17</v>
      </c>
      <c r="B9" s="43">
        <v>1197</v>
      </c>
      <c r="C9" s="43">
        <v>51</v>
      </c>
      <c r="D9" s="44">
        <v>4.0702314445331202</v>
      </c>
      <c r="E9" s="43">
        <v>1253</v>
      </c>
      <c r="F9" s="78">
        <v>1008</v>
      </c>
      <c r="G9" s="43">
        <v>1323</v>
      </c>
      <c r="H9" s="79"/>
      <c r="I9" s="79"/>
      <c r="J9" s="80"/>
      <c r="K9" s="80"/>
    </row>
    <row r="10" spans="1:11" ht="12" customHeight="1" x14ac:dyDescent="0.25">
      <c r="A10" s="436" t="s">
        <v>166</v>
      </c>
      <c r="B10" s="102">
        <v>0.87552213868003337</v>
      </c>
      <c r="C10" s="102">
        <v>0.86274509803921573</v>
      </c>
      <c r="D10" s="418" t="s">
        <v>85</v>
      </c>
      <c r="E10" s="102">
        <v>0.88188347964884273</v>
      </c>
      <c r="F10" s="82">
        <v>0.88293650793650791</v>
      </c>
      <c r="G10" s="102">
        <v>0.99773242630385484</v>
      </c>
      <c r="H10" s="79"/>
      <c r="I10" s="79"/>
      <c r="J10" s="80"/>
      <c r="K10" s="80"/>
    </row>
    <row r="11" spans="1:11" s="83" customFormat="1" ht="12" customHeight="1" x14ac:dyDescent="0.25">
      <c r="A11" s="437" t="s">
        <v>229</v>
      </c>
      <c r="B11" s="104">
        <v>1896</v>
      </c>
      <c r="C11" s="104">
        <v>243</v>
      </c>
      <c r="D11" s="105">
        <v>11.182696732627704</v>
      </c>
      <c r="E11" s="104">
        <v>2173</v>
      </c>
      <c r="F11" s="106">
        <v>1756</v>
      </c>
      <c r="G11" s="438">
        <v>1900</v>
      </c>
      <c r="H11" s="79"/>
      <c r="I11" s="79"/>
      <c r="J11" s="80"/>
      <c r="K11" s="80"/>
    </row>
    <row r="12" spans="1:11" ht="12" customHeight="1" x14ac:dyDescent="0.25">
      <c r="A12" s="36" t="s">
        <v>25</v>
      </c>
      <c r="B12" s="18">
        <v>1921</v>
      </c>
      <c r="C12" s="18">
        <v>193</v>
      </c>
      <c r="D12" s="19">
        <v>9.0610328638497659</v>
      </c>
      <c r="E12" s="18">
        <v>2130</v>
      </c>
      <c r="F12" s="85">
        <v>1720</v>
      </c>
      <c r="G12" s="18">
        <v>1832</v>
      </c>
      <c r="H12" s="79"/>
      <c r="I12" s="79"/>
      <c r="J12" s="80"/>
      <c r="K12" s="80"/>
    </row>
    <row r="13" spans="1:11" ht="12" customHeight="1" x14ac:dyDescent="0.25">
      <c r="A13" s="36" t="s">
        <v>236</v>
      </c>
      <c r="B13" s="18">
        <v>1960</v>
      </c>
      <c r="C13" s="18">
        <v>216</v>
      </c>
      <c r="D13" s="19">
        <v>9.795918367346939</v>
      </c>
      <c r="E13" s="18">
        <v>2205</v>
      </c>
      <c r="F13" s="85">
        <v>1780</v>
      </c>
      <c r="G13" s="18">
        <v>1967</v>
      </c>
      <c r="H13" s="86"/>
      <c r="I13" s="79"/>
      <c r="J13" s="80"/>
      <c r="K13" s="80"/>
    </row>
    <row r="14" spans="1:11" ht="12" customHeight="1" x14ac:dyDescent="0.25">
      <c r="A14" s="36" t="s">
        <v>16</v>
      </c>
      <c r="B14" s="18">
        <v>1882</v>
      </c>
      <c r="C14" s="18">
        <v>229</v>
      </c>
      <c r="D14" s="19">
        <v>10.675990675990676</v>
      </c>
      <c r="E14" s="18">
        <v>2145</v>
      </c>
      <c r="F14" s="85">
        <v>1733</v>
      </c>
      <c r="G14" s="18">
        <v>1879</v>
      </c>
      <c r="H14" s="79"/>
      <c r="I14" s="79"/>
      <c r="J14" s="80"/>
      <c r="K14" s="80"/>
    </row>
    <row r="15" spans="1:11" ht="12" customHeight="1" x14ac:dyDescent="0.25">
      <c r="A15" s="36" t="s">
        <v>17</v>
      </c>
      <c r="B15" s="18">
        <v>1949</v>
      </c>
      <c r="C15" s="18">
        <v>297</v>
      </c>
      <c r="D15" s="19">
        <v>13.032031592803861</v>
      </c>
      <c r="E15" s="18">
        <v>2279</v>
      </c>
      <c r="F15" s="85">
        <v>1842</v>
      </c>
      <c r="G15" s="18">
        <v>1975</v>
      </c>
      <c r="H15" s="79"/>
      <c r="I15" s="79"/>
      <c r="J15" s="80"/>
      <c r="K15" s="80"/>
    </row>
    <row r="16" spans="1:11" ht="12" customHeight="1" x14ac:dyDescent="0.25">
      <c r="A16" s="36" t="s">
        <v>166</v>
      </c>
      <c r="B16" s="87">
        <v>0.96562339661364804</v>
      </c>
      <c r="C16" s="87">
        <v>0.77104377104377109</v>
      </c>
      <c r="D16" s="88" t="s">
        <v>85</v>
      </c>
      <c r="E16" s="87">
        <v>0.94120228170250109</v>
      </c>
      <c r="F16" s="89">
        <v>0.94082519001085774</v>
      </c>
      <c r="G16" s="87">
        <v>0.95139240506329115</v>
      </c>
      <c r="H16" s="79"/>
      <c r="I16" s="79"/>
      <c r="J16" s="80"/>
      <c r="K16" s="80"/>
    </row>
    <row r="17" spans="1:11" s="83" customFormat="1" ht="12" customHeight="1" x14ac:dyDescent="0.25">
      <c r="A17" s="437" t="s">
        <v>73</v>
      </c>
      <c r="B17" s="104">
        <v>1063</v>
      </c>
      <c r="C17" s="104">
        <v>41</v>
      </c>
      <c r="D17" s="105">
        <v>3.680430879712747</v>
      </c>
      <c r="E17" s="104">
        <v>1114</v>
      </c>
      <c r="F17" s="106">
        <v>897</v>
      </c>
      <c r="G17" s="438">
        <v>1303</v>
      </c>
      <c r="H17" s="79"/>
      <c r="I17" s="79"/>
      <c r="J17" s="80"/>
      <c r="K17" s="80"/>
    </row>
    <row r="18" spans="1:11" ht="12" customHeight="1" x14ac:dyDescent="0.25">
      <c r="A18" s="36" t="s">
        <v>25</v>
      </c>
      <c r="B18" s="18">
        <v>1139</v>
      </c>
      <c r="C18" s="18">
        <v>41</v>
      </c>
      <c r="D18" s="19">
        <v>3.4686971235194584</v>
      </c>
      <c r="E18" s="18">
        <v>1182</v>
      </c>
      <c r="F18" s="85">
        <v>951</v>
      </c>
      <c r="G18" s="18">
        <v>1299</v>
      </c>
      <c r="H18" s="79"/>
      <c r="I18" s="79"/>
      <c r="J18" s="80"/>
      <c r="K18" s="80"/>
    </row>
    <row r="19" spans="1:11" ht="12" customHeight="1" x14ac:dyDescent="0.25">
      <c r="A19" s="36" t="s">
        <v>236</v>
      </c>
      <c r="B19" s="18">
        <v>953</v>
      </c>
      <c r="C19" s="18">
        <v>22</v>
      </c>
      <c r="D19" s="19">
        <v>2.2380467955239065</v>
      </c>
      <c r="E19" s="18">
        <v>983</v>
      </c>
      <c r="F19" s="85">
        <v>792</v>
      </c>
      <c r="G19" s="18">
        <v>1269</v>
      </c>
      <c r="H19" s="86"/>
      <c r="I19" s="79"/>
      <c r="J19" s="80"/>
      <c r="K19" s="80"/>
    </row>
    <row r="20" spans="1:11" ht="12" customHeight="1" x14ac:dyDescent="0.25">
      <c r="A20" s="36" t="s">
        <v>16</v>
      </c>
      <c r="B20" s="18">
        <v>1029</v>
      </c>
      <c r="C20" s="18">
        <v>40</v>
      </c>
      <c r="D20" s="19">
        <v>3.700277520814061</v>
      </c>
      <c r="E20" s="18">
        <v>1081</v>
      </c>
      <c r="F20" s="85">
        <v>871</v>
      </c>
      <c r="G20" s="18">
        <v>1303</v>
      </c>
      <c r="H20" s="79"/>
      <c r="I20" s="79"/>
      <c r="J20" s="80"/>
      <c r="K20" s="80"/>
    </row>
    <row r="21" spans="1:11" ht="12" customHeight="1" x14ac:dyDescent="0.25">
      <c r="A21" s="36" t="s">
        <v>17</v>
      </c>
      <c r="B21" s="18">
        <v>1182</v>
      </c>
      <c r="C21" s="18">
        <v>46</v>
      </c>
      <c r="D21" s="19">
        <v>3.7367993501218519</v>
      </c>
      <c r="E21" s="18">
        <v>1231</v>
      </c>
      <c r="F21" s="85">
        <v>991</v>
      </c>
      <c r="G21" s="18">
        <v>1304</v>
      </c>
      <c r="H21" s="79"/>
      <c r="I21" s="79"/>
      <c r="J21" s="80"/>
      <c r="K21" s="80"/>
    </row>
    <row r="22" spans="1:11" ht="12" customHeight="1" x14ac:dyDescent="0.25">
      <c r="A22" s="36" t="s">
        <v>166</v>
      </c>
      <c r="B22" s="87">
        <v>0.87055837563451777</v>
      </c>
      <c r="C22" s="87">
        <v>0.86956521739130432</v>
      </c>
      <c r="D22" s="88" t="s">
        <v>85</v>
      </c>
      <c r="E22" s="87">
        <v>0.87814784727863526</v>
      </c>
      <c r="F22" s="89">
        <v>0.87891019172552975</v>
      </c>
      <c r="G22" s="87">
        <v>0.99923312883435578</v>
      </c>
      <c r="H22" s="79"/>
      <c r="I22" s="79"/>
      <c r="J22" s="80"/>
      <c r="K22" s="80"/>
    </row>
    <row r="23" spans="1:11" ht="12" customHeight="1" x14ac:dyDescent="0.25">
      <c r="A23" s="142" t="s">
        <v>235</v>
      </c>
      <c r="B23" s="43">
        <v>1674</v>
      </c>
      <c r="C23" s="43">
        <v>136</v>
      </c>
      <c r="D23" s="44">
        <v>7.3832790445168293</v>
      </c>
      <c r="E23" s="43">
        <v>1842</v>
      </c>
      <c r="F23" s="78">
        <v>1488</v>
      </c>
      <c r="G23" s="25">
        <v>1732</v>
      </c>
      <c r="H23" s="79"/>
      <c r="I23" s="79"/>
      <c r="J23" s="80"/>
      <c r="K23" s="80"/>
    </row>
    <row r="24" spans="1:11" ht="12" customHeight="1" x14ac:dyDescent="0.25">
      <c r="A24" s="194" t="s">
        <v>25</v>
      </c>
      <c r="B24" s="43">
        <v>1608</v>
      </c>
      <c r="C24" s="43">
        <v>109</v>
      </c>
      <c r="D24" s="44">
        <v>6.2788018433179724</v>
      </c>
      <c r="E24" s="43">
        <v>1736</v>
      </c>
      <c r="F24" s="78">
        <v>1399</v>
      </c>
      <c r="G24" s="25">
        <v>1542</v>
      </c>
      <c r="H24" s="79"/>
      <c r="I24" s="79"/>
      <c r="J24" s="80"/>
      <c r="K24" s="80"/>
    </row>
    <row r="25" spans="1:11" ht="12" customHeight="1" x14ac:dyDescent="0.25">
      <c r="A25" s="194" t="s">
        <v>236</v>
      </c>
      <c r="B25" s="43">
        <v>1699</v>
      </c>
      <c r="C25" s="43">
        <v>130</v>
      </c>
      <c r="D25" s="44">
        <v>7.0270270270270272</v>
      </c>
      <c r="E25" s="43">
        <v>1850</v>
      </c>
      <c r="F25" s="78">
        <v>1495</v>
      </c>
      <c r="G25" s="25">
        <v>1836</v>
      </c>
      <c r="H25" s="79"/>
      <c r="I25" s="79"/>
      <c r="J25" s="80"/>
      <c r="K25" s="80"/>
    </row>
    <row r="26" spans="1:11" ht="12" customHeight="1" x14ac:dyDescent="0.25">
      <c r="A26" s="194" t="s">
        <v>16</v>
      </c>
      <c r="B26" s="43">
        <v>1584</v>
      </c>
      <c r="C26" s="43">
        <v>127</v>
      </c>
      <c r="D26" s="44">
        <v>7.2988505747126435</v>
      </c>
      <c r="E26" s="43">
        <v>1740</v>
      </c>
      <c r="F26" s="78">
        <v>1405</v>
      </c>
      <c r="G26" s="25">
        <v>1650</v>
      </c>
      <c r="H26" s="79"/>
      <c r="I26" s="79"/>
      <c r="J26" s="80"/>
      <c r="K26" s="80"/>
    </row>
    <row r="27" spans="1:11" ht="12" customHeight="1" x14ac:dyDescent="0.25">
      <c r="A27" s="194" t="s">
        <v>17</v>
      </c>
      <c r="B27" s="43">
        <v>2090</v>
      </c>
      <c r="C27" s="43">
        <v>180</v>
      </c>
      <c r="D27" s="44">
        <v>7.7854671280276815</v>
      </c>
      <c r="E27" s="43">
        <v>2312</v>
      </c>
      <c r="F27" s="78">
        <v>1870</v>
      </c>
      <c r="G27" s="25">
        <v>2057</v>
      </c>
      <c r="H27" s="79"/>
      <c r="I27" s="79"/>
      <c r="J27" s="80"/>
      <c r="K27" s="80"/>
    </row>
    <row r="28" spans="1:11" ht="12" customHeight="1" x14ac:dyDescent="0.25">
      <c r="A28" s="194" t="s">
        <v>166</v>
      </c>
      <c r="B28" s="102">
        <v>0.75789473684210529</v>
      </c>
      <c r="C28" s="102">
        <v>0.7055555555555556</v>
      </c>
      <c r="D28" s="418" t="s">
        <v>85</v>
      </c>
      <c r="E28" s="102">
        <v>0.75259515570934254</v>
      </c>
      <c r="F28" s="82">
        <v>0.75133689839572193</v>
      </c>
      <c r="G28" s="81">
        <v>0.80213903743315507</v>
      </c>
      <c r="H28" s="79"/>
      <c r="I28" s="79"/>
      <c r="J28" s="80"/>
      <c r="K28" s="80"/>
    </row>
    <row r="29" spans="1:11" ht="24.6" customHeight="1" x14ac:dyDescent="0.25">
      <c r="A29" s="575" t="s">
        <v>237</v>
      </c>
      <c r="B29" s="575"/>
      <c r="C29" s="575"/>
      <c r="D29" s="575"/>
      <c r="E29" s="575"/>
      <c r="F29" s="575"/>
      <c r="G29" s="95" t="s">
        <v>116</v>
      </c>
      <c r="H29" s="79"/>
      <c r="I29" s="79"/>
      <c r="J29" s="80"/>
      <c r="K29" s="80"/>
    </row>
    <row r="30" spans="1:11" ht="12.75" customHeight="1" x14ac:dyDescent="0.25">
      <c r="A30" s="67" t="s">
        <v>161</v>
      </c>
      <c r="B30" s="96"/>
      <c r="C30" s="96"/>
      <c r="D30" s="96"/>
      <c r="E30" s="96"/>
      <c r="F30" s="96"/>
      <c r="H30" s="79"/>
      <c r="I30" s="79"/>
      <c r="J30" s="80"/>
      <c r="K30" s="80"/>
    </row>
    <row r="31" spans="1:11" ht="12.75" customHeight="1" x14ac:dyDescent="0.25">
      <c r="A31" s="1" t="s">
        <v>163</v>
      </c>
      <c r="B31" s="97"/>
      <c r="C31" s="97"/>
      <c r="D31" s="97"/>
      <c r="E31" s="97"/>
      <c r="F31" s="97"/>
      <c r="H31" s="79"/>
      <c r="I31" s="79"/>
      <c r="J31" s="80"/>
      <c r="K31" s="80"/>
    </row>
    <row r="32" spans="1:11" ht="12.75" customHeight="1" x14ac:dyDescent="0.25">
      <c r="A32" s="69" t="s">
        <v>185</v>
      </c>
      <c r="H32" s="79"/>
      <c r="I32" s="79"/>
      <c r="J32" s="80"/>
      <c r="K32" s="80"/>
    </row>
    <row r="33" spans="8:11" ht="12.75" customHeight="1" x14ac:dyDescent="0.25">
      <c r="H33" s="79"/>
      <c r="I33" s="79"/>
      <c r="J33" s="80"/>
      <c r="K33" s="80"/>
    </row>
    <row r="34" spans="8:11" ht="12.75" customHeight="1" x14ac:dyDescent="0.25">
      <c r="H34" s="79"/>
      <c r="I34" s="79"/>
      <c r="J34" s="80"/>
      <c r="K34" s="80"/>
    </row>
    <row r="35" spans="8:11" ht="12.75" customHeight="1" x14ac:dyDescent="0.25">
      <c r="H35" s="79"/>
      <c r="I35" s="79"/>
      <c r="J35" s="80"/>
      <c r="K35" s="80"/>
    </row>
    <row r="36" spans="8:11" ht="12.75" customHeight="1" x14ac:dyDescent="0.25">
      <c r="H36" s="79"/>
      <c r="I36" s="79"/>
      <c r="J36" s="80"/>
      <c r="K36" s="80"/>
    </row>
    <row r="37" spans="8:11" ht="12.75" customHeight="1" x14ac:dyDescent="0.25">
      <c r="H37" s="79"/>
      <c r="I37" s="79"/>
      <c r="J37" s="80"/>
      <c r="K37" s="80"/>
    </row>
    <row r="38" spans="8:11" ht="12.75" customHeight="1" x14ac:dyDescent="0.25">
      <c r="H38" s="79"/>
      <c r="I38" s="79"/>
      <c r="J38" s="80"/>
      <c r="K38" s="80"/>
    </row>
    <row r="39" spans="8:11" ht="12.75" customHeight="1" x14ac:dyDescent="0.25">
      <c r="H39" s="79"/>
      <c r="I39" s="79"/>
      <c r="J39" s="80"/>
      <c r="K39" s="80"/>
    </row>
    <row r="40" spans="8:11" ht="12.75" customHeight="1" x14ac:dyDescent="0.25">
      <c r="H40" s="79"/>
      <c r="I40" s="79"/>
      <c r="J40" s="80"/>
      <c r="K40" s="80"/>
    </row>
    <row r="41" spans="8:11" ht="12.75" customHeight="1" x14ac:dyDescent="0.25">
      <c r="H41" s="79"/>
      <c r="I41" s="79"/>
      <c r="J41" s="80"/>
      <c r="K41" s="80"/>
    </row>
    <row r="42" spans="8:11" ht="12.75" customHeight="1" x14ac:dyDescent="0.25">
      <c r="H42" s="79"/>
      <c r="I42" s="79"/>
      <c r="J42" s="80"/>
      <c r="K42" s="80"/>
    </row>
    <row r="43" spans="8:11" ht="12.75" customHeight="1" x14ac:dyDescent="0.25">
      <c r="H43" s="79"/>
      <c r="I43" s="79"/>
      <c r="J43" s="80"/>
      <c r="K43" s="80"/>
    </row>
    <row r="44" spans="8:11" ht="12.75" customHeight="1" x14ac:dyDescent="0.25">
      <c r="H44" s="79"/>
      <c r="I44" s="79"/>
      <c r="J44" s="80"/>
      <c r="K44" s="80"/>
    </row>
    <row r="45" spans="8:11" ht="12.75" customHeight="1" x14ac:dyDescent="0.25">
      <c r="H45" s="79"/>
      <c r="I45" s="79"/>
      <c r="J45" s="80"/>
      <c r="K45" s="80"/>
    </row>
    <row r="46" spans="8:11" ht="12.75" customHeight="1" x14ac:dyDescent="0.25">
      <c r="H46" s="79"/>
      <c r="I46" s="79"/>
      <c r="J46" s="80"/>
      <c r="K46" s="80"/>
    </row>
    <row r="47" spans="8:11" ht="12.75" customHeight="1" x14ac:dyDescent="0.25">
      <c r="H47" s="79"/>
      <c r="I47" s="79"/>
      <c r="J47" s="80"/>
      <c r="K47" s="80"/>
    </row>
  </sheetData>
  <mergeCells count="7">
    <mergeCell ref="A1:G1"/>
    <mergeCell ref="G3:G4"/>
    <mergeCell ref="A29:F29"/>
    <mergeCell ref="B3:B4"/>
    <mergeCell ref="C3:D3"/>
    <mergeCell ref="E3:E4"/>
    <mergeCell ref="F3:F4"/>
  </mergeCells>
  <pageMargins left="0.78740157499999996" right="0.78740157499999996" top="0.984251969" bottom="0.984251969" header="0.4921259845" footer="0.4921259845"/>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R30"/>
  <sheetViews>
    <sheetView zoomScale="130" zoomScaleNormal="130" workbookViewId="0">
      <selection activeCell="G2" sqref="G2"/>
    </sheetView>
  </sheetViews>
  <sheetFormatPr baseColWidth="10" defaultColWidth="11.44140625" defaultRowHeight="14.25" customHeight="1" x14ac:dyDescent="0.25"/>
  <cols>
    <col min="1" max="1" width="2.88671875" style="57" customWidth="1"/>
    <col min="2" max="6" width="15.6640625" style="1" customWidth="1"/>
    <col min="7" max="7" width="15.6640625" style="57" customWidth="1"/>
    <col min="8" max="8" width="2.88671875" style="57" customWidth="1"/>
    <col min="9" max="9" width="8.88671875" style="1" bestFit="1" customWidth="1"/>
    <col min="10" max="10" width="8.88671875" style="1" customWidth="1"/>
    <col min="11" max="11" width="20" style="1" customWidth="1"/>
    <col min="12" max="12" width="5.44140625" style="1" customWidth="1"/>
    <col min="13" max="13" width="7.33203125" style="1" bestFit="1" customWidth="1"/>
    <col min="14" max="14" width="10.5546875" style="1" bestFit="1" customWidth="1"/>
    <col min="15" max="15" width="11.109375" style="1" bestFit="1" customWidth="1"/>
    <col min="16" max="16" width="6.6640625" style="1" bestFit="1" customWidth="1"/>
    <col min="17" max="17" width="5.88671875" style="1" bestFit="1" customWidth="1"/>
    <col min="18" max="18" width="11.44140625" style="1"/>
    <col min="19" max="16384" width="11.44140625" style="57"/>
  </cols>
  <sheetData>
    <row r="1" spans="1:18" ht="27" customHeight="1" x14ac:dyDescent="0.25">
      <c r="A1" s="648" t="s">
        <v>197</v>
      </c>
      <c r="B1" s="648"/>
      <c r="C1" s="648"/>
      <c r="D1" s="648"/>
      <c r="E1" s="648"/>
      <c r="F1" s="648"/>
      <c r="G1" s="648"/>
      <c r="H1" s="648"/>
      <c r="K1" s="56"/>
    </row>
    <row r="2" spans="1:18" ht="14.25" customHeight="1" x14ac:dyDescent="0.25">
      <c r="I2" s="58"/>
      <c r="J2" s="58"/>
      <c r="K2" s="58"/>
      <c r="L2" s="58"/>
      <c r="M2" s="58"/>
      <c r="N2" s="58"/>
      <c r="O2" s="58"/>
      <c r="P2" s="58"/>
      <c r="Q2" s="58"/>
      <c r="R2" s="58"/>
    </row>
    <row r="3" spans="1:18" ht="14.25" customHeight="1" x14ac:dyDescent="0.25">
      <c r="I3" s="59"/>
      <c r="J3" s="59"/>
      <c r="K3" s="59"/>
      <c r="L3" s="59"/>
      <c r="M3" s="60" t="s">
        <v>0</v>
      </c>
      <c r="N3" s="60" t="s">
        <v>134</v>
      </c>
      <c r="O3" s="60" t="s">
        <v>135</v>
      </c>
      <c r="P3" s="60" t="s">
        <v>5</v>
      </c>
      <c r="Q3" s="61" t="s">
        <v>18</v>
      </c>
      <c r="R3" s="58"/>
    </row>
    <row r="4" spans="1:18" ht="14.25" customHeight="1" x14ac:dyDescent="0.25">
      <c r="I4" s="58"/>
      <c r="J4" s="58"/>
      <c r="K4" s="647" t="s">
        <v>169</v>
      </c>
      <c r="L4" s="62" t="s">
        <v>139</v>
      </c>
      <c r="M4" s="400">
        <v>4261</v>
      </c>
      <c r="N4" s="400">
        <v>5380</v>
      </c>
      <c r="O4" s="400">
        <v>3303</v>
      </c>
      <c r="P4" s="400">
        <v>4055</v>
      </c>
      <c r="Q4" s="63">
        <f t="shared" ref="Q4:Q15" si="0">N4/O4</f>
        <v>1.6288222827732364</v>
      </c>
      <c r="R4" s="58"/>
    </row>
    <row r="5" spans="1:18" ht="14.25" customHeight="1" x14ac:dyDescent="0.25">
      <c r="I5" s="64"/>
      <c r="J5" s="64"/>
      <c r="K5" s="647"/>
      <c r="L5" s="62" t="s">
        <v>138</v>
      </c>
      <c r="M5" s="400">
        <v>4544</v>
      </c>
      <c r="N5" s="400">
        <v>5810</v>
      </c>
      <c r="O5" s="400">
        <v>3444</v>
      </c>
      <c r="P5" s="400">
        <v>4312</v>
      </c>
      <c r="Q5" s="63">
        <f t="shared" si="0"/>
        <v>1.6869918699186992</v>
      </c>
      <c r="R5" s="58"/>
    </row>
    <row r="6" spans="1:18" ht="14.25" customHeight="1" x14ac:dyDescent="0.25">
      <c r="I6" s="65"/>
      <c r="J6" s="65"/>
      <c r="K6" s="649" t="s">
        <v>170</v>
      </c>
      <c r="L6" s="62" t="s">
        <v>139</v>
      </c>
      <c r="M6" s="400">
        <v>2536</v>
      </c>
      <c r="N6" s="400">
        <v>3249</v>
      </c>
      <c r="O6" s="400">
        <v>1863</v>
      </c>
      <c r="P6" s="400">
        <v>2490</v>
      </c>
      <c r="Q6" s="63">
        <f t="shared" si="0"/>
        <v>1.7439613526570048</v>
      </c>
      <c r="R6" s="63"/>
    </row>
    <row r="7" spans="1:18" ht="14.25" customHeight="1" x14ac:dyDescent="0.25">
      <c r="I7" s="65"/>
      <c r="J7" s="65"/>
      <c r="K7" s="649"/>
      <c r="L7" s="62" t="s">
        <v>138</v>
      </c>
      <c r="M7" s="400">
        <v>2729</v>
      </c>
      <c r="N7" s="400">
        <v>3443</v>
      </c>
      <c r="O7" s="400">
        <v>1988</v>
      </c>
      <c r="P7" s="400">
        <v>2678</v>
      </c>
      <c r="Q7" s="63">
        <f t="shared" si="0"/>
        <v>1.7318913480885312</v>
      </c>
      <c r="R7" s="58"/>
    </row>
    <row r="8" spans="1:18" ht="14.25" customHeight="1" x14ac:dyDescent="0.25">
      <c r="I8" s="65"/>
      <c r="J8" s="65"/>
      <c r="K8" s="649" t="s">
        <v>171</v>
      </c>
      <c r="L8" s="62" t="s">
        <v>139</v>
      </c>
      <c r="M8" s="400">
        <v>2110</v>
      </c>
      <c r="N8" s="400">
        <v>2966</v>
      </c>
      <c r="O8" s="400">
        <v>1509</v>
      </c>
      <c r="P8" s="400">
        <v>1932</v>
      </c>
      <c r="Q8" s="63">
        <f t="shared" si="0"/>
        <v>1.9655400927766733</v>
      </c>
      <c r="R8" s="58"/>
    </row>
    <row r="9" spans="1:18" ht="14.25" customHeight="1" x14ac:dyDescent="0.25">
      <c r="I9" s="65"/>
      <c r="J9" s="65"/>
      <c r="K9" s="649"/>
      <c r="L9" s="62" t="s">
        <v>138</v>
      </c>
      <c r="M9" s="400">
        <v>2556</v>
      </c>
      <c r="N9" s="400">
        <v>3963</v>
      </c>
      <c r="O9" s="400">
        <v>1583</v>
      </c>
      <c r="P9" s="400">
        <v>2288</v>
      </c>
      <c r="Q9" s="63">
        <f t="shared" si="0"/>
        <v>2.5034744156664561</v>
      </c>
      <c r="R9" s="58"/>
    </row>
    <row r="10" spans="1:18" ht="14.25" customHeight="1" x14ac:dyDescent="0.25">
      <c r="I10" s="65"/>
      <c r="J10" s="65"/>
      <c r="K10" s="647" t="s">
        <v>172</v>
      </c>
      <c r="L10" s="62" t="s">
        <v>139</v>
      </c>
      <c r="M10" s="401">
        <v>1925</v>
      </c>
      <c r="N10" s="401">
        <v>2734</v>
      </c>
      <c r="O10" s="401">
        <v>1452</v>
      </c>
      <c r="P10" s="401">
        <v>1707</v>
      </c>
      <c r="Q10" s="63">
        <f t="shared" si="0"/>
        <v>1.8829201101928374</v>
      </c>
      <c r="R10" s="58"/>
    </row>
    <row r="11" spans="1:18" ht="14.25" customHeight="1" x14ac:dyDescent="0.25">
      <c r="I11" s="65"/>
      <c r="J11" s="65"/>
      <c r="K11" s="647"/>
      <c r="L11" s="62" t="s">
        <v>138</v>
      </c>
      <c r="M11" s="401">
        <v>2305</v>
      </c>
      <c r="N11" s="401">
        <v>3423</v>
      </c>
      <c r="O11" s="401">
        <v>1541</v>
      </c>
      <c r="P11" s="401">
        <v>2060</v>
      </c>
      <c r="Q11" s="63">
        <f t="shared" si="0"/>
        <v>2.2212848799480858</v>
      </c>
      <c r="R11" s="58"/>
    </row>
    <row r="12" spans="1:18" ht="14.25" customHeight="1" x14ac:dyDescent="0.25">
      <c r="I12" s="65"/>
      <c r="J12" s="65"/>
      <c r="K12" s="647" t="s">
        <v>173</v>
      </c>
      <c r="L12" s="62" t="s">
        <v>139</v>
      </c>
      <c r="M12" s="401">
        <v>890</v>
      </c>
      <c r="N12" s="401">
        <v>1257</v>
      </c>
      <c r="O12" s="401">
        <v>624</v>
      </c>
      <c r="P12" s="401">
        <v>780</v>
      </c>
      <c r="Q12" s="63">
        <f t="shared" si="0"/>
        <v>2.0144230769230771</v>
      </c>
      <c r="R12" s="58"/>
    </row>
    <row r="13" spans="1:18" ht="14.25" customHeight="1" x14ac:dyDescent="0.25">
      <c r="I13" s="65"/>
      <c r="J13" s="65"/>
      <c r="K13" s="647"/>
      <c r="L13" s="62" t="s">
        <v>138</v>
      </c>
      <c r="M13" s="401">
        <v>1008</v>
      </c>
      <c r="N13" s="401">
        <v>1317</v>
      </c>
      <c r="O13" s="401">
        <v>616</v>
      </c>
      <c r="P13" s="401">
        <v>992</v>
      </c>
      <c r="Q13" s="63">
        <f t="shared" si="0"/>
        <v>2.1379870129870131</v>
      </c>
      <c r="R13" s="58"/>
    </row>
    <row r="14" spans="1:18" ht="14.25" customHeight="1" x14ac:dyDescent="0.25">
      <c r="I14" s="65"/>
      <c r="J14" s="65"/>
      <c r="K14" s="647" t="s">
        <v>198</v>
      </c>
      <c r="L14" s="62" t="s">
        <v>139</v>
      </c>
      <c r="M14" s="401">
        <v>1405</v>
      </c>
      <c r="N14" s="401">
        <v>2003</v>
      </c>
      <c r="O14" s="401">
        <v>757</v>
      </c>
      <c r="P14" s="401">
        <v>1288</v>
      </c>
      <c r="Q14" s="63">
        <f t="shared" si="0"/>
        <v>2.6459709379128138</v>
      </c>
      <c r="R14" s="58"/>
    </row>
    <row r="15" spans="1:18" ht="14.25" customHeight="1" x14ac:dyDescent="0.25">
      <c r="I15" s="65"/>
      <c r="J15" s="65"/>
      <c r="K15" s="647"/>
      <c r="L15" s="62" t="s">
        <v>138</v>
      </c>
      <c r="M15" s="401">
        <v>1870</v>
      </c>
      <c r="N15" s="401">
        <v>3052</v>
      </c>
      <c r="O15" s="401">
        <v>1060</v>
      </c>
      <c r="P15" s="401">
        <v>1547</v>
      </c>
      <c r="Q15" s="63">
        <f t="shared" si="0"/>
        <v>2.879245283018868</v>
      </c>
      <c r="R15" s="58"/>
    </row>
    <row r="16" spans="1:18" ht="14.25" customHeight="1" x14ac:dyDescent="0.25">
      <c r="A16" s="58"/>
      <c r="B16" s="58"/>
      <c r="C16" s="66"/>
      <c r="D16" s="66"/>
      <c r="E16" s="66"/>
      <c r="F16" s="66"/>
      <c r="I16" s="65"/>
      <c r="J16" s="65"/>
      <c r="K16" s="647"/>
      <c r="L16" s="62"/>
      <c r="M16" s="401"/>
      <c r="N16" s="401"/>
      <c r="O16" s="401"/>
      <c r="P16" s="401"/>
      <c r="Q16" s="63"/>
      <c r="R16" s="58"/>
    </row>
    <row r="17" spans="1:18" ht="14.25" customHeight="1" x14ac:dyDescent="0.25">
      <c r="A17" s="58"/>
      <c r="B17" s="58"/>
      <c r="C17" s="66"/>
      <c r="D17" s="66"/>
      <c r="E17" s="66"/>
      <c r="F17" s="66"/>
      <c r="I17" s="65"/>
      <c r="J17" s="65"/>
      <c r="K17" s="647"/>
      <c r="L17" s="62"/>
      <c r="M17" s="401"/>
      <c r="N17" s="401"/>
      <c r="O17" s="401"/>
      <c r="P17" s="401"/>
      <c r="Q17" s="63"/>
      <c r="R17" s="58"/>
    </row>
    <row r="18" spans="1:18" ht="14.25" customHeight="1" x14ac:dyDescent="0.25">
      <c r="I18" s="58"/>
      <c r="J18" s="58"/>
      <c r="R18" s="58"/>
    </row>
    <row r="19" spans="1:18" ht="14.25" customHeight="1" x14ac:dyDescent="0.25">
      <c r="I19" s="58"/>
      <c r="J19" s="58"/>
      <c r="R19" s="58"/>
    </row>
    <row r="20" spans="1:18" ht="14.25" customHeight="1" x14ac:dyDescent="0.25">
      <c r="I20" s="58"/>
      <c r="J20" s="58"/>
      <c r="R20" s="58"/>
    </row>
    <row r="23" spans="1:18" ht="13.5" customHeight="1" x14ac:dyDescent="0.25">
      <c r="A23" s="67" t="s">
        <v>161</v>
      </c>
      <c r="B23" s="57"/>
      <c r="H23" s="68" t="s">
        <v>116</v>
      </c>
      <c r="L23" s="57"/>
      <c r="M23" s="57"/>
    </row>
    <row r="24" spans="1:18" ht="13.5" customHeight="1" x14ac:dyDescent="0.25">
      <c r="A24" s="1" t="s">
        <v>163</v>
      </c>
      <c r="L24" s="57"/>
      <c r="M24" s="57"/>
    </row>
    <row r="25" spans="1:18" ht="13.5" customHeight="1" x14ac:dyDescent="0.25">
      <c r="A25" s="69" t="s">
        <v>185</v>
      </c>
      <c r="L25" s="57"/>
      <c r="M25" s="57"/>
    </row>
    <row r="26" spans="1:18" ht="14.25" customHeight="1" x14ac:dyDescent="0.25">
      <c r="L26" s="57"/>
      <c r="M26" s="57"/>
    </row>
    <row r="27" spans="1:18" ht="14.25" customHeight="1" x14ac:dyDescent="0.25">
      <c r="L27" s="57"/>
      <c r="M27" s="57"/>
    </row>
    <row r="29" spans="1:18" ht="14.25" customHeight="1" x14ac:dyDescent="0.25">
      <c r="B29" s="69"/>
      <c r="C29" s="69"/>
      <c r="D29" s="69"/>
      <c r="E29" s="69"/>
      <c r="F29" s="69"/>
      <c r="G29" s="69"/>
      <c r="H29" s="69"/>
    </row>
    <row r="30" spans="1:18" ht="14.25" customHeight="1" x14ac:dyDescent="0.25">
      <c r="B30" s="70"/>
      <c r="C30" s="70"/>
      <c r="D30" s="70"/>
      <c r="E30" s="70"/>
      <c r="F30" s="70"/>
      <c r="G30" s="70"/>
      <c r="H30" s="70"/>
    </row>
  </sheetData>
  <mergeCells count="8">
    <mergeCell ref="K16:K17"/>
    <mergeCell ref="K14:K15"/>
    <mergeCell ref="A1:H1"/>
    <mergeCell ref="K4:K5"/>
    <mergeCell ref="K6:K7"/>
    <mergeCell ref="K8:K9"/>
    <mergeCell ref="K10:K11"/>
    <mergeCell ref="K12:K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theme="8"/>
  </sheetPr>
  <dimension ref="A1:N50"/>
  <sheetViews>
    <sheetView zoomScale="85" zoomScaleNormal="85" workbookViewId="0">
      <selection activeCell="A3" sqref="A3:L41"/>
    </sheetView>
  </sheetViews>
  <sheetFormatPr baseColWidth="10" defaultColWidth="11.44140625" defaultRowHeight="12.75" customHeight="1" x14ac:dyDescent="0.25"/>
  <cols>
    <col min="1" max="1" width="33.33203125" style="74" customWidth="1"/>
    <col min="2" max="2" width="8.33203125" style="74" customWidth="1"/>
    <col min="3" max="3" width="9.5546875" style="74" customWidth="1"/>
    <col min="4" max="4" width="8.6640625" style="74" customWidth="1"/>
    <col min="5" max="5" width="10.109375" style="74" customWidth="1"/>
    <col min="6" max="6" width="7.6640625" style="74" customWidth="1"/>
    <col min="7" max="7" width="8.44140625" style="74" customWidth="1"/>
    <col min="8" max="8" width="8.109375" style="74" customWidth="1"/>
    <col min="9" max="9" width="7.44140625" style="74" bestFit="1" customWidth="1"/>
    <col min="10" max="11" width="6.44140625" style="74" customWidth="1"/>
    <col min="12" max="12" width="6.88671875" style="74" customWidth="1"/>
    <col min="13" max="16384" width="11.44140625" style="112"/>
  </cols>
  <sheetData>
    <row r="1" spans="1:14" s="440" customFormat="1" ht="18.75" customHeight="1" x14ac:dyDescent="0.25">
      <c r="A1" s="552" t="s">
        <v>187</v>
      </c>
      <c r="B1" s="552"/>
      <c r="C1" s="552"/>
      <c r="D1" s="552"/>
      <c r="E1" s="552"/>
      <c r="F1" s="552"/>
      <c r="G1" s="552"/>
      <c r="H1" s="552"/>
      <c r="I1" s="552"/>
      <c r="J1" s="552"/>
      <c r="K1" s="552"/>
      <c r="L1" s="552"/>
    </row>
    <row r="2" spans="1:14" s="58" customFormat="1" ht="12.75" customHeight="1" x14ac:dyDescent="0.2">
      <c r="A2" s="75"/>
      <c r="B2" s="75"/>
      <c r="C2" s="75"/>
      <c r="D2" s="75"/>
      <c r="E2" s="75"/>
      <c r="F2" s="75"/>
      <c r="G2" s="75"/>
      <c r="H2" s="75"/>
      <c r="I2" s="75"/>
      <c r="J2" s="75"/>
      <c r="K2" s="75"/>
      <c r="L2" s="75"/>
    </row>
    <row r="3" spans="1:14" s="58" customFormat="1" ht="26.25" customHeight="1" x14ac:dyDescent="0.2">
      <c r="A3" s="348"/>
      <c r="B3" s="556" t="s">
        <v>28</v>
      </c>
      <c r="C3" s="560" t="s">
        <v>21</v>
      </c>
      <c r="D3" s="561"/>
      <c r="E3" s="561"/>
      <c r="F3" s="561"/>
      <c r="G3" s="561"/>
      <c r="H3" s="559" t="s">
        <v>29</v>
      </c>
      <c r="I3" s="559"/>
      <c r="J3" s="559"/>
      <c r="K3" s="559"/>
      <c r="L3" s="553" t="s">
        <v>109</v>
      </c>
    </row>
    <row r="4" spans="1:14" s="58" customFormat="1" ht="25.5" customHeight="1" x14ac:dyDescent="0.2">
      <c r="A4" s="3"/>
      <c r="B4" s="557"/>
      <c r="C4" s="550" t="s">
        <v>61</v>
      </c>
      <c r="D4" s="550" t="s">
        <v>157</v>
      </c>
      <c r="E4" s="550" t="s">
        <v>158</v>
      </c>
      <c r="F4" s="562" t="s">
        <v>32</v>
      </c>
      <c r="G4" s="563"/>
      <c r="H4" s="548" t="s">
        <v>0</v>
      </c>
      <c r="I4" s="546" t="s">
        <v>5</v>
      </c>
      <c r="J4" s="546" t="s">
        <v>18</v>
      </c>
      <c r="K4" s="564" t="s">
        <v>165</v>
      </c>
      <c r="L4" s="554"/>
    </row>
    <row r="5" spans="1:14" s="58" customFormat="1" ht="36.75" customHeight="1" x14ac:dyDescent="0.2">
      <c r="A5" s="381"/>
      <c r="B5" s="558"/>
      <c r="C5" s="551"/>
      <c r="D5" s="551"/>
      <c r="E5" s="551"/>
      <c r="F5" s="76" t="s">
        <v>107</v>
      </c>
      <c r="G5" s="76" t="s">
        <v>128</v>
      </c>
      <c r="H5" s="549"/>
      <c r="I5" s="547"/>
      <c r="J5" s="547"/>
      <c r="K5" s="565"/>
      <c r="L5" s="555"/>
    </row>
    <row r="6" spans="1:14" s="58" customFormat="1" ht="12.75" customHeight="1" x14ac:dyDescent="0.2">
      <c r="A6" s="451" t="s">
        <v>4</v>
      </c>
      <c r="B6" s="452">
        <v>2820</v>
      </c>
      <c r="C6" s="452">
        <v>2410</v>
      </c>
      <c r="D6" s="452">
        <v>20</v>
      </c>
      <c r="E6" s="452">
        <v>31</v>
      </c>
      <c r="F6" s="452">
        <v>358</v>
      </c>
      <c r="G6" s="453">
        <v>12.695035460992909</v>
      </c>
      <c r="H6" s="469">
        <v>2271</v>
      </c>
      <c r="I6" s="452">
        <v>2263</v>
      </c>
      <c r="J6" s="458">
        <v>3.5494736842105263</v>
      </c>
      <c r="K6" s="459">
        <v>0.84796238244514111</v>
      </c>
      <c r="L6" s="452">
        <v>2491</v>
      </c>
      <c r="M6" s="401"/>
    </row>
    <row r="7" spans="1:14" s="58" customFormat="1" ht="12.75" customHeight="1" x14ac:dyDescent="0.2">
      <c r="A7" s="454" t="s">
        <v>26</v>
      </c>
      <c r="B7" s="452">
        <v>3185</v>
      </c>
      <c r="C7" s="452">
        <v>2707</v>
      </c>
      <c r="D7" s="452">
        <v>24</v>
      </c>
      <c r="E7" s="452">
        <v>37</v>
      </c>
      <c r="F7" s="452">
        <v>417</v>
      </c>
      <c r="G7" s="453">
        <v>13.092621664050235</v>
      </c>
      <c r="H7" s="469">
        <v>2564</v>
      </c>
      <c r="I7" s="452">
        <v>2438</v>
      </c>
      <c r="J7" s="460">
        <v>2.0132259919493962</v>
      </c>
      <c r="K7" s="459">
        <v>0.85764253235396992</v>
      </c>
      <c r="L7" s="452">
        <v>2647</v>
      </c>
      <c r="M7" s="401"/>
    </row>
    <row r="8" spans="1:14" s="450" customFormat="1" ht="12.75" customHeight="1" x14ac:dyDescent="0.2">
      <c r="A8" s="455" t="s">
        <v>1</v>
      </c>
      <c r="B8" s="456">
        <v>3232</v>
      </c>
      <c r="C8" s="456">
        <v>2753</v>
      </c>
      <c r="D8" s="456">
        <v>24</v>
      </c>
      <c r="E8" s="456">
        <v>38</v>
      </c>
      <c r="F8" s="456">
        <v>417</v>
      </c>
      <c r="G8" s="457">
        <v>12.902227722772277</v>
      </c>
      <c r="H8" s="470">
        <v>2601</v>
      </c>
      <c r="I8" s="456">
        <v>2470</v>
      </c>
      <c r="J8" s="461">
        <v>1.961111111111111</v>
      </c>
      <c r="K8" s="462">
        <v>0.86214063041219258</v>
      </c>
      <c r="L8" s="456">
        <v>2685</v>
      </c>
      <c r="M8" s="401"/>
      <c r="N8" s="488"/>
    </row>
    <row r="9" spans="1:14" s="450" customFormat="1" ht="12.75" customHeight="1" x14ac:dyDescent="0.2">
      <c r="A9" s="455" t="s">
        <v>2</v>
      </c>
      <c r="B9" s="456">
        <v>2587</v>
      </c>
      <c r="C9" s="456">
        <v>2019</v>
      </c>
      <c r="D9" s="456">
        <v>21</v>
      </c>
      <c r="E9" s="456">
        <v>21</v>
      </c>
      <c r="F9" s="456">
        <v>526</v>
      </c>
      <c r="G9" s="457">
        <v>20.332431387707771</v>
      </c>
      <c r="H9" s="470">
        <v>2098</v>
      </c>
      <c r="I9" s="456">
        <v>2052</v>
      </c>
      <c r="J9" s="461">
        <v>1.5121086828115771</v>
      </c>
      <c r="K9" s="462">
        <v>0.94922232387923144</v>
      </c>
      <c r="L9" s="456">
        <v>2167</v>
      </c>
      <c r="M9" s="401"/>
      <c r="N9" s="488"/>
    </row>
    <row r="10" spans="1:14" s="450" customFormat="1" ht="12.75" customHeight="1" x14ac:dyDescent="0.2">
      <c r="A10" s="455" t="s">
        <v>3</v>
      </c>
      <c r="B10" s="456">
        <v>2088</v>
      </c>
      <c r="C10" s="456">
        <v>1698</v>
      </c>
      <c r="D10" s="456">
        <v>16</v>
      </c>
      <c r="E10" s="456">
        <v>19</v>
      </c>
      <c r="F10" s="456">
        <v>354</v>
      </c>
      <c r="G10" s="457">
        <v>16.954022988505749</v>
      </c>
      <c r="H10" s="470">
        <v>1689</v>
      </c>
      <c r="I10" s="456">
        <v>1645</v>
      </c>
      <c r="J10" s="461">
        <v>1.3906685236768803</v>
      </c>
      <c r="K10" s="462">
        <v>0.96551724137931039</v>
      </c>
      <c r="L10" s="456">
        <v>1753</v>
      </c>
      <c r="M10" s="401"/>
    </row>
    <row r="11" spans="1:14" s="450" customFormat="1" ht="12.75" customHeight="1" x14ac:dyDescent="0.2">
      <c r="A11" s="454" t="s">
        <v>64</v>
      </c>
      <c r="B11" s="452">
        <v>1463</v>
      </c>
      <c r="C11" s="452">
        <v>1308</v>
      </c>
      <c r="D11" s="452">
        <v>8</v>
      </c>
      <c r="E11" s="452">
        <v>12</v>
      </c>
      <c r="F11" s="452">
        <v>136</v>
      </c>
      <c r="G11" s="453">
        <v>9.2959671907040331</v>
      </c>
      <c r="H11" s="469">
        <v>1182</v>
      </c>
      <c r="I11" s="452">
        <v>1023</v>
      </c>
      <c r="J11" s="460">
        <v>3.0804416403785488</v>
      </c>
      <c r="K11" s="459">
        <v>0.7931034482758621</v>
      </c>
      <c r="L11" s="452">
        <v>1563</v>
      </c>
    </row>
    <row r="12" spans="1:14" s="450" customFormat="1" ht="12.75" customHeight="1" x14ac:dyDescent="0.2">
      <c r="A12" s="463" t="s">
        <v>60</v>
      </c>
      <c r="B12" s="104">
        <v>3092</v>
      </c>
      <c r="C12" s="104">
        <v>2644</v>
      </c>
      <c r="D12" s="104">
        <v>23</v>
      </c>
      <c r="E12" s="104">
        <v>37</v>
      </c>
      <c r="F12" s="104">
        <v>389</v>
      </c>
      <c r="G12" s="464">
        <v>12.580853816300129</v>
      </c>
      <c r="H12" s="106">
        <v>2488</v>
      </c>
      <c r="I12" s="104">
        <v>2404</v>
      </c>
      <c r="J12" s="465">
        <v>2.0463576158940397</v>
      </c>
      <c r="K12" s="466">
        <v>0.88724584103512016</v>
      </c>
      <c r="L12" s="104">
        <v>2598</v>
      </c>
    </row>
    <row r="13" spans="1:14" s="450" customFormat="1" ht="12.75" customHeight="1" x14ac:dyDescent="0.2">
      <c r="A13" s="383" t="s">
        <v>19</v>
      </c>
      <c r="B13" s="33">
        <v>2871</v>
      </c>
      <c r="C13" s="33">
        <v>2556</v>
      </c>
      <c r="D13" s="33">
        <v>22</v>
      </c>
      <c r="E13" s="33">
        <v>41</v>
      </c>
      <c r="F13" s="33">
        <v>252</v>
      </c>
      <c r="G13" s="384">
        <v>8.7774294670846391</v>
      </c>
      <c r="H13" s="434">
        <v>2299</v>
      </c>
      <c r="I13" s="33">
        <v>2277</v>
      </c>
      <c r="J13" s="385">
        <v>1.8108272506082725</v>
      </c>
      <c r="K13" s="386">
        <v>0.90335463258785942</v>
      </c>
      <c r="L13" s="33">
        <v>2392</v>
      </c>
    </row>
    <row r="14" spans="1:14" s="450" customFormat="1" ht="12.75" customHeight="1" x14ac:dyDescent="0.2">
      <c r="A14" s="371" t="s">
        <v>26</v>
      </c>
      <c r="B14" s="18">
        <v>2897</v>
      </c>
      <c r="C14" s="18">
        <v>2581</v>
      </c>
      <c r="D14" s="18">
        <v>22</v>
      </c>
      <c r="E14" s="18">
        <v>41</v>
      </c>
      <c r="F14" s="18">
        <v>252</v>
      </c>
      <c r="G14" s="22">
        <v>8.6986537797721777</v>
      </c>
      <c r="H14" s="85">
        <v>2319</v>
      </c>
      <c r="I14" s="18">
        <v>2293</v>
      </c>
      <c r="J14" s="114">
        <v>1.7674556213017751</v>
      </c>
      <c r="K14" s="372">
        <v>0.90559301864339548</v>
      </c>
      <c r="L14" s="18">
        <v>2405</v>
      </c>
    </row>
    <row r="15" spans="1:14" s="450" customFormat="1" ht="12.75" customHeight="1" x14ac:dyDescent="0.2">
      <c r="A15" s="371" t="s">
        <v>64</v>
      </c>
      <c r="B15" s="18">
        <v>1934</v>
      </c>
      <c r="C15" s="18">
        <v>1637</v>
      </c>
      <c r="D15" s="18">
        <v>18</v>
      </c>
      <c r="E15" s="18">
        <v>25</v>
      </c>
      <c r="F15" s="18">
        <v>255</v>
      </c>
      <c r="G15" s="22">
        <v>13.185108583247157</v>
      </c>
      <c r="H15" s="85">
        <v>1555</v>
      </c>
      <c r="I15" s="18">
        <v>1484</v>
      </c>
      <c r="J15" s="114">
        <v>2.4843400447427295</v>
      </c>
      <c r="K15" s="372">
        <v>0.86746302616609783</v>
      </c>
      <c r="L15" s="18">
        <v>1728</v>
      </c>
    </row>
    <row r="16" spans="1:14" s="450" customFormat="1" ht="12.75" customHeight="1" x14ac:dyDescent="0.2">
      <c r="A16" s="383" t="s">
        <v>20</v>
      </c>
      <c r="B16" s="33">
        <v>3272</v>
      </c>
      <c r="C16" s="33">
        <v>2715</v>
      </c>
      <c r="D16" s="33">
        <v>24</v>
      </c>
      <c r="E16" s="33">
        <v>33</v>
      </c>
      <c r="F16" s="33">
        <v>500</v>
      </c>
      <c r="G16" s="384">
        <v>15.28117359413203</v>
      </c>
      <c r="H16" s="434">
        <v>2642</v>
      </c>
      <c r="I16" s="33">
        <v>2567</v>
      </c>
      <c r="J16" s="385">
        <v>2.1527942925089181</v>
      </c>
      <c r="K16" s="386">
        <v>0.92413294797687862</v>
      </c>
      <c r="L16" s="33">
        <v>2768</v>
      </c>
    </row>
    <row r="17" spans="1:14" s="450" customFormat="1" ht="12.75" customHeight="1" x14ac:dyDescent="0.2">
      <c r="A17" s="371" t="s">
        <v>26</v>
      </c>
      <c r="B17" s="18">
        <v>3435</v>
      </c>
      <c r="C17" s="18">
        <v>2853</v>
      </c>
      <c r="D17" s="18">
        <v>25</v>
      </c>
      <c r="E17" s="18">
        <v>35</v>
      </c>
      <c r="F17" s="18">
        <v>522</v>
      </c>
      <c r="G17" s="22">
        <v>15.196506550218341</v>
      </c>
      <c r="H17" s="85">
        <v>2773</v>
      </c>
      <c r="I17" s="18">
        <v>2675</v>
      </c>
      <c r="J17" s="114">
        <v>1.9183991683991684</v>
      </c>
      <c r="K17" s="372">
        <v>0.91581108829568791</v>
      </c>
      <c r="L17" s="18">
        <v>2853</v>
      </c>
    </row>
    <row r="18" spans="1:14" s="450" customFormat="1" ht="12.75" customHeight="1" x14ac:dyDescent="0.2">
      <c r="A18" s="371" t="s">
        <v>64</v>
      </c>
      <c r="B18" s="18">
        <v>2165</v>
      </c>
      <c r="C18" s="18">
        <v>1778</v>
      </c>
      <c r="D18" s="18">
        <v>19</v>
      </c>
      <c r="E18" s="18">
        <v>20</v>
      </c>
      <c r="F18" s="18">
        <v>348</v>
      </c>
      <c r="G18" s="22">
        <v>16.073903002309468</v>
      </c>
      <c r="H18" s="85">
        <v>1757</v>
      </c>
      <c r="I18" s="18">
        <v>1738</v>
      </c>
      <c r="J18" s="114">
        <v>2.4078817733990148</v>
      </c>
      <c r="K18" s="372">
        <v>0.92265795206971679</v>
      </c>
      <c r="L18" s="18">
        <v>1992</v>
      </c>
    </row>
    <row r="19" spans="1:14" s="58" customFormat="1" ht="12.75" customHeight="1" x14ac:dyDescent="0.2">
      <c r="A19" s="463" t="s">
        <v>58</v>
      </c>
      <c r="B19" s="104">
        <v>3155</v>
      </c>
      <c r="C19" s="104">
        <v>2690</v>
      </c>
      <c r="D19" s="104">
        <v>24</v>
      </c>
      <c r="E19" s="104">
        <v>37</v>
      </c>
      <c r="F19" s="104">
        <v>404</v>
      </c>
      <c r="G19" s="464">
        <v>12.805071315372425</v>
      </c>
      <c r="H19" s="106">
        <v>2550</v>
      </c>
      <c r="I19" s="104">
        <v>2448</v>
      </c>
      <c r="J19" s="465">
        <v>1.9782608695652173</v>
      </c>
      <c r="K19" s="466">
        <v>0.88604399567255676</v>
      </c>
      <c r="L19" s="104">
        <v>2645</v>
      </c>
    </row>
    <row r="20" spans="1:14" s="58" customFormat="1" ht="12.75" customHeight="1" x14ac:dyDescent="0.2">
      <c r="A20" s="383" t="s">
        <v>26</v>
      </c>
      <c r="B20" s="33">
        <v>3211</v>
      </c>
      <c r="C20" s="33">
        <v>2743</v>
      </c>
      <c r="D20" s="33">
        <v>24</v>
      </c>
      <c r="E20" s="33">
        <v>38</v>
      </c>
      <c r="F20" s="33">
        <v>406</v>
      </c>
      <c r="G20" s="384">
        <v>12.644036125817502</v>
      </c>
      <c r="H20" s="434">
        <v>2595</v>
      </c>
      <c r="I20" s="33">
        <v>2481</v>
      </c>
      <c r="J20" s="385">
        <v>1.9174463401210786</v>
      </c>
      <c r="K20" s="386">
        <v>0.87123862841147659</v>
      </c>
      <c r="L20" s="33">
        <v>2673</v>
      </c>
    </row>
    <row r="21" spans="1:14" s="58" customFormat="1" ht="12.75" customHeight="1" x14ac:dyDescent="0.2">
      <c r="A21" s="383" t="s">
        <v>64</v>
      </c>
      <c r="B21" s="33">
        <v>2286</v>
      </c>
      <c r="C21" s="33">
        <v>1871</v>
      </c>
      <c r="D21" s="33">
        <v>21</v>
      </c>
      <c r="E21" s="33">
        <v>19</v>
      </c>
      <c r="F21" s="33">
        <v>374</v>
      </c>
      <c r="G21" s="384">
        <v>16.360454943132108</v>
      </c>
      <c r="H21" s="434">
        <v>1856</v>
      </c>
      <c r="I21" s="33">
        <v>1835</v>
      </c>
      <c r="J21" s="385">
        <v>2.3354545454545454</v>
      </c>
      <c r="K21" s="386">
        <v>0.93105235873509595</v>
      </c>
      <c r="L21" s="33">
        <v>2071</v>
      </c>
    </row>
    <row r="22" spans="1:14" s="58" customFormat="1" ht="12.75" customHeight="1" x14ac:dyDescent="0.2">
      <c r="A22" s="383" t="s">
        <v>19</v>
      </c>
      <c r="B22" s="33">
        <v>2915</v>
      </c>
      <c r="C22" s="33">
        <v>2584</v>
      </c>
      <c r="D22" s="33">
        <v>23</v>
      </c>
      <c r="E22" s="33">
        <v>40</v>
      </c>
      <c r="F22" s="33">
        <v>268</v>
      </c>
      <c r="G22" s="384">
        <v>9.193825042881647</v>
      </c>
      <c r="H22" s="434">
        <v>2343</v>
      </c>
      <c r="I22" s="33">
        <v>2313</v>
      </c>
      <c r="J22" s="385">
        <v>1.7663934426229508</v>
      </c>
      <c r="K22" s="386">
        <v>0.90891167192429023</v>
      </c>
      <c r="L22" s="33">
        <v>2425</v>
      </c>
    </row>
    <row r="23" spans="1:14" s="58" customFormat="1" ht="12.75" customHeight="1" x14ac:dyDescent="0.2">
      <c r="A23" s="371" t="s">
        <v>26</v>
      </c>
      <c r="B23" s="18">
        <v>2921</v>
      </c>
      <c r="C23" s="18">
        <v>2591</v>
      </c>
      <c r="D23" s="18">
        <v>23</v>
      </c>
      <c r="E23" s="18">
        <v>40</v>
      </c>
      <c r="F23" s="18">
        <v>266</v>
      </c>
      <c r="G23" s="22">
        <v>9.1064703868538164</v>
      </c>
      <c r="H23" s="85">
        <v>2347</v>
      </c>
      <c r="I23" s="18">
        <v>2317</v>
      </c>
      <c r="J23" s="114">
        <v>1.7572759022118742</v>
      </c>
      <c r="K23" s="372">
        <v>0.9086973632428178</v>
      </c>
      <c r="L23" s="18">
        <v>2429</v>
      </c>
      <c r="M23" s="529"/>
      <c r="N23" s="529"/>
    </row>
    <row r="24" spans="1:14" s="58" customFormat="1" ht="12.75" customHeight="1" x14ac:dyDescent="0.2">
      <c r="A24" s="371" t="s">
        <v>64</v>
      </c>
      <c r="B24" s="18">
        <v>2356</v>
      </c>
      <c r="C24" s="18">
        <v>1866</v>
      </c>
      <c r="D24" s="18">
        <v>33</v>
      </c>
      <c r="E24" s="18">
        <v>16</v>
      </c>
      <c r="F24" s="18">
        <v>442</v>
      </c>
      <c r="G24" s="22">
        <v>18.760611205432937</v>
      </c>
      <c r="H24" s="85">
        <v>1903</v>
      </c>
      <c r="I24" s="18">
        <v>1834</v>
      </c>
      <c r="J24" s="114">
        <v>1.9035418236623964</v>
      </c>
      <c r="K24" s="372">
        <v>0.90904669260700388</v>
      </c>
      <c r="L24" s="18">
        <v>1936</v>
      </c>
    </row>
    <row r="25" spans="1:14" s="58" customFormat="1" ht="12.75" customHeight="1" x14ac:dyDescent="0.2">
      <c r="A25" s="383" t="s">
        <v>20</v>
      </c>
      <c r="B25" s="33">
        <v>3368</v>
      </c>
      <c r="C25" s="33">
        <v>2784</v>
      </c>
      <c r="D25" s="33">
        <v>25</v>
      </c>
      <c r="E25" s="33">
        <v>34</v>
      </c>
      <c r="F25" s="33">
        <v>525</v>
      </c>
      <c r="G25" s="384">
        <v>15.587885985748219</v>
      </c>
      <c r="H25" s="434">
        <v>2736</v>
      </c>
      <c r="I25" s="33">
        <v>2654</v>
      </c>
      <c r="J25" s="385">
        <v>2.071946458449526</v>
      </c>
      <c r="K25" s="386">
        <v>0.92854640980735548</v>
      </c>
      <c r="L25" s="33">
        <v>2843</v>
      </c>
    </row>
    <row r="26" spans="1:14" s="58" customFormat="1" ht="12.75" customHeight="1" x14ac:dyDescent="0.2">
      <c r="A26" s="371" t="s">
        <v>26</v>
      </c>
      <c r="B26" s="18">
        <v>3497</v>
      </c>
      <c r="C26" s="18">
        <v>2893</v>
      </c>
      <c r="D26" s="18">
        <v>25</v>
      </c>
      <c r="E26" s="18">
        <v>35</v>
      </c>
      <c r="F26" s="18">
        <v>544</v>
      </c>
      <c r="G26" s="22">
        <v>15.556191020875035</v>
      </c>
      <c r="H26" s="85">
        <v>2841</v>
      </c>
      <c r="I26" s="18">
        <v>2745</v>
      </c>
      <c r="J26" s="114">
        <v>1.9201424211597151</v>
      </c>
      <c r="K26" s="372">
        <v>0.9195440831377808</v>
      </c>
      <c r="L26" s="18">
        <v>2911</v>
      </c>
    </row>
    <row r="27" spans="1:14" s="58" customFormat="1" ht="12.75" customHeight="1" x14ac:dyDescent="0.2">
      <c r="A27" s="371" t="s">
        <v>64</v>
      </c>
      <c r="B27" s="18">
        <v>2280</v>
      </c>
      <c r="C27" s="18">
        <v>1872</v>
      </c>
      <c r="D27" s="18">
        <v>20</v>
      </c>
      <c r="E27" s="18">
        <v>19</v>
      </c>
      <c r="F27" s="18">
        <v>369</v>
      </c>
      <c r="G27" s="22">
        <v>16.184210526315791</v>
      </c>
      <c r="H27" s="85">
        <v>1852</v>
      </c>
      <c r="I27" s="18">
        <v>1835</v>
      </c>
      <c r="J27" s="114">
        <v>2.3617998163452709</v>
      </c>
      <c r="K27" s="372">
        <v>0.92831168831168831</v>
      </c>
      <c r="L27" s="18">
        <v>2082</v>
      </c>
    </row>
    <row r="28" spans="1:14" s="58" customFormat="1" ht="12.75" customHeight="1" x14ac:dyDescent="0.2">
      <c r="A28" s="463" t="s">
        <v>59</v>
      </c>
      <c r="B28" s="104">
        <v>2764</v>
      </c>
      <c r="C28" s="104">
        <v>2399</v>
      </c>
      <c r="D28" s="104">
        <v>17</v>
      </c>
      <c r="E28" s="104">
        <v>36</v>
      </c>
      <c r="F28" s="104">
        <v>311</v>
      </c>
      <c r="G28" s="464">
        <v>11.251808972503618</v>
      </c>
      <c r="H28" s="106">
        <v>2161</v>
      </c>
      <c r="I28" s="104">
        <v>2133</v>
      </c>
      <c r="J28" s="465">
        <v>2.2422222222222223</v>
      </c>
      <c r="K28" s="466">
        <v>0.92116724738675959</v>
      </c>
      <c r="L28" s="104">
        <v>2338</v>
      </c>
    </row>
    <row r="29" spans="1:14" s="58" customFormat="1" ht="12.75" customHeight="1" x14ac:dyDescent="0.2">
      <c r="A29" s="383" t="s">
        <v>108</v>
      </c>
      <c r="B29" s="33">
        <v>2983</v>
      </c>
      <c r="C29" s="33">
        <v>2605</v>
      </c>
      <c r="D29" s="33">
        <v>18</v>
      </c>
      <c r="E29" s="33">
        <v>39</v>
      </c>
      <c r="F29" s="33">
        <v>321</v>
      </c>
      <c r="G29" s="384">
        <v>10.760978880321824</v>
      </c>
      <c r="H29" s="434">
        <v>2321</v>
      </c>
      <c r="I29" s="33">
        <v>2270</v>
      </c>
      <c r="J29" s="385">
        <v>1.8886861313868613</v>
      </c>
      <c r="K29" s="386">
        <v>0.89745627980922094</v>
      </c>
      <c r="L29" s="33">
        <v>2439</v>
      </c>
    </row>
    <row r="30" spans="1:14" s="58" customFormat="1" ht="12.75" customHeight="1" x14ac:dyDescent="0.2">
      <c r="A30" s="383" t="s">
        <v>64</v>
      </c>
      <c r="B30" s="33">
        <v>1887</v>
      </c>
      <c r="C30" s="33">
        <v>1577</v>
      </c>
      <c r="D30" s="33">
        <v>14</v>
      </c>
      <c r="E30" s="33">
        <v>24</v>
      </c>
      <c r="F30" s="33">
        <v>271</v>
      </c>
      <c r="G30" s="384">
        <v>14.361420243773185</v>
      </c>
      <c r="H30" s="434">
        <v>1523</v>
      </c>
      <c r="I30" s="33">
        <v>1530</v>
      </c>
      <c r="J30" s="385">
        <v>2.3096045197740112</v>
      </c>
      <c r="K30" s="386">
        <v>0.92293349906774391</v>
      </c>
      <c r="L30" s="33">
        <v>1760</v>
      </c>
    </row>
    <row r="31" spans="1:14" s="58" customFormat="1" ht="12.75" customHeight="1" x14ac:dyDescent="0.2">
      <c r="A31" s="383" t="s">
        <v>19</v>
      </c>
      <c r="B31" s="33">
        <v>2542</v>
      </c>
      <c r="C31" s="33">
        <v>2345</v>
      </c>
      <c r="D31" s="33">
        <v>14</v>
      </c>
      <c r="E31" s="33">
        <v>45</v>
      </c>
      <c r="F31" s="33">
        <v>138</v>
      </c>
      <c r="G31" s="384">
        <v>5.4287962234461054</v>
      </c>
      <c r="H31" s="434">
        <v>1971</v>
      </c>
      <c r="I31" s="33">
        <v>1954</v>
      </c>
      <c r="J31" s="385">
        <v>2.036321483771252</v>
      </c>
      <c r="K31" s="386">
        <v>0.95058139534883723</v>
      </c>
      <c r="L31" s="33">
        <v>2129</v>
      </c>
    </row>
    <row r="32" spans="1:14" s="58" customFormat="1" ht="12.75" customHeight="1" x14ac:dyDescent="0.2">
      <c r="A32" s="371" t="s">
        <v>108</v>
      </c>
      <c r="B32" s="18">
        <v>2688</v>
      </c>
      <c r="C32" s="18">
        <v>2493</v>
      </c>
      <c r="D32" s="18">
        <v>14</v>
      </c>
      <c r="E32" s="18">
        <v>47</v>
      </c>
      <c r="F32" s="18">
        <v>133</v>
      </c>
      <c r="G32" s="22">
        <v>4.947916666666667</v>
      </c>
      <c r="H32" s="85">
        <v>2076</v>
      </c>
      <c r="I32" s="18">
        <v>2046</v>
      </c>
      <c r="J32" s="114">
        <v>1.7658311345646438</v>
      </c>
      <c r="K32" s="372">
        <v>0.9446730681298583</v>
      </c>
      <c r="L32" s="18">
        <v>2191</v>
      </c>
    </row>
    <row r="33" spans="1:12" s="441" customFormat="1" ht="12.75" customHeight="1" x14ac:dyDescent="0.2">
      <c r="A33" s="371" t="s">
        <v>64</v>
      </c>
      <c r="B33" s="18">
        <v>1737</v>
      </c>
      <c r="C33" s="18">
        <v>1530</v>
      </c>
      <c r="D33" s="18">
        <v>12</v>
      </c>
      <c r="E33" s="18">
        <v>29</v>
      </c>
      <c r="F33" s="18">
        <v>167</v>
      </c>
      <c r="G33" s="22">
        <v>9.6142774899251577</v>
      </c>
      <c r="H33" s="85">
        <v>1392</v>
      </c>
      <c r="I33" s="18">
        <v>1386</v>
      </c>
      <c r="J33" s="114">
        <v>2.2730627306273061</v>
      </c>
      <c r="K33" s="372">
        <v>0.91017173051519151</v>
      </c>
      <c r="L33" s="18">
        <v>1618</v>
      </c>
    </row>
    <row r="34" spans="1:12" s="58" customFormat="1" ht="12.75" customHeight="1" x14ac:dyDescent="0.2">
      <c r="A34" s="383" t="s">
        <v>20</v>
      </c>
      <c r="B34" s="33">
        <v>2872</v>
      </c>
      <c r="C34" s="33">
        <v>2426</v>
      </c>
      <c r="D34" s="33">
        <v>19</v>
      </c>
      <c r="E34" s="33">
        <v>32</v>
      </c>
      <c r="F34" s="33">
        <v>395</v>
      </c>
      <c r="G34" s="384">
        <v>13.753481894150418</v>
      </c>
      <c r="H34" s="434">
        <v>2255</v>
      </c>
      <c r="I34" s="33">
        <v>2227</v>
      </c>
      <c r="J34" s="385">
        <v>2.2576950608446671</v>
      </c>
      <c r="K34" s="386">
        <v>0.95356835769561477</v>
      </c>
      <c r="L34" s="33">
        <v>2439</v>
      </c>
    </row>
    <row r="35" spans="1:12" s="58" customFormat="1" ht="12.75" customHeight="1" x14ac:dyDescent="0.2">
      <c r="A35" s="371" t="s">
        <v>108</v>
      </c>
      <c r="B35" s="18">
        <v>3140</v>
      </c>
      <c r="C35" s="18">
        <v>2664</v>
      </c>
      <c r="D35" s="18">
        <v>20</v>
      </c>
      <c r="E35" s="18">
        <v>35</v>
      </c>
      <c r="F35" s="18">
        <v>421</v>
      </c>
      <c r="G35" s="22">
        <v>13.407643312101911</v>
      </c>
      <c r="H35" s="85">
        <v>2451</v>
      </c>
      <c r="I35" s="18">
        <v>2396</v>
      </c>
      <c r="J35" s="114">
        <v>1.848657909765848</v>
      </c>
      <c r="K35" s="372">
        <v>0.9363529871144084</v>
      </c>
      <c r="L35" s="18">
        <v>2570</v>
      </c>
    </row>
    <row r="36" spans="1:12" s="58" customFormat="1" ht="12.75" customHeight="1" x14ac:dyDescent="0.2">
      <c r="A36" s="371" t="s">
        <v>64</v>
      </c>
      <c r="B36" s="18">
        <v>1937</v>
      </c>
      <c r="C36" s="18">
        <v>1593</v>
      </c>
      <c r="D36" s="18">
        <v>15</v>
      </c>
      <c r="E36" s="18">
        <v>23</v>
      </c>
      <c r="F36" s="18">
        <v>306</v>
      </c>
      <c r="G36" s="22">
        <v>15.797625193598348</v>
      </c>
      <c r="H36" s="85">
        <v>1568</v>
      </c>
      <c r="I36" s="18">
        <v>1596</v>
      </c>
      <c r="J36" s="114">
        <v>2.2628135223555073</v>
      </c>
      <c r="K36" s="372">
        <v>0.95055624227441282</v>
      </c>
      <c r="L36" s="18">
        <v>1804</v>
      </c>
    </row>
    <row r="37" spans="1:12" s="58" customFormat="1" ht="12.75" customHeight="1" x14ac:dyDescent="0.2">
      <c r="A37" s="463" t="s">
        <v>35</v>
      </c>
      <c r="B37" s="104">
        <v>3234</v>
      </c>
      <c r="C37" s="104">
        <v>2575</v>
      </c>
      <c r="D37" s="104">
        <v>25</v>
      </c>
      <c r="E37" s="104">
        <v>27</v>
      </c>
      <c r="F37" s="104">
        <v>608</v>
      </c>
      <c r="G37" s="464">
        <v>18.800247371675944</v>
      </c>
      <c r="H37" s="106">
        <v>2623</v>
      </c>
      <c r="I37" s="104">
        <v>2279</v>
      </c>
      <c r="J37" s="465">
        <v>2.717488789237668</v>
      </c>
      <c r="K37" s="466">
        <v>0.74530913565056911</v>
      </c>
      <c r="L37" s="104">
        <v>2696</v>
      </c>
    </row>
    <row r="38" spans="1:12" s="58" customFormat="1" ht="12.75" customHeight="1" x14ac:dyDescent="0.2">
      <c r="A38" s="17" t="s">
        <v>1</v>
      </c>
      <c r="B38" s="18">
        <v>3956</v>
      </c>
      <c r="C38" s="18">
        <v>3152</v>
      </c>
      <c r="D38" s="18">
        <v>30</v>
      </c>
      <c r="E38" s="18">
        <v>32</v>
      </c>
      <c r="F38" s="18">
        <v>743</v>
      </c>
      <c r="G38" s="22">
        <v>18.781597573306371</v>
      </c>
      <c r="H38" s="85">
        <v>3209</v>
      </c>
      <c r="I38" s="18">
        <v>2972</v>
      </c>
      <c r="J38" s="114">
        <v>2.4085365853658538</v>
      </c>
      <c r="K38" s="372">
        <v>0.7764644076700814</v>
      </c>
      <c r="L38" s="18">
        <v>3280</v>
      </c>
    </row>
    <row r="39" spans="1:12" s="58" customFormat="1" ht="12.75" customHeight="1" x14ac:dyDescent="0.2">
      <c r="A39" s="17" t="s">
        <v>2</v>
      </c>
      <c r="B39" s="18">
        <v>2590</v>
      </c>
      <c r="C39" s="18">
        <v>1993</v>
      </c>
      <c r="D39" s="18">
        <v>20</v>
      </c>
      <c r="E39" s="18">
        <v>21</v>
      </c>
      <c r="F39" s="18">
        <v>555</v>
      </c>
      <c r="G39" s="22">
        <v>21.428571428571427</v>
      </c>
      <c r="H39" s="85">
        <v>2104</v>
      </c>
      <c r="I39" s="18">
        <v>2046</v>
      </c>
      <c r="J39" s="114">
        <v>1.4967930029154519</v>
      </c>
      <c r="K39" s="372">
        <v>0.95464956481905638</v>
      </c>
      <c r="L39" s="18">
        <v>2167</v>
      </c>
    </row>
    <row r="40" spans="1:12" s="58" customFormat="1" ht="12.75" customHeight="1" x14ac:dyDescent="0.2">
      <c r="A40" s="17" t="s">
        <v>3</v>
      </c>
      <c r="B40" s="18">
        <v>2088</v>
      </c>
      <c r="C40" s="18">
        <v>1698</v>
      </c>
      <c r="D40" s="18">
        <v>16</v>
      </c>
      <c r="E40" s="18">
        <v>19</v>
      </c>
      <c r="F40" s="18">
        <v>354</v>
      </c>
      <c r="G40" s="22">
        <v>16.954022988505749</v>
      </c>
      <c r="H40" s="85">
        <v>1689</v>
      </c>
      <c r="I40" s="18">
        <v>1645</v>
      </c>
      <c r="J40" s="114">
        <v>1.3906685236768803</v>
      </c>
      <c r="K40" s="372">
        <v>0.96551724137931039</v>
      </c>
      <c r="L40" s="18">
        <v>1753</v>
      </c>
    </row>
    <row r="41" spans="1:12" s="58" customFormat="1" ht="12.75" customHeight="1" x14ac:dyDescent="0.2">
      <c r="A41" s="467" t="s">
        <v>65</v>
      </c>
      <c r="B41" s="104">
        <v>1179</v>
      </c>
      <c r="C41" s="104">
        <v>1116</v>
      </c>
      <c r="D41" s="104">
        <v>4</v>
      </c>
      <c r="E41" s="104">
        <v>8</v>
      </c>
      <c r="F41" s="104">
        <v>51</v>
      </c>
      <c r="G41" s="464">
        <v>4.325699745547074</v>
      </c>
      <c r="H41" s="106">
        <v>950</v>
      </c>
      <c r="I41" s="104">
        <v>827</v>
      </c>
      <c r="J41" s="465">
        <v>2.1105769230769229</v>
      </c>
      <c r="K41" s="468">
        <v>0.87725975261655564</v>
      </c>
      <c r="L41" s="104">
        <v>1350</v>
      </c>
    </row>
    <row r="42" spans="1:12" s="58" customFormat="1" ht="12.75" customHeight="1" x14ac:dyDescent="0.2">
      <c r="A42" s="387" t="s">
        <v>182</v>
      </c>
      <c r="B42" s="387"/>
      <c r="C42" s="387"/>
      <c r="D42" s="387"/>
      <c r="E42" s="387"/>
      <c r="F42" s="387"/>
      <c r="G42" s="387"/>
      <c r="H42" s="387"/>
      <c r="I42" s="387"/>
      <c r="J42" s="387"/>
      <c r="K42" s="387"/>
      <c r="L42" s="54" t="s">
        <v>116</v>
      </c>
    </row>
    <row r="43" spans="1:12" ht="12.75" customHeight="1" x14ac:dyDescent="0.25">
      <c r="A43" s="58" t="s">
        <v>183</v>
      </c>
    </row>
    <row r="44" spans="1:12" ht="24.75" customHeight="1" x14ac:dyDescent="0.25">
      <c r="A44" s="544" t="s">
        <v>184</v>
      </c>
      <c r="B44" s="544"/>
      <c r="C44" s="544"/>
      <c r="D44" s="544"/>
      <c r="E44" s="544"/>
      <c r="F44" s="544"/>
      <c r="G44" s="544"/>
      <c r="H44" s="544"/>
      <c r="I44" s="544"/>
      <c r="J44" s="544"/>
      <c r="K44" s="544"/>
      <c r="L44" s="544"/>
    </row>
    <row r="45" spans="1:12" ht="12.75" customHeight="1" x14ac:dyDescent="0.25">
      <c r="A45" s="545" t="s">
        <v>70</v>
      </c>
      <c r="B45" s="545"/>
      <c r="C45" s="545"/>
      <c r="D45" s="545"/>
      <c r="E45" s="545"/>
      <c r="F45" s="545"/>
      <c r="G45" s="545"/>
      <c r="H45" s="545"/>
      <c r="I45" s="545"/>
      <c r="J45" s="545"/>
      <c r="K45" s="545"/>
      <c r="L45" s="545"/>
    </row>
    <row r="46" spans="1:12" ht="25.5" customHeight="1" x14ac:dyDescent="0.25">
      <c r="A46" s="544" t="s">
        <v>242</v>
      </c>
      <c r="B46" s="544"/>
      <c r="C46" s="544"/>
      <c r="D46" s="544"/>
      <c r="E46" s="544"/>
      <c r="F46" s="544"/>
      <c r="G46" s="544"/>
      <c r="H46" s="544"/>
      <c r="I46" s="544"/>
      <c r="J46" s="544"/>
      <c r="K46" s="544"/>
      <c r="L46" s="544"/>
    </row>
    <row r="47" spans="1:12" ht="12.75" customHeight="1" x14ac:dyDescent="0.25">
      <c r="A47" s="543" t="s">
        <v>160</v>
      </c>
      <c r="B47" s="543"/>
      <c r="C47" s="543"/>
      <c r="D47" s="543"/>
      <c r="E47" s="543"/>
      <c r="F47" s="543"/>
      <c r="G47" s="543"/>
      <c r="H47" s="543"/>
      <c r="I47" s="543"/>
      <c r="J47" s="543"/>
      <c r="K47" s="543"/>
      <c r="L47" s="543"/>
    </row>
    <row r="48" spans="1:12" ht="12.75" customHeight="1" x14ac:dyDescent="0.25">
      <c r="A48" s="534" t="s">
        <v>185</v>
      </c>
      <c r="B48" s="534"/>
      <c r="C48" s="534"/>
      <c r="D48" s="534"/>
      <c r="E48" s="534"/>
      <c r="F48" s="534"/>
      <c r="G48" s="534"/>
      <c r="H48" s="534"/>
      <c r="I48" s="534"/>
      <c r="J48" s="534"/>
      <c r="K48" s="534"/>
      <c r="L48" s="534"/>
    </row>
    <row r="50" spans="1:1" ht="12.75" customHeight="1" x14ac:dyDescent="0.25">
      <c r="A50" s="388"/>
    </row>
  </sheetData>
  <mergeCells count="18">
    <mergeCell ref="I4:I5"/>
    <mergeCell ref="H4:H5"/>
    <mergeCell ref="E4:E5"/>
    <mergeCell ref="D4:D5"/>
    <mergeCell ref="A1:L1"/>
    <mergeCell ref="L3:L5"/>
    <mergeCell ref="B3:B5"/>
    <mergeCell ref="H3:K3"/>
    <mergeCell ref="C3:G3"/>
    <mergeCell ref="C4:C5"/>
    <mergeCell ref="F4:G4"/>
    <mergeCell ref="K4:K5"/>
    <mergeCell ref="J4:J5"/>
    <mergeCell ref="A48:L48"/>
    <mergeCell ref="A47:L47"/>
    <mergeCell ref="A46:L46"/>
    <mergeCell ref="A45:L45"/>
    <mergeCell ref="A44:L44"/>
  </mergeCells>
  <phoneticPr fontId="2" type="noConversion"/>
  <pageMargins left="0.78740157499999996" right="0.78740157499999996" top="0.984251969" bottom="0.984251969" header="0.4921259845" footer="0.4921259845"/>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K25"/>
  <sheetViews>
    <sheetView zoomScaleNormal="100" workbookViewId="0">
      <selection activeCell="A3" sqref="A3:J19"/>
    </sheetView>
  </sheetViews>
  <sheetFormatPr baseColWidth="10" defaultColWidth="11.44140625" defaultRowHeight="12.75" customHeight="1" x14ac:dyDescent="0.25"/>
  <cols>
    <col min="1" max="1" width="30" style="74" customWidth="1"/>
    <col min="2" max="7" width="7.88671875" style="74" customWidth="1"/>
    <col min="8" max="8" width="7.6640625" style="74" customWidth="1"/>
    <col min="9" max="9" width="7.88671875" style="74" customWidth="1"/>
    <col min="10" max="10" width="11.88671875" style="112" customWidth="1"/>
    <col min="11" max="16384" width="11.44140625" style="112"/>
  </cols>
  <sheetData>
    <row r="1" spans="1:10" s="440" customFormat="1" ht="28.2" customHeight="1" x14ac:dyDescent="0.25">
      <c r="A1" s="623" t="s">
        <v>267</v>
      </c>
      <c r="B1" s="623"/>
      <c r="C1" s="623"/>
      <c r="D1" s="623"/>
      <c r="E1" s="623"/>
      <c r="F1" s="623"/>
      <c r="G1" s="623"/>
      <c r="H1" s="623"/>
      <c r="I1" s="623"/>
      <c r="J1" s="623"/>
    </row>
    <row r="2" spans="1:10" s="58" customFormat="1" ht="9" customHeight="1" x14ac:dyDescent="0.2">
      <c r="A2" s="75"/>
      <c r="B2" s="75"/>
      <c r="C2" s="75"/>
      <c r="D2" s="75"/>
      <c r="E2" s="75"/>
      <c r="F2" s="75"/>
      <c r="G2" s="75"/>
      <c r="H2" s="75"/>
      <c r="I2" s="75"/>
    </row>
    <row r="3" spans="1:10" s="58" customFormat="1" ht="45.75" customHeight="1" x14ac:dyDescent="0.2">
      <c r="A3" s="348"/>
      <c r="B3" s="653" t="s">
        <v>248</v>
      </c>
      <c r="C3" s="653"/>
      <c r="D3" s="653"/>
      <c r="E3" s="653"/>
      <c r="F3" s="653" t="s">
        <v>253</v>
      </c>
      <c r="G3" s="653"/>
      <c r="H3" s="653"/>
      <c r="I3" s="653"/>
      <c r="J3" s="651" t="s">
        <v>273</v>
      </c>
    </row>
    <row r="4" spans="1:10" s="58" customFormat="1" ht="28.5" customHeight="1" x14ac:dyDescent="0.2">
      <c r="A4" s="3"/>
      <c r="B4" s="442" t="s">
        <v>0</v>
      </c>
      <c r="C4" s="443" t="s">
        <v>5</v>
      </c>
      <c r="D4" s="443" t="s">
        <v>18</v>
      </c>
      <c r="E4" s="442" t="s">
        <v>165</v>
      </c>
      <c r="F4" s="442" t="s">
        <v>0</v>
      </c>
      <c r="G4" s="443" t="s">
        <v>5</v>
      </c>
      <c r="H4" s="443" t="s">
        <v>18</v>
      </c>
      <c r="I4" s="442" t="s">
        <v>165</v>
      </c>
      <c r="J4" s="652"/>
    </row>
    <row r="5" spans="1:10" s="58" customFormat="1" ht="12.75" customHeight="1" x14ac:dyDescent="0.2">
      <c r="A5" s="471" t="s">
        <v>254</v>
      </c>
      <c r="B5" s="472">
        <v>2429</v>
      </c>
      <c r="C5" s="472">
        <v>2376</v>
      </c>
      <c r="D5" s="473">
        <v>1.6469957081545064</v>
      </c>
      <c r="E5" s="474">
        <v>0.93162393162393164</v>
      </c>
      <c r="F5" s="472">
        <v>1723</v>
      </c>
      <c r="G5" s="472">
        <v>1724</v>
      </c>
      <c r="H5" s="473">
        <v>1.8361486486486487</v>
      </c>
      <c r="I5" s="474">
        <v>0.94130554031815683</v>
      </c>
      <c r="J5" s="490">
        <v>11.6</v>
      </c>
    </row>
    <row r="6" spans="1:10" s="58" customFormat="1" ht="12.75" customHeight="1" x14ac:dyDescent="0.2">
      <c r="A6" s="480" t="s">
        <v>25</v>
      </c>
      <c r="B6" s="444">
        <v>1859</v>
      </c>
      <c r="C6" s="444">
        <v>1855</v>
      </c>
      <c r="D6" s="445">
        <v>1.4212993971868721</v>
      </c>
      <c r="E6" s="446">
        <v>1.0026968716289104</v>
      </c>
      <c r="F6" s="444">
        <v>1509</v>
      </c>
      <c r="G6" s="444">
        <v>1569</v>
      </c>
      <c r="H6" s="445">
        <v>1.9190871369294606</v>
      </c>
      <c r="I6" s="446">
        <v>1.1610687022900763</v>
      </c>
      <c r="J6" s="491">
        <v>5.5</v>
      </c>
    </row>
    <row r="7" spans="1:10" s="58" customFormat="1" ht="12.75" customHeight="1" x14ac:dyDescent="0.2">
      <c r="A7" s="480" t="s">
        <v>244</v>
      </c>
      <c r="B7" s="444">
        <v>2157</v>
      </c>
      <c r="C7" s="444">
        <v>2111</v>
      </c>
      <c r="D7" s="445">
        <v>1.3574537540805223</v>
      </c>
      <c r="E7" s="446">
        <v>0.98128708352350524</v>
      </c>
      <c r="F7" s="444">
        <v>1650</v>
      </c>
      <c r="G7" s="444">
        <v>1678</v>
      </c>
      <c r="H7" s="445">
        <v>1.7221742881794651</v>
      </c>
      <c r="I7" s="446">
        <v>0.97055359246171968</v>
      </c>
      <c r="J7" s="491">
        <v>19.7</v>
      </c>
    </row>
    <row r="8" spans="1:10" s="58" customFormat="1" ht="12.75" customHeight="1" x14ac:dyDescent="0.2">
      <c r="A8" s="480" t="s">
        <v>245</v>
      </c>
      <c r="B8" s="444">
        <v>2466</v>
      </c>
      <c r="C8" s="444">
        <v>2413</v>
      </c>
      <c r="D8" s="445">
        <v>1.3571428571428572</v>
      </c>
      <c r="E8" s="446">
        <v>0.97149643705463185</v>
      </c>
      <c r="F8" s="444">
        <v>1750</v>
      </c>
      <c r="G8" s="444">
        <v>1768</v>
      </c>
      <c r="H8" s="445">
        <v>1.82</v>
      </c>
      <c r="I8" s="446">
        <v>0.97543271915131213</v>
      </c>
      <c r="J8" s="491">
        <v>11</v>
      </c>
    </row>
    <row r="9" spans="1:10" s="58" customFormat="1" ht="12.75" customHeight="1" x14ac:dyDescent="0.2">
      <c r="A9" s="480" t="s">
        <v>236</v>
      </c>
      <c r="B9" s="444">
        <v>2838</v>
      </c>
      <c r="C9" s="444">
        <v>2754</v>
      </c>
      <c r="D9" s="445">
        <v>1.4587782998718497</v>
      </c>
      <c r="E9" s="446">
        <v>0.93286573146292584</v>
      </c>
      <c r="F9" s="444">
        <v>1921</v>
      </c>
      <c r="G9" s="444">
        <v>1893</v>
      </c>
      <c r="H9" s="445">
        <v>2.1191836734693879</v>
      </c>
      <c r="I9" s="446">
        <v>0.93519882179675995</v>
      </c>
      <c r="J9" s="491">
        <v>7.3</v>
      </c>
    </row>
    <row r="10" spans="1:10" s="58" customFormat="1" ht="12.75" customHeight="1" x14ac:dyDescent="0.2">
      <c r="A10" s="475" t="s">
        <v>255</v>
      </c>
      <c r="B10" s="476">
        <v>2914</v>
      </c>
      <c r="C10" s="476">
        <v>2816</v>
      </c>
      <c r="D10" s="477">
        <v>1.8574199806013578</v>
      </c>
      <c r="E10" s="478">
        <v>0.93522802379378722</v>
      </c>
      <c r="F10" s="476">
        <v>2167</v>
      </c>
      <c r="G10" s="476">
        <v>2107</v>
      </c>
      <c r="H10" s="477">
        <v>2.0434477925718291</v>
      </c>
      <c r="I10" s="478">
        <v>0.96497530309833857</v>
      </c>
      <c r="J10" s="492">
        <v>9.8000000000000007</v>
      </c>
    </row>
    <row r="11" spans="1:10" s="58" customFormat="1" ht="12.75" customHeight="1" x14ac:dyDescent="0.2">
      <c r="A11" s="480" t="s">
        <v>25</v>
      </c>
      <c r="B11" s="444">
        <v>2032</v>
      </c>
      <c r="C11" s="444">
        <v>2015</v>
      </c>
      <c r="D11" s="445">
        <v>1.6742627345844503</v>
      </c>
      <c r="E11" s="446">
        <v>0.98924205378973107</v>
      </c>
      <c r="F11" s="444">
        <v>1562</v>
      </c>
      <c r="G11" s="444">
        <v>1601</v>
      </c>
      <c r="H11" s="445">
        <v>2.1892177589852007</v>
      </c>
      <c r="I11" s="446">
        <v>1.0689886135298057</v>
      </c>
      <c r="J11" s="491">
        <v>4.0999999999999996</v>
      </c>
    </row>
    <row r="12" spans="1:10" s="58" customFormat="1" ht="12.75" customHeight="1" x14ac:dyDescent="0.2">
      <c r="A12" s="480" t="s">
        <v>244</v>
      </c>
      <c r="B12" s="444">
        <v>2483</v>
      </c>
      <c r="C12" s="444">
        <v>2367</v>
      </c>
      <c r="D12" s="445">
        <v>1.6017250126839169</v>
      </c>
      <c r="E12" s="446">
        <v>0.94660950896336715</v>
      </c>
      <c r="F12" s="444">
        <v>1879</v>
      </c>
      <c r="G12" s="444">
        <v>1884</v>
      </c>
      <c r="H12" s="445">
        <v>1.7934700075930143</v>
      </c>
      <c r="I12" s="446">
        <v>0.99523052464228934</v>
      </c>
      <c r="J12" s="491">
        <v>12</v>
      </c>
    </row>
    <row r="13" spans="1:10" s="58" customFormat="1" ht="12.75" customHeight="1" x14ac:dyDescent="0.2">
      <c r="A13" s="480" t="s">
        <v>245</v>
      </c>
      <c r="B13" s="444">
        <v>2909</v>
      </c>
      <c r="C13" s="444">
        <v>2769</v>
      </c>
      <c r="D13" s="445">
        <v>1.6176084099868593</v>
      </c>
      <c r="E13" s="446">
        <v>0.94411177644710575</v>
      </c>
      <c r="F13" s="444">
        <v>2118</v>
      </c>
      <c r="G13" s="444">
        <v>2114</v>
      </c>
      <c r="H13" s="445">
        <v>1.8874309392265194</v>
      </c>
      <c r="I13" s="446">
        <v>0.98599439775910369</v>
      </c>
      <c r="J13" s="491">
        <v>9.6</v>
      </c>
    </row>
    <row r="14" spans="1:10" s="58" customFormat="1" ht="12.75" customHeight="1" x14ac:dyDescent="0.2">
      <c r="A14" s="480" t="s">
        <v>236</v>
      </c>
      <c r="B14" s="444">
        <v>3381</v>
      </c>
      <c r="C14" s="444">
        <v>3267</v>
      </c>
      <c r="D14" s="445">
        <v>1.6405830456463368</v>
      </c>
      <c r="E14" s="446">
        <v>0.9482461184588844</v>
      </c>
      <c r="F14" s="444">
        <v>2461</v>
      </c>
      <c r="G14" s="444">
        <v>2508</v>
      </c>
      <c r="H14" s="445">
        <v>2.0139505389980976</v>
      </c>
      <c r="I14" s="446">
        <v>0.98592115848753015</v>
      </c>
      <c r="J14" s="491">
        <v>10.199999999999999</v>
      </c>
    </row>
    <row r="15" spans="1:10" s="58" customFormat="1" ht="12.75" customHeight="1" x14ac:dyDescent="0.2">
      <c r="A15" s="475" t="s">
        <v>256</v>
      </c>
      <c r="B15" s="476">
        <v>2110</v>
      </c>
      <c r="C15" s="476">
        <v>2003</v>
      </c>
      <c r="D15" s="477">
        <v>1.6986301369863013</v>
      </c>
      <c r="E15" s="478">
        <v>0.95599814729041221</v>
      </c>
      <c r="F15" s="476">
        <v>1424</v>
      </c>
      <c r="G15" s="476">
        <v>1393</v>
      </c>
      <c r="H15" s="477">
        <v>2.5481852315394242</v>
      </c>
      <c r="I15" s="478">
        <v>0.95423497267759561</v>
      </c>
      <c r="J15" s="492">
        <v>37</v>
      </c>
    </row>
    <row r="16" spans="1:10" s="58" customFormat="1" ht="12.75" customHeight="1" x14ac:dyDescent="0.2">
      <c r="A16" s="480" t="s">
        <v>25</v>
      </c>
      <c r="B16" s="444">
        <v>2047</v>
      </c>
      <c r="C16" s="444">
        <v>1921</v>
      </c>
      <c r="D16" s="445">
        <v>1.8038692461641095</v>
      </c>
      <c r="E16" s="446">
        <v>0.98546511627906974</v>
      </c>
      <c r="F16" s="444">
        <v>1369</v>
      </c>
      <c r="G16" s="444">
        <v>1345</v>
      </c>
      <c r="H16" s="445">
        <v>2.6689280868385348</v>
      </c>
      <c r="I16" s="446">
        <v>0.98694706308919511</v>
      </c>
      <c r="J16" s="491">
        <v>43.7</v>
      </c>
    </row>
    <row r="17" spans="1:11" s="58" customFormat="1" ht="12.75" customHeight="1" x14ac:dyDescent="0.2">
      <c r="A17" s="480" t="s">
        <v>244</v>
      </c>
      <c r="B17" s="444">
        <v>2080</v>
      </c>
      <c r="C17" s="444">
        <v>1987</v>
      </c>
      <c r="D17" s="445">
        <v>1.6234491315136477</v>
      </c>
      <c r="E17" s="446">
        <v>0.97018457169900618</v>
      </c>
      <c r="F17" s="444">
        <v>1467</v>
      </c>
      <c r="G17" s="444">
        <v>1439</v>
      </c>
      <c r="H17" s="445">
        <v>2.3693901035673188</v>
      </c>
      <c r="I17" s="446">
        <v>0.94782034346103039</v>
      </c>
      <c r="J17" s="491">
        <v>36.700000000000003</v>
      </c>
    </row>
    <row r="18" spans="1:11" s="58" customFormat="1" ht="12.75" customHeight="1" x14ac:dyDescent="0.2">
      <c r="A18" s="480" t="s">
        <v>245</v>
      </c>
      <c r="B18" s="444">
        <v>2124</v>
      </c>
      <c r="C18" s="444">
        <v>2028</v>
      </c>
      <c r="D18" s="445">
        <v>1.6516717325227963</v>
      </c>
      <c r="E18" s="446">
        <v>0.94472361809045224</v>
      </c>
      <c r="F18" s="444">
        <v>1446</v>
      </c>
      <c r="G18" s="444">
        <v>1423</v>
      </c>
      <c r="H18" s="445">
        <v>2.5042424242424244</v>
      </c>
      <c r="I18" s="446">
        <v>0.96153846153846156</v>
      </c>
      <c r="J18" s="491">
        <v>36.299999999999997</v>
      </c>
    </row>
    <row r="19" spans="1:11" s="58" customFormat="1" ht="12.75" customHeight="1" x14ac:dyDescent="0.2">
      <c r="A19" s="481" t="s">
        <v>236</v>
      </c>
      <c r="B19" s="447">
        <v>2179</v>
      </c>
      <c r="C19" s="447">
        <v>2058</v>
      </c>
      <c r="D19" s="448">
        <v>1.7449664429530201</v>
      </c>
      <c r="E19" s="449">
        <v>0.94023193577163244</v>
      </c>
      <c r="F19" s="447">
        <v>1381</v>
      </c>
      <c r="G19" s="447">
        <v>1331</v>
      </c>
      <c r="H19" s="448">
        <v>2.7867036011080333</v>
      </c>
      <c r="I19" s="449">
        <v>0.90840738209159266</v>
      </c>
      <c r="J19" s="493">
        <v>32.700000000000003</v>
      </c>
    </row>
    <row r="20" spans="1:11" ht="12.75" customHeight="1" x14ac:dyDescent="0.25">
      <c r="A20" s="545" t="s">
        <v>70</v>
      </c>
      <c r="B20" s="545"/>
      <c r="C20" s="545"/>
      <c r="D20" s="545"/>
      <c r="E20" s="545"/>
      <c r="F20" s="545"/>
      <c r="G20" s="545"/>
      <c r="H20" s="545"/>
      <c r="I20" s="545"/>
      <c r="J20" s="95" t="s">
        <v>116</v>
      </c>
    </row>
    <row r="21" spans="1:11" ht="71.25" customHeight="1" x14ac:dyDescent="0.25">
      <c r="A21" s="650" t="s">
        <v>279</v>
      </c>
      <c r="B21" s="650"/>
      <c r="C21" s="650"/>
      <c r="D21" s="650"/>
      <c r="E21" s="650"/>
      <c r="F21" s="650"/>
      <c r="G21" s="650"/>
      <c r="H21" s="650"/>
      <c r="I21" s="650"/>
      <c r="J21" s="650"/>
      <c r="K21" s="128"/>
    </row>
    <row r="22" spans="1:11" ht="12.75" customHeight="1" x14ac:dyDescent="0.25">
      <c r="A22" s="543" t="s">
        <v>163</v>
      </c>
      <c r="B22" s="543"/>
      <c r="C22" s="543"/>
      <c r="D22" s="543"/>
      <c r="E22" s="543"/>
      <c r="F22" s="543"/>
      <c r="G22" s="543"/>
      <c r="H22" s="543"/>
      <c r="I22" s="543"/>
    </row>
    <row r="23" spans="1:11" ht="12.75" customHeight="1" x14ac:dyDescent="0.25">
      <c r="A23" s="534" t="s">
        <v>185</v>
      </c>
      <c r="B23" s="534"/>
      <c r="C23" s="534"/>
      <c r="D23" s="534"/>
      <c r="E23" s="534"/>
      <c r="F23" s="534"/>
      <c r="G23" s="534"/>
      <c r="H23" s="534"/>
      <c r="I23" s="534"/>
    </row>
    <row r="25" spans="1:11" ht="12.75" customHeight="1" x14ac:dyDescent="0.25">
      <c r="A25" s="388"/>
    </row>
  </sheetData>
  <mergeCells count="8">
    <mergeCell ref="A21:J21"/>
    <mergeCell ref="J3:J4"/>
    <mergeCell ref="A1:J1"/>
    <mergeCell ref="A22:I22"/>
    <mergeCell ref="A23:I23"/>
    <mergeCell ref="A20:I20"/>
    <mergeCell ref="B3:E3"/>
    <mergeCell ref="F3:I3"/>
  </mergeCells>
  <pageMargins left="0.78740157499999996" right="0.78740157499999996" top="0.984251969" bottom="0.984251969" header="0.4921259845" footer="0.4921259845"/>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26"/>
  <sheetViews>
    <sheetView zoomScaleNormal="100" workbookViewId="0">
      <selection activeCell="M29" sqref="M29"/>
    </sheetView>
  </sheetViews>
  <sheetFormatPr baseColWidth="10" defaultColWidth="11.44140625" defaultRowHeight="12.75" customHeight="1" x14ac:dyDescent="0.25"/>
  <cols>
    <col min="1" max="1" width="35.5546875" style="74" customWidth="1"/>
    <col min="2" max="9" width="7.88671875" style="74" customWidth="1"/>
    <col min="10" max="10" width="14.44140625" style="112" customWidth="1"/>
    <col min="11" max="16384" width="11.44140625" style="112"/>
  </cols>
  <sheetData>
    <row r="1" spans="1:10" s="440" customFormat="1" ht="28.2" customHeight="1" x14ac:dyDescent="0.25">
      <c r="A1" s="623" t="s">
        <v>268</v>
      </c>
      <c r="B1" s="623"/>
      <c r="C1" s="623"/>
      <c r="D1" s="623"/>
      <c r="E1" s="623"/>
      <c r="F1" s="623"/>
      <c r="G1" s="623"/>
      <c r="H1" s="623"/>
      <c r="I1" s="623"/>
      <c r="J1" s="623"/>
    </row>
    <row r="2" spans="1:10" s="58" customFormat="1" ht="8.25" customHeight="1" x14ac:dyDescent="0.2">
      <c r="A2" s="75"/>
      <c r="B2" s="75"/>
      <c r="C2" s="75"/>
      <c r="D2" s="75"/>
      <c r="E2" s="75"/>
      <c r="F2" s="75"/>
      <c r="G2" s="75"/>
      <c r="H2" s="75"/>
      <c r="I2" s="75"/>
    </row>
    <row r="3" spans="1:10" s="58" customFormat="1" ht="48" customHeight="1" x14ac:dyDescent="0.2">
      <c r="A3" s="348"/>
      <c r="B3" s="653" t="s">
        <v>248</v>
      </c>
      <c r="C3" s="653"/>
      <c r="D3" s="653"/>
      <c r="E3" s="653"/>
      <c r="F3" s="654" t="s">
        <v>275</v>
      </c>
      <c r="G3" s="653"/>
      <c r="H3" s="653"/>
      <c r="I3" s="653"/>
      <c r="J3" s="651" t="s">
        <v>274</v>
      </c>
    </row>
    <row r="4" spans="1:10" s="58" customFormat="1" ht="22.2" customHeight="1" x14ac:dyDescent="0.2">
      <c r="A4" s="3"/>
      <c r="B4" s="442" t="s">
        <v>0</v>
      </c>
      <c r="C4" s="443" t="s">
        <v>5</v>
      </c>
      <c r="D4" s="443" t="s">
        <v>18</v>
      </c>
      <c r="E4" s="442" t="s">
        <v>165</v>
      </c>
      <c r="F4" s="442" t="s">
        <v>0</v>
      </c>
      <c r="G4" s="443" t="s">
        <v>5</v>
      </c>
      <c r="H4" s="443" t="s">
        <v>18</v>
      </c>
      <c r="I4" s="442" t="s">
        <v>165</v>
      </c>
      <c r="J4" s="652"/>
    </row>
    <row r="5" spans="1:10" s="58" customFormat="1" ht="12.75" customHeight="1" x14ac:dyDescent="0.2">
      <c r="A5" s="471" t="s">
        <v>246</v>
      </c>
      <c r="B5" s="472">
        <v>2186</v>
      </c>
      <c r="C5" s="472">
        <v>2154</v>
      </c>
      <c r="D5" s="473">
        <v>1.5601139601139602</v>
      </c>
      <c r="E5" s="474">
        <v>0.97192513368983957</v>
      </c>
      <c r="F5" s="472">
        <v>1521</v>
      </c>
      <c r="G5" s="472">
        <v>1503</v>
      </c>
      <c r="H5" s="473">
        <v>1.9707602339181287</v>
      </c>
      <c r="I5" s="474">
        <v>0.94340796019900497</v>
      </c>
      <c r="J5" s="482">
        <v>16.600000000000001</v>
      </c>
    </row>
    <row r="6" spans="1:10" s="58" customFormat="1" ht="12.75" customHeight="1" x14ac:dyDescent="0.2">
      <c r="A6" s="480" t="s">
        <v>25</v>
      </c>
      <c r="B6" s="444">
        <v>1706</v>
      </c>
      <c r="C6" s="444">
        <v>1728</v>
      </c>
      <c r="D6" s="445">
        <v>1.2541095890410958</v>
      </c>
      <c r="E6" s="446">
        <v>1.020310633213859</v>
      </c>
      <c r="F6" s="444">
        <v>1367</v>
      </c>
      <c r="G6" s="444">
        <v>1359</v>
      </c>
      <c r="H6" s="445">
        <v>1.8870614035087718</v>
      </c>
      <c r="I6" s="446">
        <v>1.1902693310165073</v>
      </c>
      <c r="J6" s="483">
        <v>8.1</v>
      </c>
    </row>
    <row r="7" spans="1:10" s="58" customFormat="1" ht="12.75" customHeight="1" x14ac:dyDescent="0.2">
      <c r="A7" s="480" t="s">
        <v>244</v>
      </c>
      <c r="B7" s="444">
        <v>1915</v>
      </c>
      <c r="C7" s="444">
        <v>1880</v>
      </c>
      <c r="D7" s="445">
        <v>1.2401162790697675</v>
      </c>
      <c r="E7" s="446">
        <v>0.99531981279251169</v>
      </c>
      <c r="F7" s="444">
        <v>1460</v>
      </c>
      <c r="G7" s="444">
        <v>1497</v>
      </c>
      <c r="H7" s="445">
        <v>1.7765640516385304</v>
      </c>
      <c r="I7" s="446">
        <v>0.9965870307167235</v>
      </c>
      <c r="J7" s="483">
        <v>22</v>
      </c>
    </row>
    <row r="8" spans="1:10" s="58" customFormat="1" ht="12.75" customHeight="1" x14ac:dyDescent="0.2">
      <c r="A8" s="480" t="s">
        <v>245</v>
      </c>
      <c r="B8" s="444">
        <v>2136</v>
      </c>
      <c r="C8" s="444">
        <v>2150</v>
      </c>
      <c r="D8" s="445">
        <v>1.3390677025527191</v>
      </c>
      <c r="E8" s="446">
        <v>0.99487418452935694</v>
      </c>
      <c r="F8" s="444">
        <v>1481</v>
      </c>
      <c r="G8" s="444">
        <v>1512</v>
      </c>
      <c r="H8" s="445">
        <v>1.8699902248289344</v>
      </c>
      <c r="I8" s="446">
        <v>0.97883597883597884</v>
      </c>
      <c r="J8" s="483">
        <v>15.4</v>
      </c>
    </row>
    <row r="9" spans="1:10" s="58" customFormat="1" ht="12.75" customHeight="1" x14ac:dyDescent="0.2">
      <c r="A9" s="480" t="s">
        <v>236</v>
      </c>
      <c r="B9" s="444">
        <v>2483</v>
      </c>
      <c r="C9" s="444">
        <v>2432</v>
      </c>
      <c r="D9" s="445">
        <v>1.4761421319796955</v>
      </c>
      <c r="E9" s="446">
        <v>0.9496541122213682</v>
      </c>
      <c r="F9" s="444">
        <v>1629</v>
      </c>
      <c r="G9" s="444">
        <v>1551</v>
      </c>
      <c r="H9" s="445">
        <v>2.1657355679702048</v>
      </c>
      <c r="I9" s="446">
        <v>0.91319052987598648</v>
      </c>
      <c r="J9" s="483">
        <v>15.4</v>
      </c>
    </row>
    <row r="10" spans="1:10" s="58" customFormat="1" ht="12.75" customHeight="1" x14ac:dyDescent="0.2">
      <c r="A10" s="475" t="s">
        <v>247</v>
      </c>
      <c r="B10" s="476">
        <v>2571</v>
      </c>
      <c r="C10" s="476">
        <v>2471</v>
      </c>
      <c r="D10" s="477">
        <v>1.6863147104049205</v>
      </c>
      <c r="E10" s="478">
        <v>0.94201271979049761</v>
      </c>
      <c r="F10" s="476">
        <v>1797</v>
      </c>
      <c r="G10" s="476">
        <v>1783</v>
      </c>
      <c r="H10" s="477">
        <v>2.4738344433872501</v>
      </c>
      <c r="I10" s="478">
        <v>1.0872403560830861</v>
      </c>
      <c r="J10" s="484">
        <v>15.5</v>
      </c>
    </row>
    <row r="11" spans="1:10" s="58" customFormat="1" ht="12.75" customHeight="1" x14ac:dyDescent="0.2">
      <c r="A11" s="480" t="s">
        <v>25</v>
      </c>
      <c r="B11" s="444">
        <v>1884</v>
      </c>
      <c r="C11" s="444">
        <v>1915</v>
      </c>
      <c r="D11" s="445">
        <v>1.4881355932203391</v>
      </c>
      <c r="E11" s="446">
        <v>1.0058604155567394</v>
      </c>
      <c r="F11" s="444">
        <v>1476</v>
      </c>
      <c r="G11" s="444">
        <v>1528</v>
      </c>
      <c r="H11" s="445">
        <v>1.9573361082206036</v>
      </c>
      <c r="I11" s="446">
        <v>1.052076002814919</v>
      </c>
      <c r="J11" s="483">
        <v>8.5</v>
      </c>
    </row>
    <row r="12" spans="1:10" s="58" customFormat="1" ht="12.75" customHeight="1" x14ac:dyDescent="0.2">
      <c r="A12" s="480" t="s">
        <v>244</v>
      </c>
      <c r="B12" s="444">
        <v>2191</v>
      </c>
      <c r="C12" s="444">
        <v>2147</v>
      </c>
      <c r="D12" s="445">
        <v>1.3683083511777301</v>
      </c>
      <c r="E12" s="446">
        <v>0.97048300536672627</v>
      </c>
      <c r="F12" s="444">
        <v>1631</v>
      </c>
      <c r="G12" s="444">
        <v>1680</v>
      </c>
      <c r="H12" s="445">
        <v>1.9128822984244671</v>
      </c>
      <c r="I12" s="446">
        <v>1.0924702774108321</v>
      </c>
      <c r="J12" s="483">
        <v>13.5</v>
      </c>
    </row>
    <row r="13" spans="1:10" s="58" customFormat="1" ht="12.75" customHeight="1" x14ac:dyDescent="0.2">
      <c r="A13" s="480" t="s">
        <v>245</v>
      </c>
      <c r="B13" s="444">
        <v>2482</v>
      </c>
      <c r="C13" s="444">
        <v>2429</v>
      </c>
      <c r="D13" s="445">
        <v>1.4987568373943312</v>
      </c>
      <c r="E13" s="446">
        <v>0.96268656716417911</v>
      </c>
      <c r="F13" s="444">
        <v>1706</v>
      </c>
      <c r="G13" s="444">
        <v>1735</v>
      </c>
      <c r="H13" s="445">
        <v>2.2830739299610894</v>
      </c>
      <c r="I13" s="446">
        <v>1.1463096015676029</v>
      </c>
      <c r="J13" s="483">
        <v>13.2</v>
      </c>
    </row>
    <row r="14" spans="1:10" s="58" customFormat="1" ht="12.75" customHeight="1" x14ac:dyDescent="0.2">
      <c r="A14" s="480" t="s">
        <v>236</v>
      </c>
      <c r="B14" s="444">
        <v>2871</v>
      </c>
      <c r="C14" s="444">
        <v>2871</v>
      </c>
      <c r="D14" s="445">
        <v>1.6146408839779005</v>
      </c>
      <c r="E14" s="446">
        <v>0.93233333333333335</v>
      </c>
      <c r="F14" s="444">
        <v>1907</v>
      </c>
      <c r="G14" s="444">
        <v>1915</v>
      </c>
      <c r="H14" s="445">
        <v>2.5372439478584732</v>
      </c>
      <c r="I14" s="446">
        <v>1.0858416945373468</v>
      </c>
      <c r="J14" s="483">
        <v>18.600000000000001</v>
      </c>
    </row>
    <row r="15" spans="1:10" s="58" customFormat="1" ht="12.75" customHeight="1" x14ac:dyDescent="0.2">
      <c r="A15" s="475" t="s">
        <v>106</v>
      </c>
      <c r="B15" s="476">
        <v>1784</v>
      </c>
      <c r="C15" s="476">
        <v>1715</v>
      </c>
      <c r="D15" s="477">
        <v>1.5473984319315752</v>
      </c>
      <c r="E15" s="478">
        <v>0.95271739130434785</v>
      </c>
      <c r="F15" s="476">
        <v>1272</v>
      </c>
      <c r="G15" s="476">
        <v>1250</v>
      </c>
      <c r="H15" s="477">
        <v>2.4744827586206894</v>
      </c>
      <c r="I15" s="478">
        <v>0.95292331055429003</v>
      </c>
      <c r="J15" s="484">
        <v>50.8</v>
      </c>
    </row>
    <row r="16" spans="1:10" s="58" customFormat="1" ht="12.75" customHeight="1" x14ac:dyDescent="0.2">
      <c r="A16" s="480" t="s">
        <v>25</v>
      </c>
      <c r="B16" s="444">
        <v>1795</v>
      </c>
      <c r="C16" s="444">
        <v>1700</v>
      </c>
      <c r="D16" s="445">
        <v>1.6161616161616161</v>
      </c>
      <c r="E16" s="446">
        <v>0.9699617695248498</v>
      </c>
      <c r="F16" s="444">
        <v>1321</v>
      </c>
      <c r="G16" s="444">
        <v>1293</v>
      </c>
      <c r="H16" s="445">
        <v>2.4150453955901425</v>
      </c>
      <c r="I16" s="446">
        <v>0.95311355311355306</v>
      </c>
      <c r="J16" s="483">
        <v>54.9</v>
      </c>
    </row>
    <row r="17" spans="1:11" s="58" customFormat="1" ht="12.75" customHeight="1" x14ac:dyDescent="0.2">
      <c r="A17" s="480" t="s">
        <v>244</v>
      </c>
      <c r="B17" s="444">
        <v>1757</v>
      </c>
      <c r="C17" s="444">
        <v>1694</v>
      </c>
      <c r="D17" s="445">
        <v>1.5265804597701149</v>
      </c>
      <c r="E17" s="446">
        <v>0.95577667219458262</v>
      </c>
      <c r="F17" s="444">
        <v>1296</v>
      </c>
      <c r="G17" s="444">
        <v>1286</v>
      </c>
      <c r="H17" s="445">
        <v>2.2963917525773194</v>
      </c>
      <c r="I17" s="446">
        <v>0.95958083832335328</v>
      </c>
      <c r="J17" s="483">
        <v>47.4</v>
      </c>
    </row>
    <row r="18" spans="1:11" s="58" customFormat="1" ht="12.75" customHeight="1" x14ac:dyDescent="0.2">
      <c r="A18" s="480" t="s">
        <v>245</v>
      </c>
      <c r="B18" s="444">
        <v>1800</v>
      </c>
      <c r="C18" s="444">
        <v>1733</v>
      </c>
      <c r="D18" s="445">
        <v>1.5392706872370268</v>
      </c>
      <c r="E18" s="446">
        <v>0.94852546916890079</v>
      </c>
      <c r="F18" s="444">
        <v>1255</v>
      </c>
      <c r="G18" s="444">
        <v>1234</v>
      </c>
      <c r="H18" s="445">
        <v>2.5320970042796005</v>
      </c>
      <c r="I18" s="446">
        <v>0.95165003837298545</v>
      </c>
      <c r="J18" s="483">
        <v>50.9</v>
      </c>
    </row>
    <row r="19" spans="1:11" s="58" customFormat="1" ht="12.75" customHeight="1" x14ac:dyDescent="0.2">
      <c r="A19" s="481" t="s">
        <v>236</v>
      </c>
      <c r="B19" s="447">
        <v>1803</v>
      </c>
      <c r="C19" s="447">
        <v>1750</v>
      </c>
      <c r="D19" s="448">
        <v>1.5384073291050036</v>
      </c>
      <c r="E19" s="449">
        <v>0.93145589798087136</v>
      </c>
      <c r="F19" s="447">
        <v>1192</v>
      </c>
      <c r="G19" s="447">
        <v>1158</v>
      </c>
      <c r="H19" s="448">
        <v>2.738724727838258</v>
      </c>
      <c r="I19" s="449">
        <v>0.94753833736884585</v>
      </c>
      <c r="J19" s="485">
        <v>53.2</v>
      </c>
    </row>
    <row r="20" spans="1:11" ht="12.75" customHeight="1" x14ac:dyDescent="0.25">
      <c r="A20" s="545" t="s">
        <v>70</v>
      </c>
      <c r="B20" s="545"/>
      <c r="C20" s="545"/>
      <c r="D20" s="545"/>
      <c r="E20" s="545"/>
      <c r="F20" s="545"/>
      <c r="G20" s="545"/>
      <c r="H20" s="545"/>
      <c r="I20" s="545"/>
      <c r="J20" s="95" t="s">
        <v>116</v>
      </c>
    </row>
    <row r="21" spans="1:11" ht="12.75" customHeight="1" x14ac:dyDescent="0.25">
      <c r="A21" s="543" t="s">
        <v>276</v>
      </c>
      <c r="B21" s="543"/>
      <c r="C21" s="543"/>
      <c r="D21" s="543"/>
      <c r="E21" s="543"/>
      <c r="F21" s="543"/>
      <c r="G21" s="543"/>
      <c r="H21" s="543"/>
      <c r="I21" s="543"/>
    </row>
    <row r="22" spans="1:11" ht="60.75" customHeight="1" x14ac:dyDescent="0.25">
      <c r="A22" s="650" t="s">
        <v>280</v>
      </c>
      <c r="B22" s="650"/>
      <c r="C22" s="650"/>
      <c r="D22" s="650"/>
      <c r="E22" s="650"/>
      <c r="F22" s="650"/>
      <c r="G22" s="650"/>
      <c r="H22" s="650"/>
      <c r="I22" s="650"/>
      <c r="J22" s="650"/>
      <c r="K22" s="128"/>
    </row>
    <row r="23" spans="1:11" ht="12.75" customHeight="1" x14ac:dyDescent="0.25">
      <c r="A23" s="543" t="s">
        <v>164</v>
      </c>
      <c r="B23" s="543"/>
      <c r="C23" s="543"/>
      <c r="D23" s="543"/>
      <c r="E23" s="543"/>
      <c r="F23" s="543"/>
      <c r="G23" s="543"/>
      <c r="H23" s="543"/>
      <c r="I23" s="543"/>
    </row>
    <row r="24" spans="1:11" ht="12.75" customHeight="1" x14ac:dyDescent="0.25">
      <c r="A24" s="534" t="s">
        <v>185</v>
      </c>
      <c r="B24" s="534"/>
      <c r="C24" s="534"/>
      <c r="D24" s="534"/>
      <c r="E24" s="534"/>
      <c r="F24" s="534"/>
      <c r="G24" s="534"/>
      <c r="H24" s="534"/>
      <c r="I24" s="534"/>
    </row>
    <row r="26" spans="1:11" ht="12.75" customHeight="1" x14ac:dyDescent="0.25">
      <c r="A26" s="388"/>
    </row>
  </sheetData>
  <mergeCells count="9">
    <mergeCell ref="A22:J22"/>
    <mergeCell ref="J3:J4"/>
    <mergeCell ref="A21:I21"/>
    <mergeCell ref="A1:J1"/>
    <mergeCell ref="A24:I24"/>
    <mergeCell ref="B3:E3"/>
    <mergeCell ref="F3:I3"/>
    <mergeCell ref="A20:I20"/>
    <mergeCell ref="A23:I23"/>
  </mergeCells>
  <pageMargins left="0.78740157499999996" right="0.78740157499999996" top="0.984251969" bottom="0.984251969" header="0.4921259845" footer="0.4921259845"/>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K29"/>
  <sheetViews>
    <sheetView tabSelected="1" zoomScaleNormal="100" workbookViewId="0">
      <selection activeCell="A26" sqref="A26:J26"/>
    </sheetView>
  </sheetViews>
  <sheetFormatPr baseColWidth="10" defaultColWidth="11.44140625" defaultRowHeight="12.75" customHeight="1" x14ac:dyDescent="0.25"/>
  <cols>
    <col min="1" max="1" width="21.33203125" style="74" customWidth="1"/>
    <col min="2" max="9" width="8" style="74" customWidth="1"/>
    <col min="10" max="10" width="12" style="112" customWidth="1"/>
    <col min="11" max="16384" width="11.44140625" style="112"/>
  </cols>
  <sheetData>
    <row r="1" spans="1:10" s="440" customFormat="1" ht="28.2" customHeight="1" x14ac:dyDescent="0.25">
      <c r="A1" s="623" t="s">
        <v>277</v>
      </c>
      <c r="B1" s="623"/>
      <c r="C1" s="623"/>
      <c r="D1" s="623"/>
      <c r="E1" s="623"/>
      <c r="F1" s="623"/>
      <c r="G1" s="623"/>
      <c r="H1" s="623"/>
      <c r="I1" s="623"/>
      <c r="J1" s="623"/>
    </row>
    <row r="2" spans="1:10" s="58" customFormat="1" ht="12.75" customHeight="1" x14ac:dyDescent="0.2">
      <c r="A2" s="75"/>
      <c r="B2" s="75"/>
      <c r="C2" s="75"/>
      <c r="D2" s="75"/>
      <c r="E2" s="75"/>
      <c r="F2" s="75"/>
      <c r="G2" s="75"/>
      <c r="H2" s="75"/>
      <c r="I2" s="75"/>
    </row>
    <row r="3" spans="1:10" s="58" customFormat="1" ht="48" customHeight="1" x14ac:dyDescent="0.2">
      <c r="A3" s="348"/>
      <c r="B3" s="653" t="s">
        <v>269</v>
      </c>
      <c r="C3" s="653"/>
      <c r="D3" s="653"/>
      <c r="E3" s="653"/>
      <c r="F3" s="653" t="s">
        <v>252</v>
      </c>
      <c r="G3" s="653"/>
      <c r="H3" s="653"/>
      <c r="I3" s="653"/>
      <c r="J3" s="651" t="s">
        <v>273</v>
      </c>
    </row>
    <row r="4" spans="1:10" s="58" customFormat="1" ht="22.2" customHeight="1" x14ac:dyDescent="0.2">
      <c r="A4" s="3"/>
      <c r="B4" s="442" t="s">
        <v>0</v>
      </c>
      <c r="C4" s="443" t="s">
        <v>5</v>
      </c>
      <c r="D4" s="443" t="s">
        <v>18</v>
      </c>
      <c r="E4" s="442" t="s">
        <v>165</v>
      </c>
      <c r="F4" s="442" t="s">
        <v>0</v>
      </c>
      <c r="G4" s="443" t="s">
        <v>5</v>
      </c>
      <c r="H4" s="443" t="s">
        <v>18</v>
      </c>
      <c r="I4" s="497" t="s">
        <v>165</v>
      </c>
      <c r="J4" s="652"/>
    </row>
    <row r="5" spans="1:10" s="58" customFormat="1" ht="12.75" customHeight="1" x14ac:dyDescent="0.2">
      <c r="A5" s="471" t="s">
        <v>249</v>
      </c>
      <c r="B5" s="472">
        <v>3341</v>
      </c>
      <c r="C5" s="472">
        <v>3109</v>
      </c>
      <c r="D5" s="473">
        <v>2.2855791962174941</v>
      </c>
      <c r="E5" s="474">
        <v>0.80671175858480748</v>
      </c>
      <c r="F5" s="472">
        <v>2096</v>
      </c>
      <c r="G5" s="472">
        <v>2013</v>
      </c>
      <c r="H5" s="473">
        <v>2.2420333839150226</v>
      </c>
      <c r="I5" s="474">
        <v>0.84229828850855748</v>
      </c>
      <c r="J5" s="482">
        <v>10.6</v>
      </c>
    </row>
    <row r="6" spans="1:10" s="58" customFormat="1" ht="12.75" customHeight="1" x14ac:dyDescent="0.2">
      <c r="A6" s="480" t="s">
        <v>25</v>
      </c>
      <c r="B6" s="444">
        <v>1970</v>
      </c>
      <c r="C6" s="444">
        <v>1912</v>
      </c>
      <c r="D6" s="445">
        <v>1.4329083181542197</v>
      </c>
      <c r="E6" s="446">
        <v>0.94157411878319652</v>
      </c>
      <c r="F6" s="444">
        <v>1389</v>
      </c>
      <c r="G6" s="444">
        <v>1512</v>
      </c>
      <c r="H6" s="445">
        <v>2.0055309734513274</v>
      </c>
      <c r="I6" s="446">
        <v>1.0862470862470863</v>
      </c>
      <c r="J6" s="483">
        <v>9.6999999999999993</v>
      </c>
    </row>
    <row r="7" spans="1:10" s="58" customFormat="1" ht="12.75" customHeight="1" x14ac:dyDescent="0.2">
      <c r="A7" s="480" t="s">
        <v>244</v>
      </c>
      <c r="B7" s="444">
        <v>2363</v>
      </c>
      <c r="C7" s="444">
        <v>2176</v>
      </c>
      <c r="D7" s="445">
        <v>1.7519209659714599</v>
      </c>
      <c r="E7" s="446">
        <v>0.86837085082029764</v>
      </c>
      <c r="F7" s="444">
        <v>1827</v>
      </c>
      <c r="G7" s="444">
        <v>1795</v>
      </c>
      <c r="H7" s="445">
        <v>1.7766692248656946</v>
      </c>
      <c r="I7" s="446">
        <v>0.90904547726136931</v>
      </c>
      <c r="J7" s="483">
        <v>17.600000000000001</v>
      </c>
    </row>
    <row r="8" spans="1:10" s="58" customFormat="1" ht="12.75" customHeight="1" x14ac:dyDescent="0.2">
      <c r="A8" s="480" t="s">
        <v>245</v>
      </c>
      <c r="B8" s="444">
        <v>3130</v>
      </c>
      <c r="C8" s="444">
        <v>2908</v>
      </c>
      <c r="D8" s="445">
        <v>1.989041095890411</v>
      </c>
      <c r="E8" s="446">
        <v>0.82674943566591419</v>
      </c>
      <c r="F8" s="444">
        <v>2045</v>
      </c>
      <c r="G8" s="444">
        <v>2014</v>
      </c>
      <c r="H8" s="445">
        <v>1.9036664270309129</v>
      </c>
      <c r="I8" s="446">
        <v>0.86402387041773232</v>
      </c>
      <c r="J8" s="483">
        <v>11.2</v>
      </c>
    </row>
    <row r="9" spans="1:10" s="58" customFormat="1" ht="12.75" customHeight="1" x14ac:dyDescent="0.2">
      <c r="A9" s="480" t="s">
        <v>236</v>
      </c>
      <c r="B9" s="444">
        <v>3726</v>
      </c>
      <c r="C9" s="444">
        <v>3517</v>
      </c>
      <c r="D9" s="445">
        <v>2.1156045751633985</v>
      </c>
      <c r="E9" s="446">
        <v>0.81743032593292397</v>
      </c>
      <c r="F9" s="444">
        <v>2295</v>
      </c>
      <c r="G9" s="444">
        <v>2179</v>
      </c>
      <c r="H9" s="445">
        <v>2.4586410635155098</v>
      </c>
      <c r="I9" s="446">
        <v>0.85222978080120937</v>
      </c>
      <c r="J9" s="483">
        <v>8.6999999999999993</v>
      </c>
    </row>
    <row r="10" spans="1:10" s="58" customFormat="1" ht="12.75" customHeight="1" x14ac:dyDescent="0.2">
      <c r="A10" s="475" t="s">
        <v>250</v>
      </c>
      <c r="B10" s="476">
        <v>2162</v>
      </c>
      <c r="C10" s="476">
        <v>2087</v>
      </c>
      <c r="D10" s="477">
        <v>1.4585201793721974</v>
      </c>
      <c r="E10" s="478">
        <v>0.97238569488456317</v>
      </c>
      <c r="F10" s="476">
        <v>1774</v>
      </c>
      <c r="G10" s="476">
        <v>1759</v>
      </c>
      <c r="H10" s="477">
        <v>1.5277582572030921</v>
      </c>
      <c r="I10" s="478">
        <v>0.99662921348314604</v>
      </c>
      <c r="J10" s="484">
        <v>14.9</v>
      </c>
    </row>
    <row r="11" spans="1:10" s="58" customFormat="1" ht="12.75" customHeight="1" x14ac:dyDescent="0.2">
      <c r="A11" s="480" t="s">
        <v>25</v>
      </c>
      <c r="B11" s="444">
        <v>1803</v>
      </c>
      <c r="C11" s="444">
        <v>1740</v>
      </c>
      <c r="D11" s="445">
        <v>1.2272174969623328</v>
      </c>
      <c r="E11" s="446">
        <v>0.98845519516217706</v>
      </c>
      <c r="F11" s="444">
        <v>1549</v>
      </c>
      <c r="G11" s="444">
        <v>1590</v>
      </c>
      <c r="H11" s="445">
        <v>1.1884057971014492</v>
      </c>
      <c r="I11" s="446">
        <v>1.0936408106219426</v>
      </c>
      <c r="J11" s="483">
        <v>7.4</v>
      </c>
    </row>
    <row r="12" spans="1:10" s="58" customFormat="1" ht="12.75" customHeight="1" x14ac:dyDescent="0.2">
      <c r="A12" s="480" t="s">
        <v>244</v>
      </c>
      <c r="B12" s="444">
        <v>1923</v>
      </c>
      <c r="C12" s="444">
        <v>1862</v>
      </c>
      <c r="D12" s="445">
        <v>1.3219137625516835</v>
      </c>
      <c r="E12" s="446">
        <v>0.99224806201550386</v>
      </c>
      <c r="F12" s="444">
        <v>1649</v>
      </c>
      <c r="G12" s="444">
        <v>1644</v>
      </c>
      <c r="H12" s="445">
        <v>1.3273356401384082</v>
      </c>
      <c r="I12" s="446">
        <v>1.0616174582798459</v>
      </c>
      <c r="J12" s="483">
        <v>23</v>
      </c>
    </row>
    <row r="13" spans="1:10" s="58" customFormat="1" ht="12.75" customHeight="1" x14ac:dyDescent="0.2">
      <c r="A13" s="480" t="s">
        <v>245</v>
      </c>
      <c r="B13" s="444">
        <v>2114</v>
      </c>
      <c r="C13" s="444">
        <v>2054</v>
      </c>
      <c r="D13" s="445">
        <v>1.3646408839779005</v>
      </c>
      <c r="E13" s="446">
        <v>0.97721989772198981</v>
      </c>
      <c r="F13" s="444">
        <v>1773</v>
      </c>
      <c r="G13" s="444">
        <v>1774</v>
      </c>
      <c r="H13" s="445">
        <v>1.426063470627954</v>
      </c>
      <c r="I13" s="446">
        <v>1.0028280542986425</v>
      </c>
      <c r="J13" s="483">
        <v>16.899999999999999</v>
      </c>
    </row>
    <row r="14" spans="1:10" s="58" customFormat="1" ht="12.75" customHeight="1" x14ac:dyDescent="0.2">
      <c r="A14" s="480" t="s">
        <v>236</v>
      </c>
      <c r="B14" s="444">
        <v>2277</v>
      </c>
      <c r="C14" s="444">
        <v>2204</v>
      </c>
      <c r="D14" s="445">
        <v>1.4345081536033666</v>
      </c>
      <c r="E14" s="446">
        <v>0.95348837209302328</v>
      </c>
      <c r="F14" s="444">
        <v>1865</v>
      </c>
      <c r="G14" s="444">
        <v>1850</v>
      </c>
      <c r="H14" s="445">
        <v>1.7398190045248869</v>
      </c>
      <c r="I14" s="446">
        <v>1.0043057050592035</v>
      </c>
      <c r="J14" s="483">
        <v>11.3</v>
      </c>
    </row>
    <row r="15" spans="1:10" s="58" customFormat="1" ht="12.75" customHeight="1" x14ac:dyDescent="0.2">
      <c r="A15" s="475" t="s">
        <v>251</v>
      </c>
      <c r="B15" s="476">
        <v>1746</v>
      </c>
      <c r="C15" s="476">
        <v>1681</v>
      </c>
      <c r="D15" s="477">
        <v>1.3452380952380953</v>
      </c>
      <c r="E15" s="478">
        <v>0.98640996602491504</v>
      </c>
      <c r="F15" s="476">
        <v>1426</v>
      </c>
      <c r="G15" s="476">
        <v>1440</v>
      </c>
      <c r="H15" s="477">
        <v>1.8063829787234043</v>
      </c>
      <c r="I15" s="478">
        <v>1.0084805653710247</v>
      </c>
      <c r="J15" s="484">
        <v>17.899999999999999</v>
      </c>
    </row>
    <row r="16" spans="1:10" s="58" customFormat="1" ht="12.75" customHeight="1" x14ac:dyDescent="0.2">
      <c r="A16" s="480" t="s">
        <v>25</v>
      </c>
      <c r="B16" s="444">
        <v>1561</v>
      </c>
      <c r="C16" s="444">
        <v>1508</v>
      </c>
      <c r="D16" s="445">
        <v>1.1923875432525952</v>
      </c>
      <c r="E16" s="446">
        <v>1.0006410256410256</v>
      </c>
      <c r="F16" s="444">
        <v>1331</v>
      </c>
      <c r="G16" s="444">
        <v>1328</v>
      </c>
      <c r="H16" s="445">
        <v>1.518987341772152</v>
      </c>
      <c r="I16" s="446">
        <v>0.9319298245614035</v>
      </c>
      <c r="J16" s="483">
        <v>13.9</v>
      </c>
    </row>
    <row r="17" spans="1:11" s="58" customFormat="1" ht="12.75" customHeight="1" x14ac:dyDescent="0.2">
      <c r="A17" s="480" t="s">
        <v>244</v>
      </c>
      <c r="B17" s="444">
        <v>1626</v>
      </c>
      <c r="C17" s="444">
        <v>1561</v>
      </c>
      <c r="D17" s="445">
        <v>1.2549152542372881</v>
      </c>
      <c r="E17" s="446">
        <v>1.0068027210884354</v>
      </c>
      <c r="F17" s="444">
        <v>1387</v>
      </c>
      <c r="G17" s="444">
        <v>1396</v>
      </c>
      <c r="H17" s="445">
        <v>1.3913043478260869</v>
      </c>
      <c r="I17" s="446">
        <v>1.0411985018726593</v>
      </c>
      <c r="J17" s="483">
        <v>27.1</v>
      </c>
    </row>
    <row r="18" spans="1:11" s="58" customFormat="1" ht="12.75" customHeight="1" x14ac:dyDescent="0.2">
      <c r="A18" s="480" t="s">
        <v>245</v>
      </c>
      <c r="B18" s="444">
        <v>1712</v>
      </c>
      <c r="C18" s="444">
        <v>1652</v>
      </c>
      <c r="D18" s="445">
        <v>1.3001974983541804</v>
      </c>
      <c r="E18" s="446">
        <v>0.97425629290617854</v>
      </c>
      <c r="F18" s="444">
        <v>1425</v>
      </c>
      <c r="G18" s="444">
        <v>1448</v>
      </c>
      <c r="H18" s="445">
        <v>1.733678756476684</v>
      </c>
      <c r="I18" s="446">
        <v>1.0310693641618498</v>
      </c>
      <c r="J18" s="483">
        <v>19.8</v>
      </c>
    </row>
    <row r="19" spans="1:11" s="58" customFormat="1" ht="12.75" customHeight="1" x14ac:dyDescent="0.2">
      <c r="A19" s="480" t="s">
        <v>236</v>
      </c>
      <c r="B19" s="444">
        <v>1800</v>
      </c>
      <c r="C19" s="444">
        <v>1736</v>
      </c>
      <c r="D19" s="445">
        <v>1.3451612903225807</v>
      </c>
      <c r="E19" s="446">
        <v>0.96812533765532149</v>
      </c>
      <c r="F19" s="444">
        <v>1450</v>
      </c>
      <c r="G19" s="444">
        <v>1469</v>
      </c>
      <c r="H19" s="445">
        <v>2</v>
      </c>
      <c r="I19" s="446">
        <v>0.98571428571428577</v>
      </c>
      <c r="J19" s="483">
        <v>14.8</v>
      </c>
    </row>
    <row r="20" spans="1:11" s="58" customFormat="1" ht="12.75" customHeight="1" x14ac:dyDescent="0.2">
      <c r="A20" s="479" t="s">
        <v>64</v>
      </c>
      <c r="B20" s="476">
        <v>1396</v>
      </c>
      <c r="C20" s="476">
        <v>1254</v>
      </c>
      <c r="D20" s="477">
        <v>1.441860465116279</v>
      </c>
      <c r="E20" s="478">
        <v>1.0129963898916967</v>
      </c>
      <c r="F20" s="476">
        <v>820</v>
      </c>
      <c r="G20" s="476">
        <v>752</v>
      </c>
      <c r="H20" s="477">
        <v>1.7662337662337662</v>
      </c>
      <c r="I20" s="478">
        <v>0.97142857142857142</v>
      </c>
      <c r="J20" s="484">
        <v>77.400000000000006</v>
      </c>
    </row>
    <row r="21" spans="1:11" s="58" customFormat="1" ht="12.75" customHeight="1" x14ac:dyDescent="0.2">
      <c r="A21" s="480" t="s">
        <v>25</v>
      </c>
      <c r="B21" s="444">
        <v>1309</v>
      </c>
      <c r="C21" s="444">
        <v>1235</v>
      </c>
      <c r="D21" s="445">
        <v>1.3244147157190636</v>
      </c>
      <c r="E21" s="446">
        <v>1.0216550657385923</v>
      </c>
      <c r="F21" s="444">
        <v>821</v>
      </c>
      <c r="G21" s="444">
        <v>756</v>
      </c>
      <c r="H21" s="445">
        <v>1.8344262295081968</v>
      </c>
      <c r="I21" s="446">
        <v>1.0073439412484699</v>
      </c>
      <c r="J21" s="483">
        <v>68.3</v>
      </c>
    </row>
    <row r="22" spans="1:11" s="58" customFormat="1" ht="12.75" customHeight="1" x14ac:dyDescent="0.2">
      <c r="A22" s="480" t="s">
        <v>244</v>
      </c>
      <c r="B22" s="444">
        <v>1403</v>
      </c>
      <c r="C22" s="444">
        <v>1269</v>
      </c>
      <c r="D22" s="445">
        <v>1.4669421487603307</v>
      </c>
      <c r="E22" s="446">
        <v>1.0246198406951486</v>
      </c>
      <c r="F22" s="444">
        <v>850</v>
      </c>
      <c r="G22" s="444">
        <v>776</v>
      </c>
      <c r="H22" s="445">
        <v>1.8502415458937198</v>
      </c>
      <c r="I22" s="446">
        <v>0.95152198421645995</v>
      </c>
      <c r="J22" s="483">
        <v>72.8</v>
      </c>
    </row>
    <row r="23" spans="1:11" s="58" customFormat="1" ht="12.75" customHeight="1" x14ac:dyDescent="0.2">
      <c r="A23" s="480" t="s">
        <v>245</v>
      </c>
      <c r="B23" s="444">
        <v>1509</v>
      </c>
      <c r="C23" s="444">
        <v>1318</v>
      </c>
      <c r="D23" s="445">
        <v>1.6461412151067323</v>
      </c>
      <c r="E23" s="446">
        <v>0.93383742911153123</v>
      </c>
      <c r="F23" s="444">
        <v>826</v>
      </c>
      <c r="G23" s="444">
        <v>764</v>
      </c>
      <c r="H23" s="445">
        <v>1.6776729559748427</v>
      </c>
      <c r="I23" s="446">
        <v>0.94266055045871555</v>
      </c>
      <c r="J23" s="483">
        <v>84.4</v>
      </c>
    </row>
    <row r="24" spans="1:11" s="58" customFormat="1" ht="12.75" customHeight="1" x14ac:dyDescent="0.2">
      <c r="A24" s="481" t="s">
        <v>236</v>
      </c>
      <c r="B24" s="447">
        <v>1628</v>
      </c>
      <c r="C24" s="447">
        <v>1311</v>
      </c>
      <c r="D24" s="448">
        <v>1.8687448728465956</v>
      </c>
      <c r="E24" s="449">
        <v>0.83297529538131043</v>
      </c>
      <c r="F24" s="447">
        <v>785</v>
      </c>
      <c r="G24" s="447">
        <v>738</v>
      </c>
      <c r="H24" s="448">
        <v>1.5766773162939298</v>
      </c>
      <c r="I24" s="449">
        <v>0.92089728453364816</v>
      </c>
      <c r="J24" s="485">
        <v>89.9</v>
      </c>
    </row>
    <row r="25" spans="1:11" ht="12.75" customHeight="1" x14ac:dyDescent="0.25">
      <c r="A25" s="545" t="s">
        <v>70</v>
      </c>
      <c r="B25" s="545"/>
      <c r="C25" s="545"/>
      <c r="D25" s="545"/>
      <c r="E25" s="545"/>
      <c r="F25" s="545"/>
      <c r="G25" s="545"/>
      <c r="H25" s="545"/>
      <c r="I25" s="545"/>
      <c r="J25" s="95" t="s">
        <v>116</v>
      </c>
    </row>
    <row r="26" spans="1:11" ht="69.75" customHeight="1" x14ac:dyDescent="0.25">
      <c r="A26" s="650" t="s">
        <v>278</v>
      </c>
      <c r="B26" s="650"/>
      <c r="C26" s="650"/>
      <c r="D26" s="650"/>
      <c r="E26" s="650"/>
      <c r="F26" s="650"/>
      <c r="G26" s="650"/>
      <c r="H26" s="650"/>
      <c r="I26" s="650"/>
      <c r="J26" s="650"/>
      <c r="K26" s="128"/>
    </row>
    <row r="27" spans="1:11" ht="12.75" customHeight="1" x14ac:dyDescent="0.25">
      <c r="A27" s="543" t="s">
        <v>163</v>
      </c>
      <c r="B27" s="543"/>
      <c r="C27" s="543"/>
      <c r="D27" s="543"/>
      <c r="E27" s="543"/>
      <c r="F27" s="543"/>
      <c r="G27" s="543"/>
      <c r="H27" s="543"/>
      <c r="I27" s="543"/>
    </row>
    <row r="28" spans="1:11" ht="12.75" customHeight="1" x14ac:dyDescent="0.25">
      <c r="A28" s="534" t="s">
        <v>185</v>
      </c>
      <c r="B28" s="534"/>
      <c r="C28" s="534"/>
      <c r="D28" s="534"/>
      <c r="E28" s="534"/>
      <c r="F28" s="534"/>
      <c r="G28" s="534"/>
      <c r="H28" s="534"/>
      <c r="I28" s="534"/>
    </row>
    <row r="29" spans="1:11" ht="12.75" customHeight="1" x14ac:dyDescent="0.25">
      <c r="A29" s="388"/>
    </row>
  </sheetData>
  <mergeCells count="8">
    <mergeCell ref="A1:J1"/>
    <mergeCell ref="J3:J4"/>
    <mergeCell ref="A26:J26"/>
    <mergeCell ref="A28:I28"/>
    <mergeCell ref="B3:E3"/>
    <mergeCell ref="F3:I3"/>
    <mergeCell ref="A25:I25"/>
    <mergeCell ref="A27:I27"/>
  </mergeCells>
  <pageMargins left="0.78740157499999996" right="0.78740157499999996" top="0.984251969" bottom="0.984251969" header="0.4921259845" footer="0.4921259845"/>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T20"/>
  <sheetViews>
    <sheetView zoomScaleNormal="100" workbookViewId="0">
      <selection activeCell="B40" sqref="B40"/>
    </sheetView>
  </sheetViews>
  <sheetFormatPr baseColWidth="10" defaultColWidth="11.44140625" defaultRowHeight="12.75" customHeight="1" x14ac:dyDescent="0.2"/>
  <cols>
    <col min="1" max="1" width="31.5546875" style="1" customWidth="1"/>
    <col min="2" max="2" width="12.33203125" style="1" bestFit="1" customWidth="1"/>
    <col min="3" max="3" width="10.88671875" style="1" bestFit="1" customWidth="1"/>
    <col min="4" max="4" width="11.109375" style="1" customWidth="1"/>
    <col min="5" max="5" width="7.109375" style="1" customWidth="1"/>
    <col min="6" max="6" width="7.88671875" style="1" customWidth="1"/>
    <col min="7" max="9" width="5.44140625" style="1" customWidth="1"/>
    <col min="10" max="10" width="10.88671875" style="1" bestFit="1" customWidth="1"/>
    <col min="11" max="11" width="7.88671875" style="1" customWidth="1"/>
    <col min="12" max="16384" width="11.44140625" style="1"/>
  </cols>
  <sheetData>
    <row r="1" spans="1:20" s="300" customFormat="1" ht="27" customHeight="1" x14ac:dyDescent="0.3">
      <c r="A1" s="568" t="s">
        <v>322</v>
      </c>
      <c r="B1" s="568"/>
      <c r="C1" s="568"/>
      <c r="D1" s="568"/>
      <c r="E1" s="568"/>
      <c r="F1" s="568"/>
      <c r="G1" s="568"/>
      <c r="H1" s="568"/>
      <c r="I1" s="568"/>
      <c r="J1" s="568"/>
      <c r="K1" s="99"/>
    </row>
    <row r="2" spans="1:20" s="300" customFormat="1" ht="12.75" customHeight="1" x14ac:dyDescent="0.25">
      <c r="A2" s="308"/>
      <c r="B2" s="308"/>
      <c r="C2" s="308"/>
      <c r="D2" s="308"/>
      <c r="E2" s="308"/>
      <c r="F2" s="308"/>
      <c r="G2" s="308"/>
      <c r="H2" s="308"/>
      <c r="I2" s="308"/>
      <c r="J2" s="308"/>
    </row>
    <row r="3" spans="1:20" s="5" customFormat="1" ht="18.75" customHeight="1" x14ac:dyDescent="0.2">
      <c r="A3" s="566"/>
      <c r="B3" s="569" t="s">
        <v>87</v>
      </c>
      <c r="C3" s="569"/>
      <c r="D3" s="569" t="s">
        <v>88</v>
      </c>
      <c r="E3" s="569"/>
      <c r="F3" s="569" t="s">
        <v>51</v>
      </c>
      <c r="G3" s="569"/>
      <c r="H3" s="569"/>
      <c r="I3" s="569"/>
      <c r="J3" s="569"/>
    </row>
    <row r="4" spans="1:20" ht="12" customHeight="1" x14ac:dyDescent="0.2">
      <c r="A4" s="567"/>
      <c r="B4" s="570" t="s">
        <v>217</v>
      </c>
      <c r="C4" s="570" t="s">
        <v>216</v>
      </c>
      <c r="D4" s="570" t="s">
        <v>218</v>
      </c>
      <c r="E4" s="570" t="s">
        <v>106</v>
      </c>
      <c r="F4" s="572" t="s">
        <v>217</v>
      </c>
      <c r="G4" s="573"/>
      <c r="H4" s="573"/>
      <c r="I4" s="574"/>
      <c r="J4" s="570" t="s">
        <v>216</v>
      </c>
    </row>
    <row r="5" spans="1:20" ht="12" customHeight="1" x14ac:dyDescent="0.2">
      <c r="A5" s="567"/>
      <c r="B5" s="571"/>
      <c r="C5" s="571"/>
      <c r="D5" s="571"/>
      <c r="E5" s="571"/>
      <c r="F5" s="309" t="s">
        <v>4</v>
      </c>
      <c r="G5" s="309" t="s">
        <v>224</v>
      </c>
      <c r="H5" s="309" t="s">
        <v>225</v>
      </c>
      <c r="I5" s="309" t="s">
        <v>226</v>
      </c>
      <c r="J5" s="571"/>
    </row>
    <row r="6" spans="1:20" ht="12.75" customHeight="1" x14ac:dyDescent="0.2">
      <c r="A6" s="412" t="s">
        <v>221</v>
      </c>
      <c r="B6" s="310">
        <v>3211</v>
      </c>
      <c r="C6" s="310">
        <v>2286</v>
      </c>
      <c r="D6" s="310">
        <v>2983</v>
      </c>
      <c r="E6" s="310">
        <v>1887</v>
      </c>
      <c r="F6" s="310">
        <v>3234</v>
      </c>
      <c r="G6" s="310">
        <v>3956</v>
      </c>
      <c r="H6" s="310">
        <v>2590</v>
      </c>
      <c r="I6" s="310">
        <v>2088</v>
      </c>
      <c r="J6" s="310">
        <v>1179</v>
      </c>
      <c r="L6" s="55"/>
    </row>
    <row r="7" spans="1:20" ht="12.75" customHeight="1" x14ac:dyDescent="0.2">
      <c r="A7" s="414" t="s">
        <v>222</v>
      </c>
      <c r="B7" s="224">
        <v>616</v>
      </c>
      <c r="C7" s="224">
        <v>429</v>
      </c>
      <c r="D7" s="224">
        <v>662</v>
      </c>
      <c r="E7" s="224">
        <v>363</v>
      </c>
      <c r="F7" s="224">
        <v>612</v>
      </c>
      <c r="G7" s="224">
        <v>747</v>
      </c>
      <c r="H7" s="224">
        <v>486</v>
      </c>
      <c r="I7" s="224">
        <v>399</v>
      </c>
      <c r="J7" s="224">
        <v>229</v>
      </c>
      <c r="K7" s="495"/>
      <c r="L7" s="495"/>
      <c r="M7" s="495"/>
      <c r="N7" s="495"/>
      <c r="O7" s="495"/>
      <c r="P7" s="495"/>
      <c r="Q7" s="495"/>
      <c r="R7" s="495"/>
      <c r="S7" s="495"/>
    </row>
    <row r="8" spans="1:20" ht="12.75" customHeight="1" x14ac:dyDescent="0.2">
      <c r="A8" s="415" t="s">
        <v>219</v>
      </c>
      <c r="B8" s="164">
        <v>311</v>
      </c>
      <c r="C8" s="164">
        <v>215</v>
      </c>
      <c r="D8" s="164">
        <v>379</v>
      </c>
      <c r="E8" s="164">
        <v>186</v>
      </c>
      <c r="F8" s="164">
        <v>305</v>
      </c>
      <c r="G8" s="164">
        <v>372</v>
      </c>
      <c r="H8" s="164">
        <v>240</v>
      </c>
      <c r="I8" s="164">
        <v>201</v>
      </c>
      <c r="J8" s="164">
        <v>118</v>
      </c>
    </row>
    <row r="9" spans="1:20" ht="12.75" customHeight="1" x14ac:dyDescent="0.2">
      <c r="A9" s="415" t="s">
        <v>220</v>
      </c>
      <c r="B9" s="164">
        <v>305</v>
      </c>
      <c r="C9" s="164">
        <v>214</v>
      </c>
      <c r="D9" s="164">
        <v>283</v>
      </c>
      <c r="E9" s="164">
        <v>177</v>
      </c>
      <c r="F9" s="164">
        <v>307</v>
      </c>
      <c r="G9" s="164">
        <v>375</v>
      </c>
      <c r="H9" s="164">
        <v>246</v>
      </c>
      <c r="I9" s="164">
        <v>198</v>
      </c>
      <c r="J9" s="164">
        <v>111</v>
      </c>
    </row>
    <row r="10" spans="1:20" ht="12.75" customHeight="1" x14ac:dyDescent="0.2">
      <c r="A10" s="413" t="s">
        <v>223</v>
      </c>
      <c r="B10" s="209">
        <v>2595</v>
      </c>
      <c r="C10" s="209">
        <v>1856</v>
      </c>
      <c r="D10" s="209">
        <v>2321</v>
      </c>
      <c r="E10" s="209">
        <v>1523</v>
      </c>
      <c r="F10" s="209">
        <v>2623</v>
      </c>
      <c r="G10" s="209">
        <v>3209</v>
      </c>
      <c r="H10" s="209">
        <v>2104</v>
      </c>
      <c r="I10" s="209">
        <v>1689</v>
      </c>
      <c r="J10" s="209">
        <v>950</v>
      </c>
      <c r="K10" s="55"/>
      <c r="L10" s="55"/>
      <c r="M10" s="55"/>
      <c r="N10" s="55"/>
      <c r="O10" s="55"/>
      <c r="P10" s="55"/>
      <c r="Q10" s="55"/>
      <c r="R10" s="55"/>
      <c r="S10" s="55"/>
      <c r="T10" s="55"/>
    </row>
    <row r="11" spans="1:20" ht="12.6" customHeight="1" x14ac:dyDescent="0.2">
      <c r="A11" s="387" t="s">
        <v>214</v>
      </c>
      <c r="B11" s="387"/>
      <c r="C11" s="387"/>
      <c r="D11" s="387"/>
      <c r="E11" s="387"/>
      <c r="F11" s="387"/>
      <c r="G11" s="387"/>
      <c r="H11" s="387"/>
      <c r="I11" s="387"/>
      <c r="J11" s="257" t="s">
        <v>116</v>
      </c>
    </row>
    <row r="12" spans="1:20" ht="12.6" customHeight="1" x14ac:dyDescent="0.2">
      <c r="A12" s="387" t="s">
        <v>215</v>
      </c>
      <c r="B12" s="387"/>
      <c r="C12" s="387"/>
      <c r="D12" s="387"/>
      <c r="E12" s="387"/>
      <c r="F12" s="387"/>
      <c r="G12" s="387"/>
      <c r="H12" s="387"/>
      <c r="I12" s="387"/>
      <c r="J12" s="257"/>
    </row>
    <row r="13" spans="1:20" ht="12.75" customHeight="1" x14ac:dyDescent="0.2">
      <c r="A13" s="67" t="s">
        <v>161</v>
      </c>
      <c r="B13" s="70"/>
      <c r="C13" s="70"/>
      <c r="D13" s="70"/>
      <c r="E13" s="70"/>
      <c r="F13" s="70"/>
      <c r="G13" s="70"/>
      <c r="H13" s="70"/>
      <c r="I13" s="70"/>
      <c r="J13" s="70"/>
    </row>
    <row r="14" spans="1:20" ht="12.75" customHeight="1" x14ac:dyDescent="0.2">
      <c r="A14" s="1" t="s">
        <v>160</v>
      </c>
    </row>
    <row r="15" spans="1:20" ht="12.75" customHeight="1" x14ac:dyDescent="0.2">
      <c r="A15" s="69" t="s">
        <v>185</v>
      </c>
    </row>
    <row r="18" spans="2:10" ht="12.75" customHeight="1" x14ac:dyDescent="0.2">
      <c r="B18" s="494"/>
      <c r="C18" s="494"/>
      <c r="D18" s="494"/>
      <c r="E18" s="494"/>
      <c r="F18" s="494"/>
      <c r="G18" s="494"/>
      <c r="H18" s="494"/>
      <c r="I18" s="494"/>
      <c r="J18" s="494"/>
    </row>
    <row r="19" spans="2:10" ht="12.75" customHeight="1" x14ac:dyDescent="0.2">
      <c r="B19" s="494"/>
      <c r="C19" s="494"/>
      <c r="D19" s="494"/>
      <c r="E19" s="494"/>
      <c r="F19" s="494"/>
      <c r="G19" s="494"/>
      <c r="H19" s="494"/>
      <c r="I19" s="494"/>
      <c r="J19" s="494"/>
    </row>
    <row r="20" spans="2:10" ht="12.75" customHeight="1" x14ac:dyDescent="0.2">
      <c r="B20" s="494"/>
      <c r="C20" s="494"/>
      <c r="D20" s="494"/>
      <c r="E20" s="494"/>
      <c r="F20" s="494"/>
      <c r="G20" s="494"/>
      <c r="H20" s="494"/>
      <c r="I20" s="494"/>
      <c r="J20" s="494"/>
    </row>
  </sheetData>
  <mergeCells count="11">
    <mergeCell ref="A3:A5"/>
    <mergeCell ref="A1:J1"/>
    <mergeCell ref="D3:E3"/>
    <mergeCell ref="B3:C3"/>
    <mergeCell ref="F3:J3"/>
    <mergeCell ref="B4:B5"/>
    <mergeCell ref="C4:C5"/>
    <mergeCell ref="D4:D5"/>
    <mergeCell ref="E4:E5"/>
    <mergeCell ref="F4:I4"/>
    <mergeCell ref="J4:J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K58"/>
  <sheetViews>
    <sheetView zoomScaleNormal="100" workbookViewId="0">
      <selection activeCell="A3" sqref="A3:J53"/>
    </sheetView>
  </sheetViews>
  <sheetFormatPr baseColWidth="10" defaultColWidth="11.44140625" defaultRowHeight="12.75" customHeight="1" x14ac:dyDescent="0.25"/>
  <cols>
    <col min="1" max="1" width="21" style="74" customWidth="1"/>
    <col min="2" max="2" width="7.109375" style="74" customWidth="1"/>
    <col min="3" max="3" width="9.5546875" style="74" customWidth="1"/>
    <col min="4" max="5" width="8.33203125" style="74" customWidth="1"/>
    <col min="6" max="6" width="8" style="74" bestFit="1" customWidth="1"/>
    <col min="7" max="7" width="7.44140625" style="74" bestFit="1" customWidth="1"/>
    <col min="8" max="9" width="6.44140625" style="74" customWidth="1"/>
    <col min="10" max="10" width="5.88671875" style="74" customWidth="1"/>
    <col min="11" max="12" width="6.88671875" style="74" customWidth="1"/>
    <col min="13" max="16384" width="11.44140625" style="74"/>
  </cols>
  <sheetData>
    <row r="1" spans="1:11" s="347" customFormat="1" ht="33.75" customHeight="1" x14ac:dyDescent="0.3">
      <c r="A1" s="568" t="s">
        <v>260</v>
      </c>
      <c r="B1" s="568"/>
      <c r="C1" s="568"/>
      <c r="D1" s="568"/>
      <c r="E1" s="568"/>
      <c r="F1" s="568"/>
      <c r="G1" s="568"/>
      <c r="H1" s="568"/>
      <c r="I1" s="568"/>
      <c r="J1" s="568"/>
    </row>
    <row r="2" spans="1:11" s="75" customFormat="1" ht="12.75" customHeight="1" x14ac:dyDescent="0.2"/>
    <row r="3" spans="1:11" s="75" customFormat="1" ht="18" customHeight="1" x14ac:dyDescent="0.2">
      <c r="A3" s="348"/>
      <c r="B3" s="556" t="s">
        <v>28</v>
      </c>
      <c r="C3" s="579" t="s">
        <v>21</v>
      </c>
      <c r="D3" s="580"/>
      <c r="E3" s="580"/>
      <c r="F3" s="559" t="s">
        <v>29</v>
      </c>
      <c r="G3" s="559"/>
      <c r="H3" s="559"/>
      <c r="I3" s="559"/>
      <c r="J3" s="553" t="s">
        <v>109</v>
      </c>
    </row>
    <row r="4" spans="1:11" s="75" customFormat="1" ht="18" customHeight="1" x14ac:dyDescent="0.2">
      <c r="A4" s="3"/>
      <c r="B4" s="557"/>
      <c r="C4" s="564" t="s">
        <v>61</v>
      </c>
      <c r="D4" s="563" t="s">
        <v>32</v>
      </c>
      <c r="E4" s="563"/>
      <c r="F4" s="548" t="s">
        <v>0</v>
      </c>
      <c r="G4" s="546" t="s">
        <v>5</v>
      </c>
      <c r="H4" s="546" t="s">
        <v>18</v>
      </c>
      <c r="I4" s="564" t="s">
        <v>165</v>
      </c>
      <c r="J4" s="554"/>
    </row>
    <row r="5" spans="1:11" s="75" customFormat="1" ht="31.2" thickBot="1" x14ac:dyDescent="0.25">
      <c r="A5" s="349"/>
      <c r="B5" s="557"/>
      <c r="C5" s="576"/>
      <c r="D5" s="350" t="s">
        <v>33</v>
      </c>
      <c r="E5" s="351" t="s">
        <v>129</v>
      </c>
      <c r="F5" s="577"/>
      <c r="G5" s="578"/>
      <c r="H5" s="578"/>
      <c r="I5" s="565"/>
      <c r="J5" s="554"/>
    </row>
    <row r="6" spans="1:11" s="75" customFormat="1" ht="15" customHeight="1" thickTop="1" x14ac:dyDescent="0.2">
      <c r="A6" s="352" t="s">
        <v>30</v>
      </c>
      <c r="B6" s="353">
        <v>2771</v>
      </c>
      <c r="C6" s="353">
        <v>2411</v>
      </c>
      <c r="D6" s="353">
        <v>308</v>
      </c>
      <c r="E6" s="354">
        <v>11.115120894983761</v>
      </c>
      <c r="F6" s="355">
        <v>2228</v>
      </c>
      <c r="G6" s="353">
        <v>2243</v>
      </c>
      <c r="H6" s="356">
        <v>3.5160599571734474</v>
      </c>
      <c r="I6" s="357">
        <v>0.85074029611844737</v>
      </c>
      <c r="J6" s="358">
        <v>2445</v>
      </c>
      <c r="K6" s="359"/>
    </row>
    <row r="7" spans="1:11" s="75" customFormat="1" ht="12.75" customHeight="1" x14ac:dyDescent="0.2">
      <c r="A7" s="311" t="s">
        <v>87</v>
      </c>
      <c r="B7" s="25">
        <v>3095</v>
      </c>
      <c r="C7" s="25">
        <v>2691</v>
      </c>
      <c r="D7" s="25">
        <v>342</v>
      </c>
      <c r="E7" s="26">
        <v>11.050080775444265</v>
      </c>
      <c r="F7" s="360">
        <v>2497</v>
      </c>
      <c r="G7" s="25">
        <v>2420</v>
      </c>
      <c r="H7" s="361">
        <v>1.9342181188690133</v>
      </c>
      <c r="I7" s="362">
        <v>0.88925802879291249</v>
      </c>
      <c r="J7" s="363">
        <v>2592</v>
      </c>
    </row>
    <row r="8" spans="1:11" s="75" customFormat="1" ht="12.75" customHeight="1" x14ac:dyDescent="0.2">
      <c r="A8" s="364" t="s">
        <v>26</v>
      </c>
      <c r="B8" s="365">
        <v>3149</v>
      </c>
      <c r="C8" s="365">
        <v>2741</v>
      </c>
      <c r="D8" s="365">
        <v>344</v>
      </c>
      <c r="E8" s="366">
        <v>10.924102889806287</v>
      </c>
      <c r="F8" s="367">
        <v>2540</v>
      </c>
      <c r="G8" s="365">
        <v>2452</v>
      </c>
      <c r="H8" s="368">
        <v>1.8698060941828254</v>
      </c>
      <c r="I8" s="369">
        <v>0.8745969186671444</v>
      </c>
      <c r="J8" s="370">
        <v>2619</v>
      </c>
    </row>
    <row r="9" spans="1:11" s="75" customFormat="1" ht="12.75" customHeight="1" x14ac:dyDescent="0.2">
      <c r="A9" s="371" t="s">
        <v>118</v>
      </c>
      <c r="B9" s="18">
        <v>2863</v>
      </c>
      <c r="C9" s="18">
        <v>2591</v>
      </c>
      <c r="D9" s="18">
        <v>207</v>
      </c>
      <c r="E9" s="19">
        <v>7.2301781348236114</v>
      </c>
      <c r="F9" s="107">
        <v>2295</v>
      </c>
      <c r="G9" s="18">
        <v>2294</v>
      </c>
      <c r="H9" s="114">
        <v>1.7089947089947091</v>
      </c>
      <c r="I9" s="372">
        <v>0.91541885876163498</v>
      </c>
      <c r="J9" s="373">
        <v>2377</v>
      </c>
    </row>
    <row r="10" spans="1:11" s="75" customFormat="1" ht="12.75" customHeight="1" x14ac:dyDescent="0.2">
      <c r="A10" s="371" t="s">
        <v>119</v>
      </c>
      <c r="B10" s="18">
        <v>4296</v>
      </c>
      <c r="C10" s="18">
        <v>3496</v>
      </c>
      <c r="D10" s="18">
        <v>716</v>
      </c>
      <c r="E10" s="19">
        <v>16.666666666666668</v>
      </c>
      <c r="F10" s="107">
        <v>3502</v>
      </c>
      <c r="G10" s="18">
        <v>3499</v>
      </c>
      <c r="H10" s="114">
        <v>1.7845723421262989</v>
      </c>
      <c r="I10" s="372">
        <v>0.92649478880965441</v>
      </c>
      <c r="J10" s="373">
        <v>3582</v>
      </c>
    </row>
    <row r="11" spans="1:11" s="75" customFormat="1" ht="12.75" customHeight="1" x14ac:dyDescent="0.2">
      <c r="A11" s="371" t="s">
        <v>120</v>
      </c>
      <c r="B11" s="18">
        <v>3220</v>
      </c>
      <c r="C11" s="18">
        <v>2753</v>
      </c>
      <c r="D11" s="18">
        <v>410</v>
      </c>
      <c r="E11" s="19">
        <v>12.732919254658386</v>
      </c>
      <c r="F11" s="107">
        <v>2604</v>
      </c>
      <c r="G11" s="18">
        <v>2566</v>
      </c>
      <c r="H11" s="114">
        <v>1.7884411452810181</v>
      </c>
      <c r="I11" s="372">
        <v>0.93844452635458897</v>
      </c>
      <c r="J11" s="373">
        <v>2680</v>
      </c>
    </row>
    <row r="12" spans="1:11" s="75" customFormat="1" ht="12.75" customHeight="1" x14ac:dyDescent="0.2">
      <c r="A12" s="371" t="s">
        <v>123</v>
      </c>
      <c r="B12" s="18">
        <v>3259</v>
      </c>
      <c r="C12" s="18">
        <v>2778</v>
      </c>
      <c r="D12" s="18">
        <v>419</v>
      </c>
      <c r="E12" s="19">
        <v>12.85670451058607</v>
      </c>
      <c r="F12" s="107">
        <v>2635</v>
      </c>
      <c r="G12" s="18">
        <v>2623</v>
      </c>
      <c r="H12" s="114">
        <v>1.7123848515864892</v>
      </c>
      <c r="I12" s="372">
        <v>0.99848312476298828</v>
      </c>
      <c r="J12" s="373">
        <v>2695</v>
      </c>
    </row>
    <row r="13" spans="1:11" s="75" customFormat="1" ht="12.75" customHeight="1" x14ac:dyDescent="0.2">
      <c r="A13" s="371" t="s">
        <v>121</v>
      </c>
      <c r="B13" s="18">
        <v>3436</v>
      </c>
      <c r="C13" s="18">
        <v>2866</v>
      </c>
      <c r="D13" s="18">
        <v>507</v>
      </c>
      <c r="E13" s="19">
        <v>14.755529685681024</v>
      </c>
      <c r="F13" s="107">
        <v>2789</v>
      </c>
      <c r="G13" s="18">
        <v>2763</v>
      </c>
      <c r="H13" s="114">
        <v>1.6824712643678161</v>
      </c>
      <c r="I13" s="372">
        <v>0.94562565353781802</v>
      </c>
      <c r="J13" s="373">
        <v>2838</v>
      </c>
    </row>
    <row r="14" spans="1:11" s="75" customFormat="1" ht="12.75" customHeight="1" x14ac:dyDescent="0.2">
      <c r="A14" s="364" t="s">
        <v>64</v>
      </c>
      <c r="B14" s="365">
        <v>2220</v>
      </c>
      <c r="C14" s="365">
        <v>1877</v>
      </c>
      <c r="D14" s="365">
        <v>300</v>
      </c>
      <c r="E14" s="366">
        <v>13.513513513513514</v>
      </c>
      <c r="F14" s="367">
        <v>1801</v>
      </c>
      <c r="G14" s="365">
        <v>1800</v>
      </c>
      <c r="H14" s="368">
        <v>2.2846511627906976</v>
      </c>
      <c r="I14" s="369">
        <v>0.92442788717402868</v>
      </c>
      <c r="J14" s="370">
        <v>2025</v>
      </c>
    </row>
    <row r="15" spans="1:11" s="75" customFormat="1" ht="12.75" customHeight="1" x14ac:dyDescent="0.2">
      <c r="A15" s="311" t="s">
        <v>88</v>
      </c>
      <c r="B15" s="25">
        <v>2745</v>
      </c>
      <c r="C15" s="25">
        <v>2400</v>
      </c>
      <c r="D15" s="25">
        <v>290</v>
      </c>
      <c r="E15" s="26">
        <v>10.564663023679417</v>
      </c>
      <c r="F15" s="360">
        <v>2146</v>
      </c>
      <c r="G15" s="25">
        <v>2123</v>
      </c>
      <c r="H15" s="361">
        <v>2.2291666666666665</v>
      </c>
      <c r="I15" s="362">
        <v>0.92064883822884702</v>
      </c>
      <c r="J15" s="363">
        <v>2322</v>
      </c>
    </row>
    <row r="16" spans="1:11" s="75" customFormat="1" ht="12.75" customHeight="1" x14ac:dyDescent="0.2">
      <c r="A16" s="364" t="s">
        <v>26</v>
      </c>
      <c r="B16" s="365">
        <v>2961</v>
      </c>
      <c r="C16" s="365">
        <v>2604</v>
      </c>
      <c r="D16" s="365">
        <v>300</v>
      </c>
      <c r="E16" s="366">
        <v>10.131712259371835</v>
      </c>
      <c r="F16" s="367">
        <v>2304</v>
      </c>
      <c r="G16" s="365">
        <v>2258</v>
      </c>
      <c r="H16" s="368">
        <v>1.8785103785103785</v>
      </c>
      <c r="I16" s="369">
        <v>0.89751801441152923</v>
      </c>
      <c r="J16" s="370">
        <v>2423</v>
      </c>
    </row>
    <row r="17" spans="1:11" s="75" customFormat="1" ht="12.75" customHeight="1" x14ac:dyDescent="0.2">
      <c r="A17" s="371" t="s">
        <v>118</v>
      </c>
      <c r="B17" s="18">
        <v>2667</v>
      </c>
      <c r="C17" s="18">
        <v>2496</v>
      </c>
      <c r="D17" s="18">
        <v>108</v>
      </c>
      <c r="E17" s="19">
        <v>4.0494938132733411</v>
      </c>
      <c r="F17" s="107">
        <v>2059</v>
      </c>
      <c r="G17" s="18">
        <v>2045</v>
      </c>
      <c r="H17" s="114">
        <v>1.7415730337078652</v>
      </c>
      <c r="I17" s="372">
        <v>0.94644506001846718</v>
      </c>
      <c r="J17" s="373">
        <v>2174</v>
      </c>
    </row>
    <row r="18" spans="1:11" s="75" customFormat="1" ht="12.75" customHeight="1" x14ac:dyDescent="0.2">
      <c r="A18" s="371" t="s">
        <v>119</v>
      </c>
      <c r="B18" s="18">
        <v>4362</v>
      </c>
      <c r="C18" s="18">
        <v>3540</v>
      </c>
      <c r="D18" s="18">
        <v>738</v>
      </c>
      <c r="E18" s="19">
        <v>16.918844566712519</v>
      </c>
      <c r="F18" s="107">
        <v>3432</v>
      </c>
      <c r="G18" s="18">
        <v>3380</v>
      </c>
      <c r="H18" s="114">
        <v>1.7093750000000001</v>
      </c>
      <c r="I18" s="372">
        <v>0.89640010992030783</v>
      </c>
      <c r="J18" s="373">
        <v>3531</v>
      </c>
    </row>
    <row r="19" spans="1:11" s="75" customFormat="1" ht="12.75" customHeight="1" x14ac:dyDescent="0.2">
      <c r="A19" s="371" t="s">
        <v>120</v>
      </c>
      <c r="B19" s="18">
        <v>3055</v>
      </c>
      <c r="C19" s="18">
        <v>2622</v>
      </c>
      <c r="D19" s="18">
        <v>378</v>
      </c>
      <c r="E19" s="19">
        <v>12.37315875613748</v>
      </c>
      <c r="F19" s="107">
        <v>2383</v>
      </c>
      <c r="G19" s="18">
        <v>2352</v>
      </c>
      <c r="H19" s="114">
        <v>1.8209302325581396</v>
      </c>
      <c r="I19" s="372">
        <v>0.94596774193548383</v>
      </c>
      <c r="J19" s="373">
        <v>2507</v>
      </c>
    </row>
    <row r="20" spans="1:11" s="75" customFormat="1" ht="12.75" customHeight="1" x14ac:dyDescent="0.2">
      <c r="A20" s="371" t="s">
        <v>123</v>
      </c>
      <c r="B20" s="18">
        <v>3058</v>
      </c>
      <c r="C20" s="18">
        <v>2648</v>
      </c>
      <c r="D20" s="18">
        <v>355</v>
      </c>
      <c r="E20" s="19">
        <v>11.608894702419882</v>
      </c>
      <c r="F20" s="107">
        <v>2382</v>
      </c>
      <c r="G20" s="18">
        <v>2352</v>
      </c>
      <c r="H20" s="114">
        <v>1.6867469879518073</v>
      </c>
      <c r="I20" s="372">
        <v>0.98746867167919794</v>
      </c>
      <c r="J20" s="373">
        <v>2464</v>
      </c>
    </row>
    <row r="21" spans="1:11" s="75" customFormat="1" ht="12.75" customHeight="1" x14ac:dyDescent="0.2">
      <c r="A21" s="371" t="s">
        <v>121</v>
      </c>
      <c r="B21" s="18">
        <v>3233</v>
      </c>
      <c r="C21" s="18">
        <v>2721</v>
      </c>
      <c r="D21" s="18">
        <v>461</v>
      </c>
      <c r="E21" s="19">
        <v>14.259201979585525</v>
      </c>
      <c r="F21" s="107">
        <v>2525</v>
      </c>
      <c r="G21" s="18">
        <v>2492</v>
      </c>
      <c r="H21" s="114">
        <v>1.71</v>
      </c>
      <c r="I21" s="372">
        <v>0.94021325209444018</v>
      </c>
      <c r="J21" s="373">
        <v>2617</v>
      </c>
    </row>
    <row r="22" spans="1:11" s="75" customFormat="1" ht="12.75" customHeight="1" x14ac:dyDescent="0.2">
      <c r="A22" s="364" t="s">
        <v>64</v>
      </c>
      <c r="B22" s="365">
        <v>1866</v>
      </c>
      <c r="C22" s="365">
        <v>1575</v>
      </c>
      <c r="D22" s="365">
        <v>251</v>
      </c>
      <c r="E22" s="366">
        <v>13.45123258306538</v>
      </c>
      <c r="F22" s="367">
        <v>1507</v>
      </c>
      <c r="G22" s="365">
        <v>1520</v>
      </c>
      <c r="H22" s="368">
        <v>2.2892938496583142</v>
      </c>
      <c r="I22" s="369">
        <v>0.9203761755485893</v>
      </c>
      <c r="J22" s="370">
        <v>1746</v>
      </c>
    </row>
    <row r="23" spans="1:11" s="75" customFormat="1" ht="12.75" customHeight="1" x14ac:dyDescent="0.2">
      <c r="A23" s="311" t="s">
        <v>122</v>
      </c>
      <c r="B23" s="25">
        <v>1907</v>
      </c>
      <c r="C23" s="25">
        <v>1656</v>
      </c>
      <c r="D23" s="25">
        <v>223</v>
      </c>
      <c r="E23" s="26">
        <v>11.693759832197168</v>
      </c>
      <c r="F23" s="360">
        <v>1540</v>
      </c>
      <c r="G23" s="25">
        <v>1218</v>
      </c>
      <c r="H23" s="361">
        <v>4.7220496894409933</v>
      </c>
      <c r="I23" s="362">
        <v>0.76352067868504769</v>
      </c>
      <c r="J23" s="363">
        <v>1992</v>
      </c>
    </row>
    <row r="24" spans="1:11" s="75" customFormat="1" ht="12.75" customHeight="1" x14ac:dyDescent="0.2">
      <c r="A24" s="364" t="s">
        <v>26</v>
      </c>
      <c r="B24" s="365">
        <v>3181</v>
      </c>
      <c r="C24" s="365">
        <v>2574</v>
      </c>
      <c r="D24" s="365">
        <v>554</v>
      </c>
      <c r="E24" s="366">
        <v>17.415906947500787</v>
      </c>
      <c r="F24" s="367">
        <v>2575</v>
      </c>
      <c r="G24" s="365">
        <v>2237</v>
      </c>
      <c r="H24" s="368">
        <v>2.6745980707395498</v>
      </c>
      <c r="I24" s="369">
        <v>0.74561403508771928</v>
      </c>
      <c r="J24" s="370">
        <v>2650</v>
      </c>
    </row>
    <row r="25" spans="1:11" s="75" customFormat="1" ht="12.75" customHeight="1" x14ac:dyDescent="0.2">
      <c r="A25" s="371" t="s">
        <v>124</v>
      </c>
      <c r="B25" s="18">
        <v>5325</v>
      </c>
      <c r="C25" s="18">
        <v>4216</v>
      </c>
      <c r="D25" s="18">
        <v>1034</v>
      </c>
      <c r="E25" s="19">
        <v>19.417840375586856</v>
      </c>
      <c r="F25" s="107">
        <v>4322</v>
      </c>
      <c r="G25" s="18">
        <v>4128</v>
      </c>
      <c r="H25" s="114">
        <v>1.6137992831541219</v>
      </c>
      <c r="I25" s="372">
        <v>0.93919676912721561</v>
      </c>
      <c r="J25" s="373">
        <v>4315</v>
      </c>
    </row>
    <row r="26" spans="1:11" s="75" customFormat="1" ht="12.75" customHeight="1" x14ac:dyDescent="0.2">
      <c r="A26" s="371" t="s">
        <v>125</v>
      </c>
      <c r="B26" s="18">
        <v>3147</v>
      </c>
      <c r="C26" s="18">
        <v>2835</v>
      </c>
      <c r="D26" s="18">
        <v>254</v>
      </c>
      <c r="E26" s="19">
        <v>8.0711789005401968</v>
      </c>
      <c r="F26" s="107">
        <v>2525</v>
      </c>
      <c r="G26" s="18">
        <v>2496</v>
      </c>
      <c r="H26" s="114">
        <v>1.7164179104477613</v>
      </c>
      <c r="I26" s="372">
        <v>0.93501126972201354</v>
      </c>
      <c r="J26" s="373">
        <v>2574</v>
      </c>
    </row>
    <row r="27" spans="1:11" s="75" customFormat="1" ht="12.75" customHeight="1" x14ac:dyDescent="0.2">
      <c r="A27" s="371" t="s">
        <v>126</v>
      </c>
      <c r="B27" s="18">
        <v>2632</v>
      </c>
      <c r="C27" s="18">
        <v>2072</v>
      </c>
      <c r="D27" s="18">
        <v>515</v>
      </c>
      <c r="E27" s="19">
        <v>19.566869300911854</v>
      </c>
      <c r="F27" s="107">
        <v>2133</v>
      </c>
      <c r="G27" s="18">
        <v>1937</v>
      </c>
      <c r="H27" s="114">
        <v>2.019179894179894</v>
      </c>
      <c r="I27" s="372">
        <v>0.82491046557898928</v>
      </c>
      <c r="J27" s="373">
        <v>2221</v>
      </c>
    </row>
    <row r="28" spans="1:11" s="75" customFormat="1" ht="12.75" customHeight="1" x14ac:dyDescent="0.2">
      <c r="A28" s="371" t="s">
        <v>127</v>
      </c>
      <c r="B28" s="18">
        <v>2530</v>
      </c>
      <c r="C28" s="18">
        <v>1976</v>
      </c>
      <c r="D28" s="18">
        <v>509</v>
      </c>
      <c r="E28" s="19">
        <v>20.118577075098813</v>
      </c>
      <c r="F28" s="107">
        <v>2054</v>
      </c>
      <c r="G28" s="18">
        <v>1776</v>
      </c>
      <c r="H28" s="114">
        <v>2.0402955003357959</v>
      </c>
      <c r="I28" s="372">
        <v>0.84376387039502887</v>
      </c>
      <c r="J28" s="373">
        <v>2120</v>
      </c>
    </row>
    <row r="29" spans="1:11" s="75" customFormat="1" ht="12.75" customHeight="1" thickBot="1" x14ac:dyDescent="0.25">
      <c r="A29" s="364" t="s">
        <v>64</v>
      </c>
      <c r="B29" s="365">
        <v>1157</v>
      </c>
      <c r="C29" s="365">
        <v>1116</v>
      </c>
      <c r="D29" s="365">
        <v>29</v>
      </c>
      <c r="E29" s="366">
        <v>2.5064822817631804</v>
      </c>
      <c r="F29" s="367">
        <v>931</v>
      </c>
      <c r="G29" s="365">
        <v>809</v>
      </c>
      <c r="H29" s="368">
        <v>2.0659163987138265</v>
      </c>
      <c r="I29" s="369">
        <v>0.8768186226964112</v>
      </c>
      <c r="J29" s="370">
        <v>1320</v>
      </c>
    </row>
    <row r="30" spans="1:11" s="75" customFormat="1" ht="15" customHeight="1" thickTop="1" x14ac:dyDescent="0.2">
      <c r="A30" s="352" t="s">
        <v>159</v>
      </c>
      <c r="B30" s="353">
        <v>3874</v>
      </c>
      <c r="C30" s="353">
        <v>2394</v>
      </c>
      <c r="D30" s="353">
        <v>1453</v>
      </c>
      <c r="E30" s="354">
        <v>37.506453278265361</v>
      </c>
      <c r="F30" s="355">
        <v>3210</v>
      </c>
      <c r="G30" s="353">
        <v>3264</v>
      </c>
      <c r="H30" s="356">
        <v>3.7392661982825919</v>
      </c>
      <c r="I30" s="357">
        <v>0.86572237960339948</v>
      </c>
      <c r="J30" s="358">
        <v>3491</v>
      </c>
      <c r="K30" s="359"/>
    </row>
    <row r="31" spans="1:11" s="75" customFormat="1" ht="12.75" customHeight="1" x14ac:dyDescent="0.2">
      <c r="A31" s="311" t="s">
        <v>87</v>
      </c>
      <c r="B31" s="25">
        <v>4370</v>
      </c>
      <c r="C31" s="25">
        <v>2681</v>
      </c>
      <c r="D31" s="25">
        <v>1658</v>
      </c>
      <c r="E31" s="26">
        <v>37.940503432494282</v>
      </c>
      <c r="F31" s="360">
        <v>3636</v>
      </c>
      <c r="G31" s="25">
        <v>3543</v>
      </c>
      <c r="H31" s="361">
        <v>1.9253259581193205</v>
      </c>
      <c r="I31" s="362">
        <v>0.91575663026521059</v>
      </c>
      <c r="J31" s="363">
        <v>3709</v>
      </c>
    </row>
    <row r="32" spans="1:11" s="75" customFormat="1" ht="12.75" customHeight="1" x14ac:dyDescent="0.2">
      <c r="A32" s="364" t="s">
        <v>26</v>
      </c>
      <c r="B32" s="365">
        <v>4522</v>
      </c>
      <c r="C32" s="365">
        <v>2781</v>
      </c>
      <c r="D32" s="365">
        <v>1707</v>
      </c>
      <c r="E32" s="366">
        <v>37.748783724015922</v>
      </c>
      <c r="F32" s="367">
        <v>3767</v>
      </c>
      <c r="G32" s="365">
        <v>3643</v>
      </c>
      <c r="H32" s="368">
        <v>1.7574786324786325</v>
      </c>
      <c r="I32" s="369">
        <v>0.89476284584980237</v>
      </c>
      <c r="J32" s="370">
        <v>3809</v>
      </c>
    </row>
    <row r="33" spans="1:10" s="75" customFormat="1" ht="12.75" customHeight="1" x14ac:dyDescent="0.2">
      <c r="A33" s="371" t="s">
        <v>118</v>
      </c>
      <c r="B33" s="18">
        <v>4183</v>
      </c>
      <c r="C33" s="18">
        <v>2625</v>
      </c>
      <c r="D33" s="18">
        <v>1522</v>
      </c>
      <c r="E33" s="19">
        <v>36.385369352139612</v>
      </c>
      <c r="F33" s="107">
        <v>3472</v>
      </c>
      <c r="G33" s="18">
        <v>3417</v>
      </c>
      <c r="H33" s="114">
        <v>1.6266766020864381</v>
      </c>
      <c r="I33" s="372">
        <v>0.9349371241115364</v>
      </c>
      <c r="J33" s="373">
        <v>3520</v>
      </c>
    </row>
    <row r="34" spans="1:10" s="75" customFormat="1" ht="12.75" customHeight="1" x14ac:dyDescent="0.2">
      <c r="A34" s="371" t="s">
        <v>119</v>
      </c>
      <c r="B34" s="18">
        <v>6278</v>
      </c>
      <c r="C34" s="18">
        <v>3694</v>
      </c>
      <c r="D34" s="18">
        <v>2543</v>
      </c>
      <c r="E34" s="19">
        <v>40.506530742274613</v>
      </c>
      <c r="F34" s="107">
        <v>5268</v>
      </c>
      <c r="G34" s="18">
        <v>5240</v>
      </c>
      <c r="H34" s="114">
        <v>1.5455638374609282</v>
      </c>
      <c r="I34" s="372">
        <v>0.93840177580466144</v>
      </c>
      <c r="J34" s="373">
        <v>5312</v>
      </c>
    </row>
    <row r="35" spans="1:10" s="75" customFormat="1" ht="12.75" customHeight="1" x14ac:dyDescent="0.2">
      <c r="A35" s="371" t="s">
        <v>120</v>
      </c>
      <c r="B35" s="18">
        <v>4702</v>
      </c>
      <c r="C35" s="18">
        <v>2846</v>
      </c>
      <c r="D35" s="18">
        <v>1826</v>
      </c>
      <c r="E35" s="19">
        <v>38.834538494257764</v>
      </c>
      <c r="F35" s="107">
        <v>3929</v>
      </c>
      <c r="G35" s="18">
        <v>3841</v>
      </c>
      <c r="H35" s="114">
        <v>1.7081778079402783</v>
      </c>
      <c r="I35" s="372">
        <v>0.92721518987341767</v>
      </c>
      <c r="J35" s="373">
        <v>3966</v>
      </c>
    </row>
    <row r="36" spans="1:10" s="75" customFormat="1" ht="12.75" customHeight="1" x14ac:dyDescent="0.2">
      <c r="A36" s="371" t="s">
        <v>123</v>
      </c>
      <c r="B36" s="18">
        <v>4741</v>
      </c>
      <c r="C36" s="18">
        <v>2880</v>
      </c>
      <c r="D36" s="18">
        <v>1829</v>
      </c>
      <c r="E36" s="19">
        <v>38.57835899599241</v>
      </c>
      <c r="F36" s="107">
        <v>3958</v>
      </c>
      <c r="G36" s="18">
        <v>3890</v>
      </c>
      <c r="H36" s="114">
        <v>1.6299573910193379</v>
      </c>
      <c r="I36" s="372">
        <v>0.9979803080030295</v>
      </c>
      <c r="J36" s="373">
        <v>4005</v>
      </c>
    </row>
    <row r="37" spans="1:10" s="75" customFormat="1" ht="12.75" customHeight="1" x14ac:dyDescent="0.2">
      <c r="A37" s="371" t="s">
        <v>121</v>
      </c>
      <c r="B37" s="18">
        <v>4742</v>
      </c>
      <c r="C37" s="18">
        <v>2893</v>
      </c>
      <c r="D37" s="18">
        <v>1820</v>
      </c>
      <c r="E37" s="19">
        <v>38.380430198228595</v>
      </c>
      <c r="F37" s="107">
        <v>3959</v>
      </c>
      <c r="G37" s="18">
        <v>3887</v>
      </c>
      <c r="H37" s="114">
        <v>1.7030037124535944</v>
      </c>
      <c r="I37" s="372">
        <v>0.94067173326795783</v>
      </c>
      <c r="J37" s="373">
        <v>3980</v>
      </c>
    </row>
    <row r="38" spans="1:10" ht="12.75" customHeight="1" x14ac:dyDescent="0.25">
      <c r="A38" s="364" t="s">
        <v>64</v>
      </c>
      <c r="B38" s="365">
        <v>3046</v>
      </c>
      <c r="C38" s="365">
        <v>1805</v>
      </c>
      <c r="D38" s="365">
        <v>1226</v>
      </c>
      <c r="E38" s="366">
        <v>40.249507550886406</v>
      </c>
      <c r="F38" s="367">
        <v>2491</v>
      </c>
      <c r="G38" s="365">
        <v>2425</v>
      </c>
      <c r="H38" s="368">
        <v>1.7590559824368825</v>
      </c>
      <c r="I38" s="369">
        <v>0.98962075848303388</v>
      </c>
      <c r="J38" s="370">
        <v>2578</v>
      </c>
    </row>
    <row r="39" spans="1:10" ht="12.75" customHeight="1" x14ac:dyDescent="0.25">
      <c r="A39" s="311" t="s">
        <v>88</v>
      </c>
      <c r="B39" s="25">
        <v>3716</v>
      </c>
      <c r="C39" s="25">
        <v>2363</v>
      </c>
      <c r="D39" s="25">
        <v>1329</v>
      </c>
      <c r="E39" s="26">
        <v>35.764262648008611</v>
      </c>
      <c r="F39" s="360">
        <v>2919</v>
      </c>
      <c r="G39" s="25">
        <v>2871</v>
      </c>
      <c r="H39" s="361">
        <v>2.2345945945945944</v>
      </c>
      <c r="I39" s="362">
        <v>0.96590909090909094</v>
      </c>
      <c r="J39" s="363">
        <v>3082</v>
      </c>
    </row>
    <row r="40" spans="1:10" s="75" customFormat="1" ht="12.75" customHeight="1" x14ac:dyDescent="0.2">
      <c r="A40" s="364" t="s">
        <v>26</v>
      </c>
      <c r="B40" s="365">
        <v>4169</v>
      </c>
      <c r="C40" s="365">
        <v>2660</v>
      </c>
      <c r="D40" s="365">
        <v>1481</v>
      </c>
      <c r="E40" s="366">
        <v>35.5241065003598</v>
      </c>
      <c r="F40" s="367">
        <v>3255</v>
      </c>
      <c r="G40" s="365">
        <v>3185</v>
      </c>
      <c r="H40" s="368">
        <v>1.7478615071283097</v>
      </c>
      <c r="I40" s="369">
        <v>0.94598583234946876</v>
      </c>
      <c r="J40" s="370">
        <v>3343</v>
      </c>
    </row>
    <row r="41" spans="1:10" ht="12.75" customHeight="1" x14ac:dyDescent="0.25">
      <c r="A41" s="371" t="s">
        <v>118</v>
      </c>
      <c r="B41" s="18">
        <v>3941</v>
      </c>
      <c r="C41" s="18">
        <v>2593</v>
      </c>
      <c r="D41" s="18">
        <v>1320</v>
      </c>
      <c r="E41" s="19">
        <v>33.494037046434912</v>
      </c>
      <c r="F41" s="107">
        <v>3060</v>
      </c>
      <c r="G41" s="18">
        <v>3003</v>
      </c>
      <c r="H41" s="114">
        <v>1.6217895608947805</v>
      </c>
      <c r="I41" s="372">
        <v>0.99350227420402859</v>
      </c>
      <c r="J41" s="373">
        <v>3126</v>
      </c>
    </row>
    <row r="42" spans="1:10" ht="12.75" customHeight="1" x14ac:dyDescent="0.25">
      <c r="A42" s="371" t="s">
        <v>119</v>
      </c>
      <c r="B42" s="18">
        <v>6150</v>
      </c>
      <c r="C42" s="18">
        <v>3710</v>
      </c>
      <c r="D42" s="18">
        <v>2409</v>
      </c>
      <c r="E42" s="19">
        <v>39.170731707317074</v>
      </c>
      <c r="F42" s="107">
        <v>4860</v>
      </c>
      <c r="G42" s="18">
        <v>4805</v>
      </c>
      <c r="H42" s="114">
        <v>1.4795380366557871</v>
      </c>
      <c r="I42" s="372">
        <v>0.91548183254344395</v>
      </c>
      <c r="J42" s="373">
        <v>4850</v>
      </c>
    </row>
    <row r="43" spans="1:10" ht="12.75" customHeight="1" x14ac:dyDescent="0.25">
      <c r="A43" s="371" t="s">
        <v>120</v>
      </c>
      <c r="B43" s="18">
        <v>4300</v>
      </c>
      <c r="C43" s="18">
        <v>2681</v>
      </c>
      <c r="D43" s="18">
        <v>1588</v>
      </c>
      <c r="E43" s="19">
        <v>36.930232558139537</v>
      </c>
      <c r="F43" s="107">
        <v>3370</v>
      </c>
      <c r="G43" s="18">
        <v>3313</v>
      </c>
      <c r="H43" s="114">
        <v>1.7038191738113795</v>
      </c>
      <c r="I43" s="372">
        <v>0.97921545667447307</v>
      </c>
      <c r="J43" s="373">
        <v>3489</v>
      </c>
    </row>
    <row r="44" spans="1:10" ht="12.75" customHeight="1" x14ac:dyDescent="0.25">
      <c r="A44" s="371" t="s">
        <v>123</v>
      </c>
      <c r="B44" s="18">
        <v>4301</v>
      </c>
      <c r="C44" s="18">
        <v>2719</v>
      </c>
      <c r="D44" s="18">
        <v>1560</v>
      </c>
      <c r="E44" s="19">
        <v>36.27063473610788</v>
      </c>
      <c r="F44" s="107">
        <v>3363</v>
      </c>
      <c r="G44" s="18">
        <v>3268</v>
      </c>
      <c r="H44" s="114">
        <v>1.6637269938650308</v>
      </c>
      <c r="I44" s="372">
        <v>1.0619280048810251</v>
      </c>
      <c r="J44" s="373">
        <v>3428</v>
      </c>
    </row>
    <row r="45" spans="1:10" ht="12.75" customHeight="1" x14ac:dyDescent="0.25">
      <c r="A45" s="371" t="s">
        <v>121</v>
      </c>
      <c r="B45" s="18">
        <v>4247</v>
      </c>
      <c r="C45" s="18">
        <v>2698</v>
      </c>
      <c r="D45" s="18">
        <v>1526</v>
      </c>
      <c r="E45" s="19">
        <v>35.931245585118909</v>
      </c>
      <c r="F45" s="107">
        <v>3322</v>
      </c>
      <c r="G45" s="18">
        <v>3223</v>
      </c>
      <c r="H45" s="114">
        <v>1.7361769352290679</v>
      </c>
      <c r="I45" s="372">
        <v>0.96662728883638516</v>
      </c>
      <c r="J45" s="373">
        <v>3427</v>
      </c>
    </row>
    <row r="46" spans="1:10" ht="12.75" customHeight="1" x14ac:dyDescent="0.25">
      <c r="A46" s="364" t="s">
        <v>64</v>
      </c>
      <c r="B46" s="365">
        <v>2589</v>
      </c>
      <c r="C46" s="365">
        <v>1625</v>
      </c>
      <c r="D46" s="365">
        <v>950</v>
      </c>
      <c r="E46" s="366">
        <v>36.693704132869833</v>
      </c>
      <c r="F46" s="367">
        <v>2082</v>
      </c>
      <c r="G46" s="365">
        <v>2040</v>
      </c>
      <c r="H46" s="368">
        <v>1.8380480905233381</v>
      </c>
      <c r="I46" s="369">
        <v>0.99856046065259119</v>
      </c>
      <c r="J46" s="370">
        <v>2220</v>
      </c>
    </row>
    <row r="47" spans="1:10" ht="12.75" customHeight="1" x14ac:dyDescent="0.25">
      <c r="A47" s="311" t="s">
        <v>122</v>
      </c>
      <c r="B47" s="25">
        <v>2568</v>
      </c>
      <c r="C47" s="25">
        <v>1624</v>
      </c>
      <c r="D47" s="25">
        <v>927</v>
      </c>
      <c r="E47" s="26">
        <v>36.098130841121495</v>
      </c>
      <c r="F47" s="360">
        <v>2118</v>
      </c>
      <c r="G47" s="25">
        <v>1535</v>
      </c>
      <c r="H47" s="361">
        <v>4.7305524239007894</v>
      </c>
      <c r="I47" s="362">
        <v>0.80403225806451617</v>
      </c>
      <c r="J47" s="363">
        <v>2794</v>
      </c>
    </row>
    <row r="48" spans="1:10" ht="12.75" customHeight="1" x14ac:dyDescent="0.25">
      <c r="A48" s="364" t="s">
        <v>26</v>
      </c>
      <c r="B48" s="365">
        <v>4424</v>
      </c>
      <c r="C48" s="365">
        <v>2610</v>
      </c>
      <c r="D48" s="365">
        <v>1789</v>
      </c>
      <c r="E48" s="366">
        <v>40.438517179023506</v>
      </c>
      <c r="F48" s="367">
        <v>3688</v>
      </c>
      <c r="G48" s="365">
        <v>3208</v>
      </c>
      <c r="H48" s="368">
        <v>2.6935123042505591</v>
      </c>
      <c r="I48" s="369">
        <v>0.77553336359509761</v>
      </c>
      <c r="J48" s="370">
        <v>3708</v>
      </c>
    </row>
    <row r="49" spans="1:10" ht="12.75" customHeight="1" x14ac:dyDescent="0.25">
      <c r="A49" s="371" t="s">
        <v>124</v>
      </c>
      <c r="B49" s="18">
        <v>7397</v>
      </c>
      <c r="C49" s="18">
        <v>4306</v>
      </c>
      <c r="D49" s="18">
        <v>3063</v>
      </c>
      <c r="E49" s="19">
        <v>41.408679194267947</v>
      </c>
      <c r="F49" s="107">
        <v>6174</v>
      </c>
      <c r="G49" s="18">
        <v>6039</v>
      </c>
      <c r="H49" s="114">
        <v>1.522564835613641</v>
      </c>
      <c r="I49" s="372">
        <v>0.92033608215341522</v>
      </c>
      <c r="J49" s="373">
        <v>6153</v>
      </c>
    </row>
    <row r="50" spans="1:10" ht="12.75" customHeight="1" x14ac:dyDescent="0.25">
      <c r="A50" s="371" t="s">
        <v>125</v>
      </c>
      <c r="B50" s="18">
        <v>4486</v>
      </c>
      <c r="C50" s="18">
        <v>2851</v>
      </c>
      <c r="D50" s="18">
        <v>1608</v>
      </c>
      <c r="E50" s="19">
        <v>35.84485064645564</v>
      </c>
      <c r="F50" s="107">
        <v>3721</v>
      </c>
      <c r="G50" s="18">
        <v>3612</v>
      </c>
      <c r="H50" s="114">
        <v>1.6937544357700496</v>
      </c>
      <c r="I50" s="372">
        <v>0.91239959839357432</v>
      </c>
      <c r="J50" s="373">
        <v>3733</v>
      </c>
    </row>
    <row r="51" spans="1:10" ht="12.75" customHeight="1" x14ac:dyDescent="0.25">
      <c r="A51" s="371" t="s">
        <v>126</v>
      </c>
      <c r="B51" s="18">
        <v>3621</v>
      </c>
      <c r="C51" s="18">
        <v>2090</v>
      </c>
      <c r="D51" s="18">
        <v>1508</v>
      </c>
      <c r="E51" s="19">
        <v>41.64595415631041</v>
      </c>
      <c r="F51" s="107">
        <v>3021</v>
      </c>
      <c r="G51" s="18">
        <v>2749</v>
      </c>
      <c r="H51" s="114">
        <v>1.99719232569022</v>
      </c>
      <c r="I51" s="372">
        <v>0.84968263127524524</v>
      </c>
      <c r="J51" s="373">
        <v>3051</v>
      </c>
    </row>
    <row r="52" spans="1:10" ht="12.75" customHeight="1" x14ac:dyDescent="0.25">
      <c r="A52" s="371" t="s">
        <v>127</v>
      </c>
      <c r="B52" s="18">
        <v>3497</v>
      </c>
      <c r="C52" s="18">
        <v>2034</v>
      </c>
      <c r="D52" s="18">
        <v>1439</v>
      </c>
      <c r="E52" s="19">
        <v>41.14955676293966</v>
      </c>
      <c r="F52" s="107">
        <v>2919</v>
      </c>
      <c r="G52" s="18">
        <v>2522</v>
      </c>
      <c r="H52" s="114">
        <v>1.9972375690607735</v>
      </c>
      <c r="I52" s="372">
        <v>0.88513291762389235</v>
      </c>
      <c r="J52" s="373">
        <v>2933</v>
      </c>
    </row>
    <row r="53" spans="1:10" ht="12.75" customHeight="1" x14ac:dyDescent="0.25">
      <c r="A53" s="374" t="s">
        <v>64</v>
      </c>
      <c r="B53" s="375">
        <v>1615</v>
      </c>
      <c r="C53" s="375">
        <v>1118</v>
      </c>
      <c r="D53" s="375">
        <v>485</v>
      </c>
      <c r="E53" s="376">
        <v>30.03095975232198</v>
      </c>
      <c r="F53" s="377">
        <v>1313</v>
      </c>
      <c r="G53" s="375">
        <v>1221</v>
      </c>
      <c r="H53" s="378">
        <v>2.1491329479768786</v>
      </c>
      <c r="I53" s="379">
        <v>0.93208092485549132</v>
      </c>
      <c r="J53" s="380">
        <v>1940</v>
      </c>
    </row>
    <row r="54" spans="1:10" ht="34.5" customHeight="1" x14ac:dyDescent="0.25">
      <c r="A54" s="575" t="s">
        <v>323</v>
      </c>
      <c r="B54" s="575"/>
      <c r="C54" s="575"/>
      <c r="D54" s="575"/>
      <c r="E54" s="575"/>
      <c r="F54" s="575"/>
      <c r="G54" s="575"/>
      <c r="H54" s="575"/>
      <c r="I54" s="575"/>
      <c r="J54" s="95" t="s">
        <v>116</v>
      </c>
    </row>
    <row r="55" spans="1:10" ht="12.75" customHeight="1" x14ac:dyDescent="0.25">
      <c r="A55" s="70" t="s">
        <v>161</v>
      </c>
      <c r="F55" s="120"/>
    </row>
    <row r="56" spans="1:10" ht="12.75" customHeight="1" x14ac:dyDescent="0.25">
      <c r="A56" s="128" t="s">
        <v>160</v>
      </c>
      <c r="B56" s="128"/>
      <c r="C56" s="128"/>
      <c r="D56" s="128"/>
      <c r="E56" s="128"/>
      <c r="F56" s="128"/>
      <c r="G56" s="128"/>
      <c r="H56" s="128"/>
      <c r="I56" s="128"/>
      <c r="J56" s="128"/>
    </row>
    <row r="57" spans="1:10" ht="12.75" customHeight="1" x14ac:dyDescent="0.25">
      <c r="A57" s="96" t="s">
        <v>185</v>
      </c>
      <c r="B57" s="128"/>
      <c r="C57" s="128"/>
      <c r="D57" s="128"/>
      <c r="E57" s="128"/>
      <c r="F57" s="128"/>
      <c r="G57" s="128"/>
      <c r="H57" s="128"/>
      <c r="I57" s="128"/>
      <c r="J57" s="128"/>
    </row>
    <row r="58" spans="1:10" ht="12.75" customHeight="1" x14ac:dyDescent="0.25">
      <c r="B58" s="128"/>
      <c r="C58" s="128"/>
      <c r="D58" s="128"/>
      <c r="E58" s="128"/>
      <c r="F58" s="128"/>
      <c r="G58" s="128"/>
      <c r="H58" s="128"/>
      <c r="I58" s="128"/>
      <c r="J58" s="128"/>
    </row>
  </sheetData>
  <mergeCells count="12">
    <mergeCell ref="A54:I54"/>
    <mergeCell ref="F3:I3"/>
    <mergeCell ref="J3:J5"/>
    <mergeCell ref="A1:J1"/>
    <mergeCell ref="C4:C5"/>
    <mergeCell ref="D4:E4"/>
    <mergeCell ref="F4:F5"/>
    <mergeCell ref="G4:G5"/>
    <mergeCell ref="H4:H5"/>
    <mergeCell ref="I4:I5"/>
    <mergeCell ref="B3:B5"/>
    <mergeCell ref="C3:E3"/>
  </mergeCells>
  <pageMargins left="0.78740157499999996" right="0.78740157499999996" top="0.984251969" bottom="0.984251969" header="0.4921259845" footer="0.492125984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2"/>
  </sheetPr>
  <dimension ref="A1:V29"/>
  <sheetViews>
    <sheetView zoomScaleNormal="100" workbookViewId="0">
      <selection activeCell="L29" sqref="L29"/>
    </sheetView>
  </sheetViews>
  <sheetFormatPr baseColWidth="10" defaultColWidth="11.44140625" defaultRowHeight="14.25" customHeight="1" x14ac:dyDescent="0.2"/>
  <cols>
    <col min="1" max="9" width="8.5546875" style="1" customWidth="1"/>
    <col min="10" max="11" width="7.109375" style="1" customWidth="1"/>
    <col min="12" max="12" width="7.6640625" style="346" bestFit="1" customWidth="1"/>
    <col min="13" max="17" width="10.5546875" style="1" customWidth="1"/>
    <col min="18" max="22" width="8.6640625" style="1" customWidth="1"/>
    <col min="23" max="16384" width="11.44140625" style="1"/>
  </cols>
  <sheetData>
    <row r="1" spans="1:22" s="312" customFormat="1" ht="29.4" customHeight="1" x14ac:dyDescent="0.3">
      <c r="A1" s="582" t="s">
        <v>188</v>
      </c>
      <c r="B1" s="582"/>
      <c r="C1" s="582"/>
      <c r="D1" s="582"/>
      <c r="E1" s="582"/>
      <c r="F1" s="582"/>
      <c r="G1" s="582"/>
      <c r="H1" s="582"/>
    </row>
    <row r="2" spans="1:22" ht="14.25" customHeight="1" x14ac:dyDescent="0.2">
      <c r="L2" s="1"/>
    </row>
    <row r="3" spans="1:22" ht="30.6" x14ac:dyDescent="0.2">
      <c r="L3" s="67"/>
      <c r="M3" s="340" t="s">
        <v>23</v>
      </c>
      <c r="N3" s="340" t="s">
        <v>24</v>
      </c>
      <c r="O3" s="340" t="s">
        <v>67</v>
      </c>
      <c r="P3" s="340" t="s">
        <v>66</v>
      </c>
      <c r="Q3" s="304" t="s">
        <v>4</v>
      </c>
      <c r="R3" s="304"/>
      <c r="S3" s="340"/>
      <c r="T3" s="340"/>
      <c r="U3" s="340"/>
      <c r="V3" s="340"/>
    </row>
    <row r="4" spans="1:22" ht="14.25" customHeight="1" x14ac:dyDescent="0.2">
      <c r="L4" s="341" t="s">
        <v>14</v>
      </c>
      <c r="M4" s="313">
        <v>1747.5833333</v>
      </c>
      <c r="N4" s="313">
        <v>1350.1075269</v>
      </c>
      <c r="O4" s="313">
        <v>1560.5833333</v>
      </c>
      <c r="P4" s="313">
        <v>623.5</v>
      </c>
      <c r="Q4" s="313">
        <v>949.64822403999995</v>
      </c>
      <c r="R4" s="342"/>
      <c r="S4" s="528"/>
      <c r="T4" s="343"/>
      <c r="U4" s="343"/>
      <c r="V4" s="343"/>
    </row>
    <row r="5" spans="1:22" ht="14.25" customHeight="1" x14ac:dyDescent="0.2">
      <c r="L5" s="341" t="s">
        <v>38</v>
      </c>
      <c r="M5" s="313">
        <v>1976.9166667</v>
      </c>
      <c r="N5" s="313">
        <v>1635</v>
      </c>
      <c r="O5" s="313">
        <v>1703.8333333</v>
      </c>
      <c r="P5" s="313">
        <v>680.08333332999996</v>
      </c>
      <c r="Q5" s="313">
        <v>1521.25</v>
      </c>
      <c r="R5" s="342"/>
      <c r="S5" s="528"/>
      <c r="T5" s="343"/>
      <c r="U5" s="343"/>
      <c r="V5" s="343"/>
    </row>
    <row r="6" spans="1:22" ht="14.25" customHeight="1" x14ac:dyDescent="0.2">
      <c r="L6" s="341" t="s">
        <v>39</v>
      </c>
      <c r="M6" s="313">
        <v>2151.5618430999998</v>
      </c>
      <c r="N6" s="313">
        <v>1820.5833333</v>
      </c>
      <c r="O6" s="313">
        <v>1863.8712003000001</v>
      </c>
      <c r="P6" s="313">
        <v>727.99725651999995</v>
      </c>
      <c r="Q6" s="313">
        <v>1853.8333333</v>
      </c>
      <c r="R6" s="342"/>
      <c r="S6" s="528"/>
      <c r="T6" s="343"/>
      <c r="U6" s="343"/>
      <c r="V6" s="343"/>
    </row>
    <row r="7" spans="1:22" ht="14.25" customHeight="1" x14ac:dyDescent="0.2">
      <c r="L7" s="341" t="s">
        <v>40</v>
      </c>
      <c r="M7" s="313">
        <v>2309.5</v>
      </c>
      <c r="N7" s="313">
        <v>1977.8333333</v>
      </c>
      <c r="O7" s="313">
        <v>2045.2916667</v>
      </c>
      <c r="P7" s="313">
        <v>756.92622950999998</v>
      </c>
      <c r="Q7" s="313">
        <v>2066.6802536</v>
      </c>
      <c r="R7" s="342"/>
      <c r="S7" s="528"/>
      <c r="T7" s="342"/>
      <c r="U7" s="342"/>
      <c r="V7" s="342"/>
    </row>
    <row r="8" spans="1:22" ht="14.25" customHeight="1" x14ac:dyDescent="0.2">
      <c r="L8" s="344" t="s">
        <v>5</v>
      </c>
      <c r="M8" s="313">
        <v>2448.0446676000001</v>
      </c>
      <c r="N8" s="313">
        <v>2133.4166667</v>
      </c>
      <c r="O8" s="313">
        <v>2278.6666667</v>
      </c>
      <c r="P8" s="313">
        <v>826.75</v>
      </c>
      <c r="Q8" s="313">
        <v>2262.747981</v>
      </c>
      <c r="R8" s="58"/>
      <c r="S8" s="528"/>
      <c r="T8" s="58"/>
      <c r="U8" s="58"/>
      <c r="V8" s="58"/>
    </row>
    <row r="9" spans="1:22" ht="14.25" customHeight="1" x14ac:dyDescent="0.2">
      <c r="L9" s="341" t="s">
        <v>41</v>
      </c>
      <c r="M9" s="313">
        <v>2606.8458307999999</v>
      </c>
      <c r="N9" s="313">
        <v>2287.2358668000002</v>
      </c>
      <c r="O9" s="313">
        <v>2539.25</v>
      </c>
      <c r="P9" s="313">
        <v>932</v>
      </c>
      <c r="Q9" s="313">
        <v>2439.7966588999998</v>
      </c>
      <c r="R9" s="58"/>
      <c r="S9" s="528"/>
      <c r="T9" s="58"/>
      <c r="U9" s="58"/>
      <c r="V9" s="58"/>
    </row>
    <row r="10" spans="1:22" ht="14.25" customHeight="1" x14ac:dyDescent="0.2">
      <c r="L10" s="341" t="s">
        <v>42</v>
      </c>
      <c r="M10" s="313">
        <v>2811.5619630000001</v>
      </c>
      <c r="N10" s="313">
        <v>2440.8333333</v>
      </c>
      <c r="O10" s="313">
        <v>2932.5683288999999</v>
      </c>
      <c r="P10" s="313">
        <v>1089.6430347999999</v>
      </c>
      <c r="Q10" s="313">
        <v>2647.5</v>
      </c>
      <c r="S10" s="528"/>
    </row>
    <row r="11" spans="1:22" ht="14.25" customHeight="1" x14ac:dyDescent="0.2">
      <c r="L11" s="341" t="s">
        <v>43</v>
      </c>
      <c r="M11" s="313">
        <v>3093.0833333</v>
      </c>
      <c r="N11" s="313">
        <v>2669.6730002999998</v>
      </c>
      <c r="O11" s="313">
        <v>3484.2083333</v>
      </c>
      <c r="P11" s="313">
        <v>1225.3333333</v>
      </c>
      <c r="Q11" s="313">
        <v>2947.2872220999998</v>
      </c>
      <c r="S11" s="528"/>
    </row>
    <row r="12" spans="1:22" ht="14.25" customHeight="1" x14ac:dyDescent="0.2">
      <c r="L12" s="341" t="s">
        <v>15</v>
      </c>
      <c r="M12" s="313">
        <v>3457.5680385000001</v>
      </c>
      <c r="N12" s="313">
        <v>3026.9469101999998</v>
      </c>
      <c r="O12" s="313">
        <v>4242.2083333</v>
      </c>
      <c r="P12" s="313">
        <v>1316.5534978999999</v>
      </c>
      <c r="Q12" s="313">
        <v>3372.0925711</v>
      </c>
      <c r="S12" s="528"/>
    </row>
    <row r="13" spans="1:22" ht="14.25" customHeight="1" x14ac:dyDescent="0.2">
      <c r="L13" s="1"/>
    </row>
    <row r="14" spans="1:22" ht="10.199999999999999" x14ac:dyDescent="0.2">
      <c r="L14" s="1"/>
    </row>
    <row r="15" spans="1:22" ht="14.25" customHeight="1" x14ac:dyDescent="0.25">
      <c r="L15" s="300"/>
      <c r="M15" s="345"/>
      <c r="N15" s="345"/>
      <c r="O15" s="345"/>
      <c r="P15" s="345"/>
      <c r="Q15" s="345"/>
    </row>
    <row r="16" spans="1:22" ht="14.25" customHeight="1" x14ac:dyDescent="0.25">
      <c r="L16" s="389"/>
      <c r="M16" s="389"/>
      <c r="N16" s="389"/>
      <c r="O16" s="389"/>
      <c r="P16" s="389"/>
      <c r="Q16" s="389"/>
    </row>
    <row r="17" spans="1:17" ht="14.25" customHeight="1" x14ac:dyDescent="0.25">
      <c r="L17" s="389"/>
      <c r="M17" s="389"/>
      <c r="N17" s="389"/>
      <c r="O17" s="389"/>
      <c r="P17" s="389"/>
      <c r="Q17" s="389"/>
    </row>
    <row r="18" spans="1:17" ht="14.25" customHeight="1" x14ac:dyDescent="0.25">
      <c r="L18" s="389"/>
      <c r="M18" s="389"/>
      <c r="N18" s="389"/>
      <c r="O18" s="389"/>
      <c r="P18" s="389"/>
      <c r="Q18" s="389"/>
    </row>
    <row r="19" spans="1:17" ht="14.25" customHeight="1" x14ac:dyDescent="0.25">
      <c r="L19" s="389"/>
      <c r="M19" s="389"/>
      <c r="N19" s="389"/>
      <c r="O19" s="389"/>
      <c r="P19" s="389"/>
      <c r="Q19" s="389"/>
    </row>
    <row r="20" spans="1:17" ht="14.25" customHeight="1" x14ac:dyDescent="0.25">
      <c r="L20" s="389"/>
      <c r="M20" s="389"/>
      <c r="N20" s="389"/>
      <c r="O20" s="389"/>
      <c r="P20" s="389"/>
      <c r="Q20" s="389"/>
    </row>
    <row r="21" spans="1:17" ht="14.25" customHeight="1" x14ac:dyDescent="0.25">
      <c r="L21" s="389"/>
      <c r="M21" s="389"/>
      <c r="N21" s="389"/>
      <c r="O21" s="389"/>
      <c r="P21" s="389"/>
      <c r="Q21" s="389"/>
    </row>
    <row r="22" spans="1:17" ht="14.25" customHeight="1" x14ac:dyDescent="0.25">
      <c r="A22" s="128" t="s">
        <v>161</v>
      </c>
      <c r="B22" s="128"/>
      <c r="C22" s="128"/>
      <c r="D22" s="128"/>
      <c r="E22" s="128"/>
      <c r="F22" s="128"/>
      <c r="G22" s="128"/>
      <c r="H22" s="54" t="s">
        <v>116</v>
      </c>
      <c r="L22" s="389"/>
      <c r="M22" s="389"/>
      <c r="N22" s="389"/>
      <c r="O22" s="389"/>
      <c r="P22" s="389"/>
      <c r="Q22" s="389"/>
    </row>
    <row r="23" spans="1:17" ht="42" customHeight="1" x14ac:dyDescent="0.25">
      <c r="A23" s="581" t="s">
        <v>190</v>
      </c>
      <c r="B23" s="581"/>
      <c r="C23" s="581"/>
      <c r="D23" s="581"/>
      <c r="E23" s="581"/>
      <c r="F23" s="581"/>
      <c r="G23" s="581"/>
      <c r="H23" s="581"/>
      <c r="L23" s="389"/>
      <c r="M23" s="389"/>
      <c r="N23" s="389"/>
      <c r="O23" s="389"/>
      <c r="P23" s="389"/>
      <c r="Q23" s="389"/>
    </row>
    <row r="24" spans="1:17" ht="14.25" customHeight="1" x14ac:dyDescent="0.25">
      <c r="A24" s="1" t="s">
        <v>160</v>
      </c>
      <c r="L24" s="389"/>
      <c r="M24" s="389"/>
      <c r="N24" s="389"/>
      <c r="O24" s="389"/>
      <c r="P24" s="389"/>
      <c r="Q24" s="389"/>
    </row>
    <row r="25" spans="1:17" ht="14.25" customHeight="1" x14ac:dyDescent="0.25">
      <c r="A25" s="69" t="s">
        <v>185</v>
      </c>
      <c r="L25" s="389"/>
      <c r="M25" s="389"/>
      <c r="N25" s="389"/>
      <c r="O25" s="389"/>
      <c r="P25" s="389"/>
      <c r="Q25" s="389"/>
    </row>
    <row r="26" spans="1:17" ht="14.25" customHeight="1" x14ac:dyDescent="0.25">
      <c r="L26" s="300"/>
      <c r="M26" s="300"/>
      <c r="N26" s="300"/>
      <c r="O26" s="300"/>
      <c r="P26" s="300"/>
    </row>
    <row r="27" spans="1:17" ht="14.25" customHeight="1" x14ac:dyDescent="0.25">
      <c r="L27" s="300"/>
      <c r="M27" s="300"/>
      <c r="N27" s="300"/>
      <c r="O27" s="300"/>
      <c r="P27" s="300"/>
    </row>
    <row r="28" spans="1:17" ht="14.25" customHeight="1" x14ac:dyDescent="0.25">
      <c r="L28" s="300"/>
      <c r="M28" s="300"/>
      <c r="N28" s="300"/>
      <c r="O28" s="300"/>
      <c r="P28" s="300"/>
    </row>
    <row r="29" spans="1:17" ht="14.25" customHeight="1" x14ac:dyDescent="0.25">
      <c r="L29" s="300"/>
      <c r="M29" s="300"/>
      <c r="N29" s="300"/>
      <c r="O29" s="300"/>
      <c r="P29" s="300"/>
    </row>
  </sheetData>
  <mergeCells count="2">
    <mergeCell ref="A23:H23"/>
    <mergeCell ref="A1:H1"/>
  </mergeCells>
  <pageMargins left="0.78740157499999996" right="0.78740157499999996" top="0.984251969" bottom="0.984251969" header="0.4921259845" footer="0.4921259845"/>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H81"/>
  <sheetViews>
    <sheetView zoomScaleNormal="100" workbookViewId="0">
      <selection sqref="A1:G1"/>
    </sheetView>
  </sheetViews>
  <sheetFormatPr baseColWidth="10" defaultColWidth="11.44140625" defaultRowHeight="12.75" customHeight="1" x14ac:dyDescent="0.2"/>
  <cols>
    <col min="1" max="1" width="39.109375" style="1" customWidth="1"/>
    <col min="2" max="5" width="12.88671875" style="1" customWidth="1"/>
    <col min="6" max="6" width="8.109375" style="1" customWidth="1"/>
    <col min="7" max="11" width="8.44140625" style="1" customWidth="1"/>
    <col min="12" max="12" width="2.88671875" style="1" customWidth="1"/>
    <col min="13" max="16384" width="11.44140625" style="1"/>
  </cols>
  <sheetData>
    <row r="1" spans="1:7" s="312" customFormat="1" ht="29.4" customHeight="1" x14ac:dyDescent="0.3">
      <c r="A1" s="583" t="s">
        <v>326</v>
      </c>
      <c r="B1" s="583"/>
      <c r="C1" s="583"/>
      <c r="D1" s="583"/>
      <c r="E1" s="583"/>
      <c r="F1" s="583"/>
      <c r="G1" s="583"/>
    </row>
    <row r="3" spans="1:7" ht="22.5" customHeight="1" x14ac:dyDescent="0.2"/>
    <row r="4" spans="1:7" ht="12.75" customHeight="1" x14ac:dyDescent="0.2">
      <c r="F4" s="313"/>
    </row>
    <row r="5" spans="1:7" ht="12.75" customHeight="1" x14ac:dyDescent="0.2">
      <c r="F5" s="313"/>
    </row>
    <row r="6" spans="1:7" ht="12.75" customHeight="1" x14ac:dyDescent="0.2">
      <c r="F6" s="313"/>
    </row>
    <row r="7" spans="1:7" ht="12.75" customHeight="1" x14ac:dyDescent="0.2">
      <c r="F7" s="313"/>
    </row>
    <row r="8" spans="1:7" ht="12.75" customHeight="1" x14ac:dyDescent="0.2">
      <c r="F8" s="313"/>
    </row>
    <row r="9" spans="1:7" ht="12.75" customHeight="1" x14ac:dyDescent="0.2">
      <c r="F9" s="313"/>
    </row>
    <row r="10" spans="1:7" ht="12.75" customHeight="1" x14ac:dyDescent="0.2">
      <c r="F10" s="313"/>
    </row>
    <row r="11" spans="1:7" ht="12.75" customHeight="1" x14ac:dyDescent="0.2">
      <c r="F11" s="313"/>
    </row>
    <row r="12" spans="1:7" ht="12.75" customHeight="1" x14ac:dyDescent="0.2">
      <c r="F12" s="313"/>
    </row>
    <row r="13" spans="1:7" ht="12.75" customHeight="1" x14ac:dyDescent="0.2">
      <c r="F13" s="313"/>
    </row>
    <row r="14" spans="1:7" ht="12.75" customHeight="1" x14ac:dyDescent="0.2">
      <c r="F14" s="313"/>
    </row>
    <row r="15" spans="1:7" ht="12.75" customHeight="1" x14ac:dyDescent="0.2">
      <c r="F15" s="313"/>
    </row>
    <row r="16" spans="1:7" ht="12.75" customHeight="1" x14ac:dyDescent="0.2">
      <c r="F16" s="313"/>
    </row>
    <row r="17" spans="6:6" ht="12.75" customHeight="1" x14ac:dyDescent="0.2">
      <c r="F17" s="313"/>
    </row>
    <row r="18" spans="6:6" ht="12.75" customHeight="1" x14ac:dyDescent="0.2">
      <c r="F18" s="313"/>
    </row>
    <row r="19" spans="6:6" ht="12.75" customHeight="1" x14ac:dyDescent="0.2">
      <c r="F19" s="313"/>
    </row>
    <row r="20" spans="6:6" ht="12.75" customHeight="1" x14ac:dyDescent="0.2">
      <c r="F20" s="313"/>
    </row>
    <row r="21" spans="6:6" ht="12.75" customHeight="1" x14ac:dyDescent="0.2">
      <c r="F21" s="313"/>
    </row>
    <row r="22" spans="6:6" ht="12.75" customHeight="1" x14ac:dyDescent="0.2">
      <c r="F22" s="313"/>
    </row>
    <row r="23" spans="6:6" ht="12.75" customHeight="1" x14ac:dyDescent="0.2">
      <c r="F23" s="313"/>
    </row>
    <row r="24" spans="6:6" ht="12.75" customHeight="1" x14ac:dyDescent="0.2">
      <c r="F24" s="313"/>
    </row>
    <row r="25" spans="6:6" ht="12.75" customHeight="1" x14ac:dyDescent="0.2">
      <c r="F25" s="313"/>
    </row>
    <row r="26" spans="6:6" ht="12.75" customHeight="1" x14ac:dyDescent="0.2">
      <c r="F26" s="313"/>
    </row>
    <row r="27" spans="6:6" ht="12.75" customHeight="1" x14ac:dyDescent="0.2">
      <c r="F27" s="313"/>
    </row>
    <row r="28" spans="6:6" ht="12.75" customHeight="1" x14ac:dyDescent="0.2">
      <c r="F28" s="313"/>
    </row>
    <row r="29" spans="6:6" ht="12.75" customHeight="1" x14ac:dyDescent="0.2">
      <c r="F29" s="313"/>
    </row>
    <row r="30" spans="6:6" ht="12.75" customHeight="1" x14ac:dyDescent="0.2">
      <c r="F30" s="313"/>
    </row>
    <row r="31" spans="6:6" ht="12.75" customHeight="1" x14ac:dyDescent="0.2">
      <c r="F31" s="313"/>
    </row>
    <row r="32" spans="6:6" ht="12.75" customHeight="1" x14ac:dyDescent="0.2">
      <c r="F32" s="313"/>
    </row>
    <row r="33" spans="1:8" ht="12.75" customHeight="1" x14ac:dyDescent="0.2">
      <c r="F33" s="313"/>
    </row>
    <row r="34" spans="1:8" ht="12.75" customHeight="1" x14ac:dyDescent="0.2">
      <c r="F34" s="313"/>
    </row>
    <row r="37" spans="1:8" ht="14.25" customHeight="1" x14ac:dyDescent="0.2"/>
    <row r="38" spans="1:8" ht="12.75" customHeight="1" x14ac:dyDescent="0.2">
      <c r="G38" s="54" t="s">
        <v>116</v>
      </c>
    </row>
    <row r="39" spans="1:8" ht="12.75" customHeight="1" x14ac:dyDescent="0.2">
      <c r="A39" s="1" t="s">
        <v>177</v>
      </c>
    </row>
    <row r="40" spans="1:8" ht="12.75" customHeight="1" x14ac:dyDescent="0.2">
      <c r="A40" s="1" t="s">
        <v>178</v>
      </c>
    </row>
    <row r="41" spans="1:8" ht="12.75" customHeight="1" x14ac:dyDescent="0.2">
      <c r="A41" s="1" t="s">
        <v>179</v>
      </c>
    </row>
    <row r="42" spans="1:8" ht="12.75" customHeight="1" x14ac:dyDescent="0.2">
      <c r="A42" s="1" t="s">
        <v>180</v>
      </c>
    </row>
    <row r="43" spans="1:8" ht="12.75" customHeight="1" x14ac:dyDescent="0.2">
      <c r="A43" s="1" t="s">
        <v>181</v>
      </c>
    </row>
    <row r="44" spans="1:8" ht="32.4" customHeight="1" x14ac:dyDescent="0.2">
      <c r="A44" s="581" t="s">
        <v>243</v>
      </c>
      <c r="B44" s="581"/>
      <c r="C44" s="581"/>
      <c r="D44" s="581"/>
      <c r="E44" s="581"/>
      <c r="F44" s="581"/>
      <c r="G44" s="581"/>
      <c r="H44" s="314"/>
    </row>
    <row r="45" spans="1:8" ht="12.75" customHeight="1" x14ac:dyDescent="0.2">
      <c r="A45" s="1" t="s">
        <v>160</v>
      </c>
    </row>
    <row r="46" spans="1:8" ht="12.75" customHeight="1" x14ac:dyDescent="0.2">
      <c r="A46" s="1" t="s">
        <v>185</v>
      </c>
    </row>
    <row r="49" spans="1:5" ht="20.399999999999999" x14ac:dyDescent="0.2">
      <c r="A49" s="58"/>
      <c r="B49" s="315" t="s">
        <v>191</v>
      </c>
      <c r="C49" s="315" t="s">
        <v>192</v>
      </c>
      <c r="D49" s="315" t="s">
        <v>193</v>
      </c>
      <c r="E49" s="315" t="s">
        <v>194</v>
      </c>
    </row>
    <row r="50" spans="1:5" ht="12.75" customHeight="1" x14ac:dyDescent="0.2">
      <c r="A50" s="316" t="s">
        <v>66</v>
      </c>
      <c r="B50" s="317">
        <v>94.8</v>
      </c>
      <c r="C50" s="317">
        <v>4.3</v>
      </c>
      <c r="D50" s="317">
        <v>0.5</v>
      </c>
      <c r="E50" s="317">
        <v>0.3</v>
      </c>
    </row>
    <row r="51" spans="1:5" ht="12.75" customHeight="1" x14ac:dyDescent="0.2">
      <c r="A51" s="318" t="s">
        <v>101</v>
      </c>
      <c r="B51" s="319">
        <v>21.4</v>
      </c>
      <c r="C51" s="319">
        <v>73.8</v>
      </c>
      <c r="D51" s="319">
        <v>4.4000000000000004</v>
      </c>
      <c r="E51" s="319">
        <v>0.4</v>
      </c>
    </row>
    <row r="52" spans="1:5" ht="12.75" customHeight="1" x14ac:dyDescent="0.2">
      <c r="A52" s="318" t="s">
        <v>100</v>
      </c>
      <c r="B52" s="319">
        <v>1.4</v>
      </c>
      <c r="C52" s="319">
        <v>68.099999999999994</v>
      </c>
      <c r="D52" s="319">
        <v>27.5</v>
      </c>
      <c r="E52" s="319">
        <v>3</v>
      </c>
    </row>
    <row r="53" spans="1:5" ht="13.5" customHeight="1" x14ac:dyDescent="0.2">
      <c r="A53" s="318" t="s">
        <v>99</v>
      </c>
      <c r="B53" s="319">
        <v>0.3</v>
      </c>
      <c r="C53" s="319">
        <v>8</v>
      </c>
      <c r="D53" s="319">
        <v>37.799999999999997</v>
      </c>
      <c r="E53" s="319">
        <v>53.9</v>
      </c>
    </row>
    <row r="54" spans="1:5" ht="12.75" customHeight="1" x14ac:dyDescent="0.2">
      <c r="A54" s="320" t="s">
        <v>94</v>
      </c>
      <c r="B54" s="321">
        <v>13.2</v>
      </c>
      <c r="C54" s="321">
        <v>59.3</v>
      </c>
      <c r="D54" s="321">
        <v>15.6</v>
      </c>
      <c r="E54" s="321">
        <v>11.9</v>
      </c>
    </row>
    <row r="55" spans="1:5" ht="12.75" customHeight="1" x14ac:dyDescent="0.2">
      <c r="A55" s="322" t="s">
        <v>130</v>
      </c>
      <c r="B55" s="323">
        <v>21.8</v>
      </c>
      <c r="C55" s="323">
        <v>73.400000000000006</v>
      </c>
      <c r="D55" s="323">
        <v>4.3</v>
      </c>
      <c r="E55" s="323">
        <v>0.5</v>
      </c>
    </row>
    <row r="56" spans="1:5" ht="12.75" customHeight="1" x14ac:dyDescent="0.2">
      <c r="A56" s="318" t="s">
        <v>93</v>
      </c>
      <c r="B56" s="319">
        <v>2.7</v>
      </c>
      <c r="C56" s="319">
        <v>70.3</v>
      </c>
      <c r="D56" s="319">
        <v>24.1</v>
      </c>
      <c r="E56" s="319">
        <v>3</v>
      </c>
    </row>
    <row r="57" spans="1:5" ht="12.75" customHeight="1" x14ac:dyDescent="0.2">
      <c r="A57" s="318" t="s">
        <v>92</v>
      </c>
      <c r="B57" s="319">
        <v>3</v>
      </c>
      <c r="C57" s="319">
        <v>27.9</v>
      </c>
      <c r="D57" s="319">
        <v>36</v>
      </c>
      <c r="E57" s="319">
        <v>33</v>
      </c>
    </row>
    <row r="58" spans="1:5" ht="12.75" customHeight="1" x14ac:dyDescent="0.2">
      <c r="A58" s="324" t="s">
        <v>91</v>
      </c>
      <c r="B58" s="325">
        <v>10.3</v>
      </c>
      <c r="C58" s="325">
        <v>56.6</v>
      </c>
      <c r="D58" s="325">
        <v>20.5</v>
      </c>
      <c r="E58" s="325">
        <v>12.6</v>
      </c>
    </row>
    <row r="59" spans="1:5" ht="12.75" customHeight="1" x14ac:dyDescent="0.2">
      <c r="A59" s="322" t="s">
        <v>77</v>
      </c>
      <c r="B59" s="323">
        <v>2.4</v>
      </c>
      <c r="C59" s="323">
        <v>29.8</v>
      </c>
      <c r="D59" s="323">
        <v>45.7</v>
      </c>
      <c r="E59" s="323">
        <v>22.1</v>
      </c>
    </row>
    <row r="60" spans="1:5" ht="12.75" customHeight="1" x14ac:dyDescent="0.2">
      <c r="A60" s="318" t="s">
        <v>76</v>
      </c>
      <c r="B60" s="319">
        <v>2.2000000000000002</v>
      </c>
      <c r="C60" s="319">
        <v>29</v>
      </c>
      <c r="D60" s="319">
        <v>40.200000000000003</v>
      </c>
      <c r="E60" s="319">
        <v>28.7</v>
      </c>
    </row>
    <row r="61" spans="1:5" ht="12.75" customHeight="1" x14ac:dyDescent="0.2">
      <c r="A61" s="324" t="s">
        <v>89</v>
      </c>
      <c r="B61" s="325">
        <v>2.2000000000000002</v>
      </c>
      <c r="C61" s="325">
        <v>29.3</v>
      </c>
      <c r="D61" s="325">
        <v>42.2</v>
      </c>
      <c r="E61" s="325">
        <v>26.2</v>
      </c>
    </row>
    <row r="62" spans="1:5" ht="12.75" customHeight="1" x14ac:dyDescent="0.2">
      <c r="A62" s="322" t="s">
        <v>80</v>
      </c>
      <c r="B62" s="323">
        <v>0</v>
      </c>
      <c r="C62" s="323">
        <v>0</v>
      </c>
      <c r="D62" s="323">
        <v>0.1</v>
      </c>
      <c r="E62" s="323">
        <v>99.9</v>
      </c>
    </row>
    <row r="63" spans="1:5" ht="12.75" customHeight="1" x14ac:dyDescent="0.2">
      <c r="A63" s="318" t="s">
        <v>79</v>
      </c>
      <c r="B63" s="319">
        <v>0</v>
      </c>
      <c r="C63" s="319">
        <v>0.1</v>
      </c>
      <c r="D63" s="319">
        <v>0.1</v>
      </c>
      <c r="E63" s="319">
        <v>99.8</v>
      </c>
    </row>
    <row r="64" spans="1:5" ht="12.75" customHeight="1" x14ac:dyDescent="0.2">
      <c r="A64" s="318" t="s">
        <v>78</v>
      </c>
      <c r="B64" s="319">
        <v>0</v>
      </c>
      <c r="C64" s="319">
        <v>0.1</v>
      </c>
      <c r="D64" s="319">
        <v>2.6</v>
      </c>
      <c r="E64" s="319">
        <v>97.2</v>
      </c>
    </row>
    <row r="65" spans="1:5" ht="12.75" customHeight="1" x14ac:dyDescent="0.2">
      <c r="A65" s="324" t="s">
        <v>90</v>
      </c>
      <c r="B65" s="325">
        <v>0</v>
      </c>
      <c r="C65" s="325">
        <v>0.1</v>
      </c>
      <c r="D65" s="325">
        <v>2</v>
      </c>
      <c r="E65" s="325">
        <v>97.9</v>
      </c>
    </row>
    <row r="66" spans="1:5" ht="12.75" customHeight="1" x14ac:dyDescent="0.2">
      <c r="A66" s="316" t="s">
        <v>67</v>
      </c>
      <c r="B66" s="317">
        <v>7.3</v>
      </c>
      <c r="C66" s="317">
        <v>42</v>
      </c>
      <c r="D66" s="317">
        <v>21</v>
      </c>
      <c r="E66" s="317">
        <v>29.7</v>
      </c>
    </row>
    <row r="67" spans="1:5" ht="12.75" customHeight="1" x14ac:dyDescent="0.2">
      <c r="A67" s="326" t="s">
        <v>98</v>
      </c>
      <c r="B67" s="327">
        <v>49.1</v>
      </c>
      <c r="C67" s="327">
        <v>46</v>
      </c>
      <c r="D67" s="327">
        <v>3.7</v>
      </c>
      <c r="E67" s="327">
        <v>1.2</v>
      </c>
    </row>
    <row r="68" spans="1:5" ht="12.75" customHeight="1" x14ac:dyDescent="0.2">
      <c r="A68" s="328" t="s">
        <v>97</v>
      </c>
      <c r="B68" s="329">
        <v>26.4</v>
      </c>
      <c r="C68" s="329">
        <v>53.4</v>
      </c>
      <c r="D68" s="329">
        <v>16.100000000000001</v>
      </c>
      <c r="E68" s="329">
        <v>4.0999999999999996</v>
      </c>
    </row>
    <row r="69" spans="1:5" ht="12.75" customHeight="1" x14ac:dyDescent="0.2">
      <c r="A69" s="330" t="s">
        <v>151</v>
      </c>
      <c r="B69" s="331">
        <v>3.8</v>
      </c>
      <c r="C69" s="331">
        <v>27.4</v>
      </c>
      <c r="D69" s="331">
        <v>44.3</v>
      </c>
      <c r="E69" s="331">
        <v>24.6</v>
      </c>
    </row>
    <row r="70" spans="1:5" ht="12.75" customHeight="1" x14ac:dyDescent="0.2">
      <c r="A70" s="332" t="s">
        <v>150</v>
      </c>
      <c r="B70" s="333">
        <v>1.6</v>
      </c>
      <c r="C70" s="333">
        <v>14.7</v>
      </c>
      <c r="D70" s="333">
        <v>41.7</v>
      </c>
      <c r="E70" s="333">
        <v>41.9</v>
      </c>
    </row>
    <row r="71" spans="1:5" ht="12.75" customHeight="1" x14ac:dyDescent="0.2">
      <c r="A71" s="332" t="s">
        <v>142</v>
      </c>
      <c r="B71" s="333">
        <v>3.9</v>
      </c>
      <c r="C71" s="333">
        <v>38.700000000000003</v>
      </c>
      <c r="D71" s="333">
        <v>41.2</v>
      </c>
      <c r="E71" s="333">
        <v>16.2</v>
      </c>
    </row>
    <row r="72" spans="1:5" ht="12.75" customHeight="1" x14ac:dyDescent="0.2">
      <c r="A72" s="332" t="s">
        <v>143</v>
      </c>
      <c r="B72" s="333">
        <v>2.9</v>
      </c>
      <c r="C72" s="333">
        <v>22.6</v>
      </c>
      <c r="D72" s="333">
        <v>41.1</v>
      </c>
      <c r="E72" s="333">
        <v>33.4</v>
      </c>
    </row>
    <row r="73" spans="1:5" ht="12.75" customHeight="1" x14ac:dyDescent="0.2">
      <c r="A73" s="332" t="s">
        <v>144</v>
      </c>
      <c r="B73" s="333">
        <v>6.3</v>
      </c>
      <c r="C73" s="333">
        <v>36</v>
      </c>
      <c r="D73" s="333">
        <v>40</v>
      </c>
      <c r="E73" s="333">
        <v>17.7</v>
      </c>
    </row>
    <row r="74" spans="1:5" ht="12.75" customHeight="1" x14ac:dyDescent="0.2">
      <c r="A74" s="332" t="s">
        <v>145</v>
      </c>
      <c r="B74" s="333">
        <v>3.2</v>
      </c>
      <c r="C74" s="333">
        <v>25.3</v>
      </c>
      <c r="D74" s="333">
        <v>40</v>
      </c>
      <c r="E74" s="333">
        <v>31.4</v>
      </c>
    </row>
    <row r="75" spans="1:5" ht="12.75" customHeight="1" x14ac:dyDescent="0.2">
      <c r="A75" s="332" t="s">
        <v>149</v>
      </c>
      <c r="B75" s="333">
        <v>1.2</v>
      </c>
      <c r="C75" s="333">
        <v>3.9</v>
      </c>
      <c r="D75" s="333">
        <v>17.399999999999999</v>
      </c>
      <c r="E75" s="333">
        <v>77.5</v>
      </c>
    </row>
    <row r="76" spans="1:5" ht="12.75" customHeight="1" x14ac:dyDescent="0.2">
      <c r="A76" s="332" t="s">
        <v>148</v>
      </c>
      <c r="B76" s="333">
        <v>0.4</v>
      </c>
      <c r="C76" s="333">
        <v>5.5</v>
      </c>
      <c r="D76" s="333">
        <v>15.8</v>
      </c>
      <c r="E76" s="333">
        <v>78.3</v>
      </c>
    </row>
    <row r="77" spans="1:5" ht="12.75" customHeight="1" x14ac:dyDescent="0.2">
      <c r="A77" s="330" t="s">
        <v>146</v>
      </c>
      <c r="B77" s="331">
        <v>10</v>
      </c>
      <c r="C77" s="331">
        <v>56.9</v>
      </c>
      <c r="D77" s="331">
        <v>29.9</v>
      </c>
      <c r="E77" s="331">
        <v>3.2</v>
      </c>
    </row>
    <row r="78" spans="1:5" ht="12.75" customHeight="1" x14ac:dyDescent="0.2">
      <c r="A78" s="334" t="s">
        <v>147</v>
      </c>
      <c r="B78" s="335">
        <v>5.0999999999999996</v>
      </c>
      <c r="C78" s="335">
        <v>40.5</v>
      </c>
      <c r="D78" s="335">
        <v>42.5</v>
      </c>
      <c r="E78" s="335">
        <v>11.9</v>
      </c>
    </row>
    <row r="79" spans="1:5" ht="12.75" customHeight="1" x14ac:dyDescent="0.2">
      <c r="A79" s="336" t="s">
        <v>96</v>
      </c>
      <c r="B79" s="337">
        <v>7.4</v>
      </c>
      <c r="C79" s="337">
        <v>42.2</v>
      </c>
      <c r="D79" s="337">
        <v>35.9</v>
      </c>
      <c r="E79" s="337">
        <v>14.5</v>
      </c>
    </row>
    <row r="80" spans="1:5" ht="12.75" customHeight="1" x14ac:dyDescent="0.2">
      <c r="A80" s="328" t="s">
        <v>95</v>
      </c>
      <c r="B80" s="329">
        <v>3.8</v>
      </c>
      <c r="C80" s="329">
        <v>30.5</v>
      </c>
      <c r="D80" s="329">
        <v>39.6</v>
      </c>
      <c r="E80" s="329">
        <v>26.1</v>
      </c>
    </row>
    <row r="81" spans="1:5" ht="12.75" customHeight="1" x14ac:dyDescent="0.2">
      <c r="A81" s="338" t="s">
        <v>4</v>
      </c>
      <c r="B81" s="339">
        <v>20</v>
      </c>
      <c r="C81" s="339">
        <v>30</v>
      </c>
      <c r="D81" s="339">
        <v>30</v>
      </c>
      <c r="E81" s="339">
        <v>20</v>
      </c>
    </row>
  </sheetData>
  <mergeCells count="2">
    <mergeCell ref="A44:G44"/>
    <mergeCell ref="A1:G1"/>
  </mergeCells>
  <pageMargins left="0.78740157499999996" right="0.78740157499999996" top="0.984251969" bottom="0.984251969" header="0.4921259845" footer="0.4921259845"/>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M20"/>
  <sheetViews>
    <sheetView zoomScale="145" zoomScaleNormal="145" workbookViewId="0">
      <selection activeCell="K15" sqref="K15"/>
    </sheetView>
  </sheetViews>
  <sheetFormatPr baseColWidth="10" defaultColWidth="11.44140625" defaultRowHeight="13.2" x14ac:dyDescent="0.25"/>
  <cols>
    <col min="1" max="1" width="2.44140625" style="300" customWidth="1"/>
    <col min="2" max="2" width="11.44140625" style="300" customWidth="1"/>
    <col min="3" max="3" width="7.109375" style="300" customWidth="1"/>
    <col min="4" max="4" width="10" style="300" customWidth="1"/>
    <col min="5" max="6" width="6.44140625" style="300" customWidth="1"/>
    <col min="7" max="7" width="10" style="300" customWidth="1"/>
    <col min="8" max="8" width="7.109375" style="300" customWidth="1"/>
    <col min="9" max="9" width="11.44140625" style="300" customWidth="1"/>
    <col min="10" max="10" width="9.33203125" style="300" customWidth="1"/>
    <col min="11" max="16384" width="11.44140625" style="300"/>
  </cols>
  <sheetData>
    <row r="1" spans="1:13" ht="27" customHeight="1" x14ac:dyDescent="0.25">
      <c r="B1" s="593" t="s">
        <v>189</v>
      </c>
      <c r="C1" s="593"/>
      <c r="D1" s="593"/>
      <c r="E1" s="593"/>
      <c r="F1" s="593"/>
      <c r="G1" s="593"/>
      <c r="H1" s="593"/>
      <c r="I1" s="593"/>
      <c r="J1" s="301"/>
    </row>
    <row r="2" spans="1:13" x14ac:dyDescent="0.25">
      <c r="B2" s="302"/>
      <c r="C2" s="302"/>
      <c r="D2" s="302"/>
      <c r="E2" s="302"/>
      <c r="F2" s="302"/>
      <c r="H2" s="303"/>
    </row>
    <row r="3" spans="1:13" s="1" customFormat="1" ht="12.75" customHeight="1" x14ac:dyDescent="0.2">
      <c r="A3" s="58"/>
      <c r="B3" s="594">
        <v>2018</v>
      </c>
      <c r="C3" s="594"/>
      <c r="D3" s="594"/>
      <c r="E3" s="531"/>
      <c r="F3" s="531"/>
      <c r="G3" s="594">
        <v>2019</v>
      </c>
      <c r="H3" s="594"/>
      <c r="I3" s="594"/>
    </row>
    <row r="4" spans="1:13" s="1" customFormat="1" ht="12.75" customHeight="1" x14ac:dyDescent="0.2">
      <c r="A4" s="58"/>
      <c r="B4" s="531"/>
      <c r="C4" s="531"/>
      <c r="D4" s="531"/>
      <c r="E4" s="531"/>
      <c r="F4" s="531"/>
      <c r="G4" s="531"/>
      <c r="H4" s="531"/>
      <c r="I4" s="531"/>
    </row>
    <row r="5" spans="1:13" s="1" customFormat="1" ht="38.25" customHeight="1" x14ac:dyDescent="0.2">
      <c r="A5" s="58"/>
      <c r="B5" s="531"/>
      <c r="C5" s="531"/>
      <c r="D5" s="531"/>
      <c r="E5" s="595">
        <v>-1.6095707955593799E-2</v>
      </c>
      <c r="F5" s="595"/>
      <c r="G5" s="531"/>
      <c r="H5" s="531"/>
      <c r="I5" s="531"/>
    </row>
    <row r="6" spans="1:13" s="1" customFormat="1" ht="28.5" customHeight="1" x14ac:dyDescent="0.2">
      <c r="A6" s="58"/>
      <c r="B6" s="596" t="s">
        <v>155</v>
      </c>
      <c r="C6" s="585">
        <v>0.92400000000000004</v>
      </c>
      <c r="D6" s="597" t="s">
        <v>156</v>
      </c>
      <c r="E6" s="597"/>
      <c r="F6" s="597"/>
      <c r="G6" s="597"/>
      <c r="H6" s="587">
        <v>0.90400000000000003</v>
      </c>
      <c r="I6" s="596" t="s">
        <v>167</v>
      </c>
    </row>
    <row r="7" spans="1:13" s="1" customFormat="1" ht="35.25" customHeight="1" x14ac:dyDescent="0.2">
      <c r="A7" s="58"/>
      <c r="B7" s="596"/>
      <c r="C7" s="585"/>
      <c r="D7" s="598">
        <v>2348.29</v>
      </c>
      <c r="E7" s="595">
        <v>1.2464388980917999E-2</v>
      </c>
      <c r="F7" s="595"/>
      <c r="G7" s="598">
        <v>2377.56</v>
      </c>
      <c r="H7" s="587"/>
      <c r="I7" s="596"/>
    </row>
    <row r="8" spans="1:13" s="1" customFormat="1" ht="15.75" customHeight="1" x14ac:dyDescent="0.2">
      <c r="A8" s="58"/>
      <c r="B8" s="596"/>
      <c r="C8" s="585"/>
      <c r="D8" s="598"/>
      <c r="E8" s="595"/>
      <c r="F8" s="595"/>
      <c r="G8" s="598"/>
      <c r="H8" s="587"/>
      <c r="I8" s="596"/>
    </row>
    <row r="9" spans="1:13" s="1" customFormat="1" ht="12.75" customHeight="1" x14ac:dyDescent="0.2">
      <c r="A9" s="58"/>
      <c r="B9" s="589">
        <v>2307.4699999999998</v>
      </c>
      <c r="C9" s="586">
        <v>7.5999999999999998E-2</v>
      </c>
      <c r="D9" s="531"/>
      <c r="E9" s="531"/>
      <c r="F9" s="531"/>
      <c r="G9" s="531"/>
      <c r="H9" s="585">
        <v>9.6000000000000002E-2</v>
      </c>
      <c r="I9" s="589">
        <v>2270.8000000000002</v>
      </c>
    </row>
    <row r="10" spans="1:13" s="1" customFormat="1" ht="12.75" customHeight="1" x14ac:dyDescent="0.2">
      <c r="A10" s="58"/>
      <c r="B10" s="589"/>
      <c r="C10" s="586"/>
      <c r="D10" s="532" t="s">
        <v>152</v>
      </c>
      <c r="E10" s="590">
        <v>-0.29996142187930602</v>
      </c>
      <c r="F10" s="590"/>
      <c r="G10" s="532" t="s">
        <v>153</v>
      </c>
      <c r="H10" s="585"/>
      <c r="I10" s="589"/>
    </row>
    <row r="11" spans="1:13" s="1" customFormat="1" ht="22.5" customHeight="1" x14ac:dyDescent="0.2">
      <c r="A11" s="58"/>
      <c r="B11" s="589"/>
      <c r="C11" s="586"/>
      <c r="D11" s="591">
        <v>1814.5</v>
      </c>
      <c r="E11" s="590"/>
      <c r="F11" s="590"/>
      <c r="G11" s="591">
        <v>1270.22</v>
      </c>
      <c r="H11" s="585"/>
      <c r="I11" s="589"/>
      <c r="M11" s="55"/>
    </row>
    <row r="12" spans="1:13" s="1" customFormat="1" ht="12.75" customHeight="1" x14ac:dyDescent="0.2">
      <c r="A12" s="58"/>
      <c r="B12" s="589"/>
      <c r="C12" s="586"/>
      <c r="D12" s="591"/>
      <c r="E12" s="590"/>
      <c r="F12" s="590"/>
      <c r="G12" s="591"/>
      <c r="H12" s="585"/>
      <c r="I12" s="589"/>
    </row>
    <row r="13" spans="1:13" s="1" customFormat="1" ht="35.25" customHeight="1" x14ac:dyDescent="0.2">
      <c r="I13" s="305" t="s">
        <v>154</v>
      </c>
    </row>
    <row r="14" spans="1:13" s="1" customFormat="1" ht="26.25" customHeight="1" x14ac:dyDescent="0.2">
      <c r="B14" s="592" t="s">
        <v>195</v>
      </c>
      <c r="C14" s="592"/>
      <c r="D14" s="592"/>
      <c r="E14" s="592"/>
      <c r="F14" s="592"/>
      <c r="G14" s="592"/>
      <c r="H14" s="592"/>
      <c r="I14" s="592"/>
      <c r="J14" s="306"/>
      <c r="L14" s="496"/>
    </row>
    <row r="15" spans="1:13" s="1" customFormat="1" ht="115.5" customHeight="1" x14ac:dyDescent="0.2">
      <c r="B15" s="588" t="s">
        <v>321</v>
      </c>
      <c r="C15" s="588"/>
      <c r="D15" s="588"/>
      <c r="E15" s="588"/>
      <c r="F15" s="588"/>
      <c r="G15" s="588"/>
      <c r="H15" s="588"/>
      <c r="I15" s="588"/>
      <c r="J15" s="306"/>
    </row>
    <row r="16" spans="1:13" s="1" customFormat="1" ht="24.75" customHeight="1" x14ac:dyDescent="0.2">
      <c r="B16" s="584" t="s">
        <v>176</v>
      </c>
      <c r="C16" s="584"/>
      <c r="D16" s="584"/>
      <c r="E16" s="584"/>
      <c r="F16" s="584"/>
      <c r="G16" s="584"/>
      <c r="H16" s="584"/>
      <c r="I16" s="584"/>
      <c r="J16" s="307"/>
    </row>
    <row r="17" spans="2:12" s="1" customFormat="1" ht="22.5" customHeight="1" x14ac:dyDescent="0.2">
      <c r="B17" s="584" t="s">
        <v>185</v>
      </c>
      <c r="C17" s="584"/>
      <c r="D17" s="584"/>
      <c r="E17" s="584"/>
      <c r="F17" s="584"/>
      <c r="G17" s="584"/>
      <c r="H17" s="584"/>
      <c r="I17" s="584"/>
      <c r="J17" s="307"/>
    </row>
    <row r="19" spans="2:12" x14ac:dyDescent="0.25">
      <c r="B19" s="439"/>
    </row>
    <row r="20" spans="2:12" x14ac:dyDescent="0.25">
      <c r="L20" s="302"/>
    </row>
  </sheetData>
  <mergeCells count="23">
    <mergeCell ref="B1:I1"/>
    <mergeCell ref="B3:D3"/>
    <mergeCell ref="G3:I3"/>
    <mergeCell ref="E5:F5"/>
    <mergeCell ref="B6:B8"/>
    <mergeCell ref="D6:G6"/>
    <mergeCell ref="I6:I8"/>
    <mergeCell ref="D7:D8"/>
    <mergeCell ref="E7:F8"/>
    <mergeCell ref="G7:G8"/>
    <mergeCell ref="B17:I17"/>
    <mergeCell ref="C6:C8"/>
    <mergeCell ref="C9:C12"/>
    <mergeCell ref="H9:H12"/>
    <mergeCell ref="H6:H8"/>
    <mergeCell ref="B15:I15"/>
    <mergeCell ref="B16:I16"/>
    <mergeCell ref="B9:B12"/>
    <mergeCell ref="I9:I12"/>
    <mergeCell ref="E10:F12"/>
    <mergeCell ref="D11:D12"/>
    <mergeCell ref="G11:G12"/>
    <mergeCell ref="B14:I14"/>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2"/>
  </sheetPr>
  <dimension ref="A1:H94"/>
  <sheetViews>
    <sheetView zoomScaleNormal="100" workbookViewId="0">
      <selection activeCell="J8" sqref="J8"/>
    </sheetView>
  </sheetViews>
  <sheetFormatPr baseColWidth="10" defaultColWidth="11.44140625" defaultRowHeight="12.75" customHeight="1" x14ac:dyDescent="0.25"/>
  <cols>
    <col min="1" max="1" width="40.44140625" style="181" customWidth="1"/>
    <col min="2" max="2" width="9.44140625" style="298" customWidth="1"/>
    <col min="3" max="4" width="7.88671875" style="294" customWidth="1"/>
    <col min="5" max="5" width="11.109375" style="295" customWidth="1"/>
    <col min="6" max="6" width="7.88671875" style="298" customWidth="1"/>
    <col min="7" max="7" width="7.88671875" style="294" customWidth="1"/>
    <col min="8" max="8" width="7.88671875" style="74" customWidth="1"/>
    <col min="9" max="16384" width="11.44140625" style="74"/>
  </cols>
  <sheetData>
    <row r="1" spans="1:8" s="71" customFormat="1" ht="18.75" customHeight="1" x14ac:dyDescent="0.3">
      <c r="A1" s="600" t="s">
        <v>261</v>
      </c>
      <c r="B1" s="601"/>
      <c r="C1" s="601"/>
      <c r="D1" s="601"/>
      <c r="E1" s="601"/>
      <c r="F1" s="601"/>
      <c r="G1" s="601"/>
      <c r="H1" s="601"/>
    </row>
    <row r="3" spans="1:8" ht="15" customHeight="1" x14ac:dyDescent="0.25">
      <c r="B3" s="602" t="s">
        <v>57</v>
      </c>
      <c r="C3" s="603" t="s">
        <v>32</v>
      </c>
      <c r="D3" s="603"/>
      <c r="E3" s="603"/>
      <c r="F3" s="602" t="s">
        <v>22</v>
      </c>
      <c r="G3" s="604" t="s">
        <v>63</v>
      </c>
      <c r="H3" s="602" t="s">
        <v>109</v>
      </c>
    </row>
    <row r="4" spans="1:8" ht="30.6" x14ac:dyDescent="0.25">
      <c r="A4" s="261"/>
      <c r="B4" s="602"/>
      <c r="C4" s="191" t="s">
        <v>33</v>
      </c>
      <c r="D4" s="191" t="s">
        <v>62</v>
      </c>
      <c r="E4" s="191" t="s">
        <v>129</v>
      </c>
      <c r="F4" s="602"/>
      <c r="G4" s="604"/>
      <c r="H4" s="602"/>
    </row>
    <row r="5" spans="1:8" ht="12.75" customHeight="1" x14ac:dyDescent="0.25">
      <c r="A5" s="100" t="s">
        <v>4</v>
      </c>
      <c r="B5" s="183">
        <v>2690</v>
      </c>
      <c r="C5" s="183">
        <v>404</v>
      </c>
      <c r="D5" s="183">
        <v>278</v>
      </c>
      <c r="E5" s="262">
        <v>12.805071315372425</v>
      </c>
      <c r="F5" s="183">
        <v>3155</v>
      </c>
      <c r="G5" s="122">
        <v>2550</v>
      </c>
      <c r="H5" s="183">
        <v>2645</v>
      </c>
    </row>
    <row r="6" spans="1:8" ht="12.75" customHeight="1" x14ac:dyDescent="0.25">
      <c r="A6" s="263" t="s">
        <v>25</v>
      </c>
      <c r="B6" s="264">
        <v>2015</v>
      </c>
      <c r="C6" s="264">
        <v>301</v>
      </c>
      <c r="D6" s="264">
        <v>210</v>
      </c>
      <c r="E6" s="265">
        <v>12.813963388676033</v>
      </c>
      <c r="F6" s="264">
        <v>2349</v>
      </c>
      <c r="G6" s="266">
        <v>1898</v>
      </c>
      <c r="H6" s="264">
        <v>1978</v>
      </c>
    </row>
    <row r="7" spans="1:8" ht="12.75" customHeight="1" x14ac:dyDescent="0.25">
      <c r="A7" s="267" t="s">
        <v>236</v>
      </c>
      <c r="B7" s="268">
        <v>3251</v>
      </c>
      <c r="C7" s="268">
        <v>449</v>
      </c>
      <c r="D7" s="268">
        <v>301</v>
      </c>
      <c r="E7" s="269">
        <v>12.005347593582888</v>
      </c>
      <c r="F7" s="268">
        <v>3740</v>
      </c>
      <c r="G7" s="270">
        <v>3019</v>
      </c>
      <c r="H7" s="268">
        <v>3094</v>
      </c>
    </row>
    <row r="8" spans="1:8" ht="12.75" customHeight="1" x14ac:dyDescent="0.25">
      <c r="A8" s="202" t="s">
        <v>112</v>
      </c>
      <c r="B8" s="204">
        <v>2584</v>
      </c>
      <c r="C8" s="204">
        <v>268</v>
      </c>
      <c r="D8" s="204" t="s">
        <v>68</v>
      </c>
      <c r="E8" s="271">
        <v>9.193825042881647</v>
      </c>
      <c r="F8" s="204">
        <v>2915</v>
      </c>
      <c r="G8" s="272">
        <v>2343</v>
      </c>
      <c r="H8" s="204">
        <v>2425</v>
      </c>
    </row>
    <row r="9" spans="1:8" ht="12.75" customHeight="1" x14ac:dyDescent="0.25">
      <c r="A9" s="273" t="s">
        <v>25</v>
      </c>
      <c r="B9" s="274">
        <v>2024</v>
      </c>
      <c r="C9" s="274">
        <v>238</v>
      </c>
      <c r="D9" s="274" t="s">
        <v>68</v>
      </c>
      <c r="E9" s="275">
        <v>10.388476647752073</v>
      </c>
      <c r="F9" s="274">
        <v>2291</v>
      </c>
      <c r="G9" s="276">
        <v>1843</v>
      </c>
      <c r="H9" s="274">
        <v>1897</v>
      </c>
    </row>
    <row r="10" spans="1:8" ht="12.75" customHeight="1" x14ac:dyDescent="0.25">
      <c r="A10" s="273" t="s">
        <v>236</v>
      </c>
      <c r="B10" s="274">
        <v>3115</v>
      </c>
      <c r="C10" s="274">
        <v>297</v>
      </c>
      <c r="D10" s="274" t="s">
        <v>68</v>
      </c>
      <c r="E10" s="275">
        <v>8.6111916497535521</v>
      </c>
      <c r="F10" s="274">
        <v>3449</v>
      </c>
      <c r="G10" s="276">
        <v>2767</v>
      </c>
      <c r="H10" s="274">
        <v>2821</v>
      </c>
    </row>
    <row r="11" spans="1:8" ht="12.75" customHeight="1" x14ac:dyDescent="0.25">
      <c r="A11" s="90" t="s">
        <v>114</v>
      </c>
      <c r="B11" s="214">
        <v>2591</v>
      </c>
      <c r="C11" s="214">
        <v>266</v>
      </c>
      <c r="D11" s="214" t="s">
        <v>68</v>
      </c>
      <c r="E11" s="277">
        <v>9.1064703868538164</v>
      </c>
      <c r="F11" s="214">
        <v>2921</v>
      </c>
      <c r="G11" s="216">
        <v>2347</v>
      </c>
      <c r="H11" s="214">
        <v>2429</v>
      </c>
    </row>
    <row r="12" spans="1:8" ht="12.75" customHeight="1" x14ac:dyDescent="0.25">
      <c r="A12" s="218" t="s">
        <v>25</v>
      </c>
      <c r="B12" s="219">
        <v>2026</v>
      </c>
      <c r="C12" s="219">
        <v>232</v>
      </c>
      <c r="D12" s="219" t="s">
        <v>68</v>
      </c>
      <c r="E12" s="278">
        <v>10.13986013986014</v>
      </c>
      <c r="F12" s="219">
        <v>2288</v>
      </c>
      <c r="G12" s="221">
        <v>1840</v>
      </c>
      <c r="H12" s="219">
        <v>1896</v>
      </c>
    </row>
    <row r="13" spans="1:8" ht="12.75" customHeight="1" x14ac:dyDescent="0.25">
      <c r="A13" s="218" t="s">
        <v>236</v>
      </c>
      <c r="B13" s="219">
        <v>3123</v>
      </c>
      <c r="C13" s="219">
        <v>295</v>
      </c>
      <c r="D13" s="219" t="s">
        <v>68</v>
      </c>
      <c r="E13" s="278">
        <v>8.5408222350897507</v>
      </c>
      <c r="F13" s="219">
        <v>3454</v>
      </c>
      <c r="G13" s="221">
        <v>2772</v>
      </c>
      <c r="H13" s="219">
        <v>2823</v>
      </c>
    </row>
    <row r="14" spans="1:8" s="83" customFormat="1" ht="12.75" customHeight="1" x14ac:dyDescent="0.25">
      <c r="A14" s="279" t="s">
        <v>7</v>
      </c>
      <c r="B14" s="124">
        <v>2592</v>
      </c>
      <c r="C14" s="124">
        <v>266</v>
      </c>
      <c r="D14" s="124" t="s">
        <v>68</v>
      </c>
      <c r="E14" s="125">
        <v>9.1033538672142367</v>
      </c>
      <c r="F14" s="124">
        <v>2922</v>
      </c>
      <c r="G14" s="126">
        <v>2348</v>
      </c>
      <c r="H14" s="124">
        <v>2429</v>
      </c>
    </row>
    <row r="15" spans="1:8" ht="12.75" customHeight="1" x14ac:dyDescent="0.25">
      <c r="A15" s="280" t="s">
        <v>25</v>
      </c>
      <c r="B15" s="116">
        <v>2026</v>
      </c>
      <c r="C15" s="116">
        <v>232</v>
      </c>
      <c r="D15" s="116" t="s">
        <v>68</v>
      </c>
      <c r="E15" s="88">
        <v>10.13986013986014</v>
      </c>
      <c r="F15" s="116">
        <v>2288</v>
      </c>
      <c r="G15" s="281">
        <v>1840</v>
      </c>
      <c r="H15" s="116">
        <v>1896</v>
      </c>
    </row>
    <row r="16" spans="1:8" ht="12.75" customHeight="1" x14ac:dyDescent="0.25">
      <c r="A16" s="280" t="s">
        <v>236</v>
      </c>
      <c r="B16" s="116">
        <v>3134</v>
      </c>
      <c r="C16" s="116">
        <v>295</v>
      </c>
      <c r="D16" s="116" t="s">
        <v>68</v>
      </c>
      <c r="E16" s="88">
        <v>8.5112521638776695</v>
      </c>
      <c r="F16" s="116">
        <v>3466</v>
      </c>
      <c r="G16" s="281">
        <v>2781</v>
      </c>
      <c r="H16" s="116">
        <v>2831</v>
      </c>
    </row>
    <row r="17" spans="1:8" ht="12.75" customHeight="1" x14ac:dyDescent="0.25">
      <c r="A17" s="280" t="s">
        <v>102</v>
      </c>
      <c r="B17" s="116">
        <v>2458</v>
      </c>
      <c r="C17" s="116">
        <v>256</v>
      </c>
      <c r="D17" s="116" t="s">
        <v>68</v>
      </c>
      <c r="E17" s="88">
        <v>9.2020129403306967</v>
      </c>
      <c r="F17" s="116">
        <v>2782</v>
      </c>
      <c r="G17" s="281">
        <v>2236</v>
      </c>
      <c r="H17" s="116">
        <v>2323</v>
      </c>
    </row>
    <row r="18" spans="1:8" ht="12.75" customHeight="1" x14ac:dyDescent="0.25">
      <c r="A18" s="280" t="s">
        <v>103</v>
      </c>
      <c r="B18" s="116">
        <v>3418</v>
      </c>
      <c r="C18" s="116">
        <v>302</v>
      </c>
      <c r="D18" s="116" t="s">
        <v>68</v>
      </c>
      <c r="E18" s="88">
        <v>8.0404685835995746</v>
      </c>
      <c r="F18" s="116">
        <v>3756</v>
      </c>
      <c r="G18" s="281">
        <v>3012</v>
      </c>
      <c r="H18" s="116">
        <v>3057</v>
      </c>
    </row>
    <row r="19" spans="1:8" ht="12.75" customHeight="1" x14ac:dyDescent="0.25">
      <c r="A19" s="280" t="s">
        <v>131</v>
      </c>
      <c r="B19" s="116">
        <v>3833</v>
      </c>
      <c r="C19" s="116">
        <v>461</v>
      </c>
      <c r="D19" s="116" t="s">
        <v>68</v>
      </c>
      <c r="E19" s="88">
        <v>10.64173591874423</v>
      </c>
      <c r="F19" s="116">
        <v>4332</v>
      </c>
      <c r="G19" s="281">
        <v>3482</v>
      </c>
      <c r="H19" s="116">
        <v>3495</v>
      </c>
    </row>
    <row r="20" spans="1:8" s="260" customFormat="1" ht="12.75" customHeight="1" x14ac:dyDescent="0.25">
      <c r="A20" s="282" t="s">
        <v>115</v>
      </c>
      <c r="B20" s="283">
        <v>1866</v>
      </c>
      <c r="C20" s="283">
        <v>442</v>
      </c>
      <c r="D20" s="283" t="s">
        <v>68</v>
      </c>
      <c r="E20" s="284">
        <v>18.760611205432937</v>
      </c>
      <c r="F20" s="283">
        <v>2356</v>
      </c>
      <c r="G20" s="285">
        <v>1903</v>
      </c>
      <c r="H20" s="283">
        <v>1936</v>
      </c>
    </row>
    <row r="21" spans="1:8" ht="12.75" customHeight="1" x14ac:dyDescent="0.25">
      <c r="A21" s="202" t="s">
        <v>113</v>
      </c>
      <c r="B21" s="204">
        <v>2784</v>
      </c>
      <c r="C21" s="204">
        <v>525</v>
      </c>
      <c r="D21" s="204">
        <v>301</v>
      </c>
      <c r="E21" s="271">
        <v>15.587885985748219</v>
      </c>
      <c r="F21" s="204">
        <v>3368</v>
      </c>
      <c r="G21" s="272">
        <v>2736</v>
      </c>
      <c r="H21" s="204">
        <v>2843</v>
      </c>
    </row>
    <row r="22" spans="1:8" ht="12.75" customHeight="1" x14ac:dyDescent="0.25">
      <c r="A22" s="273" t="s">
        <v>25</v>
      </c>
      <c r="B22" s="274">
        <v>2005</v>
      </c>
      <c r="C22" s="274">
        <v>368</v>
      </c>
      <c r="D22" s="274">
        <v>232</v>
      </c>
      <c r="E22" s="275">
        <v>15.269709543568466</v>
      </c>
      <c r="F22" s="274">
        <v>2410</v>
      </c>
      <c r="G22" s="276">
        <v>1956</v>
      </c>
      <c r="H22" s="274">
        <v>2070</v>
      </c>
    </row>
    <row r="23" spans="1:8" ht="12.75" customHeight="1" x14ac:dyDescent="0.25">
      <c r="A23" s="273" t="s">
        <v>236</v>
      </c>
      <c r="B23" s="274">
        <v>3346</v>
      </c>
      <c r="C23" s="274">
        <v>554</v>
      </c>
      <c r="D23" s="274">
        <v>315</v>
      </c>
      <c r="E23" s="275">
        <v>14.046653144016227</v>
      </c>
      <c r="F23" s="274">
        <v>3944</v>
      </c>
      <c r="G23" s="276">
        <v>3194</v>
      </c>
      <c r="H23" s="274">
        <v>3286</v>
      </c>
    </row>
    <row r="24" spans="1:8" ht="12.75" customHeight="1" x14ac:dyDescent="0.25">
      <c r="A24" s="90" t="s">
        <v>114</v>
      </c>
      <c r="B24" s="214">
        <v>2893</v>
      </c>
      <c r="C24" s="214">
        <v>544</v>
      </c>
      <c r="D24" s="214">
        <v>308</v>
      </c>
      <c r="E24" s="277">
        <v>15.556191020875035</v>
      </c>
      <c r="F24" s="214">
        <v>3497</v>
      </c>
      <c r="G24" s="216">
        <v>2841</v>
      </c>
      <c r="H24" s="214">
        <v>2911</v>
      </c>
    </row>
    <row r="25" spans="1:8" ht="12.75" customHeight="1" x14ac:dyDescent="0.25">
      <c r="A25" s="218" t="s">
        <v>25</v>
      </c>
      <c r="B25" s="219">
        <v>2067</v>
      </c>
      <c r="C25" s="219">
        <v>372</v>
      </c>
      <c r="D25" s="219">
        <v>236</v>
      </c>
      <c r="E25" s="278">
        <v>15.00605082694635</v>
      </c>
      <c r="F25" s="219">
        <v>2479</v>
      </c>
      <c r="G25" s="221">
        <v>2013</v>
      </c>
      <c r="H25" s="219">
        <v>2085</v>
      </c>
    </row>
    <row r="26" spans="1:8" ht="12.75" customHeight="1" x14ac:dyDescent="0.25">
      <c r="A26" s="218" t="s">
        <v>236</v>
      </c>
      <c r="B26" s="219">
        <v>3446</v>
      </c>
      <c r="C26" s="219">
        <v>569</v>
      </c>
      <c r="D26" s="219">
        <v>320</v>
      </c>
      <c r="E26" s="278">
        <v>14.018231091401823</v>
      </c>
      <c r="F26" s="219">
        <v>4059</v>
      </c>
      <c r="G26" s="221">
        <v>3287</v>
      </c>
      <c r="H26" s="219">
        <v>3353</v>
      </c>
    </row>
    <row r="27" spans="1:8" s="83" customFormat="1" ht="12.75" customHeight="1" x14ac:dyDescent="0.25">
      <c r="A27" s="279" t="s">
        <v>8</v>
      </c>
      <c r="B27" s="286">
        <v>4390</v>
      </c>
      <c r="C27" s="286">
        <v>2290</v>
      </c>
      <c r="D27" s="286">
        <v>1992</v>
      </c>
      <c r="E27" s="287">
        <v>33.790762874428211</v>
      </c>
      <c r="F27" s="286">
        <v>6777</v>
      </c>
      <c r="G27" s="288">
        <v>5701</v>
      </c>
      <c r="H27" s="286">
        <v>5700</v>
      </c>
    </row>
    <row r="28" spans="1:8" s="83" customFormat="1" ht="12.75" customHeight="1" x14ac:dyDescent="0.25">
      <c r="A28" s="280" t="s">
        <v>236</v>
      </c>
      <c r="B28" s="174">
        <v>4525</v>
      </c>
      <c r="C28" s="174">
        <v>2225</v>
      </c>
      <c r="D28" s="174">
        <v>1925</v>
      </c>
      <c r="E28" s="289">
        <v>32.576866764275259</v>
      </c>
      <c r="F28" s="174">
        <v>6830</v>
      </c>
      <c r="G28" s="290">
        <v>5729</v>
      </c>
      <c r="H28" s="174">
        <v>5725</v>
      </c>
    </row>
    <row r="29" spans="1:8" s="83" customFormat="1" ht="12.75" customHeight="1" x14ac:dyDescent="0.25">
      <c r="A29" s="279" t="s">
        <v>13</v>
      </c>
      <c r="B29" s="286">
        <v>3501</v>
      </c>
      <c r="C29" s="286">
        <v>762</v>
      </c>
      <c r="D29" s="286">
        <v>551</v>
      </c>
      <c r="E29" s="287">
        <v>17.537399309551208</v>
      </c>
      <c r="F29" s="286">
        <v>4345</v>
      </c>
      <c r="G29" s="288">
        <v>3546</v>
      </c>
      <c r="H29" s="286">
        <v>3626</v>
      </c>
    </row>
    <row r="30" spans="1:8" s="83" customFormat="1" ht="12.75" customHeight="1" x14ac:dyDescent="0.25">
      <c r="A30" s="280" t="s">
        <v>25</v>
      </c>
      <c r="B30" s="174">
        <v>2366</v>
      </c>
      <c r="C30" s="174">
        <v>492</v>
      </c>
      <c r="D30" s="174">
        <v>434</v>
      </c>
      <c r="E30" s="289">
        <v>16.988950276243095</v>
      </c>
      <c r="F30" s="174">
        <v>2896</v>
      </c>
      <c r="G30" s="290">
        <v>2359</v>
      </c>
      <c r="H30" s="174">
        <v>2450</v>
      </c>
    </row>
    <row r="31" spans="1:8" s="83" customFormat="1" ht="12.75" customHeight="1" x14ac:dyDescent="0.25">
      <c r="A31" s="280" t="s">
        <v>236</v>
      </c>
      <c r="B31" s="174">
        <v>4116</v>
      </c>
      <c r="C31" s="174">
        <v>760</v>
      </c>
      <c r="D31" s="174">
        <v>529</v>
      </c>
      <c r="E31" s="289">
        <v>15.400202634245188</v>
      </c>
      <c r="F31" s="174">
        <v>4935</v>
      </c>
      <c r="G31" s="290">
        <v>4010</v>
      </c>
      <c r="H31" s="174">
        <v>4073</v>
      </c>
    </row>
    <row r="32" spans="1:8" s="83" customFormat="1" ht="12.75" customHeight="1" x14ac:dyDescent="0.25">
      <c r="A32" s="280" t="s">
        <v>102</v>
      </c>
      <c r="B32" s="174">
        <v>3194</v>
      </c>
      <c r="C32" s="174">
        <v>748</v>
      </c>
      <c r="D32" s="174">
        <v>547</v>
      </c>
      <c r="E32" s="289">
        <v>18.546987354326802</v>
      </c>
      <c r="F32" s="174">
        <v>4033</v>
      </c>
      <c r="G32" s="290">
        <v>3298</v>
      </c>
      <c r="H32" s="174">
        <v>3382</v>
      </c>
    </row>
    <row r="33" spans="1:8" s="83" customFormat="1" ht="12.75" customHeight="1" x14ac:dyDescent="0.25">
      <c r="A33" s="280" t="s">
        <v>103</v>
      </c>
      <c r="B33" s="174">
        <v>4225</v>
      </c>
      <c r="C33" s="174">
        <v>773</v>
      </c>
      <c r="D33" s="174">
        <v>539</v>
      </c>
      <c r="E33" s="289">
        <v>15.279699545364696</v>
      </c>
      <c r="F33" s="174">
        <v>5059</v>
      </c>
      <c r="G33" s="290">
        <v>4110</v>
      </c>
      <c r="H33" s="174">
        <v>4177</v>
      </c>
    </row>
    <row r="34" spans="1:8" ht="12.75" customHeight="1" x14ac:dyDescent="0.25">
      <c r="A34" s="280" t="s">
        <v>131</v>
      </c>
      <c r="B34" s="116">
        <v>4719</v>
      </c>
      <c r="C34" s="116">
        <v>974</v>
      </c>
      <c r="D34" s="116">
        <v>711</v>
      </c>
      <c r="E34" s="88">
        <v>16.918533958659022</v>
      </c>
      <c r="F34" s="116">
        <v>5757</v>
      </c>
      <c r="G34" s="281">
        <v>4693</v>
      </c>
      <c r="H34" s="116">
        <v>4765</v>
      </c>
    </row>
    <row r="35" spans="1:8" s="83" customFormat="1" ht="12.75" customHeight="1" x14ac:dyDescent="0.25">
      <c r="A35" s="279" t="s">
        <v>53</v>
      </c>
      <c r="B35" s="286">
        <v>2757</v>
      </c>
      <c r="C35" s="286">
        <v>473</v>
      </c>
      <c r="D35" s="286">
        <v>244</v>
      </c>
      <c r="E35" s="287">
        <v>14.398782343987824</v>
      </c>
      <c r="F35" s="286">
        <v>3285</v>
      </c>
      <c r="G35" s="288">
        <v>2662</v>
      </c>
      <c r="H35" s="286">
        <v>2737</v>
      </c>
    </row>
    <row r="36" spans="1:8" s="83" customFormat="1" ht="12.75" customHeight="1" x14ac:dyDescent="0.25">
      <c r="A36" s="280" t="s">
        <v>25</v>
      </c>
      <c r="B36" s="174">
        <v>2027</v>
      </c>
      <c r="C36" s="174">
        <v>347</v>
      </c>
      <c r="D36" s="174">
        <v>209</v>
      </c>
      <c r="E36" s="289">
        <v>14.380439287194363</v>
      </c>
      <c r="F36" s="174">
        <v>2413</v>
      </c>
      <c r="G36" s="290">
        <v>1957</v>
      </c>
      <c r="H36" s="174">
        <v>2028</v>
      </c>
    </row>
    <row r="37" spans="1:8" s="83" customFormat="1" ht="12.75" customHeight="1" x14ac:dyDescent="0.25">
      <c r="A37" s="280" t="s">
        <v>236</v>
      </c>
      <c r="B37" s="174">
        <v>3315</v>
      </c>
      <c r="C37" s="174">
        <v>492</v>
      </c>
      <c r="D37" s="174">
        <v>254</v>
      </c>
      <c r="E37" s="289">
        <v>12.785862785862786</v>
      </c>
      <c r="F37" s="174">
        <v>3848</v>
      </c>
      <c r="G37" s="290">
        <v>3109</v>
      </c>
      <c r="H37" s="174">
        <v>3180</v>
      </c>
    </row>
    <row r="38" spans="1:8" s="83" customFormat="1" ht="12.75" customHeight="1" x14ac:dyDescent="0.25">
      <c r="A38" s="280" t="s">
        <v>102</v>
      </c>
      <c r="B38" s="174">
        <v>2449</v>
      </c>
      <c r="C38" s="174">
        <v>454</v>
      </c>
      <c r="D38" s="174">
        <v>234</v>
      </c>
      <c r="E38" s="289">
        <v>15.327481431465227</v>
      </c>
      <c r="F38" s="174">
        <v>2962</v>
      </c>
      <c r="G38" s="290">
        <v>2404</v>
      </c>
      <c r="H38" s="174">
        <v>2477</v>
      </c>
    </row>
    <row r="39" spans="1:8" s="83" customFormat="1" ht="12.75" customHeight="1" x14ac:dyDescent="0.25">
      <c r="A39" s="280" t="s">
        <v>103</v>
      </c>
      <c r="B39" s="174">
        <v>3477</v>
      </c>
      <c r="C39" s="174">
        <v>502</v>
      </c>
      <c r="D39" s="174">
        <v>262</v>
      </c>
      <c r="E39" s="289">
        <v>12.475149105367793</v>
      </c>
      <c r="F39" s="174">
        <v>4024</v>
      </c>
      <c r="G39" s="290">
        <v>3250</v>
      </c>
      <c r="H39" s="174">
        <v>3321</v>
      </c>
    </row>
    <row r="40" spans="1:8" ht="12.75" customHeight="1" x14ac:dyDescent="0.25">
      <c r="A40" s="280" t="s">
        <v>131</v>
      </c>
      <c r="B40" s="116">
        <v>3773</v>
      </c>
      <c r="C40" s="116">
        <v>635</v>
      </c>
      <c r="D40" s="116">
        <v>311</v>
      </c>
      <c r="E40" s="88">
        <v>14.228097692135336</v>
      </c>
      <c r="F40" s="116">
        <v>4463</v>
      </c>
      <c r="G40" s="281">
        <v>3614</v>
      </c>
      <c r="H40" s="116">
        <v>3673</v>
      </c>
    </row>
    <row r="41" spans="1:8" s="83" customFormat="1" ht="12.75" customHeight="1" x14ac:dyDescent="0.25">
      <c r="A41" s="279" t="s">
        <v>52</v>
      </c>
      <c r="B41" s="286">
        <v>2783</v>
      </c>
      <c r="C41" s="286">
        <v>483</v>
      </c>
      <c r="D41" s="286">
        <v>229</v>
      </c>
      <c r="E41" s="287">
        <v>14.521948286229705</v>
      </c>
      <c r="F41" s="286">
        <v>3326</v>
      </c>
      <c r="G41" s="288">
        <v>2696</v>
      </c>
      <c r="H41" s="286">
        <v>2754</v>
      </c>
    </row>
    <row r="42" spans="1:8" s="83" customFormat="1" ht="12.75" customHeight="1" x14ac:dyDescent="0.25">
      <c r="A42" s="280" t="s">
        <v>25</v>
      </c>
      <c r="B42" s="174">
        <v>2051</v>
      </c>
      <c r="C42" s="174">
        <v>388</v>
      </c>
      <c r="D42" s="174">
        <v>196</v>
      </c>
      <c r="E42" s="289">
        <v>15.613682092555331</v>
      </c>
      <c r="F42" s="174">
        <v>2485</v>
      </c>
      <c r="G42" s="290">
        <v>2018</v>
      </c>
      <c r="H42" s="174">
        <v>2089</v>
      </c>
    </row>
    <row r="43" spans="1:8" s="83" customFormat="1" ht="12.75" customHeight="1" x14ac:dyDescent="0.25">
      <c r="A43" s="280" t="s">
        <v>236</v>
      </c>
      <c r="B43" s="174">
        <v>3472</v>
      </c>
      <c r="C43" s="174">
        <v>470</v>
      </c>
      <c r="D43" s="174">
        <v>218</v>
      </c>
      <c r="E43" s="289">
        <v>11.806078874654609</v>
      </c>
      <c r="F43" s="174">
        <v>3981</v>
      </c>
      <c r="G43" s="290">
        <v>3210</v>
      </c>
      <c r="H43" s="174">
        <v>3270</v>
      </c>
    </row>
    <row r="44" spans="1:8" s="83" customFormat="1" ht="12.75" customHeight="1" x14ac:dyDescent="0.25">
      <c r="A44" s="280" t="s">
        <v>102</v>
      </c>
      <c r="B44" s="174">
        <v>2461</v>
      </c>
      <c r="C44" s="174">
        <v>479</v>
      </c>
      <c r="D44" s="174">
        <v>229</v>
      </c>
      <c r="E44" s="289">
        <v>15.934797072521624</v>
      </c>
      <c r="F44" s="174">
        <v>3006</v>
      </c>
      <c r="G44" s="290">
        <v>2443</v>
      </c>
      <c r="H44" s="174">
        <v>2501</v>
      </c>
    </row>
    <row r="45" spans="1:8" s="83" customFormat="1" ht="12.75" customHeight="1" x14ac:dyDescent="0.25">
      <c r="A45" s="280" t="s">
        <v>103</v>
      </c>
      <c r="B45" s="174">
        <v>3506</v>
      </c>
      <c r="C45" s="174">
        <v>478</v>
      </c>
      <c r="D45" s="174">
        <v>228</v>
      </c>
      <c r="E45" s="289">
        <v>11.861042183622828</v>
      </c>
      <c r="F45" s="174">
        <v>4030</v>
      </c>
      <c r="G45" s="290">
        <v>3251</v>
      </c>
      <c r="H45" s="174">
        <v>3309</v>
      </c>
    </row>
    <row r="46" spans="1:8" ht="12.75" customHeight="1" x14ac:dyDescent="0.25">
      <c r="A46" s="280" t="s">
        <v>131</v>
      </c>
      <c r="B46" s="116">
        <v>3786</v>
      </c>
      <c r="C46" s="116">
        <v>594</v>
      </c>
      <c r="D46" s="116">
        <v>243</v>
      </c>
      <c r="E46" s="88">
        <v>13.423728813559322</v>
      </c>
      <c r="F46" s="116">
        <v>4425</v>
      </c>
      <c r="G46" s="281">
        <v>3575</v>
      </c>
      <c r="H46" s="116">
        <v>3644</v>
      </c>
    </row>
    <row r="47" spans="1:8" s="83" customFormat="1" ht="12.75" customHeight="1" x14ac:dyDescent="0.25">
      <c r="A47" s="279" t="s">
        <v>48</v>
      </c>
      <c r="B47" s="286">
        <v>2868</v>
      </c>
      <c r="C47" s="286">
        <v>595</v>
      </c>
      <c r="D47" s="286">
        <v>298</v>
      </c>
      <c r="E47" s="287">
        <v>16.889015043996594</v>
      </c>
      <c r="F47" s="286">
        <v>3523</v>
      </c>
      <c r="G47" s="288">
        <v>2867</v>
      </c>
      <c r="H47" s="286">
        <v>2914</v>
      </c>
    </row>
    <row r="48" spans="1:8" s="83" customFormat="1" ht="12.75" customHeight="1" x14ac:dyDescent="0.25">
      <c r="A48" s="280" t="s">
        <v>25</v>
      </c>
      <c r="B48" s="174">
        <v>2029</v>
      </c>
      <c r="C48" s="174">
        <v>399</v>
      </c>
      <c r="D48" s="174">
        <v>265</v>
      </c>
      <c r="E48" s="289">
        <v>16.134249898908209</v>
      </c>
      <c r="F48" s="174">
        <v>2473</v>
      </c>
      <c r="G48" s="290">
        <v>2012</v>
      </c>
      <c r="H48" s="174">
        <v>2082</v>
      </c>
    </row>
    <row r="49" spans="1:8" s="83" customFormat="1" ht="12.75" customHeight="1" x14ac:dyDescent="0.25">
      <c r="A49" s="280" t="s">
        <v>236</v>
      </c>
      <c r="B49" s="174">
        <v>3285</v>
      </c>
      <c r="C49" s="174">
        <v>598</v>
      </c>
      <c r="D49" s="174">
        <v>284</v>
      </c>
      <c r="E49" s="289">
        <v>15.239551478083587</v>
      </c>
      <c r="F49" s="174">
        <v>3924</v>
      </c>
      <c r="G49" s="290">
        <v>3182</v>
      </c>
      <c r="H49" s="174">
        <v>3233</v>
      </c>
    </row>
    <row r="50" spans="1:8" s="83" customFormat="1" ht="12.75" customHeight="1" x14ac:dyDescent="0.25">
      <c r="A50" s="280" t="s">
        <v>102</v>
      </c>
      <c r="B50" s="174">
        <v>2546</v>
      </c>
      <c r="C50" s="174">
        <v>581</v>
      </c>
      <c r="D50" s="174">
        <v>299</v>
      </c>
      <c r="E50" s="289">
        <v>18.184663536776213</v>
      </c>
      <c r="F50" s="174">
        <v>3195</v>
      </c>
      <c r="G50" s="290">
        <v>2608</v>
      </c>
      <c r="H50" s="174">
        <v>2653</v>
      </c>
    </row>
    <row r="51" spans="1:8" s="83" customFormat="1" ht="12.75" customHeight="1" x14ac:dyDescent="0.25">
      <c r="A51" s="280" t="s">
        <v>103</v>
      </c>
      <c r="B51" s="174">
        <v>3520</v>
      </c>
      <c r="C51" s="174">
        <v>602</v>
      </c>
      <c r="D51" s="174">
        <v>290</v>
      </c>
      <c r="E51" s="289">
        <v>14.457252641690681</v>
      </c>
      <c r="F51" s="174">
        <v>4164</v>
      </c>
      <c r="G51" s="290">
        <v>3372</v>
      </c>
      <c r="H51" s="174">
        <v>3429</v>
      </c>
    </row>
    <row r="52" spans="1:8" ht="12.75" customHeight="1" x14ac:dyDescent="0.25">
      <c r="A52" s="280" t="s">
        <v>131</v>
      </c>
      <c r="B52" s="116">
        <v>3851</v>
      </c>
      <c r="C52" s="116">
        <v>776</v>
      </c>
      <c r="D52" s="116">
        <v>319</v>
      </c>
      <c r="E52" s="88">
        <v>16.577654347361676</v>
      </c>
      <c r="F52" s="116">
        <v>4681</v>
      </c>
      <c r="G52" s="281">
        <v>3798</v>
      </c>
      <c r="H52" s="116">
        <v>3835</v>
      </c>
    </row>
    <row r="53" spans="1:8" s="260" customFormat="1" ht="12.75" customHeight="1" x14ac:dyDescent="0.25">
      <c r="A53" s="90" t="s">
        <v>115</v>
      </c>
      <c r="B53" s="214">
        <v>1872</v>
      </c>
      <c r="C53" s="214">
        <v>369</v>
      </c>
      <c r="D53" s="214">
        <v>209</v>
      </c>
      <c r="E53" s="277">
        <v>16.184210526315791</v>
      </c>
      <c r="F53" s="214">
        <v>2280</v>
      </c>
      <c r="G53" s="216">
        <v>1852</v>
      </c>
      <c r="H53" s="214">
        <v>2082</v>
      </c>
    </row>
    <row r="54" spans="1:8" s="83" customFormat="1" ht="12.75" customHeight="1" x14ac:dyDescent="0.25">
      <c r="A54" s="218" t="s">
        <v>25</v>
      </c>
      <c r="B54" s="219">
        <v>1744</v>
      </c>
      <c r="C54" s="219">
        <v>352</v>
      </c>
      <c r="D54" s="219">
        <v>210</v>
      </c>
      <c r="E54" s="278">
        <v>16.6351606805293</v>
      </c>
      <c r="F54" s="219">
        <v>2116</v>
      </c>
      <c r="G54" s="221">
        <v>1719</v>
      </c>
      <c r="H54" s="219">
        <v>1973</v>
      </c>
    </row>
    <row r="55" spans="1:8" s="83" customFormat="1" ht="12.75" customHeight="1" x14ac:dyDescent="0.25">
      <c r="A55" s="252" t="s">
        <v>236</v>
      </c>
      <c r="B55" s="291">
        <v>1987</v>
      </c>
      <c r="C55" s="291">
        <v>353</v>
      </c>
      <c r="D55" s="291">
        <v>218</v>
      </c>
      <c r="E55" s="292">
        <v>14.875684787189211</v>
      </c>
      <c r="F55" s="291">
        <v>2373</v>
      </c>
      <c r="G55" s="293">
        <v>1927</v>
      </c>
      <c r="H55" s="291">
        <v>2153</v>
      </c>
    </row>
    <row r="56" spans="1:8" ht="24" customHeight="1" x14ac:dyDescent="0.25">
      <c r="A56" s="599" t="s">
        <v>175</v>
      </c>
      <c r="B56" s="599"/>
      <c r="C56" s="599"/>
      <c r="D56" s="599"/>
      <c r="E56" s="599"/>
      <c r="F56" s="599"/>
      <c r="G56" s="599"/>
      <c r="H56" s="257" t="s">
        <v>116</v>
      </c>
    </row>
    <row r="57" spans="1:8" ht="12.75" customHeight="1" x14ac:dyDescent="0.25">
      <c r="A57" s="258" t="s">
        <v>161</v>
      </c>
      <c r="B57" s="259"/>
      <c r="C57" s="259"/>
      <c r="D57" s="259"/>
      <c r="E57" s="259"/>
      <c r="F57" s="259"/>
      <c r="G57" s="259"/>
    </row>
    <row r="58" spans="1:8" ht="12.75" customHeight="1" x14ac:dyDescent="0.25">
      <c r="A58" s="259" t="s">
        <v>162</v>
      </c>
      <c r="B58" s="294"/>
      <c r="F58" s="294"/>
    </row>
    <row r="59" spans="1:8" ht="12.75" customHeight="1" x14ac:dyDescent="0.25">
      <c r="A59" s="1" t="s">
        <v>163</v>
      </c>
      <c r="B59" s="296"/>
      <c r="C59" s="296"/>
      <c r="D59" s="296"/>
      <c r="E59" s="297"/>
      <c r="F59" s="296"/>
      <c r="G59" s="296"/>
    </row>
    <row r="60" spans="1:8" ht="12.75" customHeight="1" x14ac:dyDescent="0.25">
      <c r="A60" s="69" t="s">
        <v>185</v>
      </c>
    </row>
    <row r="61" spans="1:8" ht="12.75" customHeight="1" x14ac:dyDescent="0.25">
      <c r="B61" s="299"/>
      <c r="C61" s="299"/>
      <c r="D61" s="299"/>
      <c r="E61" s="299"/>
      <c r="F61" s="299"/>
      <c r="G61" s="299"/>
      <c r="H61" s="299"/>
    </row>
    <row r="62" spans="1:8" ht="12.75" customHeight="1" x14ac:dyDescent="0.25">
      <c r="A62" s="74"/>
      <c r="B62" s="294"/>
      <c r="F62" s="294"/>
    </row>
    <row r="63" spans="1:8" ht="12.75" customHeight="1" x14ac:dyDescent="0.25">
      <c r="A63" s="74"/>
      <c r="B63" s="294"/>
      <c r="F63" s="294"/>
    </row>
    <row r="64" spans="1:8" ht="12.75" customHeight="1" x14ac:dyDescent="0.25">
      <c r="A64" s="74"/>
      <c r="B64" s="294"/>
      <c r="F64" s="294"/>
    </row>
    <row r="65" spans="1:6" ht="12.75" customHeight="1" x14ac:dyDescent="0.25">
      <c r="A65" s="74"/>
      <c r="B65" s="294"/>
      <c r="F65" s="294"/>
    </row>
    <row r="66" spans="1:6" ht="12.75" customHeight="1" x14ac:dyDescent="0.25">
      <c r="A66" s="74"/>
      <c r="B66" s="294"/>
      <c r="F66" s="294"/>
    </row>
    <row r="67" spans="1:6" ht="12.75" customHeight="1" x14ac:dyDescent="0.25">
      <c r="A67" s="74"/>
      <c r="B67" s="294"/>
      <c r="F67" s="294"/>
    </row>
    <row r="68" spans="1:6" ht="12.75" customHeight="1" x14ac:dyDescent="0.25">
      <c r="A68" s="74"/>
      <c r="B68" s="294"/>
      <c r="F68" s="294"/>
    </row>
    <row r="69" spans="1:6" ht="12.75" customHeight="1" x14ac:dyDescent="0.25">
      <c r="A69" s="74"/>
      <c r="B69" s="294"/>
      <c r="F69" s="294"/>
    </row>
    <row r="70" spans="1:6" ht="12.75" customHeight="1" x14ac:dyDescent="0.25">
      <c r="A70" s="74"/>
      <c r="B70" s="294"/>
      <c r="F70" s="294"/>
    </row>
    <row r="71" spans="1:6" ht="12.75" customHeight="1" x14ac:dyDescent="0.25">
      <c r="A71" s="74"/>
      <c r="B71" s="294"/>
      <c r="F71" s="294"/>
    </row>
    <row r="72" spans="1:6" ht="12.75" customHeight="1" x14ac:dyDescent="0.25">
      <c r="A72" s="74"/>
      <c r="B72" s="294"/>
      <c r="F72" s="294"/>
    </row>
    <row r="73" spans="1:6" ht="12.75" customHeight="1" x14ac:dyDescent="0.25">
      <c r="A73" s="74"/>
      <c r="B73" s="294"/>
      <c r="F73" s="294"/>
    </row>
    <row r="74" spans="1:6" ht="12.75" customHeight="1" x14ac:dyDescent="0.25">
      <c r="A74" s="74"/>
      <c r="B74" s="294"/>
      <c r="F74" s="294"/>
    </row>
    <row r="75" spans="1:6" ht="12.75" customHeight="1" x14ac:dyDescent="0.25">
      <c r="A75" s="74"/>
      <c r="B75" s="294"/>
      <c r="F75" s="294"/>
    </row>
    <row r="76" spans="1:6" ht="12.75" customHeight="1" x14ac:dyDescent="0.25">
      <c r="A76" s="74"/>
      <c r="B76" s="294"/>
      <c r="F76" s="294"/>
    </row>
    <row r="77" spans="1:6" ht="12.75" customHeight="1" x14ac:dyDescent="0.25">
      <c r="A77" s="74"/>
      <c r="B77" s="294"/>
      <c r="F77" s="294"/>
    </row>
    <row r="78" spans="1:6" ht="12.75" customHeight="1" x14ac:dyDescent="0.25">
      <c r="A78" s="74"/>
      <c r="B78" s="294"/>
      <c r="F78" s="294"/>
    </row>
    <row r="79" spans="1:6" ht="12.75" customHeight="1" x14ac:dyDescent="0.25">
      <c r="A79" s="74"/>
      <c r="B79" s="294"/>
      <c r="F79" s="294"/>
    </row>
    <row r="80" spans="1:6" ht="12.75" customHeight="1" x14ac:dyDescent="0.25">
      <c r="A80" s="74"/>
      <c r="B80" s="294"/>
      <c r="F80" s="294"/>
    </row>
    <row r="81" spans="1:6" ht="12.75" customHeight="1" x14ac:dyDescent="0.25">
      <c r="A81" s="74"/>
      <c r="B81" s="294"/>
      <c r="F81" s="294"/>
    </row>
    <row r="82" spans="1:6" ht="12.75" customHeight="1" x14ac:dyDescent="0.25">
      <c r="A82" s="74"/>
      <c r="B82" s="294"/>
      <c r="F82" s="294"/>
    </row>
    <row r="83" spans="1:6" ht="12.75" customHeight="1" x14ac:dyDescent="0.25">
      <c r="A83" s="74"/>
      <c r="B83" s="294"/>
      <c r="F83" s="294"/>
    </row>
    <row r="84" spans="1:6" ht="12.75" customHeight="1" x14ac:dyDescent="0.25">
      <c r="A84" s="74"/>
      <c r="B84" s="294"/>
      <c r="F84" s="294"/>
    </row>
    <row r="85" spans="1:6" ht="12.75" customHeight="1" x14ac:dyDescent="0.25">
      <c r="A85" s="74"/>
      <c r="B85" s="294"/>
      <c r="F85" s="294"/>
    </row>
    <row r="86" spans="1:6" ht="12.75" customHeight="1" x14ac:dyDescent="0.25">
      <c r="A86" s="74"/>
      <c r="B86" s="294"/>
      <c r="F86" s="294"/>
    </row>
    <row r="87" spans="1:6" ht="12.75" customHeight="1" x14ac:dyDescent="0.25">
      <c r="A87" s="74"/>
      <c r="B87" s="294"/>
      <c r="F87" s="294"/>
    </row>
    <row r="88" spans="1:6" ht="12.75" customHeight="1" x14ac:dyDescent="0.25">
      <c r="A88" s="74"/>
      <c r="B88" s="294"/>
      <c r="F88" s="294"/>
    </row>
    <row r="89" spans="1:6" ht="12.75" customHeight="1" x14ac:dyDescent="0.25">
      <c r="A89" s="74"/>
      <c r="B89" s="294"/>
      <c r="F89" s="294"/>
    </row>
    <row r="90" spans="1:6" ht="12.75" customHeight="1" x14ac:dyDescent="0.25">
      <c r="A90" s="74"/>
      <c r="B90" s="294"/>
      <c r="F90" s="294"/>
    </row>
    <row r="91" spans="1:6" ht="12.75" customHeight="1" x14ac:dyDescent="0.25">
      <c r="A91" s="74"/>
      <c r="B91" s="294"/>
      <c r="F91" s="294"/>
    </row>
    <row r="92" spans="1:6" ht="12.75" customHeight="1" x14ac:dyDescent="0.25">
      <c r="A92" s="74"/>
      <c r="B92" s="294"/>
      <c r="F92" s="294"/>
    </row>
    <row r="93" spans="1:6" ht="12.75" customHeight="1" x14ac:dyDescent="0.25">
      <c r="A93" s="74"/>
      <c r="B93" s="294"/>
      <c r="F93" s="294"/>
    </row>
    <row r="94" spans="1:6" ht="12.75" customHeight="1" x14ac:dyDescent="0.25">
      <c r="A94" s="74"/>
      <c r="B94" s="294"/>
      <c r="F94" s="294"/>
    </row>
  </sheetData>
  <mergeCells count="7">
    <mergeCell ref="A56:G56"/>
    <mergeCell ref="A1:H1"/>
    <mergeCell ref="H3:H4"/>
    <mergeCell ref="B3:B4"/>
    <mergeCell ref="C3:E3"/>
    <mergeCell ref="G3:G4"/>
    <mergeCell ref="F3:F4"/>
  </mergeCells>
  <phoneticPr fontId="2"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L33"/>
  <sheetViews>
    <sheetView workbookViewId="0">
      <selection activeCell="H16" sqref="H16"/>
    </sheetView>
  </sheetViews>
  <sheetFormatPr baseColWidth="10" defaultColWidth="11.44140625" defaultRowHeight="12" x14ac:dyDescent="0.25"/>
  <cols>
    <col min="1" max="1" width="33.6640625" style="500" customWidth="1"/>
    <col min="2" max="2" width="12.44140625" style="500" customWidth="1"/>
    <col min="3" max="3" width="11.33203125" style="499" customWidth="1"/>
    <col min="4" max="4" width="14.109375" style="500" customWidth="1"/>
    <col min="5" max="5" width="11.6640625" style="500" customWidth="1"/>
    <col min="6" max="6" width="8.88671875" style="500" customWidth="1"/>
    <col min="7" max="7" width="11.6640625" style="500" customWidth="1"/>
    <col min="8" max="8" width="8.6640625" style="500" customWidth="1"/>
    <col min="9" max="9" width="7.5546875" style="500" customWidth="1"/>
    <col min="10" max="10" width="9.5546875" style="500" customWidth="1"/>
    <col min="11" max="11" width="13.44140625" style="500" customWidth="1"/>
    <col min="12" max="16384" width="11.44140625" style="500"/>
  </cols>
  <sheetData>
    <row r="1" spans="1:12" ht="13.2" x14ac:dyDescent="0.25">
      <c r="A1" s="606" t="s">
        <v>281</v>
      </c>
      <c r="B1" s="606"/>
      <c r="C1" s="606"/>
      <c r="D1" s="606"/>
      <c r="E1" s="606"/>
      <c r="F1" s="606"/>
      <c r="G1" s="606"/>
      <c r="H1" s="606"/>
      <c r="I1" s="606"/>
      <c r="J1" s="606"/>
      <c r="K1" s="606"/>
    </row>
    <row r="3" spans="1:12" ht="42" x14ac:dyDescent="0.25">
      <c r="A3" s="502"/>
      <c r="B3" s="503" t="s">
        <v>319</v>
      </c>
      <c r="C3" s="504" t="s">
        <v>311</v>
      </c>
      <c r="D3" s="505" t="s">
        <v>282</v>
      </c>
      <c r="E3" s="505" t="s">
        <v>283</v>
      </c>
      <c r="F3" s="505" t="s">
        <v>284</v>
      </c>
      <c r="G3" s="505" t="s">
        <v>285</v>
      </c>
      <c r="H3" s="506" t="s">
        <v>286</v>
      </c>
      <c r="I3" s="506" t="s">
        <v>287</v>
      </c>
      <c r="J3" s="506" t="s">
        <v>288</v>
      </c>
      <c r="K3" s="507" t="s">
        <v>289</v>
      </c>
    </row>
    <row r="4" spans="1:12" x14ac:dyDescent="0.25">
      <c r="A4" s="508" t="s">
        <v>4</v>
      </c>
      <c r="B4" s="509">
        <v>8.6319160000000004</v>
      </c>
      <c r="C4" s="510">
        <v>89.426634828235123</v>
      </c>
      <c r="D4" s="511">
        <v>1.4189202000000001</v>
      </c>
      <c r="E4" s="511">
        <v>2.8717138000000002</v>
      </c>
      <c r="F4" s="511">
        <v>1.4208019999999999</v>
      </c>
      <c r="G4" s="511">
        <v>0.6492407</v>
      </c>
      <c r="H4" s="511">
        <v>0.35567098000000003</v>
      </c>
      <c r="I4" s="511">
        <v>0.3914263</v>
      </c>
      <c r="J4" s="511">
        <v>0.8637724</v>
      </c>
      <c r="K4" s="512">
        <v>0.52315630000000002</v>
      </c>
    </row>
    <row r="5" spans="1:12" x14ac:dyDescent="0.25">
      <c r="A5" s="513" t="s">
        <v>290</v>
      </c>
      <c r="B5" s="509"/>
      <c r="C5" s="510"/>
      <c r="D5" s="514"/>
      <c r="E5" s="514"/>
      <c r="F5" s="514"/>
      <c r="G5" s="514"/>
      <c r="H5" s="514"/>
      <c r="I5" s="514"/>
      <c r="J5" s="514"/>
      <c r="K5" s="515"/>
    </row>
    <row r="6" spans="1:12" x14ac:dyDescent="0.25">
      <c r="A6" s="516" t="s">
        <v>312</v>
      </c>
      <c r="B6" s="509">
        <v>4.8718440000000003</v>
      </c>
      <c r="C6" s="510">
        <v>92.56328815126264</v>
      </c>
      <c r="D6" s="514">
        <v>0.37772210000000001</v>
      </c>
      <c r="E6" s="514">
        <v>0.35845060000000001</v>
      </c>
      <c r="F6" s="514">
        <v>0.35845060000000001</v>
      </c>
      <c r="G6" s="514">
        <v>0.52418580000000004</v>
      </c>
      <c r="H6" s="514">
        <v>0.25052996999999999</v>
      </c>
      <c r="I6" s="514">
        <v>0.30449029999999999</v>
      </c>
      <c r="J6" s="514">
        <v>1.0869146000000001</v>
      </c>
      <c r="K6" s="515">
        <v>0.51647719999999997</v>
      </c>
      <c r="L6" s="501"/>
    </row>
    <row r="7" spans="1:12" x14ac:dyDescent="0.25">
      <c r="A7" s="516" t="s">
        <v>313</v>
      </c>
      <c r="B7" s="509">
        <v>12.219158</v>
      </c>
      <c r="C7" s="510">
        <v>88.233526401737336</v>
      </c>
      <c r="D7" s="514">
        <v>2.4122968</v>
      </c>
      <c r="E7" s="514">
        <v>5.2695448000000003</v>
      </c>
      <c r="F7" s="514">
        <v>2.4343604999999999</v>
      </c>
      <c r="G7" s="514">
        <v>0.76855189999999995</v>
      </c>
      <c r="H7" s="514">
        <v>0.45598294</v>
      </c>
      <c r="I7" s="514">
        <v>0.47436929999999999</v>
      </c>
      <c r="J7" s="514">
        <v>0.65087890000000004</v>
      </c>
      <c r="K7" s="515">
        <v>0.52952860000000002</v>
      </c>
    </row>
    <row r="8" spans="1:12" x14ac:dyDescent="0.25">
      <c r="A8" s="513" t="s">
        <v>291</v>
      </c>
      <c r="B8" s="509"/>
      <c r="C8" s="510"/>
      <c r="D8" s="514"/>
      <c r="E8" s="514"/>
      <c r="F8" s="514"/>
      <c r="G8" s="514"/>
      <c r="H8" s="514"/>
      <c r="I8" s="514"/>
      <c r="J8" s="514"/>
      <c r="K8" s="515"/>
    </row>
    <row r="9" spans="1:12" x14ac:dyDescent="0.25">
      <c r="A9" s="516" t="s">
        <v>292</v>
      </c>
      <c r="B9" s="509">
        <v>20.555273</v>
      </c>
      <c r="C9" s="510">
        <v>88.351918264476467</v>
      </c>
      <c r="D9" s="514">
        <v>2.9299363</v>
      </c>
      <c r="E9" s="514">
        <v>14.369426799999999</v>
      </c>
      <c r="F9" s="514">
        <v>2.4458598999999999</v>
      </c>
      <c r="G9" s="514">
        <v>0.81528659999999997</v>
      </c>
      <c r="H9" s="514">
        <v>0.20382165999999999</v>
      </c>
      <c r="I9" s="514">
        <v>0.66242040000000002</v>
      </c>
      <c r="J9" s="514">
        <v>0.56050960000000005</v>
      </c>
      <c r="K9" s="515">
        <v>0.61146500000000004</v>
      </c>
    </row>
    <row r="10" spans="1:12" x14ac:dyDescent="0.25">
      <c r="A10" s="516" t="s">
        <v>293</v>
      </c>
      <c r="B10" s="509">
        <v>8.6280400000000004</v>
      </c>
      <c r="C10" s="510">
        <v>89.352819412056505</v>
      </c>
      <c r="D10" s="514">
        <v>1.3149204000000001</v>
      </c>
      <c r="E10" s="514">
        <v>3.9867908000000001</v>
      </c>
      <c r="F10" s="514">
        <v>1.4950464999999999</v>
      </c>
      <c r="G10" s="514">
        <v>0.72050440000000004</v>
      </c>
      <c r="H10" s="514">
        <v>3.6025219999999997E-2</v>
      </c>
      <c r="I10" s="514">
        <v>0.53437409999999996</v>
      </c>
      <c r="J10" s="514">
        <v>0.51636150000000003</v>
      </c>
      <c r="K10" s="515">
        <v>0.3962774</v>
      </c>
    </row>
    <row r="11" spans="1:12" x14ac:dyDescent="0.25">
      <c r="A11" s="516" t="s">
        <v>294</v>
      </c>
      <c r="B11" s="509">
        <v>15.347950000000001</v>
      </c>
      <c r="C11" s="510">
        <v>86.956525138536406</v>
      </c>
      <c r="D11" s="514">
        <v>1.2392755</v>
      </c>
      <c r="E11" s="514">
        <v>4.4327930999999996</v>
      </c>
      <c r="F11" s="514">
        <v>0.95328880000000005</v>
      </c>
      <c r="G11" s="514">
        <v>0.81029549999999995</v>
      </c>
      <c r="H11" s="514">
        <v>4.7664442300000003</v>
      </c>
      <c r="I11" s="514">
        <v>0.23832220000000001</v>
      </c>
      <c r="J11" s="514">
        <v>2.3355576999999998</v>
      </c>
      <c r="K11" s="515">
        <v>0.85795999999999994</v>
      </c>
    </row>
    <row r="12" spans="1:12" x14ac:dyDescent="0.25">
      <c r="A12" s="516" t="s">
        <v>295</v>
      </c>
      <c r="B12" s="509">
        <v>17.190007000000001</v>
      </c>
      <c r="C12" s="510">
        <v>86.533332999806206</v>
      </c>
      <c r="D12" s="514">
        <v>6.7614026999999997</v>
      </c>
      <c r="E12" s="514">
        <v>2.5441210000000001</v>
      </c>
      <c r="F12" s="514">
        <v>6.8072426999999998</v>
      </c>
      <c r="G12" s="514">
        <v>0.91680039999999996</v>
      </c>
      <c r="H12" s="514">
        <v>0.16044006</v>
      </c>
      <c r="I12" s="514">
        <v>0.20628009999999999</v>
      </c>
      <c r="J12" s="514">
        <v>0.43548019999999998</v>
      </c>
      <c r="K12" s="515">
        <v>0.82512030000000003</v>
      </c>
    </row>
    <row r="13" spans="1:12" x14ac:dyDescent="0.25">
      <c r="A13" s="513" t="s">
        <v>296</v>
      </c>
      <c r="B13" s="509"/>
      <c r="C13" s="510"/>
      <c r="D13" s="514"/>
      <c r="E13" s="514"/>
      <c r="F13" s="514"/>
      <c r="G13" s="514"/>
      <c r="H13" s="514"/>
      <c r="I13" s="514"/>
      <c r="J13" s="514"/>
      <c r="K13" s="515"/>
    </row>
    <row r="14" spans="1:12" x14ac:dyDescent="0.25">
      <c r="A14" s="516" t="s">
        <v>297</v>
      </c>
      <c r="B14" s="509">
        <v>9.0098739999999999</v>
      </c>
      <c r="C14" s="510">
        <v>89.202967766252897</v>
      </c>
      <c r="D14" s="514">
        <v>1.4988935999999999</v>
      </c>
      <c r="E14" s="514">
        <v>3.0144879000000002</v>
      </c>
      <c r="F14" s="514">
        <v>1.5051563999999999</v>
      </c>
      <c r="G14" s="514">
        <v>0.68264369999999996</v>
      </c>
      <c r="H14" s="514">
        <v>0.38620516999999999</v>
      </c>
      <c r="I14" s="514">
        <v>0.39038040000000002</v>
      </c>
      <c r="J14" s="514">
        <v>0.91019159999999999</v>
      </c>
      <c r="K14" s="515">
        <v>0.50519809999999998</v>
      </c>
    </row>
    <row r="15" spans="1:12" x14ac:dyDescent="0.25">
      <c r="A15" s="516" t="s">
        <v>298</v>
      </c>
      <c r="B15" s="509">
        <v>5.1747180000000004</v>
      </c>
      <c r="C15" s="510">
        <v>92.98893195725833</v>
      </c>
      <c r="D15" s="514">
        <v>0.68741649999999999</v>
      </c>
      <c r="E15" s="514">
        <v>1.5657818999999999</v>
      </c>
      <c r="F15" s="514">
        <v>0.64922670000000005</v>
      </c>
      <c r="G15" s="514">
        <v>0.34370820000000002</v>
      </c>
      <c r="H15" s="514">
        <v>7.6379610000000001E-2</v>
      </c>
      <c r="I15" s="514">
        <v>0.40099289999999999</v>
      </c>
      <c r="J15" s="514">
        <v>0.43918269999999998</v>
      </c>
      <c r="K15" s="515">
        <v>0.68741649999999999</v>
      </c>
    </row>
    <row r="16" spans="1:12" x14ac:dyDescent="0.25">
      <c r="A16" s="517" t="s">
        <v>314</v>
      </c>
      <c r="B16" s="509"/>
      <c r="C16" s="510"/>
      <c r="D16" s="514"/>
      <c r="E16" s="514"/>
      <c r="F16" s="514"/>
      <c r="G16" s="514"/>
      <c r="H16" s="514"/>
      <c r="I16" s="514"/>
      <c r="J16" s="514"/>
      <c r="K16" s="515"/>
    </row>
    <row r="17" spans="1:11" ht="21" x14ac:dyDescent="0.25">
      <c r="A17" s="518" t="s">
        <v>299</v>
      </c>
      <c r="B17" s="519">
        <v>7.9117740000000003</v>
      </c>
      <c r="C17" s="520">
        <v>89.914360546699129</v>
      </c>
      <c r="D17" s="521">
        <v>0.94836670000000001</v>
      </c>
      <c r="E17" s="521">
        <v>1.5279240999999999</v>
      </c>
      <c r="F17" s="521">
        <v>0.94084000000000001</v>
      </c>
      <c r="G17" s="521">
        <v>1.0386873000000001</v>
      </c>
      <c r="H17" s="521">
        <v>0.45912990999999997</v>
      </c>
      <c r="I17" s="521">
        <v>0.44407649999999999</v>
      </c>
      <c r="J17" s="521">
        <v>1.4451301999999999</v>
      </c>
      <c r="K17" s="522">
        <v>0.59461090000000005</v>
      </c>
    </row>
    <row r="18" spans="1:11" ht="21" x14ac:dyDescent="0.25">
      <c r="A18" s="518" t="s">
        <v>300</v>
      </c>
      <c r="B18" s="519">
        <v>11.085190000000001</v>
      </c>
      <c r="C18" s="520">
        <v>87.644262299518545</v>
      </c>
      <c r="D18" s="521">
        <v>1.8965907</v>
      </c>
      <c r="E18" s="521">
        <v>5.1478888999999999</v>
      </c>
      <c r="F18" s="521">
        <v>2.1750582999999999</v>
      </c>
      <c r="G18" s="521">
        <v>0.51930460000000001</v>
      </c>
      <c r="H18" s="521">
        <v>0.25588921999999997</v>
      </c>
      <c r="I18" s="521">
        <v>0.3612554</v>
      </c>
      <c r="J18" s="521">
        <v>0.54940920000000004</v>
      </c>
      <c r="K18" s="522">
        <v>0.541883</v>
      </c>
    </row>
    <row r="19" spans="1:11" x14ac:dyDescent="0.25">
      <c r="A19" s="513" t="s">
        <v>301</v>
      </c>
      <c r="B19" s="509"/>
      <c r="C19" s="510"/>
      <c r="D19" s="514"/>
      <c r="E19" s="514"/>
      <c r="F19" s="514"/>
      <c r="G19" s="514"/>
      <c r="H19" s="514"/>
      <c r="I19" s="514"/>
      <c r="J19" s="514"/>
      <c r="K19" s="515"/>
    </row>
    <row r="20" spans="1:11" x14ac:dyDescent="0.25">
      <c r="A20" s="516" t="s">
        <v>302</v>
      </c>
      <c r="B20" s="509">
        <v>6.3032589999999997</v>
      </c>
      <c r="C20" s="510">
        <v>92.310945813903572</v>
      </c>
      <c r="D20" s="514">
        <v>0.97201139999999997</v>
      </c>
      <c r="E20" s="514">
        <v>1.7496205</v>
      </c>
      <c r="F20" s="514">
        <v>0.83885920000000003</v>
      </c>
      <c r="G20" s="514">
        <v>0.4900003</v>
      </c>
      <c r="H20" s="514">
        <v>0.1837501</v>
      </c>
      <c r="I20" s="514">
        <v>0.3035871</v>
      </c>
      <c r="J20" s="514">
        <v>0.79358740000000005</v>
      </c>
      <c r="K20" s="515">
        <v>0.4633698</v>
      </c>
    </row>
    <row r="21" spans="1:11" x14ac:dyDescent="0.25">
      <c r="A21" s="516" t="s">
        <v>303</v>
      </c>
      <c r="B21" s="509">
        <v>14.241724</v>
      </c>
      <c r="C21" s="510">
        <v>86.351350440438253</v>
      </c>
      <c r="D21" s="514">
        <v>2.4955094</v>
      </c>
      <c r="E21" s="514">
        <v>5.5748011000000002</v>
      </c>
      <c r="F21" s="514">
        <v>2.8226841</v>
      </c>
      <c r="G21" s="514">
        <v>1.0328458</v>
      </c>
      <c r="H21" s="514">
        <v>0.76982293999999996</v>
      </c>
      <c r="I21" s="514">
        <v>0.60302800000000001</v>
      </c>
      <c r="J21" s="514">
        <v>1.0328458</v>
      </c>
      <c r="K21" s="515">
        <v>0.66717990000000005</v>
      </c>
    </row>
    <row r="22" spans="1:11" x14ac:dyDescent="0.25">
      <c r="A22" s="513" t="s">
        <v>304</v>
      </c>
      <c r="B22" s="509"/>
      <c r="C22" s="510"/>
      <c r="D22" s="514"/>
      <c r="E22" s="514"/>
      <c r="F22" s="514"/>
      <c r="G22" s="514"/>
      <c r="H22" s="514"/>
      <c r="I22" s="514"/>
      <c r="J22" s="514"/>
      <c r="K22" s="515"/>
    </row>
    <row r="23" spans="1:11" x14ac:dyDescent="0.25">
      <c r="A23" s="516" t="s">
        <v>305</v>
      </c>
      <c r="B23" s="509">
        <v>9.3887579999999993</v>
      </c>
      <c r="C23" s="510">
        <v>89.203928783764582</v>
      </c>
      <c r="D23" s="514">
        <v>0.98290160000000004</v>
      </c>
      <c r="E23" s="514">
        <v>2.0169959999999998</v>
      </c>
      <c r="F23" s="514">
        <v>0.87027750000000004</v>
      </c>
      <c r="G23" s="514">
        <v>1.0955257</v>
      </c>
      <c r="H23" s="514">
        <v>0.60407495</v>
      </c>
      <c r="I23" s="514">
        <v>0.53240500000000002</v>
      </c>
      <c r="J23" s="514">
        <v>2.2627214000000002</v>
      </c>
      <c r="K23" s="515">
        <v>0.57335930000000002</v>
      </c>
    </row>
    <row r="24" spans="1:11" x14ac:dyDescent="0.25">
      <c r="A24" s="516" t="s">
        <v>306</v>
      </c>
      <c r="B24" s="509">
        <v>7.7969169999999997</v>
      </c>
      <c r="C24" s="510">
        <v>90.91570424566531</v>
      </c>
      <c r="D24" s="514">
        <v>1.1899365</v>
      </c>
      <c r="E24" s="514">
        <v>2.6405257999999998</v>
      </c>
      <c r="F24" s="514">
        <v>1.1389393000000001</v>
      </c>
      <c r="G24" s="514">
        <v>0.61763369999999995</v>
      </c>
      <c r="H24" s="514">
        <v>0.33431549999999999</v>
      </c>
      <c r="I24" s="514">
        <v>0.37398009999999998</v>
      </c>
      <c r="J24" s="514">
        <v>0.65163190000000004</v>
      </c>
      <c r="K24" s="515">
        <v>0.49864009999999998</v>
      </c>
    </row>
    <row r="25" spans="1:11" x14ac:dyDescent="0.25">
      <c r="A25" s="516" t="s">
        <v>307</v>
      </c>
      <c r="B25" s="509">
        <v>8.9173960000000001</v>
      </c>
      <c r="C25" s="510">
        <v>88.622485757052843</v>
      </c>
      <c r="D25" s="514">
        <v>1.7415643000000001</v>
      </c>
      <c r="E25" s="514">
        <v>3.3548437</v>
      </c>
      <c r="F25" s="514">
        <v>1.8232001</v>
      </c>
      <c r="G25" s="514">
        <v>0.50147719999999996</v>
      </c>
      <c r="H25" s="514">
        <v>0.27600683999999998</v>
      </c>
      <c r="I25" s="514">
        <v>0.34986780000000001</v>
      </c>
      <c r="J25" s="514">
        <v>0.47815269999999999</v>
      </c>
      <c r="K25" s="515">
        <v>0.52091430000000005</v>
      </c>
    </row>
    <row r="26" spans="1:11" x14ac:dyDescent="0.25">
      <c r="A26" s="513" t="s">
        <v>308</v>
      </c>
      <c r="B26" s="509"/>
      <c r="C26" s="510"/>
      <c r="D26" s="514"/>
      <c r="E26" s="514"/>
      <c r="F26" s="514"/>
      <c r="G26" s="514"/>
      <c r="H26" s="514"/>
      <c r="I26" s="514"/>
      <c r="J26" s="514"/>
      <c r="K26" s="515"/>
    </row>
    <row r="27" spans="1:11" x14ac:dyDescent="0.25">
      <c r="A27" s="516" t="s">
        <v>310</v>
      </c>
      <c r="B27" s="509">
        <v>11.832568</v>
      </c>
      <c r="C27" s="510">
        <v>87.489216203955039</v>
      </c>
      <c r="D27" s="514">
        <v>2.2156422</v>
      </c>
      <c r="E27" s="514">
        <v>3.3081478</v>
      </c>
      <c r="F27" s="514">
        <v>1.5315498999999999</v>
      </c>
      <c r="G27" s="514">
        <v>1.0925056</v>
      </c>
      <c r="H27" s="514">
        <v>0.79640595999999997</v>
      </c>
      <c r="I27" s="514">
        <v>0.60240959999999999</v>
      </c>
      <c r="J27" s="514">
        <v>1.4804983</v>
      </c>
      <c r="K27" s="515">
        <v>0.71472329999999995</v>
      </c>
    </row>
    <row r="28" spans="1:11" x14ac:dyDescent="0.25">
      <c r="A28" s="523" t="s">
        <v>309</v>
      </c>
      <c r="B28" s="524">
        <v>7.9086400000000001</v>
      </c>
      <c r="C28" s="525">
        <v>90.081682817779026</v>
      </c>
      <c r="D28" s="526">
        <v>1.2388972</v>
      </c>
      <c r="E28" s="526">
        <v>2.7730996000000001</v>
      </c>
      <c r="F28" s="526">
        <v>1.3957781</v>
      </c>
      <c r="G28" s="526">
        <v>0.54908290000000004</v>
      </c>
      <c r="H28" s="526">
        <v>0.2560849</v>
      </c>
      <c r="I28" s="526">
        <v>0.34375359999999999</v>
      </c>
      <c r="J28" s="526">
        <v>0.72442030000000002</v>
      </c>
      <c r="K28" s="527">
        <v>0.47987079999999999</v>
      </c>
    </row>
    <row r="29" spans="1:11" ht="24" customHeight="1" x14ac:dyDescent="0.25">
      <c r="A29" s="607" t="s">
        <v>315</v>
      </c>
      <c r="B29" s="607"/>
      <c r="C29" s="607"/>
      <c r="D29" s="607"/>
      <c r="E29" s="607"/>
      <c r="F29" s="607"/>
      <c r="G29" s="607"/>
      <c r="H29" s="607"/>
      <c r="I29" s="607"/>
      <c r="J29" s="607"/>
      <c r="K29" s="257" t="s">
        <v>116</v>
      </c>
    </row>
    <row r="30" spans="1:11" ht="24" customHeight="1" x14ac:dyDescent="0.25">
      <c r="A30" s="608" t="s">
        <v>316</v>
      </c>
      <c r="B30" s="608"/>
      <c r="C30" s="608"/>
      <c r="D30" s="608"/>
      <c r="E30" s="608"/>
      <c r="F30" s="608"/>
      <c r="G30" s="608"/>
      <c r="H30" s="608"/>
      <c r="I30" s="608"/>
      <c r="J30" s="608"/>
      <c r="K30" s="608"/>
    </row>
    <row r="31" spans="1:11" ht="24" customHeight="1" x14ac:dyDescent="0.25">
      <c r="A31" s="609" t="s">
        <v>320</v>
      </c>
      <c r="B31" s="609"/>
      <c r="C31" s="609"/>
      <c r="D31" s="609"/>
      <c r="E31" s="609"/>
      <c r="F31" s="609"/>
      <c r="G31" s="609"/>
      <c r="H31" s="609"/>
      <c r="I31" s="609"/>
      <c r="J31" s="609"/>
      <c r="K31" s="609"/>
    </row>
    <row r="32" spans="1:11" ht="12" customHeight="1" x14ac:dyDescent="0.25">
      <c r="A32" s="610" t="s">
        <v>317</v>
      </c>
      <c r="B32" s="610"/>
      <c r="C32" s="610"/>
      <c r="D32" s="610"/>
      <c r="E32" s="610"/>
      <c r="F32" s="610"/>
      <c r="G32" s="610"/>
      <c r="H32" s="610"/>
      <c r="I32" s="610"/>
      <c r="J32" s="610"/>
      <c r="K32" s="610"/>
    </row>
    <row r="33" spans="1:11" ht="12" customHeight="1" x14ac:dyDescent="0.25">
      <c r="A33" s="605" t="s">
        <v>318</v>
      </c>
      <c r="B33" s="605"/>
      <c r="C33" s="605"/>
      <c r="D33" s="605"/>
      <c r="E33" s="605"/>
      <c r="F33" s="605"/>
      <c r="G33" s="605"/>
      <c r="H33" s="605"/>
      <c r="I33" s="605"/>
      <c r="J33" s="605"/>
      <c r="K33" s="605"/>
    </row>
  </sheetData>
  <mergeCells count="6">
    <mergeCell ref="A33:K33"/>
    <mergeCell ref="A1:K1"/>
    <mergeCell ref="A29:J29"/>
    <mergeCell ref="A30:K30"/>
    <mergeCell ref="A31:K31"/>
    <mergeCell ref="A32:K3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22</vt:i4>
      </vt:variant>
    </vt:vector>
  </HeadingPairs>
  <TitlesOfParts>
    <vt:vector size="22" baseType="lpstr">
      <vt:lpstr>Tab_5.1</vt:lpstr>
      <vt:lpstr>Tab_5.2</vt:lpstr>
      <vt:lpstr>Tab_5.3</vt:lpstr>
      <vt:lpstr>Tab_5.4</vt:lpstr>
      <vt:lpstr>Fig_5.1</vt:lpstr>
      <vt:lpstr>Fig_5.2</vt:lpstr>
      <vt:lpstr>Fig_5.3</vt:lpstr>
      <vt:lpstr>Tab_5.5</vt:lpstr>
      <vt:lpstr>Tab_encadre</vt:lpstr>
      <vt:lpstr>Tab_5.6</vt:lpstr>
      <vt:lpstr>Tab_5.7</vt:lpstr>
      <vt:lpstr>Tab_5.8</vt:lpstr>
      <vt:lpstr>Fig_5.4</vt:lpstr>
      <vt:lpstr>Tab_5.9</vt:lpstr>
      <vt:lpstr>Tab_5.10</vt:lpstr>
      <vt:lpstr>Tab_5.11</vt:lpstr>
      <vt:lpstr>Tab_5.12</vt:lpstr>
      <vt:lpstr>Tab_5.13</vt:lpstr>
      <vt:lpstr>Fig_5.5</vt:lpstr>
      <vt:lpstr>Tab_5.14</vt:lpstr>
      <vt:lpstr>Tab_5.15</vt:lpstr>
      <vt:lpstr>Tab_5.16</vt:lpstr>
    </vt:vector>
  </TitlesOfParts>
  <Company>"MENJS-DEPP - Ministère de l'éducation nationale, de la Jeunesse et des Sports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Chapitre 5- Les rémunérations (Bilan social, édition 2021)</dc:title>
  <dc:creator>"MENJS-DEPP - Ministère de l'éducation nationale, de la Jeunesse et des Sports - Direction de l'évaluation, de la prospective et de la performance"</dc:creator>
  <cp:lastModifiedBy>Administration centrale</cp:lastModifiedBy>
  <cp:lastPrinted>2019-02-14T12:07:13Z</cp:lastPrinted>
  <dcterms:created xsi:type="dcterms:W3CDTF">2014-01-08T09:31:52Z</dcterms:created>
  <dcterms:modified xsi:type="dcterms:W3CDTF">2021-12-16T15:56:42Z</dcterms:modified>
</cp:coreProperties>
</file>