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45" yWindow="255" windowWidth="12660" windowHeight="10905"/>
  </bookViews>
  <sheets>
    <sheet name="4.6 Notice" sheetId="5" r:id="rId1"/>
    <sheet name="4.6 Graphique 1" sheetId="4" r:id="rId2"/>
    <sheet name="4.6 Tableau 2" sheetId="2" r:id="rId3"/>
  </sheets>
  <externalReferences>
    <externalReference r:id="rId4"/>
    <externalReference r:id="rId5"/>
    <externalReference r:id="rId6"/>
    <externalReference r:id="rId7"/>
    <externalReference r:id="rId8"/>
    <externalReference r:id="rId9"/>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calcChain.xml><?xml version="1.0" encoding="utf-8"?>
<calcChain xmlns="http://schemas.openxmlformats.org/spreadsheetml/2006/main">
  <c r="Q54" i="4" l="1"/>
  <c r="Q53" i="4"/>
  <c r="Q51" i="4"/>
  <c r="P54" i="4"/>
  <c r="P53" i="4"/>
  <c r="P51" i="4"/>
</calcChain>
</file>

<file path=xl/sharedStrings.xml><?xml version="1.0" encoding="utf-8"?>
<sst xmlns="http://schemas.openxmlformats.org/spreadsheetml/2006/main" count="128" uniqueCount="59">
  <si>
    <t>Public</t>
  </si>
  <si>
    <t xml:space="preserve">Total </t>
  </si>
  <si>
    <t>Total</t>
  </si>
  <si>
    <t>15 ans et moins</t>
  </si>
  <si>
    <t>16 ans</t>
  </si>
  <si>
    <t>17 ans et plus</t>
  </si>
  <si>
    <t>16 ans et moins</t>
  </si>
  <si>
    <t>17 ans</t>
  </si>
  <si>
    <t>18 ans et plus</t>
  </si>
  <si>
    <t>17 ans et moins</t>
  </si>
  <si>
    <t>18 ans</t>
  </si>
  <si>
    <t>19 ans et plus</t>
  </si>
  <si>
    <t>Mentions complémentaires</t>
  </si>
  <si>
    <t>CAP en 1 an</t>
  </si>
  <si>
    <t>%</t>
  </si>
  <si>
    <t>Bac pro : seconde pro</t>
  </si>
  <si>
    <t>Bac pro/BMA : première pro</t>
  </si>
  <si>
    <t>Bac pro/BMA : terminale pro</t>
  </si>
  <si>
    <r>
      <t>CAP en 2 ans : 1</t>
    </r>
    <r>
      <rPr>
        <b/>
        <vertAlign val="superscript"/>
        <sz val="8"/>
        <rFont val="Arial"/>
        <family val="2"/>
      </rPr>
      <t>re</t>
    </r>
    <r>
      <rPr>
        <b/>
        <sz val="8"/>
        <rFont val="Arial"/>
        <family val="2"/>
      </rPr>
      <t xml:space="preserve"> année</t>
    </r>
  </si>
  <si>
    <r>
      <t>CAP en 2 ans : 2</t>
    </r>
    <r>
      <rPr>
        <b/>
        <vertAlign val="superscript"/>
        <sz val="8"/>
        <rFont val="Arial"/>
        <family val="2"/>
      </rPr>
      <t>e</t>
    </r>
    <r>
      <rPr>
        <b/>
        <sz val="8"/>
        <rFont val="Arial"/>
        <family val="2"/>
      </rPr>
      <t xml:space="preserve"> année</t>
    </r>
  </si>
  <si>
    <t>BEP</t>
  </si>
  <si>
    <t>BPRO</t>
  </si>
  <si>
    <t>CAP</t>
  </si>
  <si>
    <t>Bac Pro</t>
  </si>
  <si>
    <t>Ensemble</t>
  </si>
  <si>
    <t>Autres formations de niveaux IV et V</t>
  </si>
  <si>
    <t>ULIS en formations professionnelles</t>
  </si>
  <si>
    <t>RERS 4.6 - Les formations professionnelles en lycée : classe, sexe, âge</t>
  </si>
  <si>
    <t>© DEPP</t>
  </si>
  <si>
    <r>
      <t xml:space="preserve">Note </t>
    </r>
    <r>
      <rPr>
        <sz val="8"/>
        <rFont val="Arial"/>
        <family val="2"/>
      </rPr>
      <t>: les lignes en italiques sont celles de l’âge théorique des élèves.</t>
    </r>
  </si>
  <si>
    <t>Élèves de 15 ans et moins</t>
  </si>
  <si>
    <r>
      <t xml:space="preserve">[1] Évolution de la part des élèves de 15 ans et moins dans les entrants en formation professionnelle en lycée, </t>
    </r>
    <r>
      <rPr>
        <sz val="9"/>
        <rFont val="Arial"/>
        <family val="2"/>
      </rPr>
      <t>en %</t>
    </r>
  </si>
  <si>
    <t>dont Filles</t>
  </si>
  <si>
    <t>Privé sous contrat</t>
  </si>
  <si>
    <t>Privé hors contrat</t>
  </si>
  <si>
    <t>hors Mayotte</t>
  </si>
  <si>
    <t>y compris Mayotte</t>
  </si>
  <si>
    <t>[2] Répartition des élèves de formations professionnelles au lycée par âge et par sexe à la rentrée 2020</t>
  </si>
  <si>
    <t>► Champ : France métropolitaine + DROM, Public + Privé (sous et hors contrat), MENJS.</t>
  </si>
  <si>
    <t>► Champ : France métropolitaine + DROM (Mayotte à partir de 2011), Public + Privé (sous et hors contrat), MENJS.</t>
  </si>
  <si>
    <t>Population concernée : établissements sous tutelle du MENJS, y compris EREA.</t>
  </si>
  <si>
    <t>Source : DEPP-MENJS / Système d’information Scolarité et enquête n°16 auprès des établissements privés hors contrat</t>
  </si>
  <si>
    <r>
      <rPr>
        <b/>
        <sz val="8"/>
        <rFont val="Arial"/>
        <family val="2"/>
      </rPr>
      <t>p</t>
    </r>
    <r>
      <rPr>
        <sz val="8"/>
        <rFont val="Arial"/>
        <family val="2"/>
      </rPr>
      <t xml:space="preserve"> Données provisoires</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</si>
  <si>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</si>
  <si>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Absence d’effectif ou pas d’effectif possible</t>
    </r>
  </si>
  <si>
    <r>
      <rPr>
        <b/>
        <sz val="8"/>
        <rFont val="Arial"/>
        <family val="2"/>
      </rPr>
      <t>0</t>
    </r>
    <r>
      <rPr>
        <sz val="8"/>
        <rFont val="Arial"/>
        <family val="2"/>
      </rPr>
      <t xml:space="preserve"> Résultat non significatif (n.s.)ou valeur inférieure à 0,05</t>
    </r>
  </si>
  <si>
    <t>Signes conventionnels utilisés</t>
  </si>
  <si>
    <t>En raison des arrondis, il arrive que dans certains tableaux et graphiques, la somme des pourcentages ne corresponde pas exactement à 100 %.</t>
  </si>
  <si>
    <t>DEPP-MENJS, Système d’information Scolarité et enquête n° 16 auprès des établissements privés hors contrat.</t>
  </si>
  <si>
    <t>Source</t>
  </si>
  <si>
    <r>
      <t>Population concernée</t>
    </r>
    <r>
      <rPr>
        <sz val="8"/>
        <color indexed="8"/>
        <rFont val="Arial"/>
        <family val="2"/>
      </rPr>
      <t xml:space="preserve"> - Élèves sous statut scolaire inscrits dans les établissements relevant du ministère en charge de l’éducation nationale (y compris EREA).</t>
    </r>
  </si>
  <si>
    <t>Précisions</t>
  </si>
  <si>
    <t>Sommaire</t>
  </si>
  <si>
    <t>4.06 Les formations professionnelles en lycée : classe, sexe, âge</t>
  </si>
  <si>
    <t>https://www.education.gouv.fr/reperes-et-references-statistiques-2021-308228</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</si>
  <si>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thématiques. Cette information constitue une référence pour toute réflexion sur l'évolution du système d'enseignement et de recherche français.
</t>
    </r>
  </si>
  <si>
    <r>
      <rPr>
        <b/>
        <sz val="11"/>
        <rFont val="Arial"/>
        <family val="2"/>
      </rPr>
      <t>Repères et références statistiques</t>
    </r>
    <r>
      <rPr>
        <sz val="10"/>
        <rFont val="Arial"/>
        <family val="2"/>
      </rPr>
      <t xml:space="preserve">
sur les enseignements, la formation et la recherche</t>
    </r>
  </si>
  <si>
    <t>DEPP-MENJS, RERS 2021</t>
  </si>
  <si>
    <t>[1] Évolution de la part des élèves de 15 ans et moins dans les entrants en formation professionnelle en lycée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</si>
</sst>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70" formatCode="0.0"/>
    <numFmt numFmtId="172" formatCode="0.0%"/>
    <numFmt numFmtId="211" formatCode="_(* #,##0_);_(* \(#,##0\);_(* &quot;-&quot;_);_(@_)"/>
    <numFmt numFmtId="212" formatCode="_(* #,##0.00_);_(* \(#,##0.00\);_(* &quot;-&quot;??_);_(@_)"/>
    <numFmt numFmtId="213" formatCode="_(&quot;$&quot;* #,##0_);_(&quot;$&quot;* \(#,##0\);_(&quot;$&quot;* &quot;-&quot;_);_(@_)"/>
    <numFmt numFmtId="214" formatCode="_(&quot;$&quot;* #,##0.00_);_(&quot;$&quot;* \(#,##0.00\);_(&quot;$&quot;* &quot;-&quot;??_);_(@_)"/>
    <numFmt numFmtId="218" formatCode="_-* #,##0\ _€_-;\-* #,##0\ _€_-;_-* &quot;-&quot;??\ _€_-;_-@_-"/>
  </numFmts>
  <fonts count="58" x14ac:knownFonts="1">
    <font>
      <sz val="10"/>
      <name val="Arial Narrow"/>
    </font>
    <font>
      <sz val="10"/>
      <name val="Arial Narrow"/>
    </font>
    <font>
      <sz val="8"/>
      <name val="Arial"/>
      <family val="2"/>
    </font>
    <font>
      <b/>
      <sz val="8"/>
      <color indexed="9"/>
      <name val="Arial"/>
      <family val="2"/>
    </font>
    <font>
      <b/>
      <sz val="8"/>
      <name val="Arial"/>
      <family val="2"/>
    </font>
    <font>
      <b/>
      <sz val="9"/>
      <name val="Arial"/>
      <family val="2"/>
    </font>
    <font>
      <b/>
      <sz val="8"/>
      <color indexed="12"/>
      <name val="Arial"/>
      <family val="2"/>
    </font>
    <font>
      <b/>
      <sz val="11"/>
      <name val="Arial"/>
      <family val="2"/>
    </font>
    <font>
      <b/>
      <vertAlign val="superscript"/>
      <sz val="8"/>
      <name val="Arial"/>
      <family val="2"/>
    </font>
    <font>
      <sz val="10"/>
      <name val="Arial"/>
      <family val="2"/>
    </font>
    <font>
      <sz val="8"/>
      <name val="Arial Narrow"/>
      <family val="2"/>
    </font>
    <font>
      <i/>
      <sz val="8"/>
      <name val="Arial"/>
      <family val="2"/>
    </font>
    <font>
      <sz val="10"/>
      <name val="Arial Narrow"/>
      <family val="2"/>
    </font>
    <font>
      <sz val="10"/>
      <name val="Arial"/>
      <family val="2"/>
    </font>
    <font>
      <u/>
      <sz val="10"/>
      <color indexed="12"/>
      <name val="Arial"/>
      <family val="2"/>
    </font>
    <font>
      <sz val="9"/>
      <name val="Arial"/>
      <family val="2"/>
    </font>
    <font>
      <sz val="10"/>
      <name val="MS Sans Serif"/>
      <family val="2"/>
    </font>
    <font>
      <b/>
      <sz val="10"/>
      <name val="Arial"/>
      <family val="2"/>
    </font>
    <font>
      <sz val="8"/>
      <color indexed="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sz val="11"/>
      <color theme="1"/>
      <name val="Calibri"/>
      <family val="2"/>
      <scheme val="minor"/>
    </font>
    <font>
      <u/>
      <sz val="11"/>
      <color theme="10"/>
      <name val="Calibri"/>
      <family val="2"/>
      <scheme val="minor"/>
    </font>
    <font>
      <u/>
      <sz val="10"/>
      <color theme="10"/>
      <name val="Arial"/>
      <family val="2"/>
    </font>
    <font>
      <b/>
      <sz val="10"/>
      <color theme="0"/>
      <name val="Arial Narrow"/>
      <family val="2"/>
    </font>
    <font>
      <b/>
      <sz val="8"/>
      <color theme="0"/>
      <name val="Arial"/>
      <family val="2"/>
    </font>
    <font>
      <b/>
      <sz val="10"/>
      <color rgb="FF0000FF"/>
      <name val="Arial"/>
      <family val="2"/>
    </font>
    <font>
      <b/>
      <sz val="12"/>
      <color rgb="FF000000"/>
      <name val="Arial"/>
      <family val="2"/>
    </font>
    <font>
      <b/>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top/>
      <bottom/>
      <diagonal/>
    </border>
    <border>
      <left/>
      <right style="thin">
        <color indexed="9"/>
      </right>
      <top/>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right/>
      <top/>
      <bottom style="medium">
        <color rgb="FF0000FF"/>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theme="0"/>
      </bottom>
      <diagonal/>
    </border>
    <border>
      <left/>
      <right/>
      <top/>
      <bottom style="thin">
        <color theme="0"/>
      </bottom>
      <diagonal/>
    </border>
    <border>
      <left style="thin">
        <color theme="0"/>
      </left>
      <right/>
      <top/>
      <bottom style="thin">
        <color theme="0"/>
      </bottom>
      <diagonal/>
    </border>
  </borders>
  <cellStyleXfs count="87">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3" fillId="3" borderId="0" applyNumberFormat="0" applyBorder="0" applyAlignment="0" applyProtection="0"/>
    <xf numFmtId="0" fontId="2" fillId="16" borderId="1"/>
    <xf numFmtId="0" fontId="24" fillId="17" borderId="2" applyNumberFormat="0" applyAlignment="0" applyProtection="0"/>
    <xf numFmtId="0" fontId="2" fillId="0" borderId="3"/>
    <xf numFmtId="0" fontId="20" fillId="18" borderId="5" applyNumberFormat="0" applyAlignment="0" applyProtection="0"/>
    <xf numFmtId="0" fontId="25" fillId="19" borderId="0">
      <alignment horizontal="center"/>
    </xf>
    <xf numFmtId="0" fontId="26" fillId="19" borderId="0">
      <alignment horizontal="center" vertical="center"/>
    </xf>
    <xf numFmtId="0" fontId="9" fillId="20" borderId="0">
      <alignment horizontal="center" wrapText="1"/>
    </xf>
    <xf numFmtId="0" fontId="6" fillId="19" borderId="0">
      <alignment horizontal="center"/>
    </xf>
    <xf numFmtId="211" fontId="27" fillId="0" borderId="0" applyFont="0" applyFill="0" applyBorder="0" applyAlignment="0" applyProtection="0"/>
    <xf numFmtId="212" fontId="9" fillId="0" borderId="0" applyFont="0" applyFill="0" applyBorder="0" applyAlignment="0" applyProtection="0"/>
    <xf numFmtId="212" fontId="27" fillId="0" borderId="0" applyFont="0" applyFill="0" applyBorder="0" applyAlignment="0" applyProtection="0"/>
    <xf numFmtId="213" fontId="27" fillId="0" borderId="0" applyFont="0" applyFill="0" applyBorder="0" applyAlignment="0" applyProtection="0"/>
    <xf numFmtId="214" fontId="27" fillId="0" borderId="0" applyFont="0" applyFill="0" applyBorder="0" applyAlignment="0" applyProtection="0"/>
    <xf numFmtId="0" fontId="28" fillId="22" borderId="1" applyBorder="0">
      <protection locked="0"/>
    </xf>
    <xf numFmtId="0" fontId="29" fillId="0" borderId="0" applyNumberFormat="0" applyFill="0" applyBorder="0" applyAlignment="0" applyProtection="0"/>
    <xf numFmtId="0" fontId="18" fillId="19" borderId="3">
      <alignment horizontal="left"/>
    </xf>
    <xf numFmtId="0" fontId="30" fillId="19" borderId="0">
      <alignment horizontal="left"/>
    </xf>
    <xf numFmtId="0" fontId="31" fillId="4" borderId="0" applyNumberFormat="0" applyBorder="0" applyAlignment="0" applyProtection="0"/>
    <xf numFmtId="0" fontId="32" fillId="23" borderId="0">
      <alignment horizontal="right" vertical="top" textRotation="90" wrapText="1"/>
    </xf>
    <xf numFmtId="0" fontId="33" fillId="0" borderId="7" applyNumberFormat="0" applyFill="0" applyAlignment="0" applyProtection="0"/>
    <xf numFmtId="0" fontId="34" fillId="0" borderId="8" applyNumberFormat="0" applyFill="0" applyAlignment="0" applyProtection="0"/>
    <xf numFmtId="0" fontId="35" fillId="0" borderId="9"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7" borderId="2" applyNumberFormat="0" applyAlignment="0" applyProtection="0"/>
    <xf numFmtId="0" fontId="17" fillId="20" borderId="0">
      <alignment horizontal="center"/>
    </xf>
    <xf numFmtId="0" fontId="2" fillId="19" borderId="10">
      <alignment wrapText="1"/>
    </xf>
    <xf numFmtId="0" fontId="38" fillId="19" borderId="11"/>
    <xf numFmtId="0" fontId="38" fillId="19" borderId="12"/>
    <xf numFmtId="0" fontId="2" fillId="19" borderId="13">
      <alignment horizontal="center" wrapText="1"/>
    </xf>
    <xf numFmtId="0" fontId="14" fillId="0" borderId="0" applyNumberFormat="0" applyFill="0" applyBorder="0" applyAlignment="0" applyProtection="0">
      <alignment vertical="top"/>
      <protection locked="0"/>
    </xf>
    <xf numFmtId="0" fontId="50" fillId="0" borderId="0" applyNumberFormat="0" applyFill="0" applyBorder="0" applyAlignment="0" applyProtection="0"/>
    <xf numFmtId="0" fontId="51" fillId="0" borderId="0" applyNumberFormat="0" applyFill="0" applyBorder="0" applyAlignment="0" applyProtection="0"/>
    <xf numFmtId="0" fontId="39" fillId="0" borderId="4" applyNumberFormat="0" applyFill="0" applyAlignment="0" applyProtection="0"/>
    <xf numFmtId="0" fontId="9" fillId="0" borderId="0" applyFont="0" applyFill="0" applyBorder="0" applyAlignment="0" applyProtection="0"/>
    <xf numFmtId="43" fontId="1" fillId="0" borderId="0" applyFont="0" applyFill="0" applyBorder="0" applyAlignment="0" applyProtection="0"/>
    <xf numFmtId="0" fontId="40" fillId="24" borderId="0" applyNumberFormat="0" applyBorder="0" applyAlignment="0" applyProtection="0"/>
    <xf numFmtId="0" fontId="41" fillId="0" borderId="0"/>
    <xf numFmtId="0" fontId="13" fillId="0" borderId="0"/>
    <xf numFmtId="0" fontId="9" fillId="0" borderId="0"/>
    <xf numFmtId="0" fontId="21" fillId="0" borderId="0"/>
    <xf numFmtId="0" fontId="9" fillId="0" borderId="0"/>
    <xf numFmtId="0" fontId="49" fillId="0" borderId="0"/>
    <xf numFmtId="0" fontId="21" fillId="0" borderId="0"/>
    <xf numFmtId="0" fontId="12" fillId="0" borderId="0"/>
    <xf numFmtId="0" fontId="9" fillId="0" borderId="0"/>
    <xf numFmtId="0" fontId="49" fillId="0" borderId="0"/>
    <xf numFmtId="0" fontId="49" fillId="0" borderId="0"/>
    <xf numFmtId="0" fontId="49" fillId="0" borderId="0"/>
    <xf numFmtId="0" fontId="49" fillId="0" borderId="0"/>
    <xf numFmtId="0" fontId="16" fillId="0" borderId="0"/>
    <xf numFmtId="0" fontId="9" fillId="21" borderId="6" applyNumberFormat="0" applyFont="0" applyAlignment="0" applyProtection="0"/>
    <xf numFmtId="0" fontId="42" fillId="17" borderId="14" applyNumberFormat="0" applyAlignment="0" applyProtection="0"/>
    <xf numFmtId="9" fontId="9" fillId="0" borderId="0" applyFont="0" applyFill="0" applyBorder="0" applyAlignment="0" applyProtection="0"/>
    <xf numFmtId="9" fontId="9" fillId="0" borderId="0" applyNumberFormat="0" applyFont="0" applyFill="0" applyBorder="0" applyAlignment="0" applyProtection="0"/>
    <xf numFmtId="9" fontId="9" fillId="0" borderId="0" applyNumberFormat="0" applyFont="0" applyFill="0" applyBorder="0" applyAlignment="0" applyProtection="0"/>
    <xf numFmtId="0" fontId="2" fillId="19" borderId="3"/>
    <xf numFmtId="0" fontId="26" fillId="19" borderId="0">
      <alignment horizontal="right"/>
    </xf>
    <xf numFmtId="0" fontId="43" fillId="25" borderId="0">
      <alignment horizontal="center"/>
    </xf>
    <xf numFmtId="0" fontId="44" fillId="20" borderId="0"/>
    <xf numFmtId="0" fontId="45" fillId="23" borderId="15">
      <alignment horizontal="left" vertical="top" wrapText="1"/>
    </xf>
    <xf numFmtId="0" fontId="45" fillId="23" borderId="16">
      <alignment horizontal="left" vertical="top"/>
    </xf>
    <xf numFmtId="37" fontId="46" fillId="0" borderId="0"/>
    <xf numFmtId="0" fontId="25" fillId="19" borderId="0">
      <alignment horizontal="center"/>
    </xf>
    <xf numFmtId="0" fontId="19" fillId="0" borderId="0" applyNumberFormat="0" applyFill="0" applyBorder="0" applyAlignment="0" applyProtection="0"/>
    <xf numFmtId="0" fontId="4" fillId="19" borderId="0"/>
    <xf numFmtId="0" fontId="47" fillId="0" borderId="0" applyNumberFormat="0" applyFill="0" applyBorder="0" applyAlignment="0" applyProtection="0"/>
  </cellStyleXfs>
  <cellXfs count="85">
    <xf numFmtId="0" fontId="0" fillId="0" borderId="0" xfId="0"/>
    <xf numFmtId="0" fontId="2" fillId="0" borderId="0" xfId="0" applyFont="1"/>
    <xf numFmtId="0" fontId="2" fillId="0" borderId="0" xfId="0" applyFont="1" applyBorder="1"/>
    <xf numFmtId="0" fontId="2" fillId="0" borderId="0" xfId="0" applyFont="1" applyFill="1"/>
    <xf numFmtId="3" fontId="2" fillId="0" borderId="17" xfId="0" applyNumberFormat="1" applyFont="1" applyFill="1" applyBorder="1"/>
    <xf numFmtId="3" fontId="2" fillId="0" borderId="0" xfId="0" applyNumberFormat="1" applyFont="1" applyFill="1" applyBorder="1"/>
    <xf numFmtId="3" fontId="2" fillId="0" borderId="18" xfId="0" applyNumberFormat="1" applyFont="1" applyFill="1" applyBorder="1"/>
    <xf numFmtId="0" fontId="6" fillId="0" borderId="0" xfId="0" applyFont="1" applyFill="1"/>
    <xf numFmtId="3" fontId="6" fillId="0" borderId="17" xfId="0" applyNumberFormat="1" applyFont="1" applyFill="1" applyBorder="1"/>
    <xf numFmtId="3" fontId="6" fillId="0" borderId="0" xfId="0" applyNumberFormat="1" applyFont="1" applyFill="1" applyBorder="1"/>
    <xf numFmtId="3" fontId="6" fillId="0" borderId="18" xfId="0" applyNumberFormat="1" applyFont="1" applyFill="1" applyBorder="1"/>
    <xf numFmtId="170" fontId="6" fillId="0" borderId="0" xfId="0" applyNumberFormat="1" applyFont="1" applyFill="1" applyBorder="1"/>
    <xf numFmtId="170" fontId="6" fillId="0" borderId="0" xfId="0" applyNumberFormat="1" applyFont="1" applyFill="1" applyBorder="1" applyAlignment="1">
      <alignment horizontal="right"/>
    </xf>
    <xf numFmtId="0" fontId="3" fillId="26" borderId="0" xfId="0" applyFont="1" applyFill="1"/>
    <xf numFmtId="3" fontId="3" fillId="26" borderId="17" xfId="0" applyNumberFormat="1" applyFont="1" applyFill="1" applyBorder="1"/>
    <xf numFmtId="172" fontId="3" fillId="26" borderId="0" xfId="0" applyNumberFormat="1" applyFont="1" applyFill="1" applyBorder="1"/>
    <xf numFmtId="0" fontId="4" fillId="0" borderId="0" xfId="0" applyFont="1"/>
    <xf numFmtId="0" fontId="11" fillId="0" borderId="0" xfId="0" applyFont="1" applyFill="1"/>
    <xf numFmtId="3" fontId="11" fillId="0" borderId="17" xfId="0" applyNumberFormat="1" applyFont="1" applyFill="1" applyBorder="1"/>
    <xf numFmtId="3" fontId="11" fillId="0" borderId="0" xfId="0" applyNumberFormat="1" applyFont="1" applyFill="1" applyBorder="1"/>
    <xf numFmtId="3" fontId="11" fillId="0" borderId="18" xfId="0" applyNumberFormat="1" applyFont="1" applyFill="1" applyBorder="1"/>
    <xf numFmtId="170" fontId="11" fillId="0" borderId="0" xfId="0" applyNumberFormat="1" applyFont="1" applyFill="1" applyBorder="1"/>
    <xf numFmtId="0" fontId="3" fillId="26" borderId="19" xfId="0" applyFont="1" applyFill="1" applyBorder="1" applyAlignment="1">
      <alignment horizontal="right" vertical="top"/>
    </xf>
    <xf numFmtId="0" fontId="0" fillId="0" borderId="0" xfId="0" applyAlignment="1">
      <alignment wrapText="1"/>
    </xf>
    <xf numFmtId="0" fontId="4" fillId="0" borderId="0" xfId="0" applyFont="1" applyFill="1" applyAlignment="1">
      <alignment horizontal="left" vertical="center"/>
    </xf>
    <xf numFmtId="0" fontId="0" fillId="0" borderId="0" xfId="0" applyAlignment="1">
      <alignment horizontal="left"/>
    </xf>
    <xf numFmtId="0" fontId="4" fillId="0" borderId="0" xfId="0" applyFont="1" applyAlignment="1">
      <alignment horizontal="left"/>
    </xf>
    <xf numFmtId="0" fontId="9" fillId="0" borderId="0" xfId="70" applyFont="1"/>
    <xf numFmtId="0" fontId="2" fillId="0" borderId="0" xfId="0" applyFont="1" applyAlignment="1">
      <alignment horizontal="left"/>
    </xf>
    <xf numFmtId="0" fontId="0" fillId="0" borderId="0" xfId="0" applyAlignment="1"/>
    <xf numFmtId="0" fontId="5" fillId="0" borderId="0" xfId="0" applyFont="1" applyAlignment="1"/>
    <xf numFmtId="0" fontId="2" fillId="0" borderId="0" xfId="0" applyFont="1" applyBorder="1" applyAlignment="1">
      <alignment horizontal="right"/>
    </xf>
    <xf numFmtId="3" fontId="2" fillId="0" borderId="0" xfId="0" applyNumberFormat="1" applyFont="1" applyFill="1"/>
    <xf numFmtId="0" fontId="4" fillId="0" borderId="0" xfId="0" applyFont="1" applyFill="1" applyAlignment="1">
      <alignment horizontal="left"/>
    </xf>
    <xf numFmtId="0" fontId="4" fillId="0" borderId="0" xfId="0" applyFont="1" applyFill="1" applyAlignment="1">
      <alignment horizontal="left" vertical="top"/>
    </xf>
    <xf numFmtId="0" fontId="52" fillId="27" borderId="0" xfId="0" applyFont="1" applyFill="1"/>
    <xf numFmtId="0" fontId="2" fillId="0" borderId="0" xfId="0" applyNumberFormat="1" applyFont="1"/>
    <xf numFmtId="172" fontId="2" fillId="0" borderId="0" xfId="0" applyNumberFormat="1" applyFont="1" applyAlignment="1">
      <alignment horizontal="center"/>
    </xf>
    <xf numFmtId="0" fontId="2" fillId="0" borderId="21" xfId="0" applyFont="1" applyBorder="1"/>
    <xf numFmtId="0" fontId="53" fillId="27" borderId="0" xfId="0" applyNumberFormat="1" applyFont="1" applyFill="1" applyAlignment="1">
      <alignment wrapText="1"/>
    </xf>
    <xf numFmtId="0" fontId="53" fillId="27" borderId="22" xfId="0" applyFont="1" applyFill="1" applyBorder="1" applyAlignment="1">
      <alignment horizontal="right" wrapText="1"/>
    </xf>
    <xf numFmtId="0" fontId="53" fillId="27" borderId="23" xfId="0" applyFont="1" applyFill="1" applyBorder="1"/>
    <xf numFmtId="0" fontId="53" fillId="27" borderId="24" xfId="0" applyNumberFormat="1" applyFont="1" applyFill="1" applyBorder="1"/>
    <xf numFmtId="0" fontId="53" fillId="27" borderId="25" xfId="0" applyNumberFormat="1" applyFont="1" applyFill="1" applyBorder="1"/>
    <xf numFmtId="2" fontId="2" fillId="0" borderId="0" xfId="0" applyNumberFormat="1" applyFont="1" applyAlignment="1">
      <alignment horizontal="center"/>
    </xf>
    <xf numFmtId="2" fontId="2" fillId="0" borderId="21" xfId="0" applyNumberFormat="1" applyFont="1" applyBorder="1" applyAlignment="1">
      <alignment horizontal="center"/>
    </xf>
    <xf numFmtId="170" fontId="2" fillId="0" borderId="0" xfId="0" applyNumberFormat="1" applyFont="1" applyAlignment="1">
      <alignment horizontal="center"/>
    </xf>
    <xf numFmtId="170" fontId="2" fillId="0" borderId="21" xfId="0" applyNumberFormat="1" applyFont="1" applyBorder="1" applyAlignment="1">
      <alignment horizontal="center"/>
    </xf>
    <xf numFmtId="0" fontId="7" fillId="0" borderId="0" xfId="0" applyFont="1" applyAlignment="1"/>
    <xf numFmtId="0" fontId="9" fillId="0" borderId="0" xfId="0" applyFont="1" applyAlignment="1"/>
    <xf numFmtId="3" fontId="3" fillId="26" borderId="19" xfId="0" applyNumberFormat="1" applyFont="1" applyFill="1" applyBorder="1" applyAlignment="1">
      <alignment horizontal="right" vertical="top" wrapText="1"/>
    </xf>
    <xf numFmtId="3" fontId="2" fillId="0" borderId="0" xfId="0" applyNumberFormat="1" applyFont="1"/>
    <xf numFmtId="3" fontId="9" fillId="0" borderId="0" xfId="70" applyNumberFormat="1" applyFont="1"/>
    <xf numFmtId="3" fontId="17" fillId="0" borderId="0" xfId="70" applyNumberFormat="1" applyFont="1"/>
    <xf numFmtId="218" fontId="2" fillId="0" borderId="0" xfId="55" applyNumberFormat="1" applyFont="1"/>
    <xf numFmtId="218" fontId="2" fillId="0" borderId="21" xfId="55" applyNumberFormat="1" applyFont="1" applyBorder="1"/>
    <xf numFmtId="49" fontId="54" fillId="0" borderId="0" xfId="59" applyNumberFormat="1" applyFont="1" applyFill="1" applyAlignment="1">
      <alignment vertical="top"/>
    </xf>
    <xf numFmtId="49" fontId="54" fillId="0" borderId="0" xfId="59" applyNumberFormat="1" applyFont="1" applyFill="1" applyAlignment="1">
      <alignment vertical="center"/>
    </xf>
    <xf numFmtId="49" fontId="48" fillId="0" borderId="0" xfId="61" applyNumberFormat="1" applyFont="1" applyFill="1"/>
    <xf numFmtId="49" fontId="9" fillId="0" borderId="0" xfId="59" applyNumberFormat="1" applyFill="1"/>
    <xf numFmtId="49" fontId="9" fillId="0" borderId="0" xfId="59" applyNumberFormat="1" applyFont="1" applyFill="1" applyAlignment="1">
      <alignment horizontal="center" wrapText="1"/>
    </xf>
    <xf numFmtId="49" fontId="9" fillId="0" borderId="0" xfId="59" applyNumberFormat="1" applyFill="1" applyAlignment="1">
      <alignment wrapText="1"/>
    </xf>
    <xf numFmtId="49" fontId="9" fillId="0" borderId="0" xfId="61" applyNumberFormat="1" applyFont="1" applyFill="1" applyAlignment="1">
      <alignment horizontal="center" wrapText="1"/>
    </xf>
    <xf numFmtId="49" fontId="51" fillId="0" borderId="0" xfId="52" applyNumberFormat="1" applyFill="1"/>
    <xf numFmtId="49" fontId="55" fillId="0" borderId="0" xfId="59" applyNumberFormat="1" applyFont="1" applyFill="1" applyAlignment="1">
      <alignment vertical="center" wrapText="1"/>
    </xf>
    <xf numFmtId="49" fontId="48" fillId="0" borderId="0" xfId="59" applyNumberFormat="1" applyFont="1" applyFill="1"/>
    <xf numFmtId="49" fontId="9" fillId="0" borderId="0" xfId="59" applyNumberFormat="1" applyFont="1" applyFill="1"/>
    <xf numFmtId="49" fontId="5" fillId="0" borderId="0" xfId="0" applyNumberFormat="1" applyFont="1" applyFill="1" applyAlignment="1">
      <alignment wrapText="1"/>
    </xf>
    <xf numFmtId="49" fontId="5" fillId="0" borderId="0" xfId="59" applyNumberFormat="1" applyFont="1" applyFill="1" applyAlignment="1">
      <alignment wrapText="1"/>
    </xf>
    <xf numFmtId="49" fontId="56" fillId="0" borderId="0" xfId="59" applyNumberFormat="1" applyFont="1" applyFill="1" applyAlignment="1">
      <alignment horizontal="justify" vertical="center" wrapText="1"/>
    </xf>
    <xf numFmtId="49" fontId="54" fillId="0" borderId="0" xfId="59" applyNumberFormat="1" applyFont="1" applyFill="1" applyAlignment="1">
      <alignment vertical="center" wrapText="1"/>
    </xf>
    <xf numFmtId="49" fontId="57" fillId="0" borderId="0" xfId="59" applyNumberFormat="1" applyFont="1" applyFill="1" applyAlignment="1">
      <alignment vertical="center" wrapText="1"/>
    </xf>
    <xf numFmtId="49" fontId="2" fillId="0" borderId="0" xfId="59" applyNumberFormat="1" applyFont="1" applyFill="1" applyAlignment="1">
      <alignment wrapText="1"/>
    </xf>
    <xf numFmtId="49" fontId="2" fillId="0" borderId="0" xfId="59" applyNumberFormat="1" applyFont="1" applyFill="1"/>
    <xf numFmtId="0" fontId="52" fillId="27" borderId="25" xfId="0" applyFont="1" applyFill="1" applyBorder="1" applyAlignment="1">
      <alignment horizontal="right"/>
    </xf>
    <xf numFmtId="0" fontId="2" fillId="0" borderId="0" xfId="0" applyFont="1" applyAlignment="1"/>
    <xf numFmtId="0" fontId="0" fillId="0" borderId="0" xfId="0" applyAlignment="1"/>
    <xf numFmtId="0" fontId="7" fillId="0" borderId="0" xfId="0" applyFont="1" applyAlignment="1"/>
    <xf numFmtId="0" fontId="52" fillId="27" borderId="26" xfId="0" applyFont="1" applyFill="1" applyBorder="1" applyAlignment="1">
      <alignment horizontal="right"/>
    </xf>
    <xf numFmtId="0" fontId="4" fillId="0" borderId="0" xfId="0" applyFont="1" applyFill="1" applyAlignment="1">
      <alignment horizontal="left" vertical="center"/>
    </xf>
    <xf numFmtId="0" fontId="9" fillId="0" borderId="0" xfId="0" applyFont="1" applyFill="1" applyAlignment="1">
      <alignment horizontal="left" vertical="center"/>
    </xf>
    <xf numFmtId="3" fontId="3" fillId="26" borderId="20" xfId="0" applyNumberFormat="1" applyFont="1" applyFill="1" applyBorder="1" applyAlignment="1">
      <alignment horizontal="center" vertical="top" wrapText="1"/>
    </xf>
    <xf numFmtId="0" fontId="4" fillId="0" borderId="0" xfId="0" applyFont="1" applyFill="1" applyBorder="1" applyAlignment="1">
      <alignment horizontal="left" vertical="center"/>
    </xf>
    <xf numFmtId="0" fontId="3" fillId="26" borderId="0" xfId="0" applyFont="1" applyFill="1" applyBorder="1" applyAlignment="1"/>
    <xf numFmtId="0" fontId="3" fillId="26" borderId="18" xfId="0" applyFont="1" applyFill="1" applyBorder="1" applyAlignment="1"/>
  </cellXfs>
  <cellStyles count="87">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Milliers" xfId="55" builtinId="3"/>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rmal 5" xfId="65"/>
    <cellStyle name="Normal 6" xfId="66"/>
    <cellStyle name="Normal 7" xfId="67"/>
    <cellStyle name="Normal 8" xfId="68"/>
    <cellStyle name="Normal 9" xfId="69"/>
    <cellStyle name="Normal_Tableaux" xfId="70"/>
    <cellStyle name="Note" xfId="71"/>
    <cellStyle name="Output" xfId="72"/>
    <cellStyle name="Percent 2" xfId="73"/>
    <cellStyle name="Percent_1 SubOverv.USd" xfId="74"/>
    <cellStyle name="Prozent_SubCatperStud" xfId="75"/>
    <cellStyle name="row" xfId="76"/>
    <cellStyle name="RowCodes" xfId="77"/>
    <cellStyle name="Row-Col Headings" xfId="78"/>
    <cellStyle name="RowTitles_CENTRAL_GOVT" xfId="79"/>
    <cellStyle name="RowTitles-Col2" xfId="80"/>
    <cellStyle name="RowTitles-Detail" xfId="81"/>
    <cellStyle name="Standard_Info" xfId="82"/>
    <cellStyle name="temp" xfId="83"/>
    <cellStyle name="Title" xfId="84"/>
    <cellStyle name="title1" xfId="85"/>
    <cellStyle name="Warning Text" xfId="8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254213165366286E-2"/>
          <c:y val="6.2189205800115145E-2"/>
          <c:w val="0.90882045967112135"/>
          <c:h val="0.83582292595354757"/>
        </c:manualLayout>
      </c:layout>
      <c:lineChart>
        <c:grouping val="standard"/>
        <c:varyColors val="0"/>
        <c:ser>
          <c:idx val="0"/>
          <c:order val="0"/>
          <c:tx>
            <c:strRef>
              <c:f>'4.6 Graphique 1'!$A$45</c:f>
              <c:strCache>
                <c:ptCount val="1"/>
                <c:pt idx="0">
                  <c:v>Ensemble</c:v>
                </c:pt>
              </c:strCache>
            </c:strRef>
          </c:tx>
          <c:spPr>
            <a:ln w="25400">
              <a:solidFill>
                <a:srgbClr val="000080"/>
              </a:solidFill>
              <a:prstDash val="sysDash"/>
            </a:ln>
          </c:spPr>
          <c:marker>
            <c:symbol val="none"/>
          </c:marker>
          <c:cat>
            <c:numRef>
              <c:f>'4.6 Graphique 1'!$B$50:$Q$50</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'4.6 Graphique 1'!$B$45:$I$45</c:f>
              <c:numCache>
                <c:formatCode>0.0</c:formatCode>
                <c:ptCount val="8"/>
                <c:pt idx="0">
                  <c:v>25.486421037885005</c:v>
                </c:pt>
                <c:pt idx="1">
                  <c:v>26.811819973213673</c:v>
                </c:pt>
                <c:pt idx="2">
                  <c:v>28.078070027098484</c:v>
                </c:pt>
                <c:pt idx="3">
                  <c:v>29.644932704766163</c:v>
                </c:pt>
                <c:pt idx="4">
                  <c:v>32.012680344600909</c:v>
                </c:pt>
                <c:pt idx="5">
                  <c:v>35.46969528896777</c:v>
                </c:pt>
                <c:pt idx="6">
                  <c:v>37.757162936533675</c:v>
                </c:pt>
              </c:numCache>
            </c:numRef>
          </c:val>
          <c:smooth val="0"/>
        </c:ser>
        <c:ser>
          <c:idx val="1"/>
          <c:order val="1"/>
          <c:tx>
            <c:strRef>
              <c:f>'4.6 Graphique 1'!$A$46</c:f>
              <c:strCache>
                <c:ptCount val="1"/>
                <c:pt idx="0">
                  <c:v>BEP</c:v>
                </c:pt>
              </c:strCache>
            </c:strRef>
          </c:tx>
          <c:spPr>
            <a:ln w="25400">
              <a:solidFill>
                <a:srgbClr val="FF00FF"/>
              </a:solidFill>
              <a:prstDash val="solid"/>
            </a:ln>
          </c:spPr>
          <c:marker>
            <c:symbol val="none"/>
          </c:marker>
          <c:dLbls>
            <c:dLbl>
              <c:idx val="5"/>
              <c:layout>
                <c:manualLayout>
                  <c:x val="-9.028400597907325E-3"/>
                  <c:y val="-8.7349582495505479E-3"/>
                </c:manualLayout>
              </c:layout>
              <c:spPr>
                <a:noFill/>
                <a:ln w="25400">
                  <a:noFill/>
                </a:ln>
              </c:spPr>
              <c:txPr>
                <a:bodyPr/>
                <a:lstStyle/>
                <a:p>
                  <a:pPr>
                    <a:defRPr sz="825"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'4.6 Graphique 1'!$B$50:$Q$50</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'4.6 Graphique 1'!$B$46:$H$46</c:f>
              <c:numCache>
                <c:formatCode>0.0</c:formatCode>
                <c:ptCount val="7"/>
                <c:pt idx="0">
                  <c:v>27.629398408089163</c:v>
                </c:pt>
                <c:pt idx="1">
                  <c:v>29.586246081107131</c:v>
                </c:pt>
                <c:pt idx="2">
                  <c:v>31.184315943258401</c:v>
                </c:pt>
                <c:pt idx="3">
                  <c:v>33.189486380225873</c:v>
                </c:pt>
                <c:pt idx="4">
                  <c:v>39.336956521739133</c:v>
                </c:pt>
                <c:pt idx="5">
                  <c:v>43.402600463526731</c:v>
                </c:pt>
              </c:numCache>
            </c:numRef>
          </c:val>
          <c:smooth val="0"/>
        </c:ser>
        <c:ser>
          <c:idx val="2"/>
          <c:order val="2"/>
          <c:tx>
            <c:strRef>
              <c:f>'4.6 Graphique 1'!$A$47</c:f>
              <c:strCache>
                <c:ptCount val="1"/>
                <c:pt idx="0">
                  <c:v>Bac Pro</c:v>
                </c:pt>
              </c:strCache>
            </c:strRef>
          </c:tx>
          <c:spPr>
            <a:ln w="25400">
              <a:solidFill>
                <a:srgbClr val="FF0000"/>
              </a:solidFill>
              <a:prstDash val="solid"/>
            </a:ln>
          </c:spPr>
          <c:marker>
            <c:symbol val="none"/>
          </c:marker>
          <c:cat>
            <c:numRef>
              <c:f>'4.6 Graphique 1'!$B$50:$Q$50</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'4.6 Graphique 1'!$B$47:$I$47</c:f>
              <c:numCache>
                <c:formatCode>0.0</c:formatCode>
                <c:ptCount val="8"/>
                <c:pt idx="0">
                  <c:v>26.149914821124359</c:v>
                </c:pt>
                <c:pt idx="1">
                  <c:v>28.028620774734765</c:v>
                </c:pt>
                <c:pt idx="2">
                  <c:v>30.793969849246235</c:v>
                </c:pt>
                <c:pt idx="3">
                  <c:v>33.41235348347162</c:v>
                </c:pt>
                <c:pt idx="4">
                  <c:v>36.50574209179134</c:v>
                </c:pt>
                <c:pt idx="5">
                  <c:v>40.802452855070555</c:v>
                </c:pt>
                <c:pt idx="6">
                  <c:v>43.647136273864383</c:v>
                </c:pt>
              </c:numCache>
            </c:numRef>
          </c:val>
          <c:smooth val="0"/>
        </c:ser>
        <c:ser>
          <c:idx val="3"/>
          <c:order val="3"/>
          <c:tx>
            <c:strRef>
              <c:f>'4.6 Graphique 1'!$A$48</c:f>
              <c:strCache>
                <c:ptCount val="1"/>
                <c:pt idx="0">
                  <c:v>CAP</c:v>
                </c:pt>
              </c:strCache>
            </c:strRef>
          </c:tx>
          <c:spPr>
            <a:ln w="25400">
              <a:solidFill>
                <a:srgbClr val="339966"/>
              </a:solidFill>
              <a:prstDash val="solid"/>
            </a:ln>
          </c:spPr>
          <c:marker>
            <c:symbol val="none"/>
          </c:marker>
          <c:cat>
            <c:numRef>
              <c:f>'4.6 Graphique 1'!$B$50:$Q$50</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'4.6 Graphique 1'!$B$48:$I$48</c:f>
              <c:numCache>
                <c:formatCode>0.0</c:formatCode>
                <c:ptCount val="8"/>
                <c:pt idx="0">
                  <c:v>15.897662108513455</c:v>
                </c:pt>
                <c:pt idx="1">
                  <c:v>14.806596179785059</c:v>
                </c:pt>
                <c:pt idx="2">
                  <c:v>15.031288303980389</c:v>
                </c:pt>
                <c:pt idx="3">
                  <c:v>15.599299185818818</c:v>
                </c:pt>
                <c:pt idx="4">
                  <c:v>17.082246565814639</c:v>
                </c:pt>
                <c:pt idx="5">
                  <c:v>17.821159789764096</c:v>
                </c:pt>
                <c:pt idx="6">
                  <c:v>19.559603820304208</c:v>
                </c:pt>
              </c:numCache>
            </c:numRef>
          </c:val>
          <c:smooth val="0"/>
        </c:ser>
        <c:ser>
          <c:idx val="4"/>
          <c:order val="4"/>
          <c:tx>
            <c:v>Bac Pro ycm</c:v>
          </c:tx>
          <c:spPr>
            <a:ln w="12700">
              <a:solidFill>
                <a:srgbClr val="FF0000"/>
              </a:solidFill>
              <a:prstDash val="solid"/>
            </a:ln>
          </c:spPr>
          <c:marker>
            <c:symbol val="none"/>
          </c:marker>
          <c:dLbls>
            <c:dLbl>
              <c:idx val="13"/>
              <c:layout>
                <c:manualLayout>
                  <c:x val="0.10799432459079959"/>
                  <c:y val="-7.4104394358112641E-2"/>
                </c:manualLayout>
              </c:layout>
              <c:tx>
                <c:rich>
                  <a:bodyPr/>
                  <a:lstStyle/>
                  <a:p>
                    <a:pPr>
                      <a:defRPr sz="825" b="0" i="0" u="none" strike="noStrike" baseline="0">
                        <a:solidFill>
                          <a:srgbClr val="000000"/>
                        </a:solidFill>
                        <a:latin typeface="Arial"/>
                        <a:ea typeface="Arial"/>
                        <a:cs typeface="Arial"/>
                      </a:defRPr>
                    </a:pPr>
                    <a:r>
                      <a:t>67,0</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'4.6 Graphique 1'!$B$50:$Q$50</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'4.6 Graphique 1'!$B$53:$Q$53</c:f>
              <c:numCache>
                <c:formatCode>0.00</c:formatCode>
                <c:ptCount val="16"/>
                <c:pt idx="6" formatCode="0.0">
                  <c:v>43.540626211488906</c:v>
                </c:pt>
                <c:pt idx="7" formatCode="0.0">
                  <c:v>45.823671220296177</c:v>
                </c:pt>
                <c:pt idx="8" formatCode="0.0">
                  <c:v>49.020875669684095</c:v>
                </c:pt>
                <c:pt idx="9" formatCode="0.0">
                  <c:v>52.395994858107983</c:v>
                </c:pt>
                <c:pt idx="10" formatCode="0.0">
                  <c:v>52.775576457471409</c:v>
                </c:pt>
                <c:pt idx="11" formatCode="0.0">
                  <c:v>54.708020540880433</c:v>
                </c:pt>
                <c:pt idx="12" formatCode="0.0">
                  <c:v>57.465408734224241</c:v>
                </c:pt>
                <c:pt idx="13" formatCode="0.0">
                  <c:v>60.948445295570231</c:v>
                </c:pt>
                <c:pt idx="14" formatCode="0.0">
                  <c:v>64.205779281005462</c:v>
                </c:pt>
                <c:pt idx="15" formatCode="0.0">
                  <c:v>67.009419017608479</c:v>
                </c:pt>
              </c:numCache>
            </c:numRef>
          </c:val>
          <c:smooth val="0"/>
        </c:ser>
        <c:ser>
          <c:idx val="5"/>
          <c:order val="5"/>
          <c:tx>
            <c:v>CAP ycm</c:v>
          </c:tx>
          <c:spPr>
            <a:ln w="12700">
              <a:solidFill>
                <a:srgbClr val="008000"/>
              </a:solidFill>
              <a:prstDash val="solid"/>
            </a:ln>
          </c:spPr>
          <c:marker>
            <c:symbol val="none"/>
          </c:marker>
          <c:dLbls>
            <c:dLbl>
              <c:idx val="13"/>
              <c:layout>
                <c:manualLayout>
                  <c:x val="0.1074769009753072"/>
                  <c:y val="-0.10058603785637901"/>
                </c:manualLayout>
              </c:layout>
              <c:tx>
                <c:rich>
                  <a:bodyPr/>
                  <a:lstStyle/>
                  <a:p>
                    <a:pPr>
                      <a:defRPr sz="825" b="0" i="0" u="none" strike="noStrike" baseline="0">
                        <a:solidFill>
                          <a:srgbClr val="000000"/>
                        </a:solidFill>
                        <a:latin typeface="Arial"/>
                        <a:ea typeface="Arial"/>
                        <a:cs typeface="Arial"/>
                      </a:defRPr>
                    </a:pPr>
                    <a:r>
                      <a:t>41,4</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'4.6 Graphique 1'!$B$50:$Q$50</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'4.6 Graphique 1'!$B$54:$Q$54</c:f>
              <c:numCache>
                <c:formatCode>0.00</c:formatCode>
                <c:ptCount val="16"/>
                <c:pt idx="6" formatCode="0.0">
                  <c:v>19.435550189841301</c:v>
                </c:pt>
                <c:pt idx="7" formatCode="0.0">
                  <c:v>19.647639182522902</c:v>
                </c:pt>
                <c:pt idx="8" formatCode="0.0">
                  <c:v>21.630261054874801</c:v>
                </c:pt>
                <c:pt idx="9" formatCode="0.0">
                  <c:v>23.143149247574122</c:v>
                </c:pt>
                <c:pt idx="10" formatCode="0.0">
                  <c:v>25.479730353679937</c:v>
                </c:pt>
                <c:pt idx="11" formatCode="0.0">
                  <c:v>27.99833083590979</c:v>
                </c:pt>
                <c:pt idx="12" formatCode="0.0">
                  <c:v>28.708999076312324</c:v>
                </c:pt>
                <c:pt idx="13" formatCode="0.0">
                  <c:v>32.52496433666191</c:v>
                </c:pt>
                <c:pt idx="14" formatCode="0.0">
                  <c:v>36.022751211291343</c:v>
                </c:pt>
                <c:pt idx="15" formatCode="0.0">
                  <c:v>41.426358436606293</c:v>
                </c:pt>
              </c:numCache>
            </c:numRef>
          </c:val>
          <c:smooth val="0"/>
        </c:ser>
        <c:ser>
          <c:idx val="6"/>
          <c:order val="6"/>
          <c:tx>
            <c:v>Ensemble ycm</c:v>
          </c:tx>
          <c:spPr>
            <a:ln w="12700">
              <a:solidFill>
                <a:srgbClr val="000080"/>
              </a:solidFill>
              <a:prstDash val="solid"/>
            </a:ln>
          </c:spPr>
          <c:marker>
            <c:symbol val="none"/>
          </c:marker>
          <c:dLbls>
            <c:dLbl>
              <c:idx val="13"/>
              <c:layout>
                <c:manualLayout>
                  <c:x val="0.10906003424910075"/>
                  <c:y val="-7.5484545913242329E-2"/>
                </c:manualLayout>
              </c:layout>
              <c:tx>
                <c:rich>
                  <a:bodyPr/>
                  <a:lstStyle/>
                  <a:p>
                    <a:pPr>
                      <a:defRPr sz="825" b="0" i="0" u="none" strike="noStrike" baseline="0">
                        <a:solidFill>
                          <a:srgbClr val="000000"/>
                        </a:solidFill>
                        <a:latin typeface="Arial"/>
                        <a:ea typeface="Arial"/>
                        <a:cs typeface="Arial"/>
                      </a:defRPr>
                    </a:pPr>
                    <a:r>
                      <a:t>61,3</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'4.6 Graphique 1'!$B$50:$Q$50</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'4.6 Graphique 1'!$B$51:$Q$51</c:f>
              <c:numCache>
                <c:formatCode>0.00</c:formatCode>
                <c:ptCount val="16"/>
                <c:pt idx="6" formatCode="0.0">
                  <c:v>37.616584321263176</c:v>
                </c:pt>
                <c:pt idx="7" formatCode="0.0">
                  <c:v>39.391289289115939</c:v>
                </c:pt>
                <c:pt idx="8" formatCode="0.0">
                  <c:v>42.301090072584365</c:v>
                </c:pt>
                <c:pt idx="9" formatCode="0.0">
                  <c:v>45.320420538323951</c:v>
                </c:pt>
                <c:pt idx="10" formatCode="0.0">
                  <c:v>46.542620489549421</c:v>
                </c:pt>
                <c:pt idx="11" formatCode="0.0">
                  <c:v>48.690699006059361</c:v>
                </c:pt>
                <c:pt idx="12" formatCode="0.0">
                  <c:v>51.062666007377622</c:v>
                </c:pt>
                <c:pt idx="13" formatCode="0.0">
                  <c:v>54.685474048170988</c:v>
                </c:pt>
                <c:pt idx="14" formatCode="0.0">
                  <c:v>57.870015585041799</c:v>
                </c:pt>
                <c:pt idx="15" formatCode="0.0">
                  <c:v>61.289635053349969</c:v>
                </c:pt>
              </c:numCache>
            </c:numRef>
          </c:val>
          <c:smooth val="0"/>
        </c:ser>
        <c:dLbls>
          <c:showLegendKey val="0"/>
          <c:showVal val="0"/>
          <c:showCatName val="0"/>
          <c:showSerName val="0"/>
          <c:showPercent val="0"/>
          <c:showBubbleSize val="0"/>
        </c:dLbls>
        <c:marker val="1"/>
        <c:smooth val="0"/>
        <c:axId val="128418560"/>
        <c:axId val="128420096"/>
      </c:lineChart>
      <c:catAx>
        <c:axId val="128418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128420096"/>
        <c:crosses val="autoZero"/>
        <c:auto val="1"/>
        <c:lblAlgn val="ctr"/>
        <c:lblOffset val="100"/>
        <c:tickLblSkip val="1"/>
        <c:tickMarkSkip val="1"/>
        <c:noMultiLvlLbl val="0"/>
      </c:catAx>
      <c:valAx>
        <c:axId val="128420096"/>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128418560"/>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825" b="0" i="0" u="none" strike="noStrike" baseline="0">
          <a:solidFill>
            <a:srgbClr val="000000"/>
          </a:solidFill>
          <a:latin typeface="Arial"/>
          <a:ea typeface="Arial"/>
          <a:cs typeface="Arial"/>
        </a:defRPr>
      </a:pPr>
      <a:endParaRPr lang="fr-FR"/>
    </a:p>
  </c:txPr>
  <c:printSettings>
    <c:headerFooter alignWithMargins="0"/>
    <c:pageMargins b="0.98425196850393704" l="0.39370078740157483" r="0.39370078740157483"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85725</xdr:rowOff>
    </xdr:from>
    <xdr:to>
      <xdr:col>10</xdr:col>
      <xdr:colOff>180975</xdr:colOff>
      <xdr:row>29</xdr:row>
      <xdr:rowOff>28575</xdr:rowOff>
    </xdr:to>
    <xdr:graphicFrame macro="">
      <xdr:nvGraphicFramePr>
        <xdr:cNvPr id="250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47625</xdr:colOff>
      <xdr:row>5</xdr:row>
      <xdr:rowOff>123825</xdr:rowOff>
    </xdr:from>
    <xdr:to>
      <xdr:col>4</xdr:col>
      <xdr:colOff>57150</xdr:colOff>
      <xdr:row>26</xdr:row>
      <xdr:rowOff>95250</xdr:rowOff>
    </xdr:to>
    <xdr:sp macro="" textlink="">
      <xdr:nvSpPr>
        <xdr:cNvPr id="2507" name="Line 7"/>
        <xdr:cNvSpPr>
          <a:spLocks noChangeShapeType="1"/>
        </xdr:cNvSpPr>
      </xdr:nvSpPr>
      <xdr:spPr bwMode="auto">
        <a:xfrm flipH="1" flipV="1">
          <a:off x="3248025" y="962025"/>
          <a:ext cx="9525" cy="3371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c:userShapes xmlns:c="http://schemas.openxmlformats.org/drawingml/2006/chart">
  <cdr:relSizeAnchor xmlns:cdr="http://schemas.openxmlformats.org/drawingml/2006/chartDrawing">
    <cdr:from>
      <cdr:x>0.84147</cdr:x>
      <cdr:y>0.48076</cdr:y>
    </cdr:from>
    <cdr:to>
      <cdr:x>0.89331</cdr:x>
      <cdr:y>0.5179</cdr:y>
    </cdr:to>
    <cdr:sp macro="" textlink="">
      <cdr:nvSpPr>
        <cdr:cNvPr id="7169" name="Text Box 1"/>
        <cdr:cNvSpPr txBox="1">
          <a:spLocks xmlns:a="http://schemas.openxmlformats.org/drawingml/2006/main" noChangeArrowheads="1"/>
        </cdr:cNvSpPr>
      </cdr:nvSpPr>
      <cdr:spPr bwMode="auto">
        <a:xfrm xmlns:a="http://schemas.openxmlformats.org/drawingml/2006/main">
          <a:off x="5764442" y="1918684"/>
          <a:ext cx="360133" cy="14824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25" b="0" i="0" u="none" strike="noStrike" baseline="0">
              <a:solidFill>
                <a:srgbClr val="000000"/>
              </a:solidFill>
              <a:latin typeface="Arial"/>
              <a:cs typeface="Arial"/>
            </a:rPr>
            <a:t>CAP</a:t>
          </a:r>
        </a:p>
      </cdr:txBody>
    </cdr:sp>
  </cdr:relSizeAnchor>
  <cdr:relSizeAnchor xmlns:cdr="http://schemas.openxmlformats.org/drawingml/2006/chartDrawing">
    <cdr:from>
      <cdr:x>0.32735</cdr:x>
      <cdr:y>0.40387</cdr:y>
    </cdr:from>
    <cdr:to>
      <cdr:x>0.38226</cdr:x>
      <cdr:y>0.44215</cdr:y>
    </cdr:to>
    <cdr:sp macro="" textlink="">
      <cdr:nvSpPr>
        <cdr:cNvPr id="7170" name="Text Box 2"/>
        <cdr:cNvSpPr txBox="1">
          <a:spLocks xmlns:a="http://schemas.openxmlformats.org/drawingml/2006/main" noChangeArrowheads="1"/>
        </cdr:cNvSpPr>
      </cdr:nvSpPr>
      <cdr:spPr bwMode="auto">
        <a:xfrm xmlns:a="http://schemas.openxmlformats.org/drawingml/2006/main">
          <a:off x="2243486" y="1611847"/>
          <a:ext cx="372763" cy="1517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25" b="0" i="0" u="none" strike="noStrike" baseline="0">
              <a:solidFill>
                <a:srgbClr val="000000"/>
              </a:solidFill>
              <a:latin typeface="Arial"/>
              <a:cs typeface="Arial"/>
            </a:rPr>
            <a:t>BEP</a:t>
          </a:r>
        </a:p>
      </cdr:txBody>
    </cdr:sp>
  </cdr:relSizeAnchor>
  <cdr:relSizeAnchor xmlns:cdr="http://schemas.openxmlformats.org/drawingml/2006/chartDrawing">
    <cdr:from>
      <cdr:x>0.74697</cdr:x>
      <cdr:y>0.18237</cdr:y>
    </cdr:from>
    <cdr:to>
      <cdr:x>0.88914</cdr:x>
      <cdr:y>0.2148</cdr:y>
    </cdr:to>
    <cdr:sp macro="" textlink="">
      <cdr:nvSpPr>
        <cdr:cNvPr id="7171" name="Text Box 3"/>
        <cdr:cNvSpPr txBox="1">
          <a:spLocks xmlns:a="http://schemas.openxmlformats.org/drawingml/2006/main" noChangeArrowheads="1"/>
        </cdr:cNvSpPr>
      </cdr:nvSpPr>
      <cdr:spPr bwMode="auto">
        <a:xfrm xmlns:a="http://schemas.openxmlformats.org/drawingml/2006/main">
          <a:off x="5120690" y="728801"/>
          <a:ext cx="975310" cy="1284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25" b="0" i="0" u="none" strike="noStrike" baseline="0">
              <a:solidFill>
                <a:srgbClr val="000000"/>
              </a:solidFill>
              <a:latin typeface="Arial"/>
              <a:cs typeface="Arial"/>
            </a:rPr>
            <a:t>Bac Professionnel</a:t>
          </a:r>
        </a:p>
      </cdr:txBody>
    </cdr:sp>
  </cdr:relSizeAnchor>
  <cdr:relSizeAnchor xmlns:cdr="http://schemas.openxmlformats.org/drawingml/2006/chartDrawing">
    <cdr:from>
      <cdr:x>0.83006</cdr:x>
      <cdr:y>0.33183</cdr:y>
    </cdr:from>
    <cdr:to>
      <cdr:x>0.91284</cdr:x>
      <cdr:y>0.37235</cdr:y>
    </cdr:to>
    <cdr:sp macro="" textlink="">
      <cdr:nvSpPr>
        <cdr:cNvPr id="7173" name="Text Box 5"/>
        <cdr:cNvSpPr txBox="1">
          <a:spLocks xmlns:a="http://schemas.openxmlformats.org/drawingml/2006/main" noChangeArrowheads="1"/>
        </cdr:cNvSpPr>
      </cdr:nvSpPr>
      <cdr:spPr bwMode="auto">
        <a:xfrm xmlns:a="http://schemas.openxmlformats.org/drawingml/2006/main">
          <a:off x="6080137" y="1434764"/>
          <a:ext cx="613506" cy="1750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25" b="0" i="0" u="none" strike="noStrike" baseline="0">
              <a:solidFill>
                <a:srgbClr val="000000"/>
              </a:solidFill>
              <a:latin typeface="Arial"/>
              <a:cs typeface="Arial"/>
            </a:rPr>
            <a:t>Ensemble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dieusae/Downloads/Macro_Notice_ch04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4.1 Notice"/>
      <sheetName val="4.2 Notice"/>
      <sheetName val="4.3 Notice"/>
      <sheetName val="4.4 Notice"/>
      <sheetName val="4.5 Notice"/>
      <sheetName val="4.6 Notice"/>
      <sheetName val="4.7 Notice"/>
      <sheetName val="4.8 Notice"/>
      <sheetName val="4.9 Notice"/>
      <sheetName val="4.10 Notice"/>
      <sheetName val="4.11 Notice"/>
      <sheetName val="4.12 Notice"/>
      <sheetName val="4.13 Notice"/>
      <sheetName val="4.14 Notice"/>
      <sheetName val="4.15 Notice"/>
      <sheetName val="4.16 Notice"/>
      <sheetName val="4.17 Notice"/>
      <sheetName val="4.18 Notice"/>
      <sheetName val="4.19 Notice"/>
      <sheetName val="4.20 Notice"/>
      <sheetName val="4.21 Notice"/>
      <sheetName val="4.22 Notice"/>
      <sheetName val="4.23 Notice"/>
      <sheetName val="4.24 Notice"/>
      <sheetName val="4.25 Notice"/>
      <sheetName val="4.26 Notice"/>
      <sheetName val="4.27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2021-30822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A100"/>
  <sheetViews>
    <sheetView tabSelected="1" zoomScaleNormal="100" zoomScaleSheetLayoutView="110" workbookViewId="0"/>
  </sheetViews>
  <sheetFormatPr baseColWidth="10" defaultRowHeight="12.75" x14ac:dyDescent="0.2"/>
  <cols>
    <col min="1" max="1" width="105.83203125" style="59" customWidth="1"/>
    <col min="2" max="16384" width="12" style="59"/>
  </cols>
  <sheetData>
    <row r="1" spans="1:1" x14ac:dyDescent="0.2">
      <c r="A1" s="58" t="s">
        <v>57</v>
      </c>
    </row>
    <row r="3" spans="1:1" ht="27.75" x14ac:dyDescent="0.2">
      <c r="A3" s="60" t="s">
        <v>56</v>
      </c>
    </row>
    <row r="4" spans="1:1" x14ac:dyDescent="0.2">
      <c r="A4" s="61"/>
    </row>
    <row r="6" spans="1:1" ht="102" customHeight="1" x14ac:dyDescent="0.2">
      <c r="A6" s="62" t="s">
        <v>55</v>
      </c>
    </row>
    <row r="8" spans="1:1" x14ac:dyDescent="0.2">
      <c r="A8" s="63" t="s">
        <v>54</v>
      </c>
    </row>
    <row r="10" spans="1:1" ht="15.75" x14ac:dyDescent="0.2">
      <c r="A10" s="64" t="s">
        <v>53</v>
      </c>
    </row>
    <row r="11" spans="1:1" x14ac:dyDescent="0.2">
      <c r="A11" s="65"/>
    </row>
    <row r="12" spans="1:1" x14ac:dyDescent="0.2">
      <c r="A12" s="65"/>
    </row>
    <row r="13" spans="1:1" x14ac:dyDescent="0.2">
      <c r="A13" s="65"/>
    </row>
    <row r="14" spans="1:1" s="66" customFormat="1" x14ac:dyDescent="0.2"/>
    <row r="15" spans="1:1" ht="35.1" customHeight="1" x14ac:dyDescent="0.2">
      <c r="A15" s="56" t="s">
        <v>52</v>
      </c>
    </row>
    <row r="16" spans="1:1" ht="24" x14ac:dyDescent="0.2">
      <c r="A16" s="67" t="s">
        <v>58</v>
      </c>
    </row>
    <row r="17" spans="1:1" x14ac:dyDescent="0.2">
      <c r="A17" s="67" t="s">
        <v>37</v>
      </c>
    </row>
    <row r="18" spans="1:1" x14ac:dyDescent="0.2">
      <c r="A18" s="68"/>
    </row>
    <row r="19" spans="1:1" x14ac:dyDescent="0.2">
      <c r="A19" s="68"/>
    </row>
    <row r="20" spans="1:1" x14ac:dyDescent="0.2">
      <c r="A20" s="68"/>
    </row>
    <row r="21" spans="1:1" x14ac:dyDescent="0.2">
      <c r="A21" s="68"/>
    </row>
    <row r="22" spans="1:1" x14ac:dyDescent="0.2">
      <c r="A22" s="68"/>
    </row>
    <row r="23" spans="1:1" x14ac:dyDescent="0.2">
      <c r="A23" s="68"/>
    </row>
    <row r="24" spans="1:1" x14ac:dyDescent="0.2">
      <c r="A24" s="68"/>
    </row>
    <row r="25" spans="1:1" ht="35.1" customHeight="1" x14ac:dyDescent="0.2">
      <c r="A25" s="57" t="s">
        <v>51</v>
      </c>
    </row>
    <row r="26" spans="1:1" ht="22.5" x14ac:dyDescent="0.2">
      <c r="A26" s="69" t="s">
        <v>50</v>
      </c>
    </row>
    <row r="27" spans="1:1" ht="35.1" customHeight="1" x14ac:dyDescent="0.2">
      <c r="A27" s="70" t="s">
        <v>49</v>
      </c>
    </row>
    <row r="28" spans="1:1" x14ac:dyDescent="0.2">
      <c r="A28" s="71" t="s">
        <v>48</v>
      </c>
    </row>
    <row r="29" spans="1:1" x14ac:dyDescent="0.2">
      <c r="A29" s="66"/>
    </row>
    <row r="30" spans="1:1" ht="22.5" x14ac:dyDescent="0.2">
      <c r="A30" s="72" t="s">
        <v>47</v>
      </c>
    </row>
    <row r="31" spans="1:1" x14ac:dyDescent="0.2">
      <c r="A31" s="73"/>
    </row>
    <row r="32" spans="1:1" x14ac:dyDescent="0.2">
      <c r="A32" s="57" t="s">
        <v>46</v>
      </c>
    </row>
    <row r="33" spans="1:1" x14ac:dyDescent="0.2">
      <c r="A33" s="73"/>
    </row>
    <row r="34" spans="1:1" x14ac:dyDescent="0.2">
      <c r="A34" s="73" t="s">
        <v>45</v>
      </c>
    </row>
    <row r="35" spans="1:1" x14ac:dyDescent="0.2">
      <c r="A35" s="73" t="s">
        <v>44</v>
      </c>
    </row>
    <row r="36" spans="1:1" x14ac:dyDescent="0.2">
      <c r="A36" s="73" t="s">
        <v>43</v>
      </c>
    </row>
    <row r="37" spans="1:1" x14ac:dyDescent="0.2">
      <c r="A37" s="73" t="s">
        <v>42</v>
      </c>
    </row>
    <row r="38" spans="1:1" x14ac:dyDescent="0.2">
      <c r="A38" s="66"/>
    </row>
    <row r="39" spans="1:1" x14ac:dyDescent="0.2">
      <c r="A39" s="66"/>
    </row>
    <row r="40" spans="1:1" x14ac:dyDescent="0.2">
      <c r="A40" s="66"/>
    </row>
    <row r="41" spans="1:1" x14ac:dyDescent="0.2">
      <c r="A41" s="66"/>
    </row>
    <row r="42" spans="1:1" x14ac:dyDescent="0.2">
      <c r="A42" s="66"/>
    </row>
    <row r="43" spans="1:1" x14ac:dyDescent="0.2">
      <c r="A43" s="66"/>
    </row>
    <row r="44" spans="1:1" x14ac:dyDescent="0.2">
      <c r="A44" s="66"/>
    </row>
    <row r="45" spans="1:1" x14ac:dyDescent="0.2">
      <c r="A45" s="66"/>
    </row>
    <row r="46" spans="1:1" x14ac:dyDescent="0.2">
      <c r="A46" s="66"/>
    </row>
    <row r="47" spans="1:1" x14ac:dyDescent="0.2">
      <c r="A47" s="66"/>
    </row>
    <row r="48" spans="1:1" x14ac:dyDescent="0.2">
      <c r="A48" s="66"/>
    </row>
    <row r="49" spans="1:1" x14ac:dyDescent="0.2">
      <c r="A49" s="66"/>
    </row>
    <row r="50" spans="1:1" x14ac:dyDescent="0.2">
      <c r="A50" s="66"/>
    </row>
    <row r="51" spans="1:1" x14ac:dyDescent="0.2">
      <c r="A51" s="66"/>
    </row>
    <row r="52" spans="1:1" x14ac:dyDescent="0.2">
      <c r="A52" s="66"/>
    </row>
    <row r="53" spans="1:1" x14ac:dyDescent="0.2">
      <c r="A53" s="66"/>
    </row>
    <row r="54" spans="1:1" x14ac:dyDescent="0.2">
      <c r="A54" s="66"/>
    </row>
    <row r="55" spans="1:1" x14ac:dyDescent="0.2">
      <c r="A55" s="66"/>
    </row>
    <row r="56" spans="1:1" x14ac:dyDescent="0.2">
      <c r="A56" s="66"/>
    </row>
    <row r="57" spans="1:1" x14ac:dyDescent="0.2">
      <c r="A57" s="66"/>
    </row>
    <row r="58" spans="1:1" x14ac:dyDescent="0.2">
      <c r="A58" s="66"/>
    </row>
    <row r="59" spans="1:1" x14ac:dyDescent="0.2">
      <c r="A59" s="66"/>
    </row>
    <row r="60" spans="1:1" x14ac:dyDescent="0.2">
      <c r="A60" s="66"/>
    </row>
    <row r="61" spans="1:1" x14ac:dyDescent="0.2">
      <c r="A61" s="66"/>
    </row>
    <row r="62" spans="1:1" x14ac:dyDescent="0.2">
      <c r="A62" s="66"/>
    </row>
    <row r="63" spans="1:1" x14ac:dyDescent="0.2">
      <c r="A63" s="66"/>
    </row>
    <row r="64" spans="1:1" x14ac:dyDescent="0.2">
      <c r="A64" s="66"/>
    </row>
    <row r="65" spans="1:1" x14ac:dyDescent="0.2">
      <c r="A65" s="66"/>
    </row>
    <row r="66" spans="1:1" x14ac:dyDescent="0.2">
      <c r="A66" s="66"/>
    </row>
    <row r="67" spans="1:1" x14ac:dyDescent="0.2">
      <c r="A67" s="66"/>
    </row>
    <row r="68" spans="1:1" x14ac:dyDescent="0.2">
      <c r="A68" s="66"/>
    </row>
    <row r="69" spans="1:1" x14ac:dyDescent="0.2">
      <c r="A69" s="66"/>
    </row>
    <row r="70" spans="1:1" x14ac:dyDescent="0.2">
      <c r="A70" s="66"/>
    </row>
    <row r="71" spans="1:1" x14ac:dyDescent="0.2">
      <c r="A71" s="66"/>
    </row>
    <row r="72" spans="1:1" x14ac:dyDescent="0.2">
      <c r="A72" s="66"/>
    </row>
    <row r="73" spans="1:1" x14ac:dyDescent="0.2">
      <c r="A73" s="66"/>
    </row>
    <row r="74" spans="1:1" x14ac:dyDescent="0.2">
      <c r="A74" s="66"/>
    </row>
    <row r="75" spans="1:1" x14ac:dyDescent="0.2">
      <c r="A75" s="66"/>
    </row>
    <row r="76" spans="1:1" x14ac:dyDescent="0.2">
      <c r="A76" s="66"/>
    </row>
    <row r="77" spans="1:1" x14ac:dyDescent="0.2">
      <c r="A77" s="66"/>
    </row>
    <row r="78" spans="1:1" x14ac:dyDescent="0.2">
      <c r="A78" s="66"/>
    </row>
    <row r="79" spans="1:1" x14ac:dyDescent="0.2">
      <c r="A79" s="66"/>
    </row>
    <row r="80" spans="1:1" x14ac:dyDescent="0.2">
      <c r="A80" s="66"/>
    </row>
    <row r="81" spans="1:1" x14ac:dyDescent="0.2">
      <c r="A81" s="66"/>
    </row>
    <row r="82" spans="1:1" x14ac:dyDescent="0.2">
      <c r="A82" s="66"/>
    </row>
    <row r="83" spans="1:1" x14ac:dyDescent="0.2">
      <c r="A83" s="66"/>
    </row>
    <row r="84" spans="1:1" x14ac:dyDescent="0.2">
      <c r="A84" s="66"/>
    </row>
    <row r="85" spans="1:1" x14ac:dyDescent="0.2">
      <c r="A85" s="66"/>
    </row>
    <row r="86" spans="1:1" x14ac:dyDescent="0.2">
      <c r="A86" s="66"/>
    </row>
    <row r="87" spans="1:1" x14ac:dyDescent="0.2">
      <c r="A87" s="66"/>
    </row>
    <row r="88" spans="1:1" x14ac:dyDescent="0.2">
      <c r="A88" s="66"/>
    </row>
    <row r="89" spans="1:1" x14ac:dyDescent="0.2">
      <c r="A89" s="66"/>
    </row>
    <row r="90" spans="1:1" x14ac:dyDescent="0.2">
      <c r="A90" s="66"/>
    </row>
    <row r="91" spans="1:1" x14ac:dyDescent="0.2">
      <c r="A91" s="66"/>
    </row>
    <row r="92" spans="1:1" x14ac:dyDescent="0.2">
      <c r="A92" s="66"/>
    </row>
    <row r="93" spans="1:1" x14ac:dyDescent="0.2">
      <c r="A93" s="66"/>
    </row>
    <row r="94" spans="1:1" x14ac:dyDescent="0.2">
      <c r="A94" s="66"/>
    </row>
    <row r="95" spans="1:1" x14ac:dyDescent="0.2">
      <c r="A95" s="66"/>
    </row>
    <row r="96" spans="1:1" x14ac:dyDescent="0.2">
      <c r="A96" s="66"/>
    </row>
    <row r="97" spans="1:1" x14ac:dyDescent="0.2">
      <c r="A97" s="66"/>
    </row>
    <row r="98" spans="1:1" x14ac:dyDescent="0.2">
      <c r="A98" s="66"/>
    </row>
    <row r="99" spans="1:1" x14ac:dyDescent="0.2">
      <c r="A99" s="66"/>
    </row>
    <row r="100" spans="1:1" x14ac:dyDescent="0.2">
      <c r="A100" s="66"/>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AI54"/>
  <sheetViews>
    <sheetView zoomScaleNormal="100" workbookViewId="0"/>
  </sheetViews>
  <sheetFormatPr baseColWidth="10" defaultRowHeight="12.75" x14ac:dyDescent="0.2"/>
  <cols>
    <col min="1" max="1" width="19.1640625" customWidth="1"/>
    <col min="2" max="2" width="13.1640625" bestFit="1" customWidth="1"/>
    <col min="3" max="3" width="10.5" bestFit="1" customWidth="1"/>
    <col min="4" max="4" width="13.1640625" bestFit="1" customWidth="1"/>
    <col min="5" max="5" width="10.5" bestFit="1" customWidth="1"/>
    <col min="6" max="6" width="13.1640625" bestFit="1" customWidth="1"/>
    <col min="7" max="7" width="10.5" bestFit="1" customWidth="1"/>
    <col min="8" max="8" width="13.1640625" bestFit="1" customWidth="1"/>
    <col min="9" max="9" width="10.5" bestFit="1" customWidth="1"/>
    <col min="10" max="10" width="13.1640625" bestFit="1" customWidth="1"/>
    <col min="11" max="11" width="10.5" bestFit="1" customWidth="1"/>
    <col min="12" max="12" width="13.1640625" bestFit="1" customWidth="1"/>
    <col min="13" max="13" width="10.5" bestFit="1" customWidth="1"/>
    <col min="14" max="14" width="13.1640625" bestFit="1" customWidth="1"/>
    <col min="15" max="15" width="10.5" bestFit="1" customWidth="1"/>
    <col min="16" max="16" width="13.1640625" bestFit="1" customWidth="1"/>
    <col min="17" max="17" width="10.5" bestFit="1" customWidth="1"/>
    <col min="18" max="18" width="13.1640625" bestFit="1" customWidth="1"/>
    <col min="19" max="19" width="10.5" bestFit="1" customWidth="1"/>
    <col min="20" max="20" width="13.1640625" bestFit="1" customWidth="1"/>
    <col min="21" max="21" width="10.5" bestFit="1" customWidth="1"/>
    <col min="22" max="22" width="13.1640625" bestFit="1" customWidth="1"/>
    <col min="23" max="23" width="10.5" bestFit="1" customWidth="1"/>
    <col min="24" max="24" width="13.1640625" bestFit="1" customWidth="1"/>
    <col min="25" max="25" width="10.5" bestFit="1" customWidth="1"/>
    <col min="26" max="26" width="13.1640625" bestFit="1" customWidth="1"/>
    <col min="27" max="27" width="10.5" bestFit="1" customWidth="1"/>
    <col min="28" max="28" width="13.1640625" bestFit="1" customWidth="1"/>
    <col min="29" max="29" width="10.5" bestFit="1" customWidth="1"/>
    <col min="30" max="30" width="13.1640625" bestFit="1" customWidth="1"/>
    <col min="31" max="31" width="10.5" bestFit="1" customWidth="1"/>
    <col min="32" max="32" width="13.1640625" bestFit="1" customWidth="1"/>
    <col min="33" max="33" width="10.5" bestFit="1" customWidth="1"/>
    <col min="34" max="34" width="13.1640625" bestFit="1" customWidth="1"/>
    <col min="35" max="35" width="10.5" bestFit="1" customWidth="1"/>
  </cols>
  <sheetData>
    <row r="1" spans="1:9" ht="15" x14ac:dyDescent="0.25">
      <c r="A1" s="77" t="s">
        <v>27</v>
      </c>
      <c r="B1" s="77"/>
      <c r="C1" s="77"/>
      <c r="D1" s="77"/>
      <c r="E1" s="77"/>
      <c r="F1" s="77"/>
      <c r="G1" s="77"/>
      <c r="H1" s="77"/>
    </row>
    <row r="3" spans="1:9" x14ac:dyDescent="0.2">
      <c r="A3" s="30" t="s">
        <v>31</v>
      </c>
      <c r="B3" s="29"/>
      <c r="C3" s="29"/>
      <c r="D3" s="29"/>
      <c r="E3" s="29"/>
      <c r="F3" s="29"/>
      <c r="G3" s="29"/>
      <c r="H3" s="29"/>
      <c r="I3" s="29"/>
    </row>
    <row r="4" spans="1:9" x14ac:dyDescent="0.2">
      <c r="A4" s="75"/>
      <c r="B4" s="75"/>
      <c r="C4" s="75"/>
      <c r="D4" s="76"/>
      <c r="E4" s="76"/>
      <c r="F4" s="76"/>
      <c r="G4" s="76"/>
      <c r="H4" s="76"/>
    </row>
    <row r="31" spans="1:10" x14ac:dyDescent="0.2">
      <c r="A31" s="26" t="s">
        <v>39</v>
      </c>
      <c r="B31" s="25"/>
      <c r="C31" s="25"/>
      <c r="D31" s="25"/>
      <c r="E31" s="25"/>
      <c r="J31" s="31" t="s">
        <v>28</v>
      </c>
    </row>
    <row r="33" spans="1:35" x14ac:dyDescent="0.2">
      <c r="A33" s="1" t="s">
        <v>40</v>
      </c>
    </row>
    <row r="34" spans="1:35" x14ac:dyDescent="0.2">
      <c r="A34" s="1" t="s">
        <v>41</v>
      </c>
    </row>
    <row r="37" spans="1:35" x14ac:dyDescent="0.2">
      <c r="A37" s="35"/>
      <c r="B37" s="78">
        <v>2005</v>
      </c>
      <c r="C37" s="74"/>
      <c r="D37" s="74">
        <v>2006</v>
      </c>
      <c r="E37" s="74"/>
      <c r="F37" s="74">
        <v>2007</v>
      </c>
      <c r="G37" s="74"/>
      <c r="H37" s="74">
        <v>2008</v>
      </c>
      <c r="I37" s="74"/>
      <c r="J37" s="74">
        <v>2009</v>
      </c>
      <c r="K37" s="74"/>
      <c r="L37" s="74">
        <v>2010</v>
      </c>
      <c r="M37" s="74"/>
      <c r="N37" s="74">
        <v>2011</v>
      </c>
      <c r="O37" s="74"/>
      <c r="P37" s="74">
        <v>2011</v>
      </c>
      <c r="Q37" s="74"/>
      <c r="R37" s="74">
        <v>2012</v>
      </c>
      <c r="S37" s="74"/>
      <c r="T37" s="74">
        <v>2013</v>
      </c>
      <c r="U37" s="74"/>
      <c r="V37" s="74">
        <v>2014</v>
      </c>
      <c r="W37" s="74"/>
      <c r="X37" s="74">
        <v>2015</v>
      </c>
      <c r="Y37" s="74"/>
      <c r="Z37" s="74">
        <v>2016</v>
      </c>
      <c r="AA37" s="74"/>
      <c r="AB37" s="74">
        <v>2017</v>
      </c>
      <c r="AC37" s="74"/>
      <c r="AD37" s="74">
        <v>2018</v>
      </c>
      <c r="AE37" s="74"/>
      <c r="AF37" s="74">
        <v>2019</v>
      </c>
      <c r="AG37" s="74"/>
      <c r="AH37" s="74">
        <v>2020</v>
      </c>
      <c r="AI37" s="74"/>
    </row>
    <row r="38" spans="1:35" s="23" customFormat="1" ht="22.5" x14ac:dyDescent="0.2">
      <c r="A38" s="39"/>
      <c r="B38" s="40" t="s">
        <v>30</v>
      </c>
      <c r="C38" s="40" t="s">
        <v>2</v>
      </c>
      <c r="D38" s="40" t="s">
        <v>30</v>
      </c>
      <c r="E38" s="40" t="s">
        <v>2</v>
      </c>
      <c r="F38" s="40" t="s">
        <v>30</v>
      </c>
      <c r="G38" s="40" t="s">
        <v>2</v>
      </c>
      <c r="H38" s="40" t="s">
        <v>30</v>
      </c>
      <c r="I38" s="40" t="s">
        <v>2</v>
      </c>
      <c r="J38" s="40" t="s">
        <v>30</v>
      </c>
      <c r="K38" s="40" t="s">
        <v>2</v>
      </c>
      <c r="L38" s="40" t="s">
        <v>30</v>
      </c>
      <c r="M38" s="40" t="s">
        <v>2</v>
      </c>
      <c r="N38" s="40" t="s">
        <v>30</v>
      </c>
      <c r="O38" s="40" t="s">
        <v>2</v>
      </c>
      <c r="P38" s="40" t="s">
        <v>30</v>
      </c>
      <c r="Q38" s="40" t="s">
        <v>2</v>
      </c>
      <c r="R38" s="40" t="s">
        <v>30</v>
      </c>
      <c r="S38" s="40" t="s">
        <v>2</v>
      </c>
      <c r="T38" s="40" t="s">
        <v>30</v>
      </c>
      <c r="U38" s="40" t="s">
        <v>2</v>
      </c>
      <c r="V38" s="40" t="s">
        <v>30</v>
      </c>
      <c r="W38" s="40" t="s">
        <v>2</v>
      </c>
      <c r="X38" s="40" t="s">
        <v>30</v>
      </c>
      <c r="Y38" s="40" t="s">
        <v>2</v>
      </c>
      <c r="Z38" s="40" t="s">
        <v>30</v>
      </c>
      <c r="AA38" s="40" t="s">
        <v>2</v>
      </c>
      <c r="AB38" s="40" t="s">
        <v>30</v>
      </c>
      <c r="AC38" s="40" t="s">
        <v>2</v>
      </c>
      <c r="AD38" s="40" t="s">
        <v>30</v>
      </c>
      <c r="AE38" s="40" t="s">
        <v>2</v>
      </c>
      <c r="AF38" s="40" t="s">
        <v>30</v>
      </c>
      <c r="AG38" s="40" t="s">
        <v>2</v>
      </c>
      <c r="AH38" s="40" t="s">
        <v>30</v>
      </c>
      <c r="AI38" s="40" t="s">
        <v>2</v>
      </c>
    </row>
    <row r="39" spans="1:35" x14ac:dyDescent="0.2">
      <c r="A39" s="1" t="s">
        <v>2</v>
      </c>
      <c r="B39" s="54">
        <v>63674</v>
      </c>
      <c r="C39" s="54">
        <v>249835</v>
      </c>
      <c r="D39" s="54">
        <v>66263</v>
      </c>
      <c r="E39" s="54">
        <v>247141</v>
      </c>
      <c r="F39" s="54">
        <v>68075</v>
      </c>
      <c r="G39" s="54">
        <v>242449</v>
      </c>
      <c r="H39" s="54">
        <v>70241</v>
      </c>
      <c r="I39" s="54">
        <v>236941</v>
      </c>
      <c r="J39" s="54">
        <v>74021</v>
      </c>
      <c r="K39" s="54">
        <v>231224</v>
      </c>
      <c r="L39" s="54">
        <v>83136</v>
      </c>
      <c r="M39" s="54">
        <v>234386</v>
      </c>
      <c r="N39" s="54">
        <v>87304</v>
      </c>
      <c r="O39" s="54">
        <v>231225</v>
      </c>
      <c r="P39" s="54">
        <v>87480</v>
      </c>
      <c r="Q39" s="54">
        <v>232557</v>
      </c>
      <c r="R39" s="54">
        <v>90986</v>
      </c>
      <c r="S39" s="54">
        <v>230980</v>
      </c>
      <c r="T39" s="54">
        <v>97092</v>
      </c>
      <c r="U39" s="54">
        <v>229526</v>
      </c>
      <c r="V39" s="54">
        <v>103888</v>
      </c>
      <c r="W39" s="54">
        <v>229230</v>
      </c>
      <c r="X39" s="54">
        <v>110360</v>
      </c>
      <c r="Y39" s="54">
        <v>237116</v>
      </c>
      <c r="Z39" s="54">
        <v>113945</v>
      </c>
      <c r="AA39" s="54">
        <v>234018</v>
      </c>
      <c r="AB39" s="54">
        <v>116693</v>
      </c>
      <c r="AC39" s="54">
        <v>228529</v>
      </c>
      <c r="AD39" s="54">
        <v>125262</v>
      </c>
      <c r="AE39" s="54">
        <v>229059</v>
      </c>
      <c r="AF39" s="54">
        <v>134417</v>
      </c>
      <c r="AG39" s="54">
        <v>232274</v>
      </c>
      <c r="AH39" s="54">
        <v>138031</v>
      </c>
      <c r="AI39" s="54">
        <v>225211</v>
      </c>
    </row>
    <row r="40" spans="1:35" x14ac:dyDescent="0.2">
      <c r="A40" s="1" t="s">
        <v>20</v>
      </c>
      <c r="B40" s="54">
        <v>55852</v>
      </c>
      <c r="C40" s="54">
        <v>202147</v>
      </c>
      <c r="D40" s="54">
        <v>58321</v>
      </c>
      <c r="E40" s="54">
        <v>197122</v>
      </c>
      <c r="F40" s="54">
        <v>59553</v>
      </c>
      <c r="G40" s="54">
        <v>190971</v>
      </c>
      <c r="H40" s="54">
        <v>42377</v>
      </c>
      <c r="I40" s="54">
        <v>127682</v>
      </c>
      <c r="J40" s="54">
        <v>10857</v>
      </c>
      <c r="K40" s="54">
        <v>27600</v>
      </c>
      <c r="L40" s="54">
        <v>11049</v>
      </c>
      <c r="M40" s="54">
        <v>25457</v>
      </c>
      <c r="N40" s="54"/>
      <c r="O40" s="54"/>
      <c r="P40" s="54"/>
      <c r="Q40" s="54"/>
      <c r="R40" s="54"/>
      <c r="S40" s="54"/>
      <c r="T40" s="54"/>
      <c r="U40" s="54"/>
      <c r="V40" s="54"/>
      <c r="W40" s="54"/>
      <c r="X40" s="54"/>
      <c r="Y40" s="54"/>
      <c r="Z40" s="54"/>
      <c r="AA40" s="54"/>
      <c r="AB40" s="54"/>
      <c r="AC40" s="54"/>
      <c r="AD40" s="54"/>
      <c r="AE40" s="54"/>
      <c r="AF40" s="54"/>
      <c r="AG40" s="54"/>
      <c r="AH40" s="54"/>
      <c r="AI40" s="54"/>
    </row>
    <row r="41" spans="1:35" x14ac:dyDescent="0.2">
      <c r="A41" s="1" t="s">
        <v>21</v>
      </c>
      <c r="B41" s="54">
        <v>614</v>
      </c>
      <c r="C41" s="54">
        <v>2348</v>
      </c>
      <c r="D41" s="54">
        <v>1136</v>
      </c>
      <c r="E41" s="54">
        <v>4053</v>
      </c>
      <c r="F41" s="54">
        <v>1532</v>
      </c>
      <c r="G41" s="54">
        <v>4975</v>
      </c>
      <c r="H41" s="54">
        <v>20296</v>
      </c>
      <c r="I41" s="54">
        <v>60744</v>
      </c>
      <c r="J41" s="54">
        <v>53340</v>
      </c>
      <c r="K41" s="54">
        <v>146114</v>
      </c>
      <c r="L41" s="54">
        <v>61881</v>
      </c>
      <c r="M41" s="54">
        <v>151660</v>
      </c>
      <c r="N41" s="54">
        <v>76245</v>
      </c>
      <c r="O41" s="54">
        <v>174685</v>
      </c>
      <c r="P41" s="54">
        <v>76372</v>
      </c>
      <c r="Q41" s="54">
        <v>175404</v>
      </c>
      <c r="R41" s="54">
        <v>79834</v>
      </c>
      <c r="S41" s="54">
        <v>174220</v>
      </c>
      <c r="T41" s="54">
        <v>84912</v>
      </c>
      <c r="U41" s="54">
        <v>173216</v>
      </c>
      <c r="V41" s="54">
        <v>90895</v>
      </c>
      <c r="W41" s="54">
        <v>173477</v>
      </c>
      <c r="X41" s="54">
        <v>96564</v>
      </c>
      <c r="Y41" s="54">
        <v>182971</v>
      </c>
      <c r="Z41" s="54">
        <v>99184</v>
      </c>
      <c r="AA41" s="54">
        <v>181297</v>
      </c>
      <c r="AB41" s="54">
        <v>102085</v>
      </c>
      <c r="AC41" s="54">
        <v>177646</v>
      </c>
      <c r="AD41" s="54">
        <v>108846</v>
      </c>
      <c r="AE41" s="54">
        <v>178587</v>
      </c>
      <c r="AF41" s="54">
        <v>115607</v>
      </c>
      <c r="AG41" s="54">
        <v>180057</v>
      </c>
      <c r="AH41" s="54">
        <v>117172</v>
      </c>
      <c r="AI41" s="54">
        <v>174859</v>
      </c>
    </row>
    <row r="42" spans="1:35" ht="13.5" thickBot="1" x14ac:dyDescent="0.25">
      <c r="A42" s="38" t="s">
        <v>22</v>
      </c>
      <c r="B42" s="55">
        <v>7208</v>
      </c>
      <c r="C42" s="55">
        <v>45340</v>
      </c>
      <c r="D42" s="55">
        <v>6806</v>
      </c>
      <c r="E42" s="55">
        <v>45966</v>
      </c>
      <c r="F42" s="55">
        <v>6990</v>
      </c>
      <c r="G42" s="55">
        <v>46503</v>
      </c>
      <c r="H42" s="55">
        <v>7568</v>
      </c>
      <c r="I42" s="55">
        <v>48515</v>
      </c>
      <c r="J42" s="55">
        <v>9824</v>
      </c>
      <c r="K42" s="55">
        <v>57510</v>
      </c>
      <c r="L42" s="55">
        <v>10206</v>
      </c>
      <c r="M42" s="55">
        <v>57269</v>
      </c>
      <c r="N42" s="55">
        <v>11059</v>
      </c>
      <c r="O42" s="55">
        <v>56540</v>
      </c>
      <c r="P42" s="55">
        <v>11108</v>
      </c>
      <c r="Q42" s="55">
        <v>57153</v>
      </c>
      <c r="R42" s="55">
        <v>11152</v>
      </c>
      <c r="S42" s="55">
        <v>56760</v>
      </c>
      <c r="T42" s="55">
        <v>12180</v>
      </c>
      <c r="U42" s="55">
        <v>56310</v>
      </c>
      <c r="V42" s="55">
        <v>12903</v>
      </c>
      <c r="W42" s="55">
        <v>55753</v>
      </c>
      <c r="X42" s="55">
        <v>13796</v>
      </c>
      <c r="Y42" s="55">
        <v>54145</v>
      </c>
      <c r="Z42" s="55">
        <v>14761</v>
      </c>
      <c r="AA42" s="55">
        <v>52721</v>
      </c>
      <c r="AB42" s="55">
        <v>14608</v>
      </c>
      <c r="AC42" s="55">
        <v>50883</v>
      </c>
      <c r="AD42" s="55">
        <v>16416</v>
      </c>
      <c r="AE42" s="55">
        <v>50472</v>
      </c>
      <c r="AF42" s="55">
        <v>18810</v>
      </c>
      <c r="AG42" s="55">
        <v>52217</v>
      </c>
      <c r="AH42" s="55">
        <v>20859</v>
      </c>
      <c r="AI42" s="55">
        <v>50352</v>
      </c>
    </row>
    <row r="43" spans="1:35"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35" x14ac:dyDescent="0.2">
      <c r="A44" s="42" t="s">
        <v>35</v>
      </c>
      <c r="B44" s="41">
        <v>2005</v>
      </c>
      <c r="C44" s="41">
        <v>2006</v>
      </c>
      <c r="D44" s="41">
        <v>2007</v>
      </c>
      <c r="E44" s="41">
        <v>2008</v>
      </c>
      <c r="F44" s="41">
        <v>2009</v>
      </c>
      <c r="G44" s="41">
        <v>2010</v>
      </c>
      <c r="H44" s="41">
        <v>2011</v>
      </c>
      <c r="I44" s="1"/>
      <c r="J44" s="1"/>
      <c r="K44" s="1"/>
      <c r="L44" s="1"/>
      <c r="M44" s="1"/>
      <c r="N44" s="1"/>
      <c r="O44" s="1"/>
      <c r="P44" s="1"/>
      <c r="Q44" s="1"/>
      <c r="R44" s="1"/>
      <c r="S44" s="1"/>
      <c r="T44" s="1"/>
      <c r="U44" s="1"/>
      <c r="V44" s="1"/>
      <c r="W44" s="1"/>
      <c r="X44" s="1"/>
      <c r="Y44" s="1"/>
      <c r="Z44" s="1"/>
      <c r="AA44" s="1"/>
      <c r="AB44" s="1"/>
      <c r="AC44" s="1"/>
    </row>
    <row r="45" spans="1:35" x14ac:dyDescent="0.2">
      <c r="A45" s="36" t="s">
        <v>24</v>
      </c>
      <c r="B45" s="46">
        <v>25.486421037885005</v>
      </c>
      <c r="C45" s="46">
        <v>26.811819973213673</v>
      </c>
      <c r="D45" s="46">
        <v>28.078070027098484</v>
      </c>
      <c r="E45" s="46">
        <v>29.644932704766163</v>
      </c>
      <c r="F45" s="46">
        <v>32.012680344600909</v>
      </c>
      <c r="G45" s="46">
        <v>35.46969528896777</v>
      </c>
      <c r="H45" s="46">
        <v>37.757162936533675</v>
      </c>
      <c r="I45" s="37"/>
      <c r="J45" s="1"/>
      <c r="K45" s="1"/>
      <c r="L45" s="1"/>
      <c r="M45" s="1"/>
      <c r="N45" s="1"/>
      <c r="O45" s="1"/>
      <c r="P45" s="1"/>
      <c r="Q45" s="1"/>
      <c r="R45" s="1"/>
      <c r="S45" s="1"/>
      <c r="T45" s="1"/>
      <c r="U45" s="1"/>
      <c r="V45" s="1"/>
      <c r="W45" s="1"/>
      <c r="X45" s="1"/>
      <c r="Y45" s="1"/>
      <c r="Z45" s="1"/>
      <c r="AA45" s="1"/>
      <c r="AB45" s="1"/>
      <c r="AC45" s="1"/>
    </row>
    <row r="46" spans="1:35" x14ac:dyDescent="0.2">
      <c r="A46" s="1" t="s">
        <v>20</v>
      </c>
      <c r="B46" s="46">
        <v>27.629398408089163</v>
      </c>
      <c r="C46" s="46">
        <v>29.586246081107131</v>
      </c>
      <c r="D46" s="46">
        <v>31.184315943258401</v>
      </c>
      <c r="E46" s="46">
        <v>33.189486380225873</v>
      </c>
      <c r="F46" s="46">
        <v>39.336956521739133</v>
      </c>
      <c r="G46" s="46">
        <v>43.402600463526731</v>
      </c>
      <c r="H46" s="46"/>
      <c r="I46" s="37"/>
      <c r="J46" s="1"/>
      <c r="K46" s="1"/>
      <c r="L46" s="1"/>
      <c r="M46" s="1"/>
      <c r="N46" s="1"/>
      <c r="O46" s="1"/>
      <c r="P46" s="1"/>
      <c r="Q46" s="1"/>
      <c r="R46" s="1"/>
      <c r="S46" s="1"/>
      <c r="T46" s="1"/>
      <c r="U46" s="1"/>
      <c r="V46" s="1"/>
      <c r="W46" s="1"/>
      <c r="X46" s="1"/>
      <c r="Y46" s="1"/>
      <c r="Z46" s="1"/>
      <c r="AA46" s="1"/>
      <c r="AB46" s="1"/>
      <c r="AC46" s="1"/>
    </row>
    <row r="47" spans="1:35" x14ac:dyDescent="0.2">
      <c r="A47" s="1" t="s">
        <v>23</v>
      </c>
      <c r="B47" s="46">
        <v>26.149914821124359</v>
      </c>
      <c r="C47" s="46">
        <v>28.028620774734765</v>
      </c>
      <c r="D47" s="46">
        <v>30.793969849246235</v>
      </c>
      <c r="E47" s="46">
        <v>33.41235348347162</v>
      </c>
      <c r="F47" s="46">
        <v>36.50574209179134</v>
      </c>
      <c r="G47" s="46">
        <v>40.802452855070555</v>
      </c>
      <c r="H47" s="46">
        <v>43.647136273864383</v>
      </c>
      <c r="I47" s="37"/>
      <c r="J47" s="1"/>
      <c r="K47" s="1"/>
      <c r="L47" s="1"/>
      <c r="M47" s="1"/>
      <c r="N47" s="1"/>
      <c r="O47" s="1"/>
      <c r="P47" s="1"/>
      <c r="Q47" s="1"/>
      <c r="R47" s="1"/>
      <c r="S47" s="1"/>
      <c r="T47" s="1"/>
      <c r="U47" s="1"/>
      <c r="V47" s="1"/>
      <c r="W47" s="1"/>
      <c r="X47" s="1"/>
      <c r="Y47" s="1"/>
      <c r="Z47" s="1"/>
      <c r="AA47" s="1"/>
      <c r="AB47" s="1"/>
      <c r="AC47" s="1"/>
    </row>
    <row r="48" spans="1:35" ht="13.5" thickBot="1" x14ac:dyDescent="0.25">
      <c r="A48" s="38" t="s">
        <v>22</v>
      </c>
      <c r="B48" s="47">
        <v>15.897662108513455</v>
      </c>
      <c r="C48" s="47">
        <v>14.806596179785059</v>
      </c>
      <c r="D48" s="47">
        <v>15.031288303980389</v>
      </c>
      <c r="E48" s="47">
        <v>15.599299185818818</v>
      </c>
      <c r="F48" s="47">
        <v>17.082246565814639</v>
      </c>
      <c r="G48" s="47">
        <v>17.821159789764096</v>
      </c>
      <c r="H48" s="47">
        <v>19.559603820304208</v>
      </c>
      <c r="I48" s="37"/>
      <c r="J48" s="1"/>
      <c r="K48" s="1"/>
      <c r="L48" s="1"/>
      <c r="M48" s="1"/>
      <c r="N48" s="1"/>
      <c r="O48" s="1"/>
      <c r="P48" s="1"/>
      <c r="Q48" s="1"/>
      <c r="R48" s="1"/>
      <c r="S48" s="1"/>
      <c r="T48" s="1"/>
      <c r="U48" s="1"/>
      <c r="V48" s="1"/>
      <c r="W48" s="1"/>
      <c r="X48" s="1"/>
      <c r="Y48" s="1"/>
      <c r="Z48" s="1"/>
      <c r="AA48" s="1"/>
      <c r="AB48" s="1"/>
      <c r="AC48" s="1"/>
    </row>
    <row r="49" spans="1:29" x14ac:dyDescent="0.2">
      <c r="A49" s="1"/>
      <c r="B49" s="37"/>
      <c r="C49" s="37"/>
      <c r="D49" s="37"/>
      <c r="E49" s="37"/>
      <c r="F49" s="37"/>
      <c r="G49" s="37"/>
      <c r="H49" s="37"/>
      <c r="I49" s="37"/>
      <c r="J49" s="1"/>
      <c r="K49" s="1"/>
      <c r="L49" s="1"/>
      <c r="M49" s="1"/>
      <c r="N49" s="1"/>
      <c r="O49" s="1"/>
      <c r="P49" s="1"/>
      <c r="Q49" s="1"/>
      <c r="R49" s="1"/>
      <c r="S49" s="1"/>
      <c r="T49" s="1"/>
      <c r="U49" s="1"/>
      <c r="V49" s="1"/>
      <c r="W49" s="1"/>
      <c r="X49" s="1"/>
      <c r="Y49" s="1"/>
      <c r="Z49" s="1"/>
      <c r="AA49" s="1"/>
      <c r="AB49" s="1"/>
      <c r="AC49" s="1"/>
    </row>
    <row r="50" spans="1:29" x14ac:dyDescent="0.2">
      <c r="A50" s="43" t="s">
        <v>36</v>
      </c>
      <c r="B50" s="41">
        <v>2005</v>
      </c>
      <c r="C50" s="41">
        <v>2006</v>
      </c>
      <c r="D50" s="41">
        <v>2007</v>
      </c>
      <c r="E50" s="41">
        <v>2008</v>
      </c>
      <c r="F50" s="41">
        <v>2009</v>
      </c>
      <c r="G50" s="41">
        <v>2010</v>
      </c>
      <c r="H50" s="41">
        <v>2011</v>
      </c>
      <c r="I50" s="41">
        <v>2012</v>
      </c>
      <c r="J50" s="41">
        <v>2013</v>
      </c>
      <c r="K50" s="41">
        <v>2014</v>
      </c>
      <c r="L50" s="41">
        <v>2015</v>
      </c>
      <c r="M50" s="41">
        <v>2016</v>
      </c>
      <c r="N50" s="41">
        <v>2017</v>
      </c>
      <c r="O50" s="41">
        <v>2018</v>
      </c>
      <c r="P50" s="41">
        <v>2019</v>
      </c>
      <c r="Q50" s="41">
        <v>2020</v>
      </c>
      <c r="R50" s="1"/>
      <c r="S50" s="1"/>
      <c r="T50" s="1"/>
      <c r="U50" s="1"/>
      <c r="V50" s="1"/>
      <c r="W50" s="1"/>
      <c r="X50" s="1"/>
      <c r="Y50" s="1"/>
      <c r="Z50" s="1"/>
      <c r="AA50" s="1"/>
      <c r="AB50" s="1"/>
      <c r="AC50" s="1"/>
    </row>
    <row r="51" spans="1:29" x14ac:dyDescent="0.2">
      <c r="A51" s="36" t="s">
        <v>24</v>
      </c>
      <c r="B51" s="44"/>
      <c r="C51" s="44"/>
      <c r="D51" s="44"/>
      <c r="E51" s="44"/>
      <c r="F51" s="44"/>
      <c r="G51" s="44"/>
      <c r="H51" s="46">
        <v>37.616584321263176</v>
      </c>
      <c r="I51" s="46">
        <v>39.391289289115939</v>
      </c>
      <c r="J51" s="46">
        <v>42.301090072584365</v>
      </c>
      <c r="K51" s="46">
        <v>45.320420538323951</v>
      </c>
      <c r="L51" s="46">
        <v>46.542620489549421</v>
      </c>
      <c r="M51" s="46">
        <v>48.690699006059361</v>
      </c>
      <c r="N51" s="46">
        <v>51.062666007377622</v>
      </c>
      <c r="O51" s="46">
        <v>54.685474048170988</v>
      </c>
      <c r="P51" s="46">
        <f>(AF39/AG39)*100</f>
        <v>57.870015585041799</v>
      </c>
      <c r="Q51" s="46">
        <f>(AH39/AI39)*100</f>
        <v>61.289635053349969</v>
      </c>
      <c r="R51" s="1"/>
      <c r="S51" s="1"/>
      <c r="T51" s="1"/>
      <c r="U51" s="1"/>
      <c r="V51" s="1"/>
      <c r="W51" s="1"/>
      <c r="X51" s="1"/>
      <c r="Y51" s="1"/>
      <c r="Z51" s="1"/>
      <c r="AA51" s="1"/>
      <c r="AB51" s="1"/>
      <c r="AC51" s="1"/>
    </row>
    <row r="52" spans="1:29" x14ac:dyDescent="0.2">
      <c r="A52" s="1" t="s">
        <v>20</v>
      </c>
      <c r="B52" s="44"/>
      <c r="C52" s="44"/>
      <c r="D52" s="44"/>
      <c r="E52" s="44"/>
      <c r="F52" s="44"/>
      <c r="G52" s="44"/>
      <c r="H52" s="46"/>
      <c r="I52" s="46"/>
      <c r="J52" s="46"/>
      <c r="K52" s="46"/>
      <c r="L52" s="46"/>
      <c r="M52" s="46"/>
      <c r="N52" s="46"/>
      <c r="O52" s="46"/>
      <c r="P52" s="46"/>
      <c r="Q52" s="46"/>
      <c r="R52" s="1"/>
      <c r="S52" s="1"/>
      <c r="T52" s="1"/>
      <c r="U52" s="1"/>
      <c r="V52" s="1"/>
      <c r="W52" s="1"/>
      <c r="X52" s="1"/>
      <c r="Y52" s="1"/>
      <c r="Z52" s="1"/>
      <c r="AA52" s="1"/>
      <c r="AB52" s="1"/>
      <c r="AC52" s="1"/>
    </row>
    <row r="53" spans="1:29" x14ac:dyDescent="0.2">
      <c r="A53" s="1" t="s">
        <v>23</v>
      </c>
      <c r="B53" s="44"/>
      <c r="C53" s="44"/>
      <c r="D53" s="44"/>
      <c r="E53" s="44"/>
      <c r="F53" s="44"/>
      <c r="G53" s="44"/>
      <c r="H53" s="46">
        <v>43.540626211488906</v>
      </c>
      <c r="I53" s="46">
        <v>45.823671220296177</v>
      </c>
      <c r="J53" s="46">
        <v>49.020875669684095</v>
      </c>
      <c r="K53" s="46">
        <v>52.395994858107983</v>
      </c>
      <c r="L53" s="46">
        <v>52.775576457471409</v>
      </c>
      <c r="M53" s="46">
        <v>54.708020540880433</v>
      </c>
      <c r="N53" s="46">
        <v>57.465408734224241</v>
      </c>
      <c r="O53" s="46">
        <v>60.948445295570231</v>
      </c>
      <c r="P53" s="46">
        <f>(AF41/AG41)*100</f>
        <v>64.205779281005462</v>
      </c>
      <c r="Q53" s="46">
        <f>(AH41/AI41)*100</f>
        <v>67.009419017608479</v>
      </c>
      <c r="R53" s="1"/>
      <c r="S53" s="1"/>
      <c r="T53" s="1"/>
      <c r="U53" s="1"/>
      <c r="V53" s="1"/>
      <c r="W53" s="1"/>
      <c r="X53" s="1"/>
      <c r="Y53" s="1"/>
      <c r="Z53" s="1"/>
      <c r="AA53" s="1"/>
      <c r="AB53" s="1"/>
      <c r="AC53" s="1"/>
    </row>
    <row r="54" spans="1:29" ht="13.5" thickBot="1" x14ac:dyDescent="0.25">
      <c r="A54" s="38" t="s">
        <v>22</v>
      </c>
      <c r="B54" s="45"/>
      <c r="C54" s="45"/>
      <c r="D54" s="45"/>
      <c r="E54" s="45"/>
      <c r="F54" s="45"/>
      <c r="G54" s="45"/>
      <c r="H54" s="47">
        <v>19.435550189841301</v>
      </c>
      <c r="I54" s="47">
        <v>19.647639182522902</v>
      </c>
      <c r="J54" s="47">
        <v>21.630261054874801</v>
      </c>
      <c r="K54" s="47">
        <v>23.143149247574122</v>
      </c>
      <c r="L54" s="47">
        <v>25.479730353679937</v>
      </c>
      <c r="M54" s="47">
        <v>27.99833083590979</v>
      </c>
      <c r="N54" s="47">
        <v>28.708999076312324</v>
      </c>
      <c r="O54" s="47">
        <v>32.52496433666191</v>
      </c>
      <c r="P54" s="47">
        <f>(AF42/AG42)*100</f>
        <v>36.022751211291343</v>
      </c>
      <c r="Q54" s="47">
        <f>(AH42/AI42)*100</f>
        <v>41.426358436606293</v>
      </c>
      <c r="R54" s="1"/>
      <c r="S54" s="1"/>
      <c r="T54" s="1"/>
      <c r="U54" s="1"/>
      <c r="V54" s="1"/>
      <c r="W54" s="1"/>
      <c r="X54" s="1"/>
      <c r="Y54" s="1"/>
      <c r="Z54" s="1"/>
      <c r="AA54" s="1"/>
      <c r="AB54" s="1"/>
      <c r="AC54" s="1"/>
    </row>
  </sheetData>
  <mergeCells count="19">
    <mergeCell ref="AD37:AE37"/>
    <mergeCell ref="A4:H4"/>
    <mergeCell ref="A1:H1"/>
    <mergeCell ref="B37:C37"/>
    <mergeCell ref="D37:E37"/>
    <mergeCell ref="F37:G37"/>
    <mergeCell ref="H37:I37"/>
    <mergeCell ref="V37:W37"/>
    <mergeCell ref="X37:Y37"/>
    <mergeCell ref="AH37:AI37"/>
    <mergeCell ref="Z37:AA37"/>
    <mergeCell ref="AB37:AC37"/>
    <mergeCell ref="J37:K37"/>
    <mergeCell ref="L37:M37"/>
    <mergeCell ref="N37:O37"/>
    <mergeCell ref="P37:Q37"/>
    <mergeCell ref="R37:S37"/>
    <mergeCell ref="T37:U37"/>
    <mergeCell ref="AF37:AG37"/>
  </mergeCells>
  <phoneticPr fontId="10" type="noConversion"/>
  <pageMargins left="0.19685039370078741" right="0.19685039370078741" top="0.98425196850393704" bottom="0.98425196850393704" header="0.51181102362204722" footer="0.51181102362204722"/>
  <pageSetup paperSize="9" scale="51"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K39"/>
  <sheetViews>
    <sheetView zoomScaleNormal="100" workbookViewId="0"/>
  </sheetViews>
  <sheetFormatPr baseColWidth="10" defaultRowHeight="11.25" x14ac:dyDescent="0.2"/>
  <cols>
    <col min="1" max="1" width="35.33203125" style="1" customWidth="1"/>
    <col min="2" max="2" width="13.83203125" style="1" customWidth="1"/>
    <col min="3" max="8" width="9.83203125" style="1" customWidth="1"/>
    <col min="9" max="10" width="9.1640625" style="1" customWidth="1"/>
    <col min="11" max="16384" width="12" style="1"/>
  </cols>
  <sheetData>
    <row r="1" spans="1:11" ht="15" x14ac:dyDescent="0.25">
      <c r="A1" s="77" t="s">
        <v>27</v>
      </c>
      <c r="B1" s="77"/>
      <c r="C1" s="77"/>
      <c r="D1" s="77"/>
      <c r="E1" s="77"/>
      <c r="F1" s="77"/>
      <c r="G1" s="48"/>
      <c r="H1" s="48"/>
    </row>
    <row r="3" spans="1:11" ht="12.75" x14ac:dyDescent="0.2">
      <c r="A3" s="30" t="s">
        <v>37</v>
      </c>
      <c r="B3" s="49"/>
      <c r="C3" s="49"/>
      <c r="D3" s="49"/>
      <c r="E3" s="49"/>
      <c r="F3" s="49"/>
      <c r="G3" s="49"/>
      <c r="H3" s="49"/>
    </row>
    <row r="4" spans="1:11" x14ac:dyDescent="0.2">
      <c r="A4" s="75"/>
      <c r="B4" s="75"/>
    </row>
    <row r="5" spans="1:11" s="16" customFormat="1" ht="39" customHeight="1" x14ac:dyDescent="0.2">
      <c r="A5" s="83"/>
      <c r="B5" s="84"/>
      <c r="C5" s="81" t="s">
        <v>0</v>
      </c>
      <c r="D5" s="81"/>
      <c r="E5" s="81" t="s">
        <v>33</v>
      </c>
      <c r="F5" s="81"/>
      <c r="G5" s="81" t="s">
        <v>34</v>
      </c>
      <c r="H5" s="81"/>
      <c r="I5" s="81" t="s">
        <v>24</v>
      </c>
      <c r="J5" s="81"/>
    </row>
    <row r="6" spans="1:11" ht="20.25" customHeight="1" x14ac:dyDescent="0.2">
      <c r="A6" s="83"/>
      <c r="B6" s="84"/>
      <c r="C6" s="22" t="s">
        <v>1</v>
      </c>
      <c r="D6" s="50" t="s">
        <v>32</v>
      </c>
      <c r="E6" s="22" t="s">
        <v>1</v>
      </c>
      <c r="F6" s="50" t="s">
        <v>32</v>
      </c>
      <c r="G6" s="22" t="s">
        <v>1</v>
      </c>
      <c r="H6" s="50" t="s">
        <v>32</v>
      </c>
      <c r="I6" s="22" t="s">
        <v>1</v>
      </c>
      <c r="J6" s="22" t="s">
        <v>14</v>
      </c>
    </row>
    <row r="7" spans="1:11" s="3" customFormat="1" ht="15" customHeight="1" x14ac:dyDescent="0.2">
      <c r="A7" s="82" t="s">
        <v>13</v>
      </c>
      <c r="B7" s="17" t="s">
        <v>9</v>
      </c>
      <c r="C7" s="19">
        <v>238</v>
      </c>
      <c r="D7" s="19">
        <v>76</v>
      </c>
      <c r="E7" s="20">
        <v>126</v>
      </c>
      <c r="F7" s="19">
        <v>65</v>
      </c>
      <c r="G7" s="20">
        <v>110</v>
      </c>
      <c r="H7" s="19">
        <v>92</v>
      </c>
      <c r="I7" s="18">
        <v>474</v>
      </c>
      <c r="J7" s="21">
        <v>13.644214162348877</v>
      </c>
      <c r="K7" s="32"/>
    </row>
    <row r="8" spans="1:11" s="3" customFormat="1" ht="15" customHeight="1" x14ac:dyDescent="0.2">
      <c r="A8" s="80"/>
      <c r="B8" s="3" t="s">
        <v>10</v>
      </c>
      <c r="C8" s="5">
        <v>658</v>
      </c>
      <c r="D8" s="5">
        <v>231</v>
      </c>
      <c r="E8" s="6">
        <v>225</v>
      </c>
      <c r="F8" s="5">
        <v>153</v>
      </c>
      <c r="G8" s="6">
        <v>230</v>
      </c>
      <c r="H8" s="5">
        <v>207</v>
      </c>
      <c r="I8" s="4">
        <v>1113</v>
      </c>
      <c r="J8" s="21">
        <v>32.037996545768564</v>
      </c>
      <c r="K8" s="32"/>
    </row>
    <row r="9" spans="1:11" s="3" customFormat="1" ht="15" customHeight="1" x14ac:dyDescent="0.2">
      <c r="A9" s="80"/>
      <c r="B9" s="3" t="s">
        <v>11</v>
      </c>
      <c r="C9" s="5">
        <v>878</v>
      </c>
      <c r="D9" s="5">
        <v>394</v>
      </c>
      <c r="E9" s="6">
        <v>359</v>
      </c>
      <c r="F9" s="5">
        <v>232</v>
      </c>
      <c r="G9" s="6">
        <v>650</v>
      </c>
      <c r="H9" s="5">
        <v>566</v>
      </c>
      <c r="I9" s="4">
        <v>1887</v>
      </c>
      <c r="J9" s="21">
        <v>54.317789291882555</v>
      </c>
      <c r="K9" s="32"/>
    </row>
    <row r="10" spans="1:11" s="3" customFormat="1" ht="15" customHeight="1" x14ac:dyDescent="0.2">
      <c r="A10" s="80"/>
      <c r="B10" s="7" t="s">
        <v>2</v>
      </c>
      <c r="C10" s="9">
        <v>1774</v>
      </c>
      <c r="D10" s="9">
        <v>701</v>
      </c>
      <c r="E10" s="10">
        <v>710</v>
      </c>
      <c r="F10" s="9">
        <v>450</v>
      </c>
      <c r="G10" s="10">
        <v>990</v>
      </c>
      <c r="H10" s="9">
        <v>865</v>
      </c>
      <c r="I10" s="8">
        <v>3474</v>
      </c>
      <c r="J10" s="11">
        <v>100</v>
      </c>
      <c r="K10" s="32"/>
    </row>
    <row r="11" spans="1:11" s="3" customFormat="1" ht="15" customHeight="1" x14ac:dyDescent="0.2">
      <c r="A11" s="79" t="s">
        <v>18</v>
      </c>
      <c r="B11" s="17" t="s">
        <v>3</v>
      </c>
      <c r="C11" s="19">
        <v>16569</v>
      </c>
      <c r="D11" s="19">
        <v>5759</v>
      </c>
      <c r="E11" s="20">
        <v>3706</v>
      </c>
      <c r="F11" s="19">
        <v>1769</v>
      </c>
      <c r="G11" s="20">
        <v>410</v>
      </c>
      <c r="H11" s="19">
        <v>217</v>
      </c>
      <c r="I11" s="18">
        <v>20685</v>
      </c>
      <c r="J11" s="21">
        <v>37.367223065250379</v>
      </c>
      <c r="K11" s="32"/>
    </row>
    <row r="12" spans="1:11" s="3" customFormat="1" ht="15" customHeight="1" x14ac:dyDescent="0.2">
      <c r="A12" s="80"/>
      <c r="B12" s="3" t="s">
        <v>4</v>
      </c>
      <c r="C12" s="5">
        <v>21492</v>
      </c>
      <c r="D12" s="5">
        <v>7458</v>
      </c>
      <c r="E12" s="6">
        <v>3013</v>
      </c>
      <c r="F12" s="5">
        <v>1346</v>
      </c>
      <c r="G12" s="6">
        <v>261</v>
      </c>
      <c r="H12" s="5">
        <v>127</v>
      </c>
      <c r="I12" s="4">
        <v>24766</v>
      </c>
      <c r="J12" s="21">
        <v>44.739504299443603</v>
      </c>
      <c r="K12" s="32"/>
    </row>
    <row r="13" spans="1:11" s="3" customFormat="1" ht="15" customHeight="1" x14ac:dyDescent="0.2">
      <c r="A13" s="80"/>
      <c r="B13" s="3" t="s">
        <v>5</v>
      </c>
      <c r="C13" s="5">
        <v>8028</v>
      </c>
      <c r="D13" s="5">
        <v>1995</v>
      </c>
      <c r="E13" s="6">
        <v>1676</v>
      </c>
      <c r="F13" s="5">
        <v>707</v>
      </c>
      <c r="G13" s="6">
        <v>201</v>
      </c>
      <c r="H13" s="5">
        <v>83</v>
      </c>
      <c r="I13" s="4">
        <v>9905</v>
      </c>
      <c r="J13" s="21">
        <v>17.893272635306019</v>
      </c>
      <c r="K13" s="32"/>
    </row>
    <row r="14" spans="1:11" s="3" customFormat="1" ht="15" customHeight="1" x14ac:dyDescent="0.2">
      <c r="A14" s="80"/>
      <c r="B14" s="7" t="s">
        <v>2</v>
      </c>
      <c r="C14" s="9">
        <v>46089</v>
      </c>
      <c r="D14" s="9">
        <v>15212</v>
      </c>
      <c r="E14" s="10">
        <v>8395</v>
      </c>
      <c r="F14" s="9">
        <v>3822</v>
      </c>
      <c r="G14" s="10">
        <v>872</v>
      </c>
      <c r="H14" s="9">
        <v>427</v>
      </c>
      <c r="I14" s="8">
        <v>55356</v>
      </c>
      <c r="J14" s="11">
        <v>100</v>
      </c>
      <c r="K14" s="32"/>
    </row>
    <row r="15" spans="1:11" s="3" customFormat="1" ht="15" customHeight="1" x14ac:dyDescent="0.2">
      <c r="A15" s="79" t="s">
        <v>19</v>
      </c>
      <c r="B15" s="17" t="s">
        <v>6</v>
      </c>
      <c r="C15" s="19">
        <v>12652</v>
      </c>
      <c r="D15" s="19">
        <v>4658</v>
      </c>
      <c r="E15" s="20">
        <v>3255</v>
      </c>
      <c r="F15" s="19">
        <v>1594</v>
      </c>
      <c r="G15" s="20">
        <v>385</v>
      </c>
      <c r="H15" s="19">
        <v>218</v>
      </c>
      <c r="I15" s="18">
        <v>16292</v>
      </c>
      <c r="J15" s="21">
        <v>32.233301677746127</v>
      </c>
      <c r="K15" s="32"/>
    </row>
    <row r="16" spans="1:11" s="3" customFormat="1" ht="15" customHeight="1" x14ac:dyDescent="0.2">
      <c r="A16" s="80"/>
      <c r="B16" s="3" t="s">
        <v>7</v>
      </c>
      <c r="C16" s="5">
        <v>19953</v>
      </c>
      <c r="D16" s="5">
        <v>7099</v>
      </c>
      <c r="E16" s="6">
        <v>2982</v>
      </c>
      <c r="F16" s="5">
        <v>1410</v>
      </c>
      <c r="G16" s="6">
        <v>245</v>
      </c>
      <c r="H16" s="5">
        <v>115</v>
      </c>
      <c r="I16" s="4">
        <v>23180</v>
      </c>
      <c r="J16" s="21">
        <v>45.861031972143081</v>
      </c>
      <c r="K16" s="32"/>
    </row>
    <row r="17" spans="1:11" s="3" customFormat="1" ht="15" customHeight="1" x14ac:dyDescent="0.2">
      <c r="A17" s="80"/>
      <c r="B17" s="3" t="s">
        <v>8</v>
      </c>
      <c r="C17" s="5">
        <v>9073</v>
      </c>
      <c r="D17" s="5">
        <v>2565</v>
      </c>
      <c r="E17" s="6">
        <v>1800</v>
      </c>
      <c r="F17" s="5">
        <v>786</v>
      </c>
      <c r="G17" s="6">
        <v>199</v>
      </c>
      <c r="H17" s="5">
        <v>67</v>
      </c>
      <c r="I17" s="4">
        <v>11072</v>
      </c>
      <c r="J17" s="21">
        <v>21.905666350110796</v>
      </c>
      <c r="K17" s="32"/>
    </row>
    <row r="18" spans="1:11" s="3" customFormat="1" ht="15" customHeight="1" x14ac:dyDescent="0.2">
      <c r="A18" s="80"/>
      <c r="B18" s="7" t="s">
        <v>2</v>
      </c>
      <c r="C18" s="9">
        <v>41678</v>
      </c>
      <c r="D18" s="9">
        <v>14322</v>
      </c>
      <c r="E18" s="10">
        <v>8037</v>
      </c>
      <c r="F18" s="9">
        <v>3790</v>
      </c>
      <c r="G18" s="10">
        <v>829</v>
      </c>
      <c r="H18" s="9">
        <v>400</v>
      </c>
      <c r="I18" s="8">
        <v>50544</v>
      </c>
      <c r="J18" s="11">
        <v>100</v>
      </c>
      <c r="K18" s="32"/>
    </row>
    <row r="19" spans="1:11" s="3" customFormat="1" ht="15" customHeight="1" x14ac:dyDescent="0.2">
      <c r="A19" s="79" t="s">
        <v>15</v>
      </c>
      <c r="B19" s="17" t="s">
        <v>3</v>
      </c>
      <c r="C19" s="19">
        <v>95349</v>
      </c>
      <c r="D19" s="19">
        <v>36730</v>
      </c>
      <c r="E19" s="20">
        <v>20853</v>
      </c>
      <c r="F19" s="19">
        <v>9861</v>
      </c>
      <c r="G19" s="20">
        <v>853</v>
      </c>
      <c r="H19" s="19">
        <v>599</v>
      </c>
      <c r="I19" s="18">
        <v>117055</v>
      </c>
      <c r="J19" s="21">
        <v>67.016093480737638</v>
      </c>
      <c r="K19" s="32"/>
    </row>
    <row r="20" spans="1:11" s="3" customFormat="1" ht="15" customHeight="1" x14ac:dyDescent="0.2">
      <c r="A20" s="80"/>
      <c r="B20" s="3" t="s">
        <v>4</v>
      </c>
      <c r="C20" s="5">
        <v>37272</v>
      </c>
      <c r="D20" s="5">
        <v>14361</v>
      </c>
      <c r="E20" s="6">
        <v>9048</v>
      </c>
      <c r="F20" s="5">
        <v>4399</v>
      </c>
      <c r="G20" s="6">
        <v>423</v>
      </c>
      <c r="H20" s="5">
        <v>340</v>
      </c>
      <c r="I20" s="4">
        <v>46743</v>
      </c>
      <c r="J20" s="21">
        <v>26.7612084709762</v>
      </c>
      <c r="K20" s="32"/>
    </row>
    <row r="21" spans="1:11" s="3" customFormat="1" ht="15" customHeight="1" x14ac:dyDescent="0.2">
      <c r="A21" s="80"/>
      <c r="B21" s="3" t="s">
        <v>5</v>
      </c>
      <c r="C21" s="5">
        <v>7412</v>
      </c>
      <c r="D21" s="5">
        <v>2733</v>
      </c>
      <c r="E21" s="6">
        <v>3286</v>
      </c>
      <c r="F21" s="5">
        <v>1685</v>
      </c>
      <c r="G21" s="6">
        <v>171</v>
      </c>
      <c r="H21" s="5">
        <v>140</v>
      </c>
      <c r="I21" s="4">
        <v>10869</v>
      </c>
      <c r="J21" s="21">
        <v>6.2226980482861673</v>
      </c>
      <c r="K21" s="32"/>
    </row>
    <row r="22" spans="1:11" s="3" customFormat="1" ht="15" customHeight="1" x14ac:dyDescent="0.2">
      <c r="A22" s="80"/>
      <c r="B22" s="7" t="s">
        <v>2</v>
      </c>
      <c r="C22" s="9">
        <v>140033</v>
      </c>
      <c r="D22" s="9">
        <v>53824</v>
      </c>
      <c r="E22" s="10">
        <v>33187</v>
      </c>
      <c r="F22" s="9">
        <v>15945</v>
      </c>
      <c r="G22" s="10">
        <v>1447</v>
      </c>
      <c r="H22" s="9">
        <v>1079</v>
      </c>
      <c r="I22" s="8">
        <v>174667</v>
      </c>
      <c r="J22" s="11">
        <v>100</v>
      </c>
      <c r="K22" s="32"/>
    </row>
    <row r="23" spans="1:11" s="3" customFormat="1" ht="15" customHeight="1" x14ac:dyDescent="0.2">
      <c r="A23" s="79" t="s">
        <v>16</v>
      </c>
      <c r="B23" s="17" t="s">
        <v>6</v>
      </c>
      <c r="C23" s="19">
        <v>89202</v>
      </c>
      <c r="D23" s="19">
        <v>35139</v>
      </c>
      <c r="E23" s="20">
        <v>19716</v>
      </c>
      <c r="F23" s="19">
        <v>9398</v>
      </c>
      <c r="G23" s="20">
        <v>746</v>
      </c>
      <c r="H23" s="19">
        <v>527</v>
      </c>
      <c r="I23" s="18">
        <v>109664</v>
      </c>
      <c r="J23" s="21">
        <v>60.626699984520471</v>
      </c>
      <c r="K23" s="32"/>
    </row>
    <row r="24" spans="1:11" s="3" customFormat="1" ht="15" customHeight="1" x14ac:dyDescent="0.2">
      <c r="A24" s="80"/>
      <c r="B24" s="3" t="s">
        <v>7</v>
      </c>
      <c r="C24" s="5">
        <v>40906</v>
      </c>
      <c r="D24" s="5">
        <v>16050</v>
      </c>
      <c r="E24" s="6">
        <v>10933</v>
      </c>
      <c r="F24" s="5">
        <v>5205</v>
      </c>
      <c r="G24" s="6">
        <v>458</v>
      </c>
      <c r="H24" s="5">
        <v>354</v>
      </c>
      <c r="I24" s="4">
        <v>52297</v>
      </c>
      <c r="J24" s="21">
        <v>28.911899338802773</v>
      </c>
      <c r="K24" s="32"/>
    </row>
    <row r="25" spans="1:11" s="3" customFormat="1" ht="15" customHeight="1" x14ac:dyDescent="0.2">
      <c r="A25" s="80"/>
      <c r="B25" s="3" t="s">
        <v>8</v>
      </c>
      <c r="C25" s="5">
        <v>13875</v>
      </c>
      <c r="D25" s="5">
        <v>5029</v>
      </c>
      <c r="E25" s="6">
        <v>4784</v>
      </c>
      <c r="F25" s="5">
        <v>2363</v>
      </c>
      <c r="G25" s="6">
        <v>264</v>
      </c>
      <c r="H25" s="5">
        <v>192</v>
      </c>
      <c r="I25" s="4">
        <v>18923</v>
      </c>
      <c r="J25" s="21">
        <v>10.461400676676766</v>
      </c>
      <c r="K25" s="32"/>
    </row>
    <row r="26" spans="1:11" s="3" customFormat="1" ht="15" customHeight="1" x14ac:dyDescent="0.2">
      <c r="A26" s="80"/>
      <c r="B26" s="7" t="s">
        <v>2</v>
      </c>
      <c r="C26" s="9">
        <v>143983</v>
      </c>
      <c r="D26" s="9">
        <v>56218</v>
      </c>
      <c r="E26" s="10">
        <v>35433</v>
      </c>
      <c r="F26" s="9">
        <v>16966</v>
      </c>
      <c r="G26" s="10">
        <v>1468</v>
      </c>
      <c r="H26" s="9">
        <v>1073</v>
      </c>
      <c r="I26" s="8">
        <v>180884</v>
      </c>
      <c r="J26" s="11">
        <v>100</v>
      </c>
      <c r="K26" s="32"/>
    </row>
    <row r="27" spans="1:11" s="3" customFormat="1" ht="15" customHeight="1" x14ac:dyDescent="0.2">
      <c r="A27" s="79" t="s">
        <v>17</v>
      </c>
      <c r="B27" s="17" t="s">
        <v>9</v>
      </c>
      <c r="C27" s="19">
        <v>76055</v>
      </c>
      <c r="D27" s="19">
        <v>31136</v>
      </c>
      <c r="E27" s="20">
        <v>17047</v>
      </c>
      <c r="F27" s="19">
        <v>8457</v>
      </c>
      <c r="G27" s="20">
        <v>606</v>
      </c>
      <c r="H27" s="19">
        <v>441</v>
      </c>
      <c r="I27" s="18">
        <v>93708</v>
      </c>
      <c r="J27" s="21">
        <v>56.296296296296298</v>
      </c>
      <c r="K27" s="32"/>
    </row>
    <row r="28" spans="1:11" s="3" customFormat="1" ht="15" customHeight="1" x14ac:dyDescent="0.2">
      <c r="A28" s="80"/>
      <c r="B28" s="3" t="s">
        <v>10</v>
      </c>
      <c r="C28" s="5">
        <v>41262</v>
      </c>
      <c r="D28" s="5">
        <v>16360</v>
      </c>
      <c r="E28" s="6">
        <v>11106</v>
      </c>
      <c r="F28" s="5">
        <v>5358</v>
      </c>
      <c r="G28" s="6">
        <v>297</v>
      </c>
      <c r="H28" s="5">
        <v>246</v>
      </c>
      <c r="I28" s="4">
        <v>52665</v>
      </c>
      <c r="J28" s="21">
        <v>31.639181760836259</v>
      </c>
      <c r="K28" s="32"/>
    </row>
    <row r="29" spans="1:11" s="3" customFormat="1" ht="15" customHeight="1" x14ac:dyDescent="0.2">
      <c r="A29" s="80"/>
      <c r="B29" s="3" t="s">
        <v>11</v>
      </c>
      <c r="C29" s="5">
        <v>15209</v>
      </c>
      <c r="D29" s="5">
        <v>5739</v>
      </c>
      <c r="E29" s="6">
        <v>4651</v>
      </c>
      <c r="F29" s="5">
        <v>2245</v>
      </c>
      <c r="G29" s="6">
        <v>222</v>
      </c>
      <c r="H29" s="5">
        <v>181</v>
      </c>
      <c r="I29" s="4">
        <v>20082</v>
      </c>
      <c r="J29" s="21">
        <v>12.064521942867442</v>
      </c>
      <c r="K29" s="32"/>
    </row>
    <row r="30" spans="1:11" s="3" customFormat="1" ht="15" customHeight="1" x14ac:dyDescent="0.2">
      <c r="A30" s="80"/>
      <c r="B30" s="7" t="s">
        <v>2</v>
      </c>
      <c r="C30" s="9">
        <v>132526</v>
      </c>
      <c r="D30" s="9">
        <v>53235</v>
      </c>
      <c r="E30" s="10">
        <v>32804</v>
      </c>
      <c r="F30" s="9">
        <v>16060</v>
      </c>
      <c r="G30" s="10">
        <v>1125</v>
      </c>
      <c r="H30" s="9">
        <v>868</v>
      </c>
      <c r="I30" s="8">
        <v>166455</v>
      </c>
      <c r="J30" s="11">
        <v>100</v>
      </c>
    </row>
    <row r="31" spans="1:11" s="3" customFormat="1" ht="15" customHeight="1" x14ac:dyDescent="0.2">
      <c r="A31" s="24" t="s">
        <v>12</v>
      </c>
      <c r="B31" s="7" t="s">
        <v>2</v>
      </c>
      <c r="C31" s="9">
        <v>4187</v>
      </c>
      <c r="D31" s="9">
        <v>1716</v>
      </c>
      <c r="E31" s="10">
        <v>854</v>
      </c>
      <c r="F31" s="9">
        <v>502</v>
      </c>
      <c r="G31" s="10">
        <v>24</v>
      </c>
      <c r="H31" s="9">
        <v>15</v>
      </c>
      <c r="I31" s="8">
        <v>5065</v>
      </c>
      <c r="J31" s="12"/>
      <c r="K31" s="32"/>
    </row>
    <row r="32" spans="1:11" s="3" customFormat="1" ht="15" customHeight="1" x14ac:dyDescent="0.2">
      <c r="A32" s="24" t="s">
        <v>25</v>
      </c>
      <c r="B32" s="7" t="s">
        <v>2</v>
      </c>
      <c r="C32" s="9">
        <v>2033</v>
      </c>
      <c r="D32" s="9">
        <v>1832</v>
      </c>
      <c r="E32" s="10">
        <v>335</v>
      </c>
      <c r="F32" s="9">
        <v>301</v>
      </c>
      <c r="G32" s="10">
        <v>48</v>
      </c>
      <c r="H32" s="9">
        <v>35</v>
      </c>
      <c r="I32" s="8">
        <v>2416</v>
      </c>
      <c r="J32" s="12"/>
      <c r="K32" s="32"/>
    </row>
    <row r="33" spans="1:11" s="3" customFormat="1" ht="15" customHeight="1" x14ac:dyDescent="0.2">
      <c r="A33" s="24" t="s">
        <v>26</v>
      </c>
      <c r="B33" s="7" t="s">
        <v>2</v>
      </c>
      <c r="C33" s="9">
        <v>4953</v>
      </c>
      <c r="D33" s="9">
        <v>1872</v>
      </c>
      <c r="E33" s="10">
        <v>1315</v>
      </c>
      <c r="F33" s="9">
        <v>582</v>
      </c>
      <c r="G33" s="10"/>
      <c r="H33" s="9"/>
      <c r="I33" s="10">
        <v>6268</v>
      </c>
      <c r="J33" s="12"/>
      <c r="K33" s="32"/>
    </row>
    <row r="34" spans="1:11" ht="15" customHeight="1" x14ac:dyDescent="0.2">
      <c r="A34" s="13" t="s">
        <v>2</v>
      </c>
      <c r="B34" s="13"/>
      <c r="C34" s="14">
        <v>517256</v>
      </c>
      <c r="D34" s="14">
        <v>198932</v>
      </c>
      <c r="E34" s="14">
        <v>121070</v>
      </c>
      <c r="F34" s="14">
        <v>58418</v>
      </c>
      <c r="G34" s="14">
        <v>6803</v>
      </c>
      <c r="H34" s="14">
        <v>4762</v>
      </c>
      <c r="I34" s="14">
        <v>645129</v>
      </c>
      <c r="J34" s="15"/>
    </row>
    <row r="35" spans="1:11" x14ac:dyDescent="0.2">
      <c r="A35" s="33" t="s">
        <v>38</v>
      </c>
      <c r="B35" s="28"/>
      <c r="C35" s="51"/>
      <c r="D35" s="51"/>
      <c r="G35" s="51"/>
      <c r="J35" s="31" t="s">
        <v>28</v>
      </c>
    </row>
    <row r="36" spans="1:11" s="27" customFormat="1" ht="12.75" x14ac:dyDescent="0.2">
      <c r="A36" s="34" t="s">
        <v>29</v>
      </c>
      <c r="H36" s="52"/>
      <c r="I36" s="53"/>
    </row>
    <row r="37" spans="1:11" x14ac:dyDescent="0.2">
      <c r="B37" s="2"/>
      <c r="C37" s="2"/>
      <c r="D37" s="2"/>
      <c r="E37" s="2"/>
      <c r="F37" s="2"/>
      <c r="G37" s="2"/>
      <c r="H37" s="2"/>
      <c r="I37" s="2"/>
      <c r="J37" s="2"/>
    </row>
    <row r="38" spans="1:11" x14ac:dyDescent="0.2">
      <c r="A38" s="1" t="s">
        <v>40</v>
      </c>
      <c r="B38" s="2"/>
      <c r="C38" s="2"/>
      <c r="D38" s="2"/>
      <c r="E38" s="2"/>
      <c r="F38" s="2"/>
      <c r="G38" s="2"/>
      <c r="H38" s="2"/>
      <c r="I38" s="2"/>
      <c r="J38" s="2"/>
    </row>
    <row r="39" spans="1:11" x14ac:dyDescent="0.2">
      <c r="A39" s="3" t="s">
        <v>41</v>
      </c>
    </row>
  </sheetData>
  <mergeCells count="14">
    <mergeCell ref="C5:D5"/>
    <mergeCell ref="E5:F5"/>
    <mergeCell ref="A19:A22"/>
    <mergeCell ref="G5:H5"/>
    <mergeCell ref="A27:A30"/>
    <mergeCell ref="A11:A14"/>
    <mergeCell ref="A15:A18"/>
    <mergeCell ref="A4:B4"/>
    <mergeCell ref="A1:F1"/>
    <mergeCell ref="I5:J5"/>
    <mergeCell ref="A7:A10"/>
    <mergeCell ref="A5:A6"/>
    <mergeCell ref="A23:A26"/>
    <mergeCell ref="B5:B6"/>
  </mergeCells>
  <phoneticPr fontId="0" type="noConversion"/>
  <pageMargins left="0.19685039370078741" right="0.19685039370078741" top="0.62992125984251968" bottom="0.19685039370078741" header="0.43307086614173229" footer="0.51181102362204722"/>
  <pageSetup paperSize="9" scale="9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4.6 Notice</vt:lpstr>
      <vt:lpstr>4.6 Graphique 1</vt:lpstr>
      <vt:lpstr>4.6 Tableau 2</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04-06</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2019-07-02T12:38:47Z</cp:lastPrinted>
  <dcterms:created xsi:type="dcterms:W3CDTF">2006-05-19T09:03:41Z</dcterms:created>
  <dcterms:modified xsi:type="dcterms:W3CDTF">2021-08-09T13:44:06Z</dcterms:modified>
  <cp:contentStatus>publié</cp:contentStatus>
</cp:coreProperties>
</file>