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style1.xml" ContentType="application/vnd.ms-office.chartstyle+xml"/>
  <Override PartName="/xl/charts/colors1.xml" ContentType="application/vnd.ms-office.chartcolor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Override PartName="/xl/charts/colors11.xml" ContentType="application/vnd.ms-office.chartcolorstyle+xml"/>
  <Override PartName="/xl/charts/style1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70" windowHeight="1170"/>
  </bookViews>
  <sheets>
    <sheet name="Source-Méthodologie" sheetId="47" r:id="rId1"/>
    <sheet name="Bibliographie" sheetId="49" r:id="rId2"/>
    <sheet name="Figure 1a" sheetId="59" r:id="rId3"/>
    <sheet name="Figure 1b" sheetId="40" r:id="rId4"/>
    <sheet name="Compl 1b" sheetId="60" r:id="rId5"/>
    <sheet name="Figure 2a" sheetId="53" r:id="rId6"/>
    <sheet name="Compl 2a" sheetId="58" r:id="rId7"/>
    <sheet name="Figure 2b" sheetId="51" r:id="rId8"/>
    <sheet name="Compl 2b" sheetId="50" r:id="rId9"/>
    <sheet name="Compl 2c" sheetId="61" r:id="rId10"/>
    <sheet name="Figure 3a" sheetId="54" r:id="rId11"/>
    <sheet name="Figure 3b" sheetId="45" r:id="rId12"/>
    <sheet name="Figure 4a" sheetId="55" r:id="rId13"/>
    <sheet name="Compl 4a" sheetId="56" r:id="rId14"/>
    <sheet name="Figure 4b" sheetId="48" r:id="rId15"/>
    <sheet name="Figure 5a" sheetId="57" r:id="rId16"/>
    <sheet name="Figure 5b" sheetId="18" r:id="rId17"/>
  </sheets>
  <definedNames>
    <definedName name="_xlnm._FilterDatabase" localSheetId="10" hidden="1">'Figure 3a'!$A$2:$P$108</definedName>
  </definedNames>
  <calcPr calcId="145621"/>
</workbook>
</file>

<file path=xl/calcChain.xml><?xml version="1.0" encoding="utf-8"?>
<calcChain xmlns="http://schemas.openxmlformats.org/spreadsheetml/2006/main">
  <c r="E20" i="56" l="1"/>
  <c r="D20" i="56"/>
  <c r="C20" i="56"/>
  <c r="B20" i="56"/>
  <c r="E15" i="56"/>
  <c r="D15" i="56"/>
  <c r="C15" i="56"/>
  <c r="B15" i="56"/>
  <c r="E10" i="56"/>
  <c r="D10" i="56"/>
  <c r="C10" i="56"/>
  <c r="B10" i="56"/>
  <c r="E5" i="56"/>
  <c r="D5" i="56"/>
  <c r="C5" i="56"/>
  <c r="B5" i="56"/>
  <c r="E104" i="54" l="1"/>
  <c r="E4" i="54" l="1"/>
  <c r="E5" i="54"/>
  <c r="E6" i="54"/>
  <c r="E7" i="54"/>
  <c r="E8" i="54"/>
  <c r="E9" i="54"/>
  <c r="E10" i="54"/>
  <c r="E11" i="54"/>
  <c r="E12" i="54"/>
  <c r="E13" i="54"/>
  <c r="E14" i="54"/>
  <c r="E15" i="54"/>
  <c r="E16" i="54"/>
  <c r="E17" i="54"/>
  <c r="E18" i="54"/>
  <c r="E19" i="54"/>
  <c r="E20" i="54"/>
  <c r="E21" i="54"/>
  <c r="E22" i="54"/>
  <c r="E23" i="54"/>
  <c r="E24" i="54"/>
  <c r="E25" i="54"/>
  <c r="E26" i="54"/>
  <c r="E27" i="54"/>
  <c r="E28" i="54"/>
  <c r="E29" i="54"/>
  <c r="E30" i="54"/>
  <c r="E31" i="54"/>
  <c r="E32" i="54"/>
  <c r="E33" i="54"/>
  <c r="E34" i="54"/>
  <c r="E35" i="54"/>
  <c r="E36" i="54"/>
  <c r="E37" i="54"/>
  <c r="E38" i="54"/>
  <c r="E39" i="54"/>
  <c r="E40" i="54"/>
  <c r="E41" i="54"/>
  <c r="E42" i="54"/>
  <c r="E43" i="54"/>
  <c r="E44" i="54"/>
  <c r="E45" i="54"/>
  <c r="E46" i="54"/>
  <c r="E47" i="54"/>
  <c r="E48" i="54"/>
  <c r="E49" i="54"/>
  <c r="E50" i="54"/>
  <c r="E51" i="54"/>
  <c r="E52" i="54"/>
  <c r="E53" i="54"/>
  <c r="E54" i="54"/>
  <c r="E55" i="54"/>
  <c r="E56" i="54"/>
  <c r="E57" i="54"/>
  <c r="E58" i="54"/>
  <c r="E59" i="54"/>
  <c r="E60" i="54"/>
  <c r="E61" i="54"/>
  <c r="E62" i="54"/>
  <c r="E63" i="54"/>
  <c r="E64" i="54"/>
  <c r="E65" i="54"/>
  <c r="E66" i="54"/>
  <c r="E67" i="54"/>
  <c r="E68" i="54"/>
  <c r="E69" i="54"/>
  <c r="E70" i="54"/>
  <c r="E71" i="54"/>
  <c r="E72" i="54"/>
  <c r="E73" i="54"/>
  <c r="E74" i="54"/>
  <c r="E75" i="54"/>
  <c r="E76" i="54"/>
  <c r="E77" i="54"/>
  <c r="E78" i="54"/>
  <c r="E79" i="54"/>
  <c r="E80" i="54"/>
  <c r="E81" i="54"/>
  <c r="E82" i="54"/>
  <c r="E83" i="54"/>
  <c r="E84" i="54"/>
  <c r="E85" i="54"/>
  <c r="E86" i="54"/>
  <c r="E87" i="54"/>
  <c r="E88" i="54"/>
  <c r="E89" i="54"/>
  <c r="E90" i="54"/>
  <c r="E91" i="54"/>
  <c r="E92" i="54"/>
  <c r="E93" i="54"/>
  <c r="E94" i="54"/>
  <c r="E95" i="54"/>
  <c r="E96" i="54"/>
  <c r="E97" i="54"/>
  <c r="E98" i="54"/>
  <c r="E99" i="54"/>
  <c r="E100" i="54"/>
  <c r="E101" i="54"/>
  <c r="E102" i="54"/>
  <c r="E103" i="54"/>
  <c r="E3" i="54"/>
</calcChain>
</file>

<file path=xl/sharedStrings.xml><?xml version="1.0" encoding="utf-8"?>
<sst xmlns="http://schemas.openxmlformats.org/spreadsheetml/2006/main" count="805" uniqueCount="442">
  <si>
    <t xml:space="preserve">Champ source et méthode </t>
  </si>
  <si>
    <r>
      <rPr>
        <b/>
        <sz val="9"/>
        <color theme="1"/>
        <rFont val="Arial"/>
        <family val="2"/>
      </rPr>
      <t xml:space="preserve">Source : </t>
    </r>
    <r>
      <rPr>
        <sz val="9"/>
        <color theme="1"/>
        <rFont val="Arial"/>
        <family val="2"/>
      </rPr>
      <t>MENJ-DEPP.</t>
    </r>
  </si>
  <si>
    <t>Guyane</t>
  </si>
  <si>
    <t>Paris</t>
  </si>
  <si>
    <t>Guadeloupe</t>
  </si>
  <si>
    <t>Martinique</t>
  </si>
  <si>
    <t>2019-2020</t>
  </si>
  <si>
    <t>Réf : Note d'information n° XX ©DEPP</t>
  </si>
  <si>
    <t>Origine sociale</t>
  </si>
  <si>
    <t>Très favorisée</t>
  </si>
  <si>
    <t>Favorisée</t>
  </si>
  <si>
    <t>Moyenne</t>
  </si>
  <si>
    <t>Défavorisée</t>
  </si>
  <si>
    <t>Méthode :</t>
  </si>
  <si>
    <t>Ensemble</t>
  </si>
  <si>
    <t>Sixième</t>
  </si>
  <si>
    <t>Cinquième</t>
  </si>
  <si>
    <t>Quatrième</t>
  </si>
  <si>
    <t>Troisième</t>
  </si>
  <si>
    <t>Niveau</t>
  </si>
  <si>
    <t>Origine Sociale</t>
  </si>
  <si>
    <r>
      <rPr>
        <b/>
        <sz val="9"/>
        <color theme="1"/>
        <rFont val="Arial"/>
        <family val="2"/>
      </rPr>
      <t>Champ :</t>
    </r>
    <r>
      <rPr>
        <sz val="9"/>
        <color theme="1"/>
        <rFont val="Arial"/>
        <family val="2"/>
      </rPr>
      <t xml:space="preserve"> Elèves en formation en collège (hors SEGPA), secteur public et privé sous contrat.</t>
    </r>
  </si>
  <si>
    <t>Année Scolaire en cours</t>
  </si>
  <si>
    <t>2020-2021</t>
  </si>
  <si>
    <r>
      <rPr>
        <b/>
        <sz val="9"/>
        <color rgb="FF000000"/>
        <rFont val="Arial"/>
        <family val="2"/>
      </rPr>
      <t>Lecture :</t>
    </r>
    <r>
      <rPr>
        <sz val="9"/>
        <color rgb="FF000000"/>
        <rFont val="Arial"/>
        <family val="2"/>
      </rPr>
      <t xml:space="preserve"> à la rentrée 2020, 6,2 % des élèves en formation en collège ont changé de commune de résidence par rapport à la rentrée précédente, contre 6,9 % à la rentrée 2019.</t>
    </r>
  </si>
  <si>
    <t>Rural -&gt; Rural</t>
  </si>
  <si>
    <t>Urbain -&gt; Urbain</t>
  </si>
  <si>
    <t>Rural -&gt; Urbain</t>
  </si>
  <si>
    <t>Urbain -&gt; Rural</t>
  </si>
  <si>
    <t>Seconde GT</t>
  </si>
  <si>
    <t>Seconde Pro</t>
  </si>
  <si>
    <t>ST Formation Collège</t>
  </si>
  <si>
    <t>ST Seconde</t>
  </si>
  <si>
    <t>Mobilité intra-départementale</t>
  </si>
  <si>
    <t>Mobilité extra-départementale</t>
  </si>
  <si>
    <t>Rural éloigné -&gt; Rural éloigné</t>
  </si>
  <si>
    <t>Rural éloigné -&gt; Rural périphérique</t>
  </si>
  <si>
    <t>Rural périphérique -&gt; Rural périphérique</t>
  </si>
  <si>
    <t>Rural périphérique -&gt; Rural éloigné</t>
  </si>
  <si>
    <t>Petite ville / Bourg -&gt; Petite ville / Bourg</t>
  </si>
  <si>
    <t>Petite ville / Bourg -&gt; Urbain périphérique</t>
  </si>
  <si>
    <t>Rural éloigné -&gt; Petite ville / Bourg</t>
  </si>
  <si>
    <t>Rural périphérique -&gt; Petite ville / Bourg</t>
  </si>
  <si>
    <t>Petite ville / Bourg -&gt; Rural éloigné</t>
  </si>
  <si>
    <t>Petite ville / Bourg -&gt; Rural périphérique</t>
  </si>
  <si>
    <t>Quatrieme</t>
  </si>
  <si>
    <t>Seconde générale</t>
  </si>
  <si>
    <t>Mobilité Totale</t>
  </si>
  <si>
    <t>048</t>
  </si>
  <si>
    <t>Lozère</t>
  </si>
  <si>
    <t>023</t>
  </si>
  <si>
    <t>Creuse</t>
  </si>
  <si>
    <t>015</t>
  </si>
  <si>
    <t>Cantal</t>
  </si>
  <si>
    <t>02A</t>
  </si>
  <si>
    <t>Corse-du-Sud</t>
  </si>
  <si>
    <t>005</t>
  </si>
  <si>
    <t>Hautes-Alpes</t>
  </si>
  <si>
    <t>046</t>
  </si>
  <si>
    <t>Lot</t>
  </si>
  <si>
    <t>009</t>
  </si>
  <si>
    <t>Ariège</t>
  </si>
  <si>
    <t>02B</t>
  </si>
  <si>
    <t>Haute-Corse</t>
  </si>
  <si>
    <t>090</t>
  </si>
  <si>
    <t>Territoire de Belfort</t>
  </si>
  <si>
    <t>004</t>
  </si>
  <si>
    <t>Alpes-de-Haute-Provence</t>
  </si>
  <si>
    <t>052</t>
  </si>
  <si>
    <t>Haute - Marne</t>
  </si>
  <si>
    <t>055</t>
  </si>
  <si>
    <t>Meuse</t>
  </si>
  <si>
    <t>032</t>
  </si>
  <si>
    <t>Gers</t>
  </si>
  <si>
    <t>058</t>
  </si>
  <si>
    <t>Nièvre</t>
  </si>
  <si>
    <t>036</t>
  </si>
  <si>
    <t>Indre</t>
  </si>
  <si>
    <t>065</t>
  </si>
  <si>
    <t>Hautes-Pyrénées</t>
  </si>
  <si>
    <t>019</t>
  </si>
  <si>
    <t>Corrèze</t>
  </si>
  <si>
    <t>043</t>
  </si>
  <si>
    <t>Haute-Loire</t>
  </si>
  <si>
    <t>070</t>
  </si>
  <si>
    <t>Haute Saône</t>
  </si>
  <si>
    <t>012</t>
  </si>
  <si>
    <t>Aveyron</t>
  </si>
  <si>
    <t>039</t>
  </si>
  <si>
    <t>Jura</t>
  </si>
  <si>
    <t>061</t>
  </si>
  <si>
    <t>Orne</t>
  </si>
  <si>
    <t>008</t>
  </si>
  <si>
    <t>Ardennes</t>
  </si>
  <si>
    <t>018</t>
  </si>
  <si>
    <t>Cher</t>
  </si>
  <si>
    <t>082</t>
  </si>
  <si>
    <t>Tarn-et-Garonne</t>
  </si>
  <si>
    <t>003</t>
  </si>
  <si>
    <t>Allier</t>
  </si>
  <si>
    <t>010</t>
  </si>
  <si>
    <t>Aube</t>
  </si>
  <si>
    <t>047</t>
  </si>
  <si>
    <t>Lot et Garonne</t>
  </si>
  <si>
    <t>016</t>
  </si>
  <si>
    <t>Charente</t>
  </si>
  <si>
    <t>053</t>
  </si>
  <si>
    <t>Mayenne</t>
  </si>
  <si>
    <t>041</t>
  </si>
  <si>
    <t>Loir et Cher</t>
  </si>
  <si>
    <t>089</t>
  </si>
  <si>
    <t>Yonne</t>
  </si>
  <si>
    <t>007</t>
  </si>
  <si>
    <t>Ardèche</t>
  </si>
  <si>
    <t>087</t>
  </si>
  <si>
    <t>Haute vienne</t>
  </si>
  <si>
    <t>024</t>
  </si>
  <si>
    <t>Dordogne</t>
  </si>
  <si>
    <t>011</t>
  </si>
  <si>
    <t>Aude</t>
  </si>
  <si>
    <t>088</t>
  </si>
  <si>
    <t>Vosges</t>
  </si>
  <si>
    <t>079</t>
  </si>
  <si>
    <t>Deux-Sèvres</t>
  </si>
  <si>
    <t>081</t>
  </si>
  <si>
    <t>Tarn</t>
  </si>
  <si>
    <t>972</t>
  </si>
  <si>
    <t>040</t>
  </si>
  <si>
    <t>Landes</t>
  </si>
  <si>
    <t>086</t>
  </si>
  <si>
    <t>Vienne</t>
  </si>
  <si>
    <t>073</t>
  </si>
  <si>
    <t>Savoie</t>
  </si>
  <si>
    <t>028</t>
  </si>
  <si>
    <t>Eure et Loir</t>
  </si>
  <si>
    <t>050</t>
  </si>
  <si>
    <t>Manche</t>
  </si>
  <si>
    <t>066</t>
  </si>
  <si>
    <t>Pyrénées Orientales</t>
  </si>
  <si>
    <t>021</t>
  </si>
  <si>
    <t>Côte d'or</t>
  </si>
  <si>
    <t>973</t>
  </si>
  <si>
    <t>071</t>
  </si>
  <si>
    <t>Saône et Loire</t>
  </si>
  <si>
    <t>971</t>
  </si>
  <si>
    <t>026</t>
  </si>
  <si>
    <t>Drome</t>
  </si>
  <si>
    <t>025</t>
  </si>
  <si>
    <t>Doubs</t>
  </si>
  <si>
    <t>080</t>
  </si>
  <si>
    <t>Somme</t>
  </si>
  <si>
    <t>002</t>
  </si>
  <si>
    <t>Aisne</t>
  </si>
  <si>
    <t>051</t>
  </si>
  <si>
    <t>Marne</t>
  </si>
  <si>
    <t>022</t>
  </si>
  <si>
    <t>Côtes d'Armor</t>
  </si>
  <si>
    <t>017</t>
  </si>
  <si>
    <t>Charente-maritime</t>
  </si>
  <si>
    <t>072</t>
  </si>
  <si>
    <t>Sarthe</t>
  </si>
  <si>
    <t>037</t>
  </si>
  <si>
    <t>Indre-et-Loire</t>
  </si>
  <si>
    <t>976</t>
  </si>
  <si>
    <t xml:space="preserve">Mayotte </t>
  </si>
  <si>
    <t>084</t>
  </si>
  <si>
    <t>Vaucluse</t>
  </si>
  <si>
    <t>063</t>
  </si>
  <si>
    <t>Puy-de-Dôme</t>
  </si>
  <si>
    <t>064</t>
  </si>
  <si>
    <t>Pyrenées Atlantiques</t>
  </si>
  <si>
    <t>027</t>
  </si>
  <si>
    <t>Eure</t>
  </si>
  <si>
    <t>014</t>
  </si>
  <si>
    <t>Calvados</t>
  </si>
  <si>
    <t>054</t>
  </si>
  <si>
    <t>Meurthe-et-Moselle</t>
  </si>
  <si>
    <t>085</t>
  </si>
  <si>
    <t>Vendée</t>
  </si>
  <si>
    <t>045</t>
  </si>
  <si>
    <t>Loiret</t>
  </si>
  <si>
    <t>001</t>
  </si>
  <si>
    <t>Ain</t>
  </si>
  <si>
    <t>056</t>
  </si>
  <si>
    <t>Morbihan</t>
  </si>
  <si>
    <t>068</t>
  </si>
  <si>
    <t>Haut-Rhin</t>
  </si>
  <si>
    <t>030</t>
  </si>
  <si>
    <t>Gard</t>
  </si>
  <si>
    <t>042</t>
  </si>
  <si>
    <t>Loire</t>
  </si>
  <si>
    <t>074</t>
  </si>
  <si>
    <t>Haute Savoie</t>
  </si>
  <si>
    <t>029</t>
  </si>
  <si>
    <t>Finistère</t>
  </si>
  <si>
    <t>049</t>
  </si>
  <si>
    <t>Maine-et-Loire</t>
  </si>
  <si>
    <t>060</t>
  </si>
  <si>
    <t>Oise</t>
  </si>
  <si>
    <t>057</t>
  </si>
  <si>
    <t>Moselle</t>
  </si>
  <si>
    <t>083</t>
  </si>
  <si>
    <t>Var</t>
  </si>
  <si>
    <t>006</t>
  </si>
  <si>
    <t>Alpes Maritimes</t>
  </si>
  <si>
    <t>067</t>
  </si>
  <si>
    <t>Bas-Rhin</t>
  </si>
  <si>
    <t>034</t>
  </si>
  <si>
    <t>Hérault</t>
  </si>
  <si>
    <t>035</t>
  </si>
  <si>
    <t>Ille et Vilaine</t>
  </si>
  <si>
    <t>974</t>
  </si>
  <si>
    <t>Réunion</t>
  </si>
  <si>
    <t>076</t>
  </si>
  <si>
    <t>Seine-maritime</t>
  </si>
  <si>
    <t>031</t>
  </si>
  <si>
    <t>Haute-Garonne</t>
  </si>
  <si>
    <t>038</t>
  </si>
  <si>
    <t>Isère</t>
  </si>
  <si>
    <t>094</t>
  </si>
  <si>
    <t>Val-de-Marne</t>
  </si>
  <si>
    <t>091</t>
  </si>
  <si>
    <t>Essonne</t>
  </si>
  <si>
    <t>044</t>
  </si>
  <si>
    <t>Loire Atlantique</t>
  </si>
  <si>
    <t>095</t>
  </si>
  <si>
    <t>Val d'Oise</t>
  </si>
  <si>
    <t>062</t>
  </si>
  <si>
    <t>Pas-de-Calais</t>
  </si>
  <si>
    <t>092</t>
  </si>
  <si>
    <t>Hauts de Seine</t>
  </si>
  <si>
    <t>033</t>
  </si>
  <si>
    <t>Gironde</t>
  </si>
  <si>
    <t>078</t>
  </si>
  <si>
    <t>Yvelines</t>
  </si>
  <si>
    <t>077</t>
  </si>
  <si>
    <t>Seine et Marne</t>
  </si>
  <si>
    <t>075</t>
  </si>
  <si>
    <t>093</t>
  </si>
  <si>
    <t>Seine-Saint Denis</t>
  </si>
  <si>
    <t>069</t>
  </si>
  <si>
    <t>Rhône</t>
  </si>
  <si>
    <t>013</t>
  </si>
  <si>
    <t>Bouches du Rhone</t>
  </si>
  <si>
    <t>059</t>
  </si>
  <si>
    <t>Nord</t>
  </si>
  <si>
    <t>Code département</t>
  </si>
  <si>
    <t>Libellé département</t>
  </si>
  <si>
    <t>Ensemble métropole + DROM</t>
  </si>
  <si>
    <r>
      <rPr>
        <b/>
        <sz val="9"/>
        <color rgb="FF000000"/>
        <rFont val="Arial"/>
        <family val="2"/>
      </rPr>
      <t>Lecture :</t>
    </r>
    <r>
      <rPr>
        <sz val="9"/>
        <color rgb="FF000000"/>
        <rFont val="Arial"/>
        <family val="2"/>
      </rPr>
      <t xml:space="preserve"> à la rentrée 2020, 4,8 % des élèves en formation en collège ou en seconde scolarisés dans l'Ain résidaient un an auparavant dans une autre commune du département. 2,3 % vivaient dans un autre département.</t>
    </r>
  </si>
  <si>
    <t>Elèves mobiles</t>
  </si>
  <si>
    <r>
      <t xml:space="preserve">La DEPP propose une </t>
    </r>
    <r>
      <rPr>
        <b/>
        <sz val="10"/>
        <color theme="1"/>
        <rFont val="Arial"/>
        <family val="2"/>
      </rPr>
      <t xml:space="preserve">typologie des communes </t>
    </r>
    <r>
      <rPr>
        <sz val="10"/>
        <color theme="1"/>
        <rFont val="Arial"/>
        <family val="2"/>
      </rPr>
      <t>pour caractériser les territoires, à des fins d’étude et de pilotage du système éducati . Cette démarche inclut une définition du rural et de l’urbain, et propose également des distinctions au sein de ces deux sous ensembles (voir la Note d'information de Cécile Duquet-Métayer et d'Olivier Monso en bibliographie). Neuf types de communes sont définis pour la France métropolitaine, en combinant trois zonages et outils de l’Insee : deux se rapportent à la morphologie de la commune (zonage en unités urbaines et grille de densité), le troisième aux liens fonctionnels que les communes entretiennent entre elles, et avec les grands pôles urbains, au sens des trajets domicile-travail (zonage en aires urbaines). En début d'année 2020, cette typologie a été mise à jour afin, notamment, de permettre le classement des communes en DROM.</t>
    </r>
  </si>
  <si>
    <t>MS</t>
  </si>
  <si>
    <t>GS</t>
  </si>
  <si>
    <t>CP</t>
  </si>
  <si>
    <t>CE1</t>
  </si>
  <si>
    <t>CE2</t>
  </si>
  <si>
    <t>CM1</t>
  </si>
  <si>
    <t>CM2</t>
  </si>
  <si>
    <t>01</t>
  </si>
  <si>
    <t>02</t>
  </si>
  <si>
    <t>03</t>
  </si>
  <si>
    <t>04</t>
  </si>
  <si>
    <t>05</t>
  </si>
  <si>
    <t>06</t>
  </si>
  <si>
    <t>07</t>
  </si>
  <si>
    <t>08</t>
  </si>
  <si>
    <t>09</t>
  </si>
  <si>
    <t>10</t>
  </si>
  <si>
    <t>11</t>
  </si>
  <si>
    <t>12</t>
  </si>
  <si>
    <t>13</t>
  </si>
  <si>
    <t>14</t>
  </si>
  <si>
    <t>15</t>
  </si>
  <si>
    <t>16</t>
  </si>
  <si>
    <t>17</t>
  </si>
  <si>
    <t>18</t>
  </si>
  <si>
    <t>19</t>
  </si>
  <si>
    <t>21</t>
  </si>
  <si>
    <t>22</t>
  </si>
  <si>
    <t>23</t>
  </si>
  <si>
    <t>24</t>
  </si>
  <si>
    <t>25</t>
  </si>
  <si>
    <t>26</t>
  </si>
  <si>
    <t>27</t>
  </si>
  <si>
    <t>28</t>
  </si>
  <si>
    <t>29</t>
  </si>
  <si>
    <t>2A</t>
  </si>
  <si>
    <t>2B</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</si>
  <si>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</si>
  <si>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</si>
  <si>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</si>
  <si>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</si>
  <si>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</si>
  <si>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</si>
  <si>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</si>
  <si>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</si>
  <si>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</si>
  <si>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</si>
  <si>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</si>
  <si>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</si>
  <si>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</si>
  <si>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</si>
  <si>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</si>
  <si>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</si>
  <si>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</si>
  <si>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</si>
  <si>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</si>
  <si>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</si>
  <si>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</si>
  <si>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</si>
  <si>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</si>
  <si>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</si>
  <si>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</si>
  <si>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</si>
  <si>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</si>
  <si>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</si>
  <si>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</si>
  <si>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</si>
  <si>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</si>
  <si>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</si>
  <si>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</si>
  <si>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</si>
  <si>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</si>
  <si>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</si>
  <si>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</si>
  <si>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</si>
  <si>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</si>
  <si>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</si>
  <si>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</si>
  <si>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</si>
  <si>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</si>
  <si>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</si>
  <si>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</si>
  <si>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</si>
  <si>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</si>
  <si>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</si>
  <si>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</si>
  <si>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</si>
  <si>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</si>
  <si>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</si>
  <si>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</si>
  <si>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</si>
  <si>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</si>
  <si>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</si>
  <si>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</si>
  <si>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</si>
  <si>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</si>
  <si>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</si>
  <si>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</si>
  <si>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</si>
  <si>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</si>
  <si>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</si>
  <si>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</si>
  <si>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</si>
  <si>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1b – Mobilité résidentielle parmi les élèves en formation en collège ou en seconde, par niveau et origine sociale (en %)</t>
  </si>
  <si>
    <t>Pas de mobilité</t>
  </si>
  <si>
    <r>
      <rPr>
        <b/>
        <sz val="9"/>
        <color theme="1"/>
        <rFont val="Arial"/>
        <family val="2"/>
      </rPr>
      <t xml:space="preserve">Source : </t>
    </r>
    <r>
      <rPr>
        <sz val="9"/>
        <color theme="1"/>
        <rFont val="Arial"/>
        <family val="2"/>
      </rPr>
      <t>MENJS-DEPP.</t>
    </r>
  </si>
  <si>
    <r>
      <rPr>
        <b/>
        <sz val="9"/>
        <color theme="1"/>
        <rFont val="Arial"/>
        <family val="2"/>
      </rPr>
      <t>Champ :</t>
    </r>
    <r>
      <rPr>
        <sz val="9"/>
        <color theme="1"/>
        <rFont val="Arial"/>
        <family val="2"/>
      </rPr>
      <t xml:space="preserve"> Elèves inscrits dans le 1er degré, France entière, secteurs public et privé sous contrat. </t>
    </r>
  </si>
  <si>
    <t>Elèves "mobiles"</t>
  </si>
  <si>
    <t>4b – Trajectoires résidentielles des élèves en formation au collège ou en seconde (en %)</t>
  </si>
  <si>
    <t>4a – Trajectoires résidentielles des élèves du premier degré (en %)</t>
  </si>
  <si>
    <t>Complément 4a – Trajectoires résidentielles des élèves du premier degré (en %)</t>
  </si>
  <si>
    <t>5b – Trajectoires résidentielles des élèves des élèves en formation au collège ou en seconde par niveau et origine sociale – rentrée 2020 (en %)</t>
  </si>
  <si>
    <t>Rural-&gt;Rural</t>
  </si>
  <si>
    <t>Urbain-&gt;Urbain</t>
  </si>
  <si>
    <t>Rural-&gt;Urbain</t>
  </si>
  <si>
    <t>Urbain-&gt;Rural</t>
  </si>
  <si>
    <t>5a – Trajectoires résidentielles des élèves du premier degré par niveau – rentrée 2020 (en %)</t>
  </si>
  <si>
    <r>
      <rPr>
        <b/>
        <sz val="9"/>
        <color theme="1"/>
        <rFont val="Arial"/>
        <family val="2"/>
      </rPr>
      <t>Champ :</t>
    </r>
    <r>
      <rPr>
        <sz val="9"/>
        <color theme="1"/>
        <rFont val="Arial"/>
        <family val="2"/>
      </rPr>
      <t xml:space="preserve"> Elèves inscrits dans le 1er degré, France entière, secteurs public et privé sous contrat.</t>
    </r>
  </si>
  <si>
    <r>
      <rPr>
        <b/>
        <sz val="10"/>
        <color theme="1"/>
        <rFont val="Arial"/>
        <family val="2"/>
      </rPr>
      <t>Source :</t>
    </r>
    <r>
      <rPr>
        <sz val="10"/>
        <color theme="1"/>
        <rFont val="Arial"/>
        <family val="2"/>
      </rPr>
      <t xml:space="preserve"> MENJS-DEPP, système SCOLARITÉ, Diapre. </t>
    </r>
  </si>
  <si>
    <t>6e</t>
  </si>
  <si>
    <t>5e</t>
  </si>
  <si>
    <t>4e</t>
  </si>
  <si>
    <t>3e</t>
  </si>
  <si>
    <t>1 – Mobilité résidentielle parmi les élèves du premier degré, en formation en collège, ou en seconde, par niveau (en %)</t>
  </si>
  <si>
    <t>Seconde</t>
  </si>
  <si>
    <t>(Seconde GT)</t>
  </si>
  <si>
    <t>(Seconde Pro)</t>
  </si>
  <si>
    <r>
      <rPr>
        <b/>
        <sz val="9"/>
        <color theme="1"/>
        <rFont val="Arial"/>
        <family val="2"/>
      </rPr>
      <t>Champ :</t>
    </r>
    <r>
      <rPr>
        <sz val="9"/>
        <color theme="1"/>
        <rFont val="Arial"/>
        <family val="2"/>
      </rPr>
      <t xml:space="preserve"> Elèves inscrits dans le 1er degré, en formation en collège (hors SEGPA) ou en Seconde France entière, secteurs public et privé sous contrat.</t>
    </r>
  </si>
  <si>
    <r>
      <rPr>
        <b/>
        <sz val="9"/>
        <color rgb="FF000000"/>
        <rFont val="Arial"/>
        <family val="2"/>
      </rPr>
      <t>Lecture :</t>
    </r>
    <r>
      <rPr>
        <sz val="9"/>
        <color rgb="FF000000"/>
        <rFont val="Arial"/>
        <family val="2"/>
      </rPr>
      <t xml:space="preserve"> à la rentrée 2020, 3,4 % des élèves du premier degré ont changé de commune de résidence en restant dans le même département et 1,6 % en quittant le département.</t>
    </r>
  </si>
  <si>
    <r>
      <rPr>
        <b/>
        <sz val="9"/>
        <color rgb="FF000000"/>
        <rFont val="Arial"/>
        <family val="2"/>
      </rPr>
      <t>Lecture :</t>
    </r>
    <r>
      <rPr>
        <sz val="9"/>
        <color rgb="FF000000"/>
        <rFont val="Arial"/>
        <family val="2"/>
      </rPr>
      <t xml:space="preserve"> à la rentrée 2020, 5,0 % des élèves du premier degré scolarisés dans le Calvados résidaient un an auparavant dans une autre commune du département. 1,6 % vivaient dans un autre département.</t>
    </r>
  </si>
  <si>
    <r>
      <rPr>
        <b/>
        <sz val="10"/>
        <color theme="1"/>
        <rFont val="Arial"/>
        <family val="2"/>
      </rPr>
      <t>Champ :</t>
    </r>
    <r>
      <rPr>
        <sz val="10"/>
        <color theme="1"/>
        <rFont val="Arial"/>
        <family val="2"/>
      </rPr>
      <t xml:space="preserve"> cette Note d’Information couvre les effectifs sous statut scolaire suivant une formation au premier degré, en collège (hors Segpa) ou en seconde des secteurs public et privé sous contrat. Sont donc exclus du champ les élèves inscrits dans un établissement du premier ou du second degré relevant d’autres ministères, et notamment des ministères de l’Agriculture, de l’Agroalimentaire et de la Forêt, de la Défense, du Travail, de l’Emploi, de la Formation professionnelle et du Dialogue social ou celui des Affaires sociales et de la Santé. Sont également exclus les élèves scolarisés dans un établissement du secteur privé hors contrat.
Le champ de l’étude relatif au premier degré se limite aux élèves inscrits dans le premier degré aux rentrées 2019 et 2020, ayant déclaré une commune de résidence à chacune de ces rentrées et inscrits dans un des niveaux allant de la moyenne section de maternelle au CM2.
Dans le premier degré, comme dans le second degré, le champ des élèves concernés par la mobilité résidentielle une année scolaire donnée est celui des élèves dont la commune de résidence enregistrée pour l’année scolaire considérée, identifiée par son code INSEE, diffère de celle déclarée pour l’année scolaire antérieure. 
</t>
    </r>
  </si>
  <si>
    <r>
      <rPr>
        <b/>
        <sz val="9"/>
        <color rgb="FF000000"/>
        <rFont val="Arial"/>
        <family val="2"/>
      </rPr>
      <t>Lecture :</t>
    </r>
    <r>
      <rPr>
        <sz val="9"/>
        <color rgb="FF000000"/>
        <rFont val="Arial"/>
        <family val="2"/>
      </rPr>
      <t xml:space="preserve"> à la rentrée 2020, 5,0 % des élèves du premier degré et 6,4 % des élèves du second degré ont changé de commune de résidence par rapport à la rentrée précédente, contre respectivement 5,9 % et 6,7 % à la rentrée 2019.</t>
    </r>
  </si>
  <si>
    <r>
      <rPr>
        <b/>
        <sz val="9"/>
        <color rgb="FF000000"/>
        <rFont val="Arial"/>
        <family val="2"/>
      </rPr>
      <t>Lecture :</t>
    </r>
    <r>
      <rPr>
        <sz val="9"/>
        <color rgb="FF000000"/>
        <rFont val="Arial"/>
        <family val="2"/>
      </rPr>
      <t xml:space="preserve"> à la rentrée 2020, 3,4 % des élèves du premier degré ont changé de commune de résidence en restant dans le même département et 1,6 % en quittant le département. A la rentrée 2019, 4,1 % des élèves du premier degré avaient changé de commune de résidence en restant dans le même département et 1,8 % en quittant le département.</t>
    </r>
  </si>
  <si>
    <r>
      <t>L'origine sociale des élèves du second degré</t>
    </r>
    <r>
      <rPr>
        <sz val="10"/>
        <color theme="1"/>
        <rFont val="Arial"/>
        <family val="2"/>
      </rPr>
      <t xml:space="preserve"> est appréhendée en quatre catégories selon un regroupement des PCS des responsables légaux. Ainsi,  la  catégorie  «très  favorisée»  regroupe  les  chefs  d'entreprise  de  dix  salariés  ou  plus,  les  cadres  et professions  intellectuelles  supérieures,  les  instituteurs  et  les  professeurs  des  écoles.  La  catégorie «favorisée»  regroupe  les  professions  intermédiaires  (sauf  instituteurs  et  professeurs  des  écoles),  les retraités  cadres  et  des  professions  intermédiaires.  La  catégorie  «moyenne»  regroupe  les  agriculteurs exploitants,  les  artisans  et  commerçants,  et  les  employés.  La  catégorie  «défavorisée»  regroupe  les ouvriers,  les  retraités  ouvriers  et  employés,  les  autres  inactifs  (chômeurs  n'ayant  jamais  travaillé, personnes  sans  activité  professionnelle). 
La qualité relative de la variable indiquant la PCS du responsable légal de l'élève dans les extractions Diapre (52,6 % de taux de réponse) ne nous a pas permis d'appréhender la mobilité résidentielle sous l'angle de</t>
    </r>
    <r>
      <rPr>
        <b/>
        <sz val="10"/>
        <color theme="1"/>
        <rFont val="Arial"/>
        <family val="2"/>
      </rPr>
      <t xml:space="preserve"> l'origine sociale dans le</t>
    </r>
    <r>
      <rPr>
        <sz val="10"/>
        <color theme="1"/>
        <rFont val="Arial"/>
        <family val="2"/>
      </rPr>
      <t xml:space="preserve"> </t>
    </r>
    <r>
      <rPr>
        <b/>
        <sz val="10"/>
        <color theme="1"/>
        <rFont val="Arial"/>
        <family val="2"/>
      </rPr>
      <t>premier degré</t>
    </r>
    <r>
      <rPr>
        <sz val="10"/>
        <color theme="1"/>
        <rFont val="Arial"/>
        <family val="2"/>
      </rPr>
      <t>.</t>
    </r>
  </si>
  <si>
    <r>
      <rPr>
        <b/>
        <sz val="10"/>
        <color theme="1"/>
        <rFont val="Arial"/>
        <family val="2"/>
      </rPr>
      <t>La mobilité résidentielle</t>
    </r>
    <r>
      <rPr>
        <sz val="10"/>
        <color theme="1"/>
        <rFont val="Arial"/>
        <family val="2"/>
      </rPr>
      <t xml:space="preserve"> dans le premier degré (comme dans le second degré) est mesurée en comparant les communes de résidence entre deux années scolaires. La commune de résidence de l'année scolaire antérieure n'étant pas driectement disponible dans les extractions Diapre, nous avons été amenés à réaliser des appariements entre extractions Diapre issues de deux années scolaires consécutives pour procéder à ces comparaisons. Dans ce cadre, nous avons effectués les appariements suivants :
- appariement entre Diapre juin de l’année scolaire 2018/2019 et Diapre juin de l’année scolaire 2019/2020 pour étudier la mobilité entre les années scolaires 2018/2019 et 2019/2020 ;
-  appariement entre Diapre juin de l’année scolaire 2019/2020 et Diapre janvier de l’année scolaire 2020/2021 pour étudier la mobilité entre les années scolaires 2019/2020 et 2020/2021.
Ne disposant pas d’identifiant individuel permettant d’appareiller directement les extractions Diapre entre elles, nous avons utilisé comme clé d’appariement la clé constituée des variables suivantes : CODESEXE (sexe de l’élève), DATNAI (date de naissance jour/mois/année de l’élève), CODECOMNAI (code INSEE de la commune de naissance), N1CODEETABLISSEMENT (le numéro UAI de l’école où l’élève était inscrit l’année scolaire antérieure), N1CODENIVEAU (le niveau scolaire de l’élève l’année scolaire antérieure).
Dans le cadre de ces appariements, nous avons été amenés à </t>
    </r>
    <r>
      <rPr>
        <b/>
        <sz val="10"/>
        <color theme="1"/>
        <rFont val="Arial"/>
        <family val="2"/>
      </rPr>
      <t>exclure</t>
    </r>
    <r>
      <rPr>
        <sz val="10"/>
        <color theme="1"/>
        <rFont val="Arial"/>
        <family val="2"/>
      </rPr>
      <t xml:space="preserve"> de notre champ </t>
    </r>
    <r>
      <rPr>
        <b/>
        <sz val="10"/>
        <color theme="1"/>
        <rFont val="Arial"/>
        <family val="2"/>
      </rPr>
      <t>les élèves inscrits en très petite et en petite section de maternelle à la rentrée 2020</t>
    </r>
    <r>
      <rPr>
        <sz val="10"/>
        <color theme="1"/>
        <rFont val="Arial"/>
        <family val="2"/>
      </rPr>
      <t xml:space="preserve">. Comme mentionné précédemment, les extractions Diapre ne permettent pas de disposer de la commune de résidence de l’année scolaire antérieure autrement que par appariement. Pour autant, si un élève n’était pas scolarisé l'année scolaire précédente, on ne peut retrouver, même par cette méthode, sa commune de résidence de l'année passée. De ce fait, parmi les élèves de très petite et de petite section, seule la mobilité des élèves de petite section inscrits en très petite section l’année scolaire antérieure était mesurable. Cette dernière catégorie ne représentant qu’une partie des élèves scolarisés en petite section à la rentrée 2020 (12,9 %), nous avons pris le parti de ne pas l’inclure dans notre étude.
</t>
    </r>
  </si>
  <si>
    <t>Compl 1b – Mobilité résidentielle parmi les élèves en formation en collège ou en seconde, par niveau et origine sociale (en %)</t>
  </si>
  <si>
    <t>Niveau scolaire</t>
  </si>
  <si>
    <t>Catégorie sociale</t>
  </si>
  <si>
    <t>Taux de mobilité</t>
  </si>
  <si>
    <r>
      <rPr>
        <b/>
        <sz val="9"/>
        <color theme="1"/>
        <rFont val="Arial"/>
        <family val="2"/>
      </rPr>
      <t>Champ :</t>
    </r>
    <r>
      <rPr>
        <sz val="9"/>
        <color theme="1"/>
        <rFont val="Arial"/>
        <family val="2"/>
      </rPr>
      <t xml:space="preserve"> Elèves en formation en collège (hors SEGPA) ou en seconde, secteur public et privé sous contrat.</t>
    </r>
  </si>
  <si>
    <r>
      <rPr>
        <b/>
        <sz val="9"/>
        <color rgb="FF000000"/>
        <rFont val="Arial"/>
        <family val="2"/>
      </rPr>
      <t>Lecture :</t>
    </r>
    <r>
      <rPr>
        <sz val="9"/>
        <color rgb="FF000000"/>
        <rFont val="Arial"/>
        <family val="2"/>
      </rPr>
      <t xml:space="preserve"> à la rentrée 2020, 6,4 % des élèves en formation en collège ou en seconde ont changé de commune de résidence par rapport à la rentrée précédente, contre 6,7 % à la rentrée 2019.</t>
    </r>
  </si>
  <si>
    <t>Mobilité intradépartementale</t>
  </si>
  <si>
    <t>Mobilité extradépartementale</t>
  </si>
  <si>
    <t>Complément 2b - Mobilité résidentielle intra et extra-résidentielle parmi les élèves en formation en collège, par niveau, origine sociale - rentrées 2019 et 2020 (en %)</t>
  </si>
  <si>
    <r>
      <rPr>
        <b/>
        <sz val="9"/>
        <color rgb="FF000000"/>
        <rFont val="Arial"/>
        <family val="2"/>
      </rPr>
      <t>Lecture :</t>
    </r>
    <r>
      <rPr>
        <sz val="9"/>
        <color rgb="FF000000"/>
        <rFont val="Arial"/>
        <family val="2"/>
      </rPr>
      <t xml:space="preserve"> à la rentrée 2020, 4,7 % des élèves en formation en collège ou en seconde ont changé de commune de résidence en restant dans le même département et 1,7 % en quittant le département.</t>
    </r>
  </si>
  <si>
    <r>
      <rPr>
        <b/>
        <sz val="9"/>
        <color theme="1"/>
        <rFont val="Arial"/>
        <family val="2"/>
      </rPr>
      <t>Champ :</t>
    </r>
    <r>
      <rPr>
        <sz val="9"/>
        <color theme="1"/>
        <rFont val="Arial"/>
        <family val="2"/>
      </rPr>
      <t xml:space="preserve"> Elèves en formation en collège (hors SEGPA) ou seconde, secteur public et privé sous contrat.</t>
    </r>
  </si>
  <si>
    <t>2a – Mobilité intra et extrarésidentielle dans le premier degré, par niveau – Rentrée 2020 (en %)</t>
  </si>
  <si>
    <t>Complément 2a – Mobilité intra et extrarésidentielle dans le premier degré, par niveau – Rentrée 2020 (en %)</t>
  </si>
  <si>
    <t>2b - Mobilité intra et extrarésidentielle chez les élèves en formation en collège ou en seconde, par niveau et origine sociale – Rentrée 2020 (en %)</t>
  </si>
  <si>
    <t>Année scolaire en cours</t>
  </si>
  <si>
    <t>Complément 2c - Mobilité résidentielle intra et extrarésidentielle parmi les élèves en formation en collège ou en seconde, par niveau croisé par origine sociale - rentrées 2019 et 2020 (en %)</t>
  </si>
  <si>
    <t>3a – Mobilité intra et extrarésidentielle dans le premier degré, par département de résidence – Rentrée 2020</t>
  </si>
  <si>
    <t>3b – Mobilité intra et extrarésidentielle chez les élèves en formation en collège ou en seconde, par département de résidence – Rentrée 2020</t>
  </si>
  <si>
    <t>Urbain périphérique ou dense -&gt; Petite ville / Bourg</t>
  </si>
  <si>
    <t>Urbain périphérique ou dense -&gt; Urbain périphérique</t>
  </si>
  <si>
    <t>Rural éloigné -&gt; Urbain périphérique ou dense</t>
  </si>
  <si>
    <t>Rural périphérique -&gt; Urbain périphérique ou dense</t>
  </si>
  <si>
    <t>Urbain périphérique ou dense -&gt; Rural éloigné</t>
  </si>
  <si>
    <t>Urbain périphérique ou dense -&gt; Rural périphérique</t>
  </si>
  <si>
    <r>
      <rPr>
        <b/>
        <sz val="9"/>
        <color rgb="FF000000"/>
        <rFont val="Arial"/>
        <family val="2"/>
      </rPr>
      <t>Lecture :</t>
    </r>
    <r>
      <rPr>
        <sz val="9"/>
        <color rgb="FF000000"/>
        <rFont val="Arial"/>
        <family val="2"/>
      </rPr>
      <t xml:space="preserve"> à la rentrée 2020, 5,0 % des élèves du premier degré ont changé de commune de résidence par rapport à la rentrée précédente. 0,5 % (soit 9,9 % d'entre eux) ont quitté une commune rurale pour une autre commune rurale.</t>
    </r>
  </si>
  <si>
    <r>
      <rPr>
        <b/>
        <sz val="9"/>
        <color rgb="FF000000"/>
        <rFont val="Arial"/>
        <family val="2"/>
      </rPr>
      <t>Lecture :</t>
    </r>
    <r>
      <rPr>
        <sz val="9"/>
        <color rgb="FF000000"/>
        <rFont val="Arial"/>
        <family val="2"/>
      </rPr>
      <t xml:space="preserve"> à la rentrée 2020, 6,4 % des élèves en formation en collège ou en seconde ont changé de commune de résidence par rapport à la rentrée précédente. 0,7 % (soit 10,5 % d'entre-eux) ont quitté une commune rurale pour une autre commune rurale.</t>
    </r>
  </si>
  <si>
    <r>
      <rPr>
        <b/>
        <sz val="9"/>
        <color rgb="FF000000"/>
        <rFont val="Arial"/>
        <family val="2"/>
      </rPr>
      <t>Lecture :</t>
    </r>
    <r>
      <rPr>
        <sz val="9"/>
        <color rgb="FF000000"/>
        <rFont val="Arial"/>
        <family val="2"/>
      </rPr>
      <t xml:space="preserve"> à la rentrée 2020, 5,0 % des élèves du premier degré ont changé de commune de résidence par rapport à la rentrée précédente. 0,5 % ont quitté une commune rurale pour une autre commune rurale.</t>
    </r>
  </si>
  <si>
    <r>
      <rPr>
        <b/>
        <sz val="9"/>
        <color rgb="FF000000"/>
        <rFont val="Arial"/>
        <family val="2"/>
      </rPr>
      <t>Lecture :</t>
    </r>
    <r>
      <rPr>
        <sz val="9"/>
        <color rgb="FF000000"/>
        <rFont val="Arial"/>
        <family val="2"/>
      </rPr>
      <t xml:space="preserve"> à la rentrée 2020, 6,4 % des élèves du 1er cycle ou en seconde ont changé de commune de résidence par rapport à la rentrée précédente. 0,7 % ont quitté une commune rurale pour une autre commune rurale.</t>
    </r>
  </si>
  <si>
    <t>Rural -&gt; rural</t>
  </si>
  <si>
    <t>Urbain -&gt; urbain</t>
  </si>
  <si>
    <t>dont rural périphérique -&gt; rural périphérique</t>
  </si>
  <si>
    <t>dont rural périphérique -&gt; urbain périphérique ou dense</t>
  </si>
  <si>
    <t>dont urbain périphérique ou dense -&gt; urbain périphérique ou dense</t>
  </si>
  <si>
    <t>Rural -&gt; urbain</t>
  </si>
  <si>
    <t>Urbain -&gt; rural</t>
  </si>
  <si>
    <t>dont urbain périphérique ou dense -&gt; rural périphérique</t>
  </si>
  <si>
    <t>Rural éloigné -&gt; rural éloigné</t>
  </si>
  <si>
    <t>Rural éloigné -&gt; rural périphérique</t>
  </si>
  <si>
    <t>Rural périphérique -&gt; rural éloigné</t>
  </si>
  <si>
    <t>Rural périphérique -&gt; rural périphérique</t>
  </si>
  <si>
    <t>Petite ville/bourg -&gt; petite ville/bourg</t>
  </si>
  <si>
    <t>Petite ville /bourg -&gt; urbain périphérique</t>
  </si>
  <si>
    <t>Rural éloigné -&gt; petite ville/bourg</t>
  </si>
  <si>
    <t>Rural périphérique -&gt; petite ville/bourg</t>
  </si>
  <si>
    <t>Petite ville/bourg -&gt; rural éloigné</t>
  </si>
  <si>
    <t>Petite ville/bourg -&gt; rural périphérique</t>
  </si>
  <si>
    <t>Urbain périphérique et dense -&gt; rural éloigné</t>
  </si>
  <si>
    <t>w</t>
  </si>
  <si>
    <t>Urbain périphérique et dense -&gt; rural périphérique</t>
  </si>
  <si>
    <t>Urbain périphérique et dense -&gt; petite ville/bourg</t>
  </si>
  <si>
    <t>Urbain périphérique et dense -&gt; urbain périphérique et dense</t>
  </si>
  <si>
    <t>Rural périphérique -&gt; urbain périphérique et dense</t>
  </si>
  <si>
    <t>Rural éloigné -&gt; urbain périphérique et dense</t>
  </si>
  <si>
    <r>
      <t xml:space="preserve">Réf : Note d'information </t>
    </r>
    <r>
      <rPr>
        <sz val="8"/>
        <rFont val="Arial"/>
        <family val="2"/>
      </rPr>
      <t>n° 21.26 ©DEPP</t>
    </r>
  </si>
  <si>
    <r>
      <rPr>
        <i/>
        <sz val="9"/>
        <color theme="1"/>
        <rFont val="Arial"/>
        <family val="2"/>
      </rPr>
      <t>Réf : Note d'information</t>
    </r>
    <r>
      <rPr>
        <sz val="9"/>
        <color theme="1"/>
        <rFont val="Arial"/>
        <family val="2"/>
      </rPr>
      <t xml:space="preserve"> n° 21.26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</si>
</sst>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 #,##0.00_-;_-* &quot;-&quot;??_-;_-@_-"/>
    <numFmt numFmtId="165" formatCode="0.0"/>
    <numFmt numFmtId="166" formatCode="_-* #,##0.0_-;\-* #,##0.0_-;_-* &quot;-&quot;??_-;_-@_-"/>
    <numFmt numFmtId="167" formatCode="_-* #,##0.0\ _€_-;\-* #,##0.0\ _€_-;_-* &quot;-&quot;?\ _€_-;_-@_-"/>
    <numFmt numFmtId="168" formatCode="0.0%"/>
    <numFmt numFmtId="169" formatCode="#,##0.0"/>
  </numFmts>
  <fonts count="33" x14ac:knownFonts="1">
    <font>
      <sz val="11"/>
      <color theme="1"/>
      <name val="Calibri"/>
      <family val="2"/>
      <scheme val="minor"/>
    </font>
    <font>
      <sz val="11"/>
      <color theme="1"/>
      <name val="Calibri"/>
      <family val="2"/>
      <scheme val="minor"/>
    </font>
    <font>
      <sz val="12"/>
      <color theme="1"/>
      <name val="Arial"/>
      <family val="2"/>
    </font>
    <font>
      <b/>
      <sz val="8"/>
      <name val="Arial"/>
      <family val="2"/>
    </font>
    <font>
      <sz val="10"/>
      <name val="Arial"/>
      <family val="2"/>
    </font>
    <font>
      <sz val="9"/>
      <color rgb="FF000000"/>
      <name val="Arial"/>
      <family val="2"/>
    </font>
    <font>
      <b/>
      <sz val="10"/>
      <color theme="1"/>
      <name val="Arial"/>
      <family val="2"/>
    </font>
    <font>
      <sz val="10"/>
      <color theme="1"/>
      <name val="Arial"/>
      <family val="2"/>
    </font>
    <font>
      <sz val="8"/>
      <name val="Arial"/>
      <family val="2"/>
    </font>
    <font>
      <sz val="10"/>
      <name val="Arial"/>
      <family val="2"/>
    </font>
    <font>
      <b/>
      <i/>
      <sz val="10"/>
      <name val="Arial"/>
      <family val="2"/>
    </font>
    <font>
      <b/>
      <sz val="9"/>
      <color rgb="FF000000"/>
      <name val="Arial"/>
      <family val="2"/>
    </font>
    <font>
      <sz val="9"/>
      <color theme="1"/>
      <name val="Calibri"/>
      <family val="2"/>
      <scheme val="minor"/>
    </font>
    <font>
      <sz val="11"/>
      <color theme="1"/>
      <name val="Arial"/>
      <family val="2"/>
    </font>
    <font>
      <sz val="9"/>
      <color theme="1"/>
      <name val="Arial"/>
      <family val="2"/>
    </font>
    <font>
      <sz val="9"/>
      <name val="Calibri"/>
      <family val="2"/>
      <scheme val="minor"/>
    </font>
    <font>
      <sz val="11"/>
      <name val="Arial"/>
      <family val="2"/>
    </font>
    <font>
      <b/>
      <sz val="9"/>
      <color theme="1"/>
      <name val="Arial"/>
      <family val="2"/>
    </font>
    <font>
      <i/>
      <sz val="8"/>
      <name val="Arial"/>
      <family val="2"/>
    </font>
    <font>
      <b/>
      <sz val="8"/>
      <color indexed="9"/>
      <name val="Arial"/>
      <family val="2"/>
    </font>
    <font>
      <b/>
      <sz val="8"/>
      <color indexed="12"/>
      <name val="Arial"/>
      <family val="2"/>
    </font>
    <font>
      <sz val="10"/>
      <name val="MS Sans Serif"/>
      <family val="2"/>
    </font>
    <font>
      <b/>
      <sz val="12"/>
      <color theme="1"/>
      <name val="Arial"/>
      <family val="2"/>
    </font>
    <font>
      <b/>
      <sz val="8"/>
      <color rgb="FF0000FF"/>
      <name val="Arial"/>
      <family val="2"/>
    </font>
    <font>
      <b/>
      <sz val="11"/>
      <color theme="1"/>
      <name val="Calibri"/>
      <family val="2"/>
      <scheme val="minor"/>
    </font>
    <font>
      <b/>
      <sz val="10"/>
      <color rgb="FFFFFFFF"/>
      <name val="Arial"/>
      <family val="2"/>
    </font>
    <font>
      <sz val="10"/>
      <color theme="1"/>
      <name val="Times New Roman"/>
      <family val="1"/>
    </font>
    <font>
      <b/>
      <sz val="10"/>
      <color rgb="FF0000FF"/>
      <name val="Arial"/>
      <family val="2"/>
    </font>
    <font>
      <b/>
      <sz val="8"/>
      <color rgb="FFFFFFFF"/>
      <name val="Arial"/>
      <family val="2"/>
    </font>
    <font>
      <sz val="8"/>
      <color theme="1"/>
      <name val="Arial"/>
      <family val="2"/>
    </font>
    <font>
      <b/>
      <sz val="9"/>
      <name val="Arial"/>
      <family val="2"/>
    </font>
    <font>
      <b/>
      <sz val="8"/>
      <color theme="0"/>
      <name val="Arial"/>
      <family val="2"/>
    </font>
    <font>
      <i/>
      <sz val="9"/>
      <color theme="1"/>
      <name val="Arial"/>
      <family val="2"/>
    </font>
  </fonts>
  <fills count="5">
    <fill>
      <patternFill patternType="none"/>
    </fill>
    <fill>
      <patternFill patternType="gray125"/>
    </fill>
    <fill>
      <patternFill patternType="solid">
        <fgColor indexed="12"/>
        <bgColor indexed="64"/>
      </patternFill>
    </fill>
    <fill>
      <patternFill patternType="solid">
        <fgColor theme="0"/>
        <bgColor indexed="64"/>
      </patternFill>
    </fill>
    <fill>
      <patternFill patternType="solid">
        <fgColor rgb="FF0000FF"/>
        <bgColor indexed="64"/>
      </patternFill>
    </fill>
  </fills>
  <borders count="27">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rgb="FF0000FF"/>
      </top>
      <bottom style="medium">
        <color rgb="FF0000FF"/>
      </bottom>
      <diagonal/>
    </border>
    <border>
      <left/>
      <right style="thin">
        <color auto="1"/>
      </right>
      <top style="thin">
        <color auto="1"/>
      </top>
      <bottom/>
      <diagonal/>
    </border>
    <border>
      <left style="thin">
        <color indexed="64"/>
      </left>
      <right style="thin">
        <color indexed="64"/>
      </right>
      <top style="thin">
        <color indexed="64"/>
      </top>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medium">
        <color rgb="FF0000FF"/>
      </top>
      <bottom style="thin">
        <color indexed="64"/>
      </bottom>
      <diagonal/>
    </border>
    <border>
      <left/>
      <right style="thin">
        <color indexed="64"/>
      </right>
      <top style="medium">
        <color rgb="FF0000FF"/>
      </top>
      <bottom style="thin">
        <color indexed="64"/>
      </bottom>
      <diagonal/>
    </border>
    <border>
      <left style="thin">
        <color indexed="64"/>
      </left>
      <right/>
      <top style="medium">
        <color rgb="FF0000FF"/>
      </top>
      <bottom style="thin">
        <color indexed="64"/>
      </bottom>
      <diagonal/>
    </border>
    <border>
      <left/>
      <right/>
      <top style="medium">
        <color rgb="FF0000FF"/>
      </top>
      <bottom style="thin">
        <color auto="1"/>
      </bottom>
      <diagonal/>
    </border>
    <border>
      <left style="thin">
        <color indexed="64"/>
      </left>
      <right/>
      <top style="thin">
        <color indexed="64"/>
      </top>
      <bottom/>
      <diagonal/>
    </border>
    <border>
      <left/>
      <right style="thin">
        <color indexed="64"/>
      </right>
      <top style="medium">
        <color rgb="FF0000FF"/>
      </top>
      <bottom style="medium">
        <color rgb="FF0000FF"/>
      </bottom>
      <diagonal/>
    </border>
    <border>
      <left style="thin">
        <color indexed="64"/>
      </left>
      <right/>
      <top style="medium">
        <color rgb="FF0000FF"/>
      </top>
      <bottom style="medium">
        <color rgb="FF0000FF"/>
      </bottom>
      <diagonal/>
    </border>
    <border>
      <left style="thin">
        <color auto="1"/>
      </left>
      <right style="thin">
        <color auto="1"/>
      </right>
      <top/>
      <bottom/>
      <diagonal/>
    </border>
    <border>
      <left style="thin">
        <color auto="1"/>
      </left>
      <right style="thin">
        <color auto="1"/>
      </right>
      <top style="double">
        <color auto="1"/>
      </top>
      <bottom style="thin">
        <color theme="1"/>
      </bottom>
      <diagonal/>
    </border>
    <border>
      <left style="thin">
        <color auto="1"/>
      </left>
      <right style="thin">
        <color auto="1"/>
      </right>
      <top style="thin">
        <color theme="1"/>
      </top>
      <bottom/>
      <diagonal/>
    </border>
    <border>
      <left style="thin">
        <color auto="1"/>
      </left>
      <right style="thin">
        <color auto="1"/>
      </right>
      <top style="medium">
        <color rgb="FF0000FF"/>
      </top>
      <bottom style="thin">
        <color theme="1"/>
      </bottom>
      <diagonal/>
    </border>
    <border>
      <left style="thin">
        <color auto="1"/>
      </left>
      <right style="thin">
        <color auto="1"/>
      </right>
      <top style="thin">
        <color theme="1"/>
      </top>
      <bottom style="medium">
        <color rgb="FF0000FF"/>
      </bottom>
      <diagonal/>
    </border>
    <border>
      <left style="thin">
        <color auto="1"/>
      </left>
      <right style="thin">
        <color auto="1"/>
      </right>
      <top/>
      <bottom style="thin">
        <color theme="1"/>
      </bottom>
      <diagonal/>
    </border>
    <border>
      <left style="thin">
        <color auto="1"/>
      </left>
      <right style="thin">
        <color auto="1"/>
      </right>
      <top style="thin">
        <color auto="1"/>
      </top>
      <bottom style="double">
        <color rgb="FF0000FF"/>
      </bottom>
      <diagonal/>
    </border>
    <border>
      <left/>
      <right style="thin">
        <color indexed="64"/>
      </right>
      <top/>
      <bottom/>
      <diagonal/>
    </border>
  </borders>
  <cellStyleXfs count="11">
    <xf numFmtId="0" fontId="0" fillId="0" borderId="0"/>
    <xf numFmtId="0" fontId="4" fillId="0" borderId="0"/>
    <xf numFmtId="0" fontId="4" fillId="0" borderId="0"/>
    <xf numFmtId="0" fontId="9" fillId="0" borderId="0"/>
    <xf numFmtId="9" fontId="10" fillId="0" borderId="0" applyFont="0" applyFill="0" applyBorder="0" applyAlignment="0" applyProtection="0"/>
    <xf numFmtId="0" fontId="1" fillId="0" borderId="0"/>
    <xf numFmtId="0" fontId="4" fillId="0" borderId="0"/>
    <xf numFmtId="0" fontId="4" fillId="0" borderId="0"/>
    <xf numFmtId="0" fontId="21" fillId="0" borderId="0"/>
    <xf numFmtId="164" fontId="1" fillId="0" borderId="0" applyFont="0" applyFill="0" applyBorder="0" applyAlignment="0" applyProtection="0"/>
    <xf numFmtId="9" fontId="1" fillId="0" borderId="0" applyFont="0" applyFill="0" applyBorder="0" applyAlignment="0" applyProtection="0"/>
  </cellStyleXfs>
  <cellXfs count="178">
    <xf numFmtId="0" fontId="0" fillId="0" borderId="0" xfId="0"/>
    <xf numFmtId="0" fontId="2" fillId="0" borderId="0" xfId="0" applyFont="1"/>
    <xf numFmtId="165" fontId="0" fillId="0" borderId="0" xfId="0" applyNumberFormat="1"/>
    <xf numFmtId="0" fontId="12" fillId="0" borderId="0" xfId="0" applyFont="1"/>
    <xf numFmtId="0" fontId="0" fillId="0" borderId="0" xfId="0" applyFill="1"/>
    <xf numFmtId="0" fontId="2" fillId="0" borderId="0" xfId="0" applyFont="1" applyFill="1"/>
    <xf numFmtId="0" fontId="13" fillId="0" borderId="0" xfId="0" applyFont="1"/>
    <xf numFmtId="0" fontId="6" fillId="0" borderId="0" xfId="0" applyFont="1" applyAlignment="1">
      <alignment horizontal="justify" vertical="center"/>
    </xf>
    <xf numFmtId="0" fontId="14" fillId="0" borderId="0" xfId="0" applyFont="1"/>
    <xf numFmtId="0" fontId="12" fillId="0" borderId="0" xfId="0" applyFont="1" applyFill="1"/>
    <xf numFmtId="0" fontId="7" fillId="0" borderId="0" xfId="0" applyFont="1" applyAlignment="1">
      <alignment horizontal="justify" vertical="center"/>
    </xf>
    <xf numFmtId="0" fontId="15" fillId="0" borderId="0" xfId="0" applyFont="1"/>
    <xf numFmtId="0" fontId="16" fillId="0" borderId="0" xfId="0" applyFont="1"/>
    <xf numFmtId="0" fontId="18" fillId="0" borderId="0" xfId="7" applyFont="1"/>
    <xf numFmtId="0" fontId="6" fillId="0" borderId="0" xfId="0" applyFont="1" applyAlignment="1">
      <alignment horizontal="justify" vertical="center"/>
    </xf>
    <xf numFmtId="0" fontId="7" fillId="0" borderId="0" xfId="0" applyFont="1" applyAlignment="1"/>
    <xf numFmtId="0" fontId="19" fillId="2" borderId="3" xfId="0" applyFont="1" applyFill="1" applyBorder="1" applyAlignment="1">
      <alignment horizontal="center" vertical="center" wrapText="1"/>
    </xf>
    <xf numFmtId="0" fontId="8" fillId="0" borderId="1" xfId="0" applyFont="1" applyBorder="1" applyAlignment="1">
      <alignment horizontal="left" vertical="center"/>
    </xf>
    <xf numFmtId="165" fontId="8" fillId="0" borderId="3" xfId="0" applyNumberFormat="1" applyFont="1" applyBorder="1" applyAlignment="1">
      <alignment horizontal="center" vertical="center"/>
    </xf>
    <xf numFmtId="0" fontId="5" fillId="0" borderId="0" xfId="0" applyFont="1" applyFill="1" applyAlignment="1">
      <alignment vertical="center"/>
    </xf>
    <xf numFmtId="0" fontId="6" fillId="0" borderId="0" xfId="0" applyFont="1" applyAlignment="1"/>
    <xf numFmtId="165" fontId="19" fillId="2" borderId="3" xfId="0" applyNumberFormat="1" applyFont="1" applyFill="1" applyBorder="1" applyAlignment="1">
      <alignment horizontal="center" vertical="center"/>
    </xf>
    <xf numFmtId="0" fontId="13" fillId="0" borderId="0" xfId="0" applyFont="1" applyAlignment="1">
      <alignment horizontal="left" vertical="center"/>
    </xf>
    <xf numFmtId="165" fontId="8" fillId="0" borderId="3" xfId="0" applyNumberFormat="1" applyFont="1" applyBorder="1" applyAlignment="1">
      <alignment horizontal="center" vertical="center" wrapText="1"/>
    </xf>
    <xf numFmtId="0" fontId="8" fillId="0" borderId="2" xfId="0" applyFont="1" applyBorder="1" applyAlignment="1">
      <alignment horizontal="left" vertical="center"/>
    </xf>
    <xf numFmtId="0" fontId="7" fillId="0" borderId="0" xfId="0" applyFont="1" applyAlignment="1">
      <alignment horizontal="justify" vertical="center" wrapText="1"/>
    </xf>
    <xf numFmtId="0" fontId="6" fillId="0" borderId="0" xfId="0" applyFont="1" applyAlignment="1">
      <alignment horizontal="justify" vertical="center" wrapText="1"/>
    </xf>
    <xf numFmtId="0" fontId="0" fillId="0" borderId="0" xfId="0" applyAlignment="1">
      <alignment wrapText="1"/>
    </xf>
    <xf numFmtId="0" fontId="0" fillId="3" borderId="0" xfId="0" applyFill="1" applyBorder="1"/>
    <xf numFmtId="0" fontId="7" fillId="0" borderId="0" xfId="0" applyFont="1" applyAlignment="1"/>
    <xf numFmtId="165" fontId="8" fillId="0" borderId="0" xfId="0" applyNumberFormat="1" applyFont="1" applyBorder="1" applyAlignment="1">
      <alignment horizontal="center" vertical="center"/>
    </xf>
    <xf numFmtId="0" fontId="3" fillId="0" borderId="1" xfId="0" applyFont="1" applyBorder="1" applyAlignment="1">
      <alignment horizontal="left" vertical="center"/>
    </xf>
    <xf numFmtId="165" fontId="3" fillId="0" borderId="3" xfId="0" applyNumberFormat="1"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7" fillId="0" borderId="0" xfId="0" applyFont="1" applyAlignment="1"/>
    <xf numFmtId="0" fontId="19" fillId="2" borderId="1" xfId="0" applyFont="1" applyFill="1" applyBorder="1" applyAlignment="1">
      <alignment horizontal="center" vertical="center"/>
    </xf>
    <xf numFmtId="0" fontId="6" fillId="0" borderId="0" xfId="0" applyFont="1" applyAlignment="1">
      <alignment horizontal="justify" vertical="center"/>
    </xf>
    <xf numFmtId="0" fontId="7" fillId="0" borderId="0" xfId="0" applyFont="1" applyAlignment="1"/>
    <xf numFmtId="0" fontId="19" fillId="2" borderId="3" xfId="0" applyFont="1" applyFill="1" applyBorder="1" applyAlignment="1">
      <alignment horizontal="center" vertical="center"/>
    </xf>
    <xf numFmtId="0" fontId="8" fillId="0" borderId="3" xfId="0" applyFont="1" applyBorder="1" applyAlignment="1">
      <alignment horizontal="left" vertical="center"/>
    </xf>
    <xf numFmtId="0" fontId="19" fillId="2" borderId="3" xfId="0" applyFont="1" applyFill="1" applyBorder="1" applyAlignment="1">
      <alignment horizontal="center" vertical="center"/>
    </xf>
    <xf numFmtId="0" fontId="7"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20" fillId="0" borderId="3" xfId="8" applyFont="1" applyFill="1" applyBorder="1" applyAlignment="1">
      <alignment horizontal="left" vertical="center"/>
    </xf>
    <xf numFmtId="165" fontId="20" fillId="0" borderId="3" xfId="8" applyNumberFormat="1" applyFont="1" applyFill="1" applyBorder="1" applyAlignment="1">
      <alignment horizontal="center" vertical="center"/>
    </xf>
    <xf numFmtId="0" fontId="22" fillId="0" borderId="0" xfId="0" applyFont="1" applyFill="1"/>
    <xf numFmtId="0" fontId="22" fillId="0" borderId="0" xfId="0" applyFont="1"/>
    <xf numFmtId="165" fontId="6" fillId="0" borderId="0" xfId="0" applyNumberFormat="1" applyFont="1" applyAlignment="1"/>
    <xf numFmtId="0" fontId="19" fillId="2" borderId="8" xfId="0" applyFont="1" applyFill="1" applyBorder="1" applyAlignment="1">
      <alignment horizontal="left" vertical="center"/>
    </xf>
    <xf numFmtId="165" fontId="19" fillId="2" borderId="9" xfId="0" applyNumberFormat="1" applyFont="1" applyFill="1" applyBorder="1" applyAlignment="1">
      <alignment horizontal="center" vertical="center" wrapText="1"/>
    </xf>
    <xf numFmtId="0" fontId="8" fillId="0" borderId="10" xfId="0" applyFont="1" applyBorder="1" applyAlignment="1">
      <alignment horizontal="left" vertical="center"/>
    </xf>
    <xf numFmtId="165" fontId="8" fillId="0" borderId="11" xfId="0" applyNumberFormat="1" applyFont="1" applyBorder="1" applyAlignment="1">
      <alignment horizontal="center" vertical="center"/>
    </xf>
    <xf numFmtId="165" fontId="23" fillId="0" borderId="7" xfId="0" applyNumberFormat="1" applyFont="1" applyBorder="1" applyAlignment="1">
      <alignment horizontal="center" vertical="center"/>
    </xf>
    <xf numFmtId="0" fontId="8" fillId="0" borderId="8" xfId="0" applyFont="1" applyBorder="1" applyAlignment="1">
      <alignment horizontal="left" vertical="center"/>
    </xf>
    <xf numFmtId="165" fontId="8" fillId="0" borderId="9" xfId="0" applyNumberFormat="1" applyFont="1" applyBorder="1" applyAlignment="1">
      <alignment horizontal="center" vertical="center"/>
    </xf>
    <xf numFmtId="0" fontId="19" fillId="2" borderId="13" xfId="0" applyFont="1" applyFill="1" applyBorder="1" applyAlignment="1">
      <alignment horizontal="center" vertical="center"/>
    </xf>
    <xf numFmtId="165" fontId="19" fillId="2" borderId="16" xfId="0" applyNumberFormat="1" applyFont="1" applyFill="1" applyBorder="1" applyAlignment="1">
      <alignment horizontal="center" vertical="center" wrapText="1"/>
    </xf>
    <xf numFmtId="0" fontId="23" fillId="0" borderId="17" xfId="8" applyFont="1" applyFill="1" applyBorder="1" applyAlignment="1">
      <alignment horizontal="left" vertical="center"/>
    </xf>
    <xf numFmtId="165" fontId="23" fillId="0" borderId="18" xfId="0" applyNumberFormat="1" applyFont="1" applyBorder="1" applyAlignment="1">
      <alignment horizontal="center" vertical="center"/>
    </xf>
    <xf numFmtId="165" fontId="8" fillId="0" borderId="5" xfId="0" applyNumberFormat="1" applyFont="1" applyBorder="1" applyAlignment="1">
      <alignment horizontal="center" vertical="center"/>
    </xf>
    <xf numFmtId="165" fontId="8" fillId="0" borderId="4" xfId="0" applyNumberFormat="1" applyFont="1" applyBorder="1" applyAlignment="1">
      <alignment horizontal="center" vertical="center"/>
    </xf>
    <xf numFmtId="165" fontId="8" fillId="0" borderId="16" xfId="0" applyNumberFormat="1" applyFont="1" applyBorder="1" applyAlignment="1">
      <alignment horizontal="center" vertical="center"/>
    </xf>
    <xf numFmtId="0" fontId="19" fillId="2" borderId="8" xfId="0" applyFont="1" applyFill="1" applyBorder="1" applyAlignment="1">
      <alignment horizontal="center" vertical="center"/>
    </xf>
    <xf numFmtId="0" fontId="19" fillId="2" borderId="16" xfId="0" applyFont="1" applyFill="1" applyBorder="1" applyAlignment="1">
      <alignment horizontal="center" vertical="center" wrapText="1"/>
    </xf>
    <xf numFmtId="0" fontId="8" fillId="0" borderId="3" xfId="8" applyFont="1" applyFill="1" applyBorder="1" applyAlignment="1">
      <alignment horizontal="left" vertical="center"/>
    </xf>
    <xf numFmtId="0" fontId="6" fillId="0" borderId="0" xfId="0" applyFont="1" applyAlignment="1">
      <alignment vertical="center"/>
    </xf>
    <xf numFmtId="0" fontId="7" fillId="0" borderId="0" xfId="0" applyFont="1" applyAlignment="1"/>
    <xf numFmtId="0" fontId="19" fillId="2" borderId="3" xfId="0" applyFont="1" applyFill="1" applyBorder="1" applyAlignment="1">
      <alignment horizontal="center" vertical="center"/>
    </xf>
    <xf numFmtId="0" fontId="3" fillId="0" borderId="3" xfId="0" applyFont="1" applyBorder="1" applyAlignment="1">
      <alignment horizontal="left" vertical="center"/>
    </xf>
    <xf numFmtId="0" fontId="19" fillId="2" borderId="1" xfId="0" applyFont="1" applyFill="1" applyBorder="1" applyAlignment="1">
      <alignment horizontal="center" vertical="center" wrapText="1"/>
    </xf>
    <xf numFmtId="0" fontId="6" fillId="0" borderId="0" xfId="0" applyFont="1" applyAlignment="1">
      <alignment horizontal="left" vertical="center" wrapText="1"/>
    </xf>
    <xf numFmtId="0" fontId="12" fillId="0" borderId="0" xfId="0" applyFont="1" applyAlignment="1"/>
    <xf numFmtId="0" fontId="5" fillId="0" borderId="0" xfId="0" applyFont="1" applyAlignment="1">
      <alignment horizontal="left" vertical="center"/>
    </xf>
    <xf numFmtId="0" fontId="12" fillId="0" borderId="0" xfId="0" applyFont="1" applyFill="1" applyAlignment="1"/>
    <xf numFmtId="0" fontId="13" fillId="0" borderId="0" xfId="0" applyFont="1" applyAlignment="1"/>
    <xf numFmtId="0" fontId="7" fillId="0" borderId="0" xfId="0" applyFont="1" applyAlignment="1"/>
    <xf numFmtId="0" fontId="3" fillId="0" borderId="2" xfId="0" applyFont="1" applyBorder="1" applyAlignment="1">
      <alignment horizontal="left" vertical="center"/>
    </xf>
    <xf numFmtId="0" fontId="20" fillId="0" borderId="4" xfId="8" applyFont="1" applyFill="1" applyBorder="1" applyAlignment="1">
      <alignment horizontal="left" vertical="center"/>
    </xf>
    <xf numFmtId="0" fontId="8" fillId="0" borderId="4" xfId="0" applyFont="1" applyBorder="1" applyAlignment="1">
      <alignment horizontal="left" vertical="center"/>
    </xf>
    <xf numFmtId="0" fontId="12" fillId="0" borderId="0" xfId="0" applyFont="1" applyAlignment="1"/>
    <xf numFmtId="0" fontId="7" fillId="0" borderId="0" xfId="0" applyFont="1" applyAlignment="1"/>
    <xf numFmtId="0" fontId="19" fillId="2" borderId="1" xfId="0" applyFont="1" applyFill="1" applyBorder="1" applyAlignment="1">
      <alignment horizontal="center" vertical="center" wrapText="1"/>
    </xf>
    <xf numFmtId="0" fontId="14" fillId="0" borderId="0" xfId="0" applyFont="1" applyAlignment="1">
      <alignment horizontal="left" vertical="center"/>
    </xf>
    <xf numFmtId="0" fontId="24" fillId="0" borderId="0" xfId="0" applyFont="1"/>
    <xf numFmtId="167" fontId="0" fillId="0" borderId="0" xfId="0" applyNumberFormat="1"/>
    <xf numFmtId="0" fontId="24" fillId="0" borderId="0" xfId="0" applyFont="1" applyBorder="1"/>
    <xf numFmtId="166" fontId="0" fillId="0" borderId="0" xfId="9" applyNumberFormat="1" applyFont="1" applyBorder="1"/>
    <xf numFmtId="168" fontId="8" fillId="0" borderId="3" xfId="10" applyNumberFormat="1" applyFont="1" applyBorder="1" applyAlignment="1">
      <alignment horizontal="center" vertical="center" wrapText="1"/>
    </xf>
    <xf numFmtId="0" fontId="0" fillId="0" borderId="0" xfId="0" applyAlignment="1"/>
    <xf numFmtId="168" fontId="19" fillId="2" borderId="3" xfId="10" applyNumberFormat="1" applyFont="1" applyFill="1" applyBorder="1" applyAlignment="1">
      <alignment horizontal="center" vertical="center"/>
    </xf>
    <xf numFmtId="0" fontId="25" fillId="4" borderId="3" xfId="0" applyFont="1" applyFill="1" applyBorder="1" applyAlignment="1">
      <alignment horizontal="center" vertical="center"/>
    </xf>
    <xf numFmtId="0" fontId="26" fillId="0" borderId="0" xfId="0" applyFont="1"/>
    <xf numFmtId="0" fontId="25" fillId="4" borderId="9" xfId="0" applyFont="1" applyFill="1" applyBorder="1" applyAlignment="1">
      <alignment vertical="center"/>
    </xf>
    <xf numFmtId="165" fontId="25" fillId="4" borderId="9" xfId="0" applyNumberFormat="1" applyFont="1" applyFill="1" applyBorder="1" applyAlignment="1">
      <alignment horizontal="center" vertical="center" wrapText="1"/>
    </xf>
    <xf numFmtId="0" fontId="25" fillId="4" borderId="9" xfId="0" applyFont="1" applyFill="1" applyBorder="1" applyAlignment="1">
      <alignment horizontal="center" vertical="center" wrapText="1"/>
    </xf>
    <xf numFmtId="0" fontId="27" fillId="0" borderId="20" xfId="0" applyFont="1" applyBorder="1" applyAlignment="1">
      <alignment vertical="center"/>
    </xf>
    <xf numFmtId="165" fontId="27" fillId="0" borderId="20" xfId="0" applyNumberFormat="1" applyFont="1" applyBorder="1" applyAlignment="1">
      <alignment horizontal="center" vertical="center"/>
    </xf>
    <xf numFmtId="0" fontId="7" fillId="0" borderId="21" xfId="0" applyFont="1" applyBorder="1" applyAlignment="1">
      <alignment horizontal="left" vertical="center" indent="1"/>
    </xf>
    <xf numFmtId="165" fontId="7" fillId="0" borderId="21" xfId="0" applyNumberFormat="1" applyFont="1" applyBorder="1" applyAlignment="1">
      <alignment horizontal="center" vertical="center"/>
    </xf>
    <xf numFmtId="0" fontId="27" fillId="0" borderId="22" xfId="0" applyFont="1" applyBorder="1" applyAlignment="1">
      <alignment vertical="center"/>
    </xf>
    <xf numFmtId="165" fontId="27" fillId="0" borderId="22" xfId="0" applyNumberFormat="1" applyFont="1" applyBorder="1" applyAlignment="1">
      <alignment horizontal="center" vertical="center"/>
    </xf>
    <xf numFmtId="0" fontId="7" fillId="0" borderId="23" xfId="0" applyFont="1" applyBorder="1" applyAlignment="1">
      <alignment horizontal="left" vertical="center" indent="1"/>
    </xf>
    <xf numFmtId="165" fontId="7" fillId="0" borderId="23" xfId="0" applyNumberFormat="1" applyFont="1" applyBorder="1" applyAlignment="1">
      <alignment horizontal="center" vertical="center"/>
    </xf>
    <xf numFmtId="0" fontId="27" fillId="0" borderId="24" xfId="0" applyFont="1" applyBorder="1" applyAlignment="1">
      <alignment vertical="center"/>
    </xf>
    <xf numFmtId="165" fontId="27" fillId="0" borderId="24" xfId="0" applyNumberFormat="1" applyFont="1" applyBorder="1" applyAlignment="1">
      <alignment horizontal="center" vertical="center"/>
    </xf>
    <xf numFmtId="0" fontId="27" fillId="0" borderId="12" xfId="0" applyFont="1" applyBorder="1" applyAlignment="1">
      <alignment vertical="center"/>
    </xf>
    <xf numFmtId="165" fontId="27" fillId="0" borderId="12" xfId="0" applyNumberFormat="1" applyFont="1" applyBorder="1" applyAlignment="1">
      <alignment horizontal="center" vertical="center"/>
    </xf>
    <xf numFmtId="0" fontId="7" fillId="0" borderId="25" xfId="0" applyFont="1" applyBorder="1" applyAlignment="1">
      <alignment horizontal="left" vertical="center" indent="1"/>
    </xf>
    <xf numFmtId="165" fontId="7" fillId="0" borderId="25" xfId="0" applyNumberFormat="1" applyFont="1" applyBorder="1" applyAlignment="1">
      <alignment horizontal="center" vertical="center"/>
    </xf>
    <xf numFmtId="0" fontId="28" fillId="4" borderId="3" xfId="0" applyFont="1" applyFill="1" applyBorder="1" applyAlignment="1">
      <alignment horizontal="center" vertical="center"/>
    </xf>
    <xf numFmtId="0" fontId="28" fillId="4" borderId="3" xfId="0" applyFont="1" applyFill="1" applyBorder="1" applyAlignment="1">
      <alignment horizontal="center" vertical="center" wrapText="1"/>
    </xf>
    <xf numFmtId="0" fontId="28" fillId="4" borderId="3" xfId="0" applyFont="1" applyFill="1" applyBorder="1" applyAlignment="1">
      <alignment vertical="center"/>
    </xf>
    <xf numFmtId="165" fontId="28" fillId="4" borderId="3" xfId="0" applyNumberFormat="1" applyFont="1" applyFill="1" applyBorder="1" applyAlignment="1">
      <alignment horizontal="center" vertical="center" wrapText="1"/>
    </xf>
    <xf numFmtId="0" fontId="23" fillId="0" borderId="9" xfId="0" applyFont="1" applyBorder="1" applyAlignment="1">
      <alignment vertical="center"/>
    </xf>
    <xf numFmtId="165" fontId="23" fillId="0" borderId="9" xfId="0" applyNumberFormat="1" applyFont="1" applyBorder="1" applyAlignment="1">
      <alignment horizontal="center" vertical="center"/>
    </xf>
    <xf numFmtId="0" fontId="29" fillId="0" borderId="19" xfId="0" applyFont="1" applyBorder="1" applyAlignment="1">
      <alignment vertical="center"/>
    </xf>
    <xf numFmtId="165" fontId="29" fillId="0" borderId="19" xfId="0" applyNumberFormat="1" applyFont="1" applyBorder="1" applyAlignment="1">
      <alignment horizontal="center" vertical="center"/>
    </xf>
    <xf numFmtId="0" fontId="29" fillId="0" borderId="11" xfId="0" applyFont="1" applyBorder="1" applyAlignment="1">
      <alignment vertical="center"/>
    </xf>
    <xf numFmtId="165" fontId="29" fillId="0" borderId="11" xfId="0" applyNumberFormat="1" applyFont="1" applyBorder="1" applyAlignment="1">
      <alignment horizontal="center" vertical="center"/>
    </xf>
    <xf numFmtId="0" fontId="24" fillId="0" borderId="0" xfId="0" applyFont="1" applyFill="1" applyBorder="1"/>
    <xf numFmtId="0" fontId="6" fillId="0" borderId="0" xfId="0" applyFont="1" applyBorder="1" applyAlignment="1">
      <alignment vertical="center"/>
    </xf>
    <xf numFmtId="0" fontId="6" fillId="0" borderId="0" xfId="0" applyFont="1" applyBorder="1" applyAlignment="1">
      <alignment horizontal="left" vertical="center"/>
    </xf>
    <xf numFmtId="0" fontId="14" fillId="0" borderId="0" xfId="0" applyFont="1" applyAlignment="1">
      <alignment vertical="center"/>
    </xf>
    <xf numFmtId="0" fontId="6" fillId="0" borderId="0" xfId="0" applyFont="1" applyBorder="1" applyAlignment="1">
      <alignment vertical="center" wrapText="1"/>
    </xf>
    <xf numFmtId="0" fontId="12" fillId="0" borderId="0" xfId="0" applyFont="1" applyAlignment="1"/>
    <xf numFmtId="0" fontId="12" fillId="0" borderId="0" xfId="0" applyFont="1" applyAlignment="1"/>
    <xf numFmtId="0" fontId="7" fillId="0" borderId="0" xfId="0" applyFont="1" applyAlignment="1"/>
    <xf numFmtId="0" fontId="25" fillId="4" borderId="3" xfId="0" applyFont="1" applyFill="1" applyBorder="1" applyAlignment="1">
      <alignment horizontal="center" vertical="center" wrapText="1"/>
    </xf>
    <xf numFmtId="0" fontId="8" fillId="0" borderId="0" xfId="0" applyFont="1" applyAlignment="1">
      <alignment horizontal="right"/>
    </xf>
    <xf numFmtId="0" fontId="8" fillId="0" borderId="0" xfId="0" applyFont="1"/>
    <xf numFmtId="0" fontId="31" fillId="4" borderId="0" xfId="0" applyFont="1" applyFill="1" applyBorder="1" applyAlignment="1">
      <alignment vertical="top"/>
    </xf>
    <xf numFmtId="0" fontId="8" fillId="0" borderId="0" xfId="0" applyFont="1" applyBorder="1"/>
    <xf numFmtId="169" fontId="8" fillId="0" borderId="0" xfId="0" applyNumberFormat="1" applyFont="1" applyBorder="1"/>
    <xf numFmtId="165" fontId="8" fillId="0" borderId="0" xfId="0" applyNumberFormat="1" applyFont="1" applyBorder="1"/>
    <xf numFmtId="1" fontId="8" fillId="0" borderId="0" xfId="0" applyNumberFormat="1" applyFont="1" applyBorder="1"/>
    <xf numFmtId="1" fontId="0" fillId="0" borderId="0" xfId="0" applyNumberFormat="1"/>
    <xf numFmtId="0" fontId="3" fillId="0" borderId="0" xfId="0" applyFont="1" applyAlignment="1">
      <alignment horizontal="left"/>
    </xf>
    <xf numFmtId="0" fontId="8" fillId="0" borderId="0" xfId="0" applyFont="1" applyAlignment="1"/>
    <xf numFmtId="0" fontId="7" fillId="0" borderId="0" xfId="0" applyFont="1" applyAlignment="1"/>
    <xf numFmtId="0" fontId="12"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24" fillId="0" borderId="0" xfId="0" applyFont="1" applyAlignment="1">
      <alignment horizontal="center" wrapText="1"/>
    </xf>
    <xf numFmtId="166" fontId="0" fillId="0" borderId="0" xfId="9" applyNumberFormat="1" applyFont="1" applyBorder="1" applyAlignment="1">
      <alignment horizontal="center" wrapText="1"/>
    </xf>
    <xf numFmtId="0" fontId="0" fillId="0" borderId="0" xfId="0" applyAlignment="1">
      <alignment horizontal="center" wrapText="1"/>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30" fillId="0" borderId="0" xfId="0" quotePrefix="1" applyFont="1" applyAlignment="1">
      <alignment horizontal="left"/>
    </xf>
    <xf numFmtId="0" fontId="0" fillId="0" borderId="0" xfId="0" applyAlignment="1"/>
    <xf numFmtId="0" fontId="8" fillId="0" borderId="0" xfId="0" applyFont="1" applyAlignment="1"/>
    <xf numFmtId="0" fontId="14" fillId="0" borderId="0" xfId="0" applyFont="1" applyAlignment="1">
      <alignment horizontal="left"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14" fillId="0" borderId="0" xfId="0" applyFont="1" applyAlignment="1">
      <alignment horizontal="justify" vertical="center"/>
    </xf>
    <xf numFmtId="0" fontId="12" fillId="0" borderId="0" xfId="0" applyFont="1" applyAlignment="1"/>
    <xf numFmtId="0" fontId="19" fillId="2" borderId="4"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26" xfId="0" applyFont="1" applyBorder="1" applyAlignment="1">
      <alignment horizontal="center" vertical="center"/>
    </xf>
    <xf numFmtId="0" fontId="3" fillId="0" borderId="10" xfId="0" applyFont="1" applyBorder="1" applyAlignment="1">
      <alignment horizontal="center" vertical="center"/>
    </xf>
    <xf numFmtId="0" fontId="24" fillId="0" borderId="0" xfId="0" applyFont="1" applyAlignment="1">
      <alignment horizontal="center"/>
    </xf>
    <xf numFmtId="0" fontId="24" fillId="0" borderId="0" xfId="0" applyFont="1" applyAlignment="1">
      <alignment horizontal="center" wrapText="1"/>
    </xf>
    <xf numFmtId="0" fontId="3" fillId="0" borderId="3" xfId="0" applyFont="1" applyBorder="1" applyAlignment="1">
      <alignment horizontal="center" vertical="center"/>
    </xf>
    <xf numFmtId="0" fontId="19" fillId="2" borderId="5"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4" xfId="0" applyFont="1" applyFill="1" applyBorder="1" applyAlignment="1">
      <alignment horizontal="center" vertical="center"/>
    </xf>
    <xf numFmtId="0" fontId="19" fillId="2" borderId="1" xfId="0" applyFont="1" applyFill="1" applyBorder="1" applyAlignment="1">
      <alignment horizontal="center" vertical="center"/>
    </xf>
    <xf numFmtId="0" fontId="25" fillId="4" borderId="3" xfId="0" applyFont="1" applyFill="1" applyBorder="1" applyAlignment="1">
      <alignment horizontal="center" vertical="center" wrapText="1"/>
    </xf>
    <xf numFmtId="0" fontId="6" fillId="0" borderId="0" xfId="0" applyFont="1" applyAlignment="1">
      <alignment horizontal="justify" vertical="center"/>
    </xf>
    <xf numFmtId="0" fontId="7" fillId="0" borderId="0" xfId="0" applyFont="1" applyAlignment="1"/>
    <xf numFmtId="0" fontId="28" fillId="4" borderId="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5" xfId="0" applyFont="1" applyFill="1" applyBorder="1" applyAlignment="1">
      <alignment horizontal="center" vertical="center" wrapText="1"/>
    </xf>
  </cellXfs>
  <cellStyles count="11">
    <cellStyle name="Milliers" xfId="9" builtinId="3"/>
    <cellStyle name="Normal" xfId="0" builtinId="0"/>
    <cellStyle name="Normal 2" xfId="1"/>
    <cellStyle name="Normal 2 2" xfId="5"/>
    <cellStyle name="Normal 3" xfId="2"/>
    <cellStyle name="Normal 4" xfId="3"/>
    <cellStyle name="Normal 4 2" xfId="7"/>
    <cellStyle name="Normal 5" xfId="6"/>
    <cellStyle name="Normal_Tableaux" xfId="8"/>
    <cellStyle name="Pourcentage" xfId="10" builtinId="5"/>
    <cellStyle name="Pourcentage 2" xfId="4"/>
  </cellStyles>
  <dxfs count="0"/>
  <tableStyles count="0" defaultTableStyle="TableStyleMedium2" defaultPivotStyle="PivotStyleLight16"/>
  <colors>
    <mruColors>
      <color rgb="FFFF4F4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microsoft.com/office/2011/relationships/chartStyle" Target="style1.xml"/><Relationship Id="rId2" Type="http://schemas.microsoft.com/office/2011/relationships/chartColorStyle" Target="colors1.xml"/><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98688537931207E-2"/>
          <c:y val="8.3094672130574143E-2"/>
          <c:w val="0.77174049574787662"/>
          <c:h val="0.79656271904481424"/>
        </c:manualLayout>
      </c:layout>
      <c:lineChart>
        <c:grouping val="standard"/>
        <c:varyColors val="0"/>
        <c:ser>
          <c:idx val="0"/>
          <c:order val="0"/>
          <c:tx>
            <c:strRef>
              <c:f>'Figure 1a'!$A$32</c:f>
              <c:strCache>
                <c:ptCount val="1"/>
                <c:pt idx="0">
                  <c:v>2019-2020</c:v>
                </c:pt>
              </c:strCache>
            </c:strRef>
          </c:tx>
          <c:spPr>
            <a:ln w="28575" cap="rnd">
              <a:solidFill>
                <a:schemeClr val="accent1"/>
              </a:solidFill>
              <a:round/>
            </a:ln>
            <a:effectLst/>
          </c:spPr>
          <c:marker>
            <c:symbol val="none"/>
          </c:marker>
          <c:dPt>
            <c:idx val="12"/>
            <c:bubble3D val="0"/>
            <c:extLst xmlns:c16r2="http://schemas.microsoft.com/office/drawing/2015/06/chart">
              <c:ext xmlns:c16="http://schemas.microsoft.com/office/drawing/2014/chart" uri="{C3380CC4-5D6E-409C-BE32-E72D297353CC}">
                <c16:uniqueId val="{00000000-160B-4862-B93E-5BBF56008F5A}"/>
              </c:ext>
            </c:extLst>
          </c:dPt>
          <c:dLbls>
            <c:dLbl>
              <c:idx val="11"/>
              <c:layout>
                <c:manualLayout>
                  <c:x val="-1.1893704850361292E-2"/>
                  <c:y val="2.5431843885367924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A2C2-4C5B-AA84-48F930BFCBB1}"/>
                </c:ext>
              </c:extLst>
            </c:dLbl>
            <c:dLbl>
              <c:idx val="12"/>
              <c:layout>
                <c:manualLayout>
                  <c:x val="-4.5053143511860723E-3"/>
                  <c:y val="1.4515716023301966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160B-4862-B93E-5BBF56008F5A}"/>
                </c:ext>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accent1"/>
                    </a:solidFill>
                    <a:latin typeface="+mn-lt"/>
                    <a:ea typeface="+mn-ea"/>
                    <a:cs typeface="+mn-cs"/>
                  </a:defRPr>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noFill/>
                      <a:round/>
                    </a:ln>
                    <a:effectLst/>
                  </c:spPr>
                </c15:leaderLines>
              </c:ext>
            </c:extLst>
          </c:dLbls>
          <c:cat>
            <c:strRef>
              <c:f>'Figure 1a'!$C$31:$N$31</c:f>
              <c:strCache>
                <c:ptCount val="12"/>
                <c:pt idx="0">
                  <c:v>MS</c:v>
                </c:pt>
                <c:pt idx="1">
                  <c:v>GS</c:v>
                </c:pt>
                <c:pt idx="2">
                  <c:v>CP</c:v>
                </c:pt>
                <c:pt idx="3">
                  <c:v>CE1</c:v>
                </c:pt>
                <c:pt idx="4">
                  <c:v>CE2</c:v>
                </c:pt>
                <c:pt idx="5">
                  <c:v>CM1</c:v>
                </c:pt>
                <c:pt idx="6">
                  <c:v>CM2</c:v>
                </c:pt>
                <c:pt idx="7">
                  <c:v>6e</c:v>
                </c:pt>
                <c:pt idx="8">
                  <c:v>5e</c:v>
                </c:pt>
                <c:pt idx="9">
                  <c:v>4e</c:v>
                </c:pt>
                <c:pt idx="10">
                  <c:v>3e</c:v>
                </c:pt>
                <c:pt idx="11">
                  <c:v>Seconde</c:v>
                </c:pt>
              </c:strCache>
            </c:strRef>
          </c:cat>
          <c:val>
            <c:numRef>
              <c:f>'Figure 1a'!$C$32:$N$32</c:f>
              <c:numCache>
                <c:formatCode>#,##0.0</c:formatCode>
                <c:ptCount val="12"/>
                <c:pt idx="0">
                  <c:v>5.8911652879101872</c:v>
                </c:pt>
                <c:pt idx="1">
                  <c:v>5.9409445503068845</c:v>
                </c:pt>
                <c:pt idx="2">
                  <c:v>6.5270185840175881</c:v>
                </c:pt>
                <c:pt idx="3">
                  <c:v>5.7429460100285716</c:v>
                </c:pt>
                <c:pt idx="4">
                  <c:v>5.5548816085766495</c:v>
                </c:pt>
                <c:pt idx="5">
                  <c:v>5.3275588002454004</c:v>
                </c:pt>
                <c:pt idx="6">
                  <c:v>6.5854208868378556</c:v>
                </c:pt>
                <c:pt idx="7" formatCode="0.0">
                  <c:v>9.9642299703661497</c:v>
                </c:pt>
                <c:pt idx="8" formatCode="0.0">
                  <c:v>5.8964762869367497</c:v>
                </c:pt>
                <c:pt idx="9" formatCode="0.0">
                  <c:v>5.8099102727409004</c:v>
                </c:pt>
                <c:pt idx="10" formatCode="0.0">
                  <c:v>5.8868794322036599</c:v>
                </c:pt>
                <c:pt idx="11" formatCode="0.0">
                  <c:v>5.5570579952066996</c:v>
                </c:pt>
              </c:numCache>
            </c:numRef>
          </c:val>
          <c:smooth val="0"/>
          <c:extLst xmlns:c16r2="http://schemas.microsoft.com/office/drawing/2015/06/chart">
            <c:ext xmlns:c16="http://schemas.microsoft.com/office/drawing/2014/chart" uri="{C3380CC4-5D6E-409C-BE32-E72D297353CC}">
              <c16:uniqueId val="{00000001-160B-4862-B93E-5BBF56008F5A}"/>
            </c:ext>
          </c:extLst>
        </c:ser>
        <c:ser>
          <c:idx val="1"/>
          <c:order val="1"/>
          <c:tx>
            <c:strRef>
              <c:f>'Figure 1a'!$A$33</c:f>
              <c:strCache>
                <c:ptCount val="1"/>
                <c:pt idx="0">
                  <c:v>2020-2021</c:v>
                </c:pt>
              </c:strCache>
            </c:strRef>
          </c:tx>
          <c:spPr>
            <a:ln w="28575" cap="rnd">
              <a:solidFill>
                <a:schemeClr val="accent2"/>
              </a:solidFill>
              <a:round/>
            </a:ln>
            <a:effectLst/>
          </c:spPr>
          <c:marker>
            <c:symbol val="none"/>
          </c:marker>
          <c:dLbls>
            <c:dLbl>
              <c:idx val="8"/>
              <c:layout>
                <c:manualLayout>
                  <c:x val="-1.5763673890608971E-2"/>
                  <c:y val="8.2969240125472118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160B-4862-B93E-5BBF56008F5A}"/>
                </c:ext>
              </c:extLst>
            </c:dLbl>
            <c:dLbl>
              <c:idx val="11"/>
              <c:layout>
                <c:manualLayout>
                  <c:x val="-6.7337461300310542E-3"/>
                  <c:y val="1.8606096494035808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A2C2-4C5B-AA84-48F930BFCBB1}"/>
                </c:ext>
              </c:extLst>
            </c:dLbl>
            <c:dLbl>
              <c:idx val="12"/>
              <c:layout>
                <c:manualLayout>
                  <c:x val="-5.7953040312687266E-3"/>
                  <c:y val="1.2584821714358844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160B-4862-B93E-5BBF56008F5A}"/>
                </c:ext>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accent2"/>
                    </a:solidFill>
                    <a:latin typeface="+mn-lt"/>
                    <a:ea typeface="+mn-ea"/>
                    <a:cs typeface="+mn-cs"/>
                  </a:defRPr>
                </a:pPr>
                <a:endParaRPr lang="fr-FR"/>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1a'!$C$31:$N$31</c:f>
              <c:strCache>
                <c:ptCount val="12"/>
                <c:pt idx="0">
                  <c:v>MS</c:v>
                </c:pt>
                <c:pt idx="1">
                  <c:v>GS</c:v>
                </c:pt>
                <c:pt idx="2">
                  <c:v>CP</c:v>
                </c:pt>
                <c:pt idx="3">
                  <c:v>CE1</c:v>
                </c:pt>
                <c:pt idx="4">
                  <c:v>CE2</c:v>
                </c:pt>
                <c:pt idx="5">
                  <c:v>CM1</c:v>
                </c:pt>
                <c:pt idx="6">
                  <c:v>CM2</c:v>
                </c:pt>
                <c:pt idx="7">
                  <c:v>6e</c:v>
                </c:pt>
                <c:pt idx="8">
                  <c:v>5e</c:v>
                </c:pt>
                <c:pt idx="9">
                  <c:v>4e</c:v>
                </c:pt>
                <c:pt idx="10">
                  <c:v>3e</c:v>
                </c:pt>
                <c:pt idx="11">
                  <c:v>Seconde</c:v>
                </c:pt>
              </c:strCache>
            </c:strRef>
          </c:cat>
          <c:val>
            <c:numRef>
              <c:f>'Figure 1a'!$C$33:$N$33</c:f>
              <c:numCache>
                <c:formatCode>#,##0.0</c:formatCode>
                <c:ptCount val="12"/>
                <c:pt idx="0">
                  <c:v>5.217527760341734</c:v>
                </c:pt>
                <c:pt idx="1">
                  <c:v>5.1153061372345228</c:v>
                </c:pt>
                <c:pt idx="2">
                  <c:v>5.6953431902261658</c:v>
                </c:pt>
                <c:pt idx="3">
                  <c:v>4.9558821865132909</c:v>
                </c:pt>
                <c:pt idx="4">
                  <c:v>4.8182029518835074</c:v>
                </c:pt>
                <c:pt idx="5">
                  <c:v>4.6302789756138809</c:v>
                </c:pt>
                <c:pt idx="6">
                  <c:v>4.6129312135690981</c:v>
                </c:pt>
                <c:pt idx="7" formatCode="0.0">
                  <c:v>9.436906602102189</c:v>
                </c:pt>
                <c:pt idx="8" formatCode="0.0">
                  <c:v>5.3472400172121199</c:v>
                </c:pt>
                <c:pt idx="9" formatCode="0.0">
                  <c:v>5.3907033693279001</c:v>
                </c:pt>
                <c:pt idx="10" formatCode="0.0">
                  <c:v>5.2471375314173407</c:v>
                </c:pt>
                <c:pt idx="11" formatCode="0.0">
                  <c:v>6.5714859796392204</c:v>
                </c:pt>
              </c:numCache>
            </c:numRef>
          </c:val>
          <c:smooth val="0"/>
          <c:extLst xmlns:c16r2="http://schemas.microsoft.com/office/drawing/2015/06/chart">
            <c:ext xmlns:c16="http://schemas.microsoft.com/office/drawing/2014/chart" uri="{C3380CC4-5D6E-409C-BE32-E72D297353CC}">
              <c16:uniqueId val="{00000003-160B-4862-B93E-5BBF56008F5A}"/>
            </c:ext>
          </c:extLst>
        </c:ser>
        <c:ser>
          <c:idx val="2"/>
          <c:order val="2"/>
          <c:spPr>
            <a:ln w="28575" cap="rnd">
              <a:solidFill>
                <a:schemeClr val="accent1"/>
              </a:solidFill>
              <a:prstDash val="sysDot"/>
              <a:round/>
            </a:ln>
            <a:effectLst/>
          </c:spPr>
          <c:marker>
            <c:symbol val="none"/>
          </c:marker>
          <c:dLbls>
            <c:dLbl>
              <c:idx val="11"/>
              <c:layout>
                <c:manualLayout>
                  <c:x val="-7.7399380804953561E-3"/>
                  <c:y val="2.03252032520325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160B-4862-B93E-5BBF56008F5A}"/>
                </c:ext>
              </c:extLst>
            </c:dLbl>
            <c:dLbl>
              <c:idx val="12"/>
              <c:layout>
                <c:manualLayout>
                  <c:x val="3.7350602444731402E-3"/>
                  <c:y val="-2.032520325203252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160B-4862-B93E-5BBF56008F5A}"/>
                </c:ext>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accent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1a'!$C$31:$N$31</c:f>
              <c:strCache>
                <c:ptCount val="12"/>
                <c:pt idx="0">
                  <c:v>MS</c:v>
                </c:pt>
                <c:pt idx="1">
                  <c:v>GS</c:v>
                </c:pt>
                <c:pt idx="2">
                  <c:v>CP</c:v>
                </c:pt>
                <c:pt idx="3">
                  <c:v>CE1</c:v>
                </c:pt>
                <c:pt idx="4">
                  <c:v>CE2</c:v>
                </c:pt>
                <c:pt idx="5">
                  <c:v>CM1</c:v>
                </c:pt>
                <c:pt idx="6">
                  <c:v>CM2</c:v>
                </c:pt>
                <c:pt idx="7">
                  <c:v>6e</c:v>
                </c:pt>
                <c:pt idx="8">
                  <c:v>5e</c:v>
                </c:pt>
                <c:pt idx="9">
                  <c:v>4e</c:v>
                </c:pt>
                <c:pt idx="10">
                  <c:v>3e</c:v>
                </c:pt>
                <c:pt idx="11">
                  <c:v>Seconde</c:v>
                </c:pt>
              </c:strCache>
            </c:strRef>
          </c:cat>
          <c:val>
            <c:numRef>
              <c:f>'Figure 1a'!$C$34:$N$34</c:f>
              <c:numCache>
                <c:formatCode>General</c:formatCode>
                <c:ptCount val="12"/>
                <c:pt idx="10" formatCode="0.0">
                  <c:v>5.8868794322036599</c:v>
                </c:pt>
                <c:pt idx="11" formatCode="0.0">
                  <c:v>7.4964510610417507</c:v>
                </c:pt>
              </c:numCache>
            </c:numRef>
          </c:val>
          <c:smooth val="0"/>
          <c:extLst xmlns:c16r2="http://schemas.microsoft.com/office/drawing/2015/06/chart">
            <c:ext xmlns:c16="http://schemas.microsoft.com/office/drawing/2014/chart" uri="{C3380CC4-5D6E-409C-BE32-E72D297353CC}">
              <c16:uniqueId val="{00000005-160B-4862-B93E-5BBF56008F5A}"/>
            </c:ext>
          </c:extLst>
        </c:ser>
        <c:ser>
          <c:idx val="3"/>
          <c:order val="3"/>
          <c:spPr>
            <a:ln w="28575" cap="rnd">
              <a:solidFill>
                <a:schemeClr val="accent2"/>
              </a:solidFill>
              <a:prstDash val="sysDot"/>
              <a:round/>
            </a:ln>
            <a:effectLst/>
          </c:spPr>
          <c:marker>
            <c:symbol val="none"/>
          </c:marker>
          <c:dLbls>
            <c:dLbl>
              <c:idx val="11"/>
              <c:layout>
                <c:manualLayout>
                  <c:x val="-9.029927760577915E-3"/>
                  <c:y val="-1.355013550135501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160B-4862-B93E-5BBF56008F5A}"/>
                </c:ext>
              </c:extLst>
            </c:dLbl>
            <c:dLbl>
              <c:idx val="12"/>
              <c:layout>
                <c:manualLayout>
                  <c:x val="-2.7091080322727997E-2"/>
                  <c:y val="-2.3712737127371274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160B-4862-B93E-5BBF56008F5A}"/>
                </c:ext>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accent2"/>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1a'!$C$31:$N$31</c:f>
              <c:strCache>
                <c:ptCount val="12"/>
                <c:pt idx="0">
                  <c:v>MS</c:v>
                </c:pt>
                <c:pt idx="1">
                  <c:v>GS</c:v>
                </c:pt>
                <c:pt idx="2">
                  <c:v>CP</c:v>
                </c:pt>
                <c:pt idx="3">
                  <c:v>CE1</c:v>
                </c:pt>
                <c:pt idx="4">
                  <c:v>CE2</c:v>
                </c:pt>
                <c:pt idx="5">
                  <c:v>CM1</c:v>
                </c:pt>
                <c:pt idx="6">
                  <c:v>CM2</c:v>
                </c:pt>
                <c:pt idx="7">
                  <c:v>6e</c:v>
                </c:pt>
                <c:pt idx="8">
                  <c:v>5e</c:v>
                </c:pt>
                <c:pt idx="9">
                  <c:v>4e</c:v>
                </c:pt>
                <c:pt idx="10">
                  <c:v>3e</c:v>
                </c:pt>
                <c:pt idx="11">
                  <c:v>Seconde</c:v>
                </c:pt>
              </c:strCache>
            </c:strRef>
          </c:cat>
          <c:val>
            <c:numRef>
              <c:f>'Figure 1a'!$C$35:$N$35</c:f>
              <c:numCache>
                <c:formatCode>General</c:formatCode>
                <c:ptCount val="12"/>
                <c:pt idx="10" formatCode="0.0">
                  <c:v>5.2471375314173407</c:v>
                </c:pt>
                <c:pt idx="11" formatCode="0.0">
                  <c:v>7.6941032104891098</c:v>
                </c:pt>
              </c:numCache>
            </c:numRef>
          </c:val>
          <c:smooth val="0"/>
          <c:extLst xmlns:c16r2="http://schemas.microsoft.com/office/drawing/2015/06/chart">
            <c:ext xmlns:c16="http://schemas.microsoft.com/office/drawing/2014/chart" uri="{C3380CC4-5D6E-409C-BE32-E72D297353CC}">
              <c16:uniqueId val="{00000007-160B-4862-B93E-5BBF56008F5A}"/>
            </c:ext>
          </c:extLst>
        </c:ser>
        <c:dLbls>
          <c:dLblPos val="ctr"/>
          <c:showLegendKey val="0"/>
          <c:showVal val="1"/>
          <c:showCatName val="0"/>
          <c:showSerName val="0"/>
          <c:showPercent val="0"/>
          <c:showBubbleSize val="0"/>
        </c:dLbls>
        <c:marker val="1"/>
        <c:smooth val="0"/>
        <c:axId val="120847360"/>
        <c:axId val="120943360"/>
      </c:lineChart>
      <c:catAx>
        <c:axId val="1208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20943360"/>
        <c:crossesAt val="0"/>
        <c:auto val="1"/>
        <c:lblAlgn val="ctr"/>
        <c:lblOffset val="100"/>
        <c:tickLblSkip val="1"/>
        <c:tickMarkSkip val="1"/>
        <c:noMultiLvlLbl val="0"/>
      </c:catAx>
      <c:valAx>
        <c:axId val="12094336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20847360"/>
        <c:crosses val="autoZero"/>
        <c:crossBetween val="between"/>
        <c:majorUnit val="1"/>
      </c:valAx>
      <c:spPr>
        <a:noFill/>
        <a:ln>
          <a:noFill/>
        </a:ln>
        <a:effectLst/>
      </c:spPr>
    </c:plotArea>
    <c:legend>
      <c:legendPos val="r"/>
      <c:legendEntry>
        <c:idx val="2"/>
        <c:delete val="1"/>
      </c:legendEntry>
      <c:legendEntry>
        <c:idx val="3"/>
        <c:delete val="1"/>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baseline="0"/>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5a'!$B$3</c:f>
              <c:strCache>
                <c:ptCount val="1"/>
                <c:pt idx="0">
                  <c:v>Rural-&gt;Rural</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5a'!$A$4:$A$11</c:f>
              <c:strCache>
                <c:ptCount val="8"/>
                <c:pt idx="0">
                  <c:v>CM2</c:v>
                </c:pt>
                <c:pt idx="1">
                  <c:v>CM1</c:v>
                </c:pt>
                <c:pt idx="2">
                  <c:v>CE2</c:v>
                </c:pt>
                <c:pt idx="3">
                  <c:v>CE1</c:v>
                </c:pt>
                <c:pt idx="4">
                  <c:v>CP</c:v>
                </c:pt>
                <c:pt idx="5">
                  <c:v>GS</c:v>
                </c:pt>
                <c:pt idx="6">
                  <c:v>MS</c:v>
                </c:pt>
                <c:pt idx="7">
                  <c:v>Ensemble</c:v>
                </c:pt>
              </c:strCache>
            </c:strRef>
          </c:cat>
          <c:val>
            <c:numRef>
              <c:f>'Figure 5a'!$B$4:$B$11</c:f>
              <c:numCache>
                <c:formatCode>0.0</c:formatCode>
                <c:ptCount val="8"/>
                <c:pt idx="0">
                  <c:v>0.46003759499580782</c:v>
                </c:pt>
                <c:pt idx="1">
                  <c:v>0.47831240042931211</c:v>
                </c:pt>
                <c:pt idx="2">
                  <c:v>0.47813396655783119</c:v>
                </c:pt>
                <c:pt idx="3">
                  <c:v>0.50659975726476381</c:v>
                </c:pt>
                <c:pt idx="4">
                  <c:v>0.55122445580095392</c:v>
                </c:pt>
                <c:pt idx="5">
                  <c:v>0.50618502235145468</c:v>
                </c:pt>
                <c:pt idx="6">
                  <c:v>0.46871614827817992</c:v>
                </c:pt>
                <c:pt idx="7">
                  <c:v>0.49269498108871462</c:v>
                </c:pt>
              </c:numCache>
            </c:numRef>
          </c:val>
          <c:extLst xmlns:c16r2="http://schemas.microsoft.com/office/drawing/2015/06/chart">
            <c:ext xmlns:c16="http://schemas.microsoft.com/office/drawing/2014/chart" uri="{C3380CC4-5D6E-409C-BE32-E72D297353CC}">
              <c16:uniqueId val="{00000000-9DFD-4233-AF9A-23D3A7470523}"/>
            </c:ext>
          </c:extLst>
        </c:ser>
        <c:ser>
          <c:idx val="1"/>
          <c:order val="1"/>
          <c:tx>
            <c:strRef>
              <c:f>'Figure 5a'!$C$3</c:f>
              <c:strCache>
                <c:ptCount val="1"/>
                <c:pt idx="0">
                  <c:v>Urbain-&gt;Urbain</c:v>
                </c:pt>
              </c:strCache>
            </c:strRef>
          </c:tx>
          <c:spPr>
            <a:solidFill>
              <a:srgbClr val="CF5C3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5a'!$A$4:$A$11</c:f>
              <c:strCache>
                <c:ptCount val="8"/>
                <c:pt idx="0">
                  <c:v>CM2</c:v>
                </c:pt>
                <c:pt idx="1">
                  <c:v>CM1</c:v>
                </c:pt>
                <c:pt idx="2">
                  <c:v>CE2</c:v>
                </c:pt>
                <c:pt idx="3">
                  <c:v>CE1</c:v>
                </c:pt>
                <c:pt idx="4">
                  <c:v>CP</c:v>
                </c:pt>
                <c:pt idx="5">
                  <c:v>GS</c:v>
                </c:pt>
                <c:pt idx="6">
                  <c:v>MS</c:v>
                </c:pt>
                <c:pt idx="7">
                  <c:v>Ensemble</c:v>
                </c:pt>
              </c:strCache>
            </c:strRef>
          </c:cat>
          <c:val>
            <c:numRef>
              <c:f>'Figure 5a'!$C$4:$C$11</c:f>
              <c:numCache>
                <c:formatCode>0.0</c:formatCode>
                <c:ptCount val="8"/>
                <c:pt idx="0">
                  <c:v>2.9924443347176832</c:v>
                </c:pt>
                <c:pt idx="1">
                  <c:v>2.9722277841550002</c:v>
                </c:pt>
                <c:pt idx="2">
                  <c:v>3.1223409518155734</c:v>
                </c:pt>
                <c:pt idx="3">
                  <c:v>3.2132862955207173</c:v>
                </c:pt>
                <c:pt idx="4">
                  <c:v>3.7626950107511021</c:v>
                </c:pt>
                <c:pt idx="5">
                  <c:v>3.3654321215371055</c:v>
                </c:pt>
                <c:pt idx="6">
                  <c:v>3.4855815968846695</c:v>
                </c:pt>
                <c:pt idx="7">
                  <c:v>3.2671089315533477</c:v>
                </c:pt>
              </c:numCache>
            </c:numRef>
          </c:val>
          <c:extLst xmlns:c16r2="http://schemas.microsoft.com/office/drawing/2015/06/chart">
            <c:ext xmlns:c16="http://schemas.microsoft.com/office/drawing/2014/chart" uri="{C3380CC4-5D6E-409C-BE32-E72D297353CC}">
              <c16:uniqueId val="{00000001-9DFD-4233-AF9A-23D3A7470523}"/>
            </c:ext>
          </c:extLst>
        </c:ser>
        <c:ser>
          <c:idx val="2"/>
          <c:order val="2"/>
          <c:tx>
            <c:strRef>
              <c:f>'Figure 5a'!$D$3</c:f>
              <c:strCache>
                <c:ptCount val="1"/>
                <c:pt idx="0">
                  <c:v>Rural-&gt;Urbain</c:v>
                </c:pt>
              </c:strCache>
            </c:strRef>
          </c:tx>
          <c:spPr>
            <a:solidFill>
              <a:srgbClr val="68A04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5a'!$A$4:$A$11</c:f>
              <c:strCache>
                <c:ptCount val="8"/>
                <c:pt idx="0">
                  <c:v>CM2</c:v>
                </c:pt>
                <c:pt idx="1">
                  <c:v>CM1</c:v>
                </c:pt>
                <c:pt idx="2">
                  <c:v>CE2</c:v>
                </c:pt>
                <c:pt idx="3">
                  <c:v>CE1</c:v>
                </c:pt>
                <c:pt idx="4">
                  <c:v>CP</c:v>
                </c:pt>
                <c:pt idx="5">
                  <c:v>GS</c:v>
                </c:pt>
                <c:pt idx="6">
                  <c:v>MS</c:v>
                </c:pt>
                <c:pt idx="7">
                  <c:v>Ensemble</c:v>
                </c:pt>
              </c:strCache>
            </c:strRef>
          </c:cat>
          <c:val>
            <c:numRef>
              <c:f>'Figure 5a'!$D$4:$D$11</c:f>
              <c:numCache>
                <c:formatCode>0.0</c:formatCode>
                <c:ptCount val="8"/>
                <c:pt idx="0">
                  <c:v>0.53813643219089846</c:v>
                </c:pt>
                <c:pt idx="1">
                  <c:v>0.52109437280260473</c:v>
                </c:pt>
                <c:pt idx="2">
                  <c:v>0.53514890669832793</c:v>
                </c:pt>
                <c:pt idx="3">
                  <c:v>0.52772904207620375</c:v>
                </c:pt>
                <c:pt idx="4">
                  <c:v>0.57614717629391521</c:v>
                </c:pt>
                <c:pt idx="5">
                  <c:v>0.50210076006803595</c:v>
                </c:pt>
                <c:pt idx="6">
                  <c:v>0.48913134051429619</c:v>
                </c:pt>
                <c:pt idx="7">
                  <c:v>0.5277313923695649</c:v>
                </c:pt>
              </c:numCache>
            </c:numRef>
          </c:val>
          <c:extLst xmlns:c16r2="http://schemas.microsoft.com/office/drawing/2015/06/chart">
            <c:ext xmlns:c16="http://schemas.microsoft.com/office/drawing/2014/chart" uri="{C3380CC4-5D6E-409C-BE32-E72D297353CC}">
              <c16:uniqueId val="{00000002-9DFD-4233-AF9A-23D3A7470523}"/>
            </c:ext>
          </c:extLst>
        </c:ser>
        <c:ser>
          <c:idx val="3"/>
          <c:order val="3"/>
          <c:tx>
            <c:strRef>
              <c:f>'Figure 5a'!$E$3</c:f>
              <c:strCache>
                <c:ptCount val="1"/>
                <c:pt idx="0">
                  <c:v>Urbain-&gt;Rural</c:v>
                </c:pt>
              </c:strCache>
            </c:strRef>
          </c:tx>
          <c:spPr>
            <a:solidFill>
              <a:srgbClr val="9A57C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5a'!$A$4:$A$11</c:f>
              <c:strCache>
                <c:ptCount val="8"/>
                <c:pt idx="0">
                  <c:v>CM2</c:v>
                </c:pt>
                <c:pt idx="1">
                  <c:v>CM1</c:v>
                </c:pt>
                <c:pt idx="2">
                  <c:v>CE2</c:v>
                </c:pt>
                <c:pt idx="3">
                  <c:v>CE1</c:v>
                </c:pt>
                <c:pt idx="4">
                  <c:v>CP</c:v>
                </c:pt>
                <c:pt idx="5">
                  <c:v>GS</c:v>
                </c:pt>
                <c:pt idx="6">
                  <c:v>MS</c:v>
                </c:pt>
                <c:pt idx="7">
                  <c:v>Ensemble</c:v>
                </c:pt>
              </c:strCache>
            </c:strRef>
          </c:cat>
          <c:val>
            <c:numRef>
              <c:f>'Figure 5a'!$E$4:$E$11</c:f>
              <c:numCache>
                <c:formatCode>0.0</c:formatCode>
                <c:ptCount val="8"/>
                <c:pt idx="0">
                  <c:v>0.61696859180096653</c:v>
                </c:pt>
                <c:pt idx="1">
                  <c:v>0.65217634629519317</c:v>
                </c:pt>
                <c:pt idx="2">
                  <c:v>0.67700603542099536</c:v>
                </c:pt>
                <c:pt idx="3">
                  <c:v>0.70217141132303285</c:v>
                </c:pt>
                <c:pt idx="4">
                  <c:v>0.79778136924917764</c:v>
                </c:pt>
                <c:pt idx="5">
                  <c:v>0.73767046854393414</c:v>
                </c:pt>
                <c:pt idx="6">
                  <c:v>0.77077766605745146</c:v>
                </c:pt>
                <c:pt idx="7">
                  <c:v>0.70604560196524402</c:v>
                </c:pt>
              </c:numCache>
            </c:numRef>
          </c:val>
          <c:extLst xmlns:c16r2="http://schemas.microsoft.com/office/drawing/2015/06/chart">
            <c:ext xmlns:c16="http://schemas.microsoft.com/office/drawing/2014/chart" uri="{C3380CC4-5D6E-409C-BE32-E72D297353CC}">
              <c16:uniqueId val="{00000003-9DFD-4233-AF9A-23D3A7470523}"/>
            </c:ext>
          </c:extLst>
        </c:ser>
        <c:dLbls>
          <c:showLegendKey val="0"/>
          <c:showVal val="0"/>
          <c:showCatName val="0"/>
          <c:showSerName val="0"/>
          <c:showPercent val="0"/>
          <c:showBubbleSize val="0"/>
        </c:dLbls>
        <c:gapWidth val="100"/>
        <c:overlap val="100"/>
        <c:axId val="128012288"/>
        <c:axId val="128013824"/>
      </c:barChart>
      <c:catAx>
        <c:axId val="128012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128013824"/>
        <c:crosses val="autoZero"/>
        <c:auto val="1"/>
        <c:lblAlgn val="ctr"/>
        <c:lblOffset val="100"/>
        <c:noMultiLvlLbl val="0"/>
      </c:catAx>
      <c:valAx>
        <c:axId val="128013824"/>
        <c:scaling>
          <c:orientation val="minMax"/>
          <c:max val="6"/>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noFill/>
                <a:latin typeface="+mn-lt"/>
                <a:ea typeface="+mn-ea"/>
                <a:cs typeface="+mn-cs"/>
              </a:defRPr>
            </a:pPr>
            <a:endParaRPr lang="fr-FR"/>
          </a:p>
        </c:txPr>
        <c:crossAx val="1280122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5b'!$A$3</c:f>
              <c:strCache>
                <c:ptCount val="1"/>
                <c:pt idx="0">
                  <c:v>Rural -&gt; Rural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5b'!$B$1:$L$2</c:f>
              <c:multiLvlStrCache>
                <c:ptCount val="11"/>
                <c:lvl>
                  <c:pt idx="0">
                    <c:v>Ensemble</c:v>
                  </c:pt>
                  <c:pt idx="1">
                    <c:v>Sixième</c:v>
                  </c:pt>
                  <c:pt idx="2">
                    <c:v>Cinquième</c:v>
                  </c:pt>
                  <c:pt idx="3">
                    <c:v>Quatrieme</c:v>
                  </c:pt>
                  <c:pt idx="4">
                    <c:v>Troisième</c:v>
                  </c:pt>
                  <c:pt idx="5">
                    <c:v>Seconde générale</c:v>
                  </c:pt>
                  <c:pt idx="6">
                    <c:v>Seconde Pro</c:v>
                  </c:pt>
                  <c:pt idx="7">
                    <c:v>Très favorisée</c:v>
                  </c:pt>
                  <c:pt idx="8">
                    <c:v>Favorisée</c:v>
                  </c:pt>
                  <c:pt idx="9">
                    <c:v>Moyenne</c:v>
                  </c:pt>
                  <c:pt idx="10">
                    <c:v>Défavorisée</c:v>
                  </c:pt>
                </c:lvl>
                <c:lvl>
                  <c:pt idx="1">
                    <c:v>Niveau</c:v>
                  </c:pt>
                  <c:pt idx="7">
                    <c:v>Origine sociale</c:v>
                  </c:pt>
                </c:lvl>
              </c:multiLvlStrCache>
            </c:multiLvlStrRef>
          </c:cat>
          <c:val>
            <c:numRef>
              <c:f>'Figure 5b'!$B$3:$L$3</c:f>
              <c:numCache>
                <c:formatCode>0.0</c:formatCode>
                <c:ptCount val="11"/>
                <c:pt idx="0">
                  <c:v>0.6776150333028661</c:v>
                </c:pt>
                <c:pt idx="1">
                  <c:v>1.191307860323666</c:v>
                </c:pt>
                <c:pt idx="2">
                  <c:v>0.55794344174712684</c:v>
                </c:pt>
                <c:pt idx="3">
                  <c:v>0.55626856277413805</c:v>
                </c:pt>
                <c:pt idx="4">
                  <c:v>0.50755540487970263</c:v>
                </c:pt>
                <c:pt idx="5">
                  <c:v>0.50046139191522276</c:v>
                </c:pt>
                <c:pt idx="6">
                  <c:v>0.77094420658103568</c:v>
                </c:pt>
                <c:pt idx="7">
                  <c:v>0.39412493305459195</c:v>
                </c:pt>
                <c:pt idx="8">
                  <c:v>0.65207832234715712</c:v>
                </c:pt>
                <c:pt idx="9">
                  <c:v>0.77646222542408405</c:v>
                </c:pt>
                <c:pt idx="10">
                  <c:v>0.80353591463330987</c:v>
                </c:pt>
              </c:numCache>
            </c:numRef>
          </c:val>
          <c:extLst xmlns:c16r2="http://schemas.microsoft.com/office/drawing/2015/06/chart">
            <c:ext xmlns:c16="http://schemas.microsoft.com/office/drawing/2014/chart" uri="{C3380CC4-5D6E-409C-BE32-E72D297353CC}">
              <c16:uniqueId val="{00000000-7761-467A-B350-F9E7CAF1439F}"/>
            </c:ext>
          </c:extLst>
        </c:ser>
        <c:ser>
          <c:idx val="1"/>
          <c:order val="1"/>
          <c:tx>
            <c:strRef>
              <c:f>'Figure 5b'!$A$4</c:f>
              <c:strCache>
                <c:ptCount val="1"/>
                <c:pt idx="0">
                  <c:v>Urbain -&gt; Urbain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5b'!$B$1:$L$2</c:f>
              <c:multiLvlStrCache>
                <c:ptCount val="11"/>
                <c:lvl>
                  <c:pt idx="0">
                    <c:v>Ensemble</c:v>
                  </c:pt>
                  <c:pt idx="1">
                    <c:v>Sixième</c:v>
                  </c:pt>
                  <c:pt idx="2">
                    <c:v>Cinquième</c:v>
                  </c:pt>
                  <c:pt idx="3">
                    <c:v>Quatrieme</c:v>
                  </c:pt>
                  <c:pt idx="4">
                    <c:v>Troisième</c:v>
                  </c:pt>
                  <c:pt idx="5">
                    <c:v>Seconde générale</c:v>
                  </c:pt>
                  <c:pt idx="6">
                    <c:v>Seconde Pro</c:v>
                  </c:pt>
                  <c:pt idx="7">
                    <c:v>Très favorisée</c:v>
                  </c:pt>
                  <c:pt idx="8">
                    <c:v>Favorisée</c:v>
                  </c:pt>
                  <c:pt idx="9">
                    <c:v>Moyenne</c:v>
                  </c:pt>
                  <c:pt idx="10">
                    <c:v>Défavorisée</c:v>
                  </c:pt>
                </c:lvl>
                <c:lvl>
                  <c:pt idx="1">
                    <c:v>Niveau</c:v>
                  </c:pt>
                  <c:pt idx="7">
                    <c:v>Origine sociale</c:v>
                  </c:pt>
                </c:lvl>
              </c:multiLvlStrCache>
            </c:multiLvlStrRef>
          </c:cat>
          <c:val>
            <c:numRef>
              <c:f>'Figure 5b'!$B$4:$L$4</c:f>
              <c:numCache>
                <c:formatCode>0.0</c:formatCode>
                <c:ptCount val="11"/>
                <c:pt idx="0">
                  <c:v>4.0712924096113738</c:v>
                </c:pt>
                <c:pt idx="1">
                  <c:v>5.8197654217460624</c:v>
                </c:pt>
                <c:pt idx="2">
                  <c:v>3.3677253409788666</c:v>
                </c:pt>
                <c:pt idx="3">
                  <c:v>3.3844485749690163</c:v>
                </c:pt>
                <c:pt idx="4">
                  <c:v>3.3525241796126655</c:v>
                </c:pt>
                <c:pt idx="5">
                  <c:v>4.4221066261832496</c:v>
                </c:pt>
                <c:pt idx="6">
                  <c:v>4.8550811625518486</c:v>
                </c:pt>
                <c:pt idx="7">
                  <c:v>4.0778283013132643</c:v>
                </c:pt>
                <c:pt idx="8">
                  <c:v>3.6435737458434545</c:v>
                </c:pt>
                <c:pt idx="9">
                  <c:v>4.1106034754468315</c:v>
                </c:pt>
                <c:pt idx="10">
                  <c:v>4.1835713012110984</c:v>
                </c:pt>
              </c:numCache>
            </c:numRef>
          </c:val>
          <c:extLst xmlns:c16r2="http://schemas.microsoft.com/office/drawing/2015/06/chart">
            <c:ext xmlns:c16="http://schemas.microsoft.com/office/drawing/2014/chart" uri="{C3380CC4-5D6E-409C-BE32-E72D297353CC}">
              <c16:uniqueId val="{00000001-7761-467A-B350-F9E7CAF1439F}"/>
            </c:ext>
          </c:extLst>
        </c:ser>
        <c:ser>
          <c:idx val="2"/>
          <c:order val="2"/>
          <c:tx>
            <c:strRef>
              <c:f>'Figure 5b'!$A$5</c:f>
              <c:strCache>
                <c:ptCount val="1"/>
                <c:pt idx="0">
                  <c:v>Rural -&gt; Urbain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5b'!$B$1:$L$2</c:f>
              <c:multiLvlStrCache>
                <c:ptCount val="11"/>
                <c:lvl>
                  <c:pt idx="0">
                    <c:v>Ensemble</c:v>
                  </c:pt>
                  <c:pt idx="1">
                    <c:v>Sixième</c:v>
                  </c:pt>
                  <c:pt idx="2">
                    <c:v>Cinquième</c:v>
                  </c:pt>
                  <c:pt idx="3">
                    <c:v>Quatrieme</c:v>
                  </c:pt>
                  <c:pt idx="4">
                    <c:v>Troisième</c:v>
                  </c:pt>
                  <c:pt idx="5">
                    <c:v>Seconde générale</c:v>
                  </c:pt>
                  <c:pt idx="6">
                    <c:v>Seconde Pro</c:v>
                  </c:pt>
                  <c:pt idx="7">
                    <c:v>Très favorisée</c:v>
                  </c:pt>
                  <c:pt idx="8">
                    <c:v>Favorisée</c:v>
                  </c:pt>
                  <c:pt idx="9">
                    <c:v>Moyenne</c:v>
                  </c:pt>
                  <c:pt idx="10">
                    <c:v>Défavorisée</c:v>
                  </c:pt>
                </c:lvl>
                <c:lvl>
                  <c:pt idx="1">
                    <c:v>Niveau</c:v>
                  </c:pt>
                  <c:pt idx="7">
                    <c:v>Origine sociale</c:v>
                  </c:pt>
                </c:lvl>
              </c:multiLvlStrCache>
            </c:multiLvlStrRef>
          </c:cat>
          <c:val>
            <c:numRef>
              <c:f>'Figure 5b'!$B$5:$L$5</c:f>
              <c:numCache>
                <c:formatCode>0.0</c:formatCode>
                <c:ptCount val="11"/>
                <c:pt idx="0">
                  <c:v>0.91558277365911622</c:v>
                </c:pt>
                <c:pt idx="1">
                  <c:v>1.2813035999523619</c:v>
                </c:pt>
                <c:pt idx="2">
                  <c:v>0.75943644811464395</c:v>
                </c:pt>
                <c:pt idx="3">
                  <c:v>0.78000531067445456</c:v>
                </c:pt>
                <c:pt idx="4">
                  <c:v>0.75925995934191026</c:v>
                </c:pt>
                <c:pt idx="5">
                  <c:v>0.9765508721795565</c:v>
                </c:pt>
                <c:pt idx="6">
                  <c:v>1.1624184706494332</c:v>
                </c:pt>
                <c:pt idx="7">
                  <c:v>0.76736496671856813</c:v>
                </c:pt>
                <c:pt idx="8">
                  <c:v>0.965148865549876</c:v>
                </c:pt>
                <c:pt idx="9">
                  <c:v>0.95340556044669766</c:v>
                </c:pt>
                <c:pt idx="10">
                  <c:v>0.97004485042998778</c:v>
                </c:pt>
              </c:numCache>
            </c:numRef>
          </c:val>
          <c:extLst xmlns:c16r2="http://schemas.microsoft.com/office/drawing/2015/06/chart">
            <c:ext xmlns:c16="http://schemas.microsoft.com/office/drawing/2014/chart" uri="{C3380CC4-5D6E-409C-BE32-E72D297353CC}">
              <c16:uniqueId val="{00000002-7761-467A-B350-F9E7CAF1439F}"/>
            </c:ext>
          </c:extLst>
        </c:ser>
        <c:ser>
          <c:idx val="3"/>
          <c:order val="3"/>
          <c:tx>
            <c:strRef>
              <c:f>'Figure 5b'!$A$6</c:f>
              <c:strCache>
                <c:ptCount val="1"/>
                <c:pt idx="0">
                  <c:v>Urbain -&gt; Rural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5b'!$B$1:$L$2</c:f>
              <c:multiLvlStrCache>
                <c:ptCount val="11"/>
                <c:lvl>
                  <c:pt idx="0">
                    <c:v>Ensemble</c:v>
                  </c:pt>
                  <c:pt idx="1">
                    <c:v>Sixième</c:v>
                  </c:pt>
                  <c:pt idx="2">
                    <c:v>Cinquième</c:v>
                  </c:pt>
                  <c:pt idx="3">
                    <c:v>Quatrieme</c:v>
                  </c:pt>
                  <c:pt idx="4">
                    <c:v>Troisième</c:v>
                  </c:pt>
                  <c:pt idx="5">
                    <c:v>Seconde générale</c:v>
                  </c:pt>
                  <c:pt idx="6">
                    <c:v>Seconde Pro</c:v>
                  </c:pt>
                  <c:pt idx="7">
                    <c:v>Très favorisée</c:v>
                  </c:pt>
                  <c:pt idx="8">
                    <c:v>Favorisée</c:v>
                  </c:pt>
                  <c:pt idx="9">
                    <c:v>Moyenne</c:v>
                  </c:pt>
                  <c:pt idx="10">
                    <c:v>Défavorisée</c:v>
                  </c:pt>
                </c:lvl>
                <c:lvl>
                  <c:pt idx="1">
                    <c:v>Niveau</c:v>
                  </c:pt>
                  <c:pt idx="7">
                    <c:v>Origine sociale</c:v>
                  </c:pt>
                </c:lvl>
              </c:multiLvlStrCache>
            </c:multiLvlStrRef>
          </c:cat>
          <c:val>
            <c:numRef>
              <c:f>'Figure 5b'!$B$6:$L$6</c:f>
              <c:numCache>
                <c:formatCode>0.0</c:formatCode>
                <c:ptCount val="11"/>
                <c:pt idx="0">
                  <c:v>0.76639239391509195</c:v>
                </c:pt>
                <c:pt idx="1">
                  <c:v>1.1445297200800986</c:v>
                </c:pt>
                <c:pt idx="2">
                  <c:v>0.66213478637148182</c:v>
                </c:pt>
                <c:pt idx="3">
                  <c:v>0.66998092091028794</c:v>
                </c:pt>
                <c:pt idx="4">
                  <c:v>0.62779798758306338</c:v>
                </c:pt>
                <c:pt idx="5">
                  <c:v>0.67236708936119516</c:v>
                </c:pt>
                <c:pt idx="6">
                  <c:v>0.90565937070678759</c:v>
                </c:pt>
                <c:pt idx="7">
                  <c:v>0.55096845966629604</c:v>
                </c:pt>
                <c:pt idx="8">
                  <c:v>0.74772187988222871</c:v>
                </c:pt>
                <c:pt idx="9">
                  <c:v>0.8615329788079934</c:v>
                </c:pt>
                <c:pt idx="10">
                  <c:v>0.84749482231274553</c:v>
                </c:pt>
              </c:numCache>
            </c:numRef>
          </c:val>
          <c:extLst xmlns:c16r2="http://schemas.microsoft.com/office/drawing/2015/06/chart">
            <c:ext xmlns:c16="http://schemas.microsoft.com/office/drawing/2014/chart" uri="{C3380CC4-5D6E-409C-BE32-E72D297353CC}">
              <c16:uniqueId val="{00000003-7761-467A-B350-F9E7CAF1439F}"/>
            </c:ext>
          </c:extLst>
        </c:ser>
        <c:dLbls>
          <c:showLegendKey val="0"/>
          <c:showVal val="0"/>
          <c:showCatName val="0"/>
          <c:showSerName val="0"/>
          <c:showPercent val="0"/>
          <c:showBubbleSize val="0"/>
        </c:dLbls>
        <c:gapWidth val="70"/>
        <c:overlap val="100"/>
        <c:axId val="127708160"/>
        <c:axId val="127726336"/>
      </c:barChart>
      <c:catAx>
        <c:axId val="1277081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7726336"/>
        <c:crosses val="autoZero"/>
        <c:auto val="1"/>
        <c:lblAlgn val="ctr"/>
        <c:lblOffset val="100"/>
        <c:noMultiLvlLbl val="0"/>
      </c:catAx>
      <c:valAx>
        <c:axId val="127726336"/>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277081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1b'!$B$3</c:f>
              <c:strCache>
                <c:ptCount val="1"/>
                <c:pt idx="0">
                  <c:v>2019-2020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1b'!$A$4:$A$8</c:f>
              <c:strCache>
                <c:ptCount val="5"/>
                <c:pt idx="0">
                  <c:v>Ensemble</c:v>
                </c:pt>
                <c:pt idx="1">
                  <c:v>Très favorisée</c:v>
                </c:pt>
                <c:pt idx="2">
                  <c:v>Favorisée</c:v>
                </c:pt>
                <c:pt idx="3">
                  <c:v>Moyenne</c:v>
                </c:pt>
                <c:pt idx="4">
                  <c:v>Défavorisée</c:v>
                </c:pt>
              </c:strCache>
            </c:strRef>
          </c:cat>
          <c:val>
            <c:numRef>
              <c:f>'Figure 1b'!$B$4:$B$8</c:f>
              <c:numCache>
                <c:formatCode>0.0</c:formatCode>
                <c:ptCount val="5"/>
                <c:pt idx="0">
                  <c:v>6.7157230461907709</c:v>
                </c:pt>
                <c:pt idx="1">
                  <c:v>5.8098858691863198</c:v>
                </c:pt>
                <c:pt idx="2">
                  <c:v>5.9697458684748099</c:v>
                </c:pt>
                <c:pt idx="3">
                  <c:v>6.9034581824833605</c:v>
                </c:pt>
                <c:pt idx="4">
                  <c:v>7.4098573008820505</c:v>
                </c:pt>
              </c:numCache>
            </c:numRef>
          </c:val>
          <c:extLst xmlns:c16r2="http://schemas.microsoft.com/office/drawing/2015/06/chart">
            <c:ext xmlns:c16="http://schemas.microsoft.com/office/drawing/2014/chart" uri="{C3380CC4-5D6E-409C-BE32-E72D297353CC}">
              <c16:uniqueId val="{00000000-CF17-4EEF-8A77-594C80BFFF8B}"/>
            </c:ext>
          </c:extLst>
        </c:ser>
        <c:ser>
          <c:idx val="1"/>
          <c:order val="1"/>
          <c:tx>
            <c:strRef>
              <c:f>'Figure 1b'!$C$3</c:f>
              <c:strCache>
                <c:ptCount val="1"/>
                <c:pt idx="0">
                  <c:v>2020-2021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1b'!$A$4:$A$8</c:f>
              <c:strCache>
                <c:ptCount val="5"/>
                <c:pt idx="0">
                  <c:v>Ensemble</c:v>
                </c:pt>
                <c:pt idx="1">
                  <c:v>Très favorisée</c:v>
                </c:pt>
                <c:pt idx="2">
                  <c:v>Favorisée</c:v>
                </c:pt>
                <c:pt idx="3">
                  <c:v>Moyenne</c:v>
                </c:pt>
                <c:pt idx="4">
                  <c:v>Défavorisée</c:v>
                </c:pt>
              </c:strCache>
            </c:strRef>
          </c:cat>
          <c:val>
            <c:numRef>
              <c:f>'Figure 1b'!$C$4:$C$8</c:f>
              <c:numCache>
                <c:formatCode>0.0</c:formatCode>
                <c:ptCount val="5"/>
                <c:pt idx="0">
                  <c:v>6.4308826104884504</c:v>
                </c:pt>
                <c:pt idx="1">
                  <c:v>5.7902866607527201</c:v>
                </c:pt>
                <c:pt idx="2">
                  <c:v>6.0085228136227204</c:v>
                </c:pt>
                <c:pt idx="3">
                  <c:v>6.7020042401256097</c:v>
                </c:pt>
                <c:pt idx="4">
                  <c:v>6.8046468885871398</c:v>
                </c:pt>
              </c:numCache>
            </c:numRef>
          </c:val>
          <c:extLst xmlns:c16r2="http://schemas.microsoft.com/office/drawing/2015/06/chart">
            <c:ext xmlns:c16="http://schemas.microsoft.com/office/drawing/2014/chart" uri="{C3380CC4-5D6E-409C-BE32-E72D297353CC}">
              <c16:uniqueId val="{00000001-CF17-4EEF-8A77-594C80BFFF8B}"/>
            </c:ext>
          </c:extLst>
        </c:ser>
        <c:dLbls>
          <c:showLegendKey val="0"/>
          <c:showVal val="0"/>
          <c:showCatName val="0"/>
          <c:showSerName val="0"/>
          <c:showPercent val="0"/>
          <c:showBubbleSize val="0"/>
        </c:dLbls>
        <c:gapWidth val="121"/>
        <c:axId val="122559872"/>
        <c:axId val="122569856"/>
      </c:barChart>
      <c:catAx>
        <c:axId val="122559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569856"/>
        <c:crosses val="autoZero"/>
        <c:auto val="1"/>
        <c:lblAlgn val="ctr"/>
        <c:lblOffset val="100"/>
        <c:noMultiLvlLbl val="0"/>
      </c:catAx>
      <c:valAx>
        <c:axId val="122569856"/>
        <c:scaling>
          <c:orientation val="minMax"/>
          <c:min val="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5598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'Compl 1b'!$C$3</c:f>
              <c:strCache>
                <c:ptCount val="1"/>
                <c:pt idx="0">
                  <c:v>2019-2020</c:v>
                </c:pt>
              </c:strCache>
            </c:strRef>
          </c:tx>
          <c:spPr>
            <a:solidFill>
              <a:schemeClr val="tx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2">
                        <a:lumMod val="7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'Compl 1b'!$C$4:$C$38</c:f>
              <c:numCache>
                <c:formatCode>0.0</c:formatCode>
                <c:ptCount val="35"/>
                <c:pt idx="0">
                  <c:v>6.7157230461907709</c:v>
                </c:pt>
                <c:pt idx="1">
                  <c:v>5.8098858691863198</c:v>
                </c:pt>
                <c:pt idx="2">
                  <c:v>5.9697458684748099</c:v>
                </c:pt>
                <c:pt idx="3">
                  <c:v>6.9034581824833605</c:v>
                </c:pt>
                <c:pt idx="4">
                  <c:v>7.4098573008820505</c:v>
                </c:pt>
                <c:pt idx="5">
                  <c:v>9.9642299703661497</c:v>
                </c:pt>
                <c:pt idx="6">
                  <c:v>9.8121462586613397</c:v>
                </c:pt>
                <c:pt idx="7">
                  <c:v>9.7827810369430814</c:v>
                </c:pt>
                <c:pt idx="8">
                  <c:v>10.7517896437425</c:v>
                </c:pt>
                <c:pt idx="9">
                  <c:v>9.572680331213709</c:v>
                </c:pt>
                <c:pt idx="10">
                  <c:v>5.8964762869367497</c:v>
                </c:pt>
                <c:pt idx="11">
                  <c:v>4.6763569605697199</c:v>
                </c:pt>
                <c:pt idx="12">
                  <c:v>5.0331266334275195</c:v>
                </c:pt>
                <c:pt idx="13">
                  <c:v>5.84745762711864</c:v>
                </c:pt>
                <c:pt idx="14">
                  <c:v>6.9401120994273207</c:v>
                </c:pt>
                <c:pt idx="15">
                  <c:v>5.8099102727409004</c:v>
                </c:pt>
                <c:pt idx="16">
                  <c:v>4.41727726186787</c:v>
                </c:pt>
                <c:pt idx="17">
                  <c:v>4.7568267509616495</c:v>
                </c:pt>
                <c:pt idx="18">
                  <c:v>5.9104662205437402</c:v>
                </c:pt>
                <c:pt idx="19">
                  <c:v>6.9457573850974601</c:v>
                </c:pt>
                <c:pt idx="20">
                  <c:v>5.8868794322036599</c:v>
                </c:pt>
                <c:pt idx="21">
                  <c:v>4.6398962155149697</c:v>
                </c:pt>
                <c:pt idx="22">
                  <c:v>4.9590774529342303</c:v>
                </c:pt>
                <c:pt idx="23">
                  <c:v>5.9332947442576298</c:v>
                </c:pt>
                <c:pt idx="24">
                  <c:v>6.9237310922267898</c:v>
                </c:pt>
                <c:pt idx="25">
                  <c:v>5.5570579952066996</c:v>
                </c:pt>
                <c:pt idx="26">
                  <c:v>5.3949331095883997</c:v>
                </c:pt>
                <c:pt idx="27">
                  <c:v>5.0169998640010895</c:v>
                </c:pt>
                <c:pt idx="28">
                  <c:v>5.6956256504108804</c:v>
                </c:pt>
                <c:pt idx="29">
                  <c:v>5.8750230755030497</c:v>
                </c:pt>
                <c:pt idx="30">
                  <c:v>7.4964510610417507</c:v>
                </c:pt>
                <c:pt idx="31">
                  <c:v>7.8986168644246302</c:v>
                </c:pt>
                <c:pt idx="32">
                  <c:v>6.8245877061469296</c:v>
                </c:pt>
                <c:pt idx="33">
                  <c:v>7.3646496815286593</c:v>
                </c:pt>
                <c:pt idx="34">
                  <c:v>7.6253607503607501</c:v>
                </c:pt>
              </c:numCache>
            </c:numRef>
          </c:val>
          <c:extLst xmlns:c16r2="http://schemas.microsoft.com/office/drawing/2015/06/chart">
            <c:ext xmlns:c16="http://schemas.microsoft.com/office/drawing/2014/chart" uri="{C3380CC4-5D6E-409C-BE32-E72D297353CC}">
              <c16:uniqueId val="{00000002-EDDB-4306-9145-F9A5B7727F10}"/>
            </c:ext>
          </c:extLst>
        </c:ser>
        <c:ser>
          <c:idx val="0"/>
          <c:order val="1"/>
          <c:tx>
            <c:strRef>
              <c:f>'Compl 1b'!$D$3</c:f>
              <c:strCache>
                <c:ptCount val="1"/>
                <c:pt idx="0">
                  <c:v>2020-2021</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 1b'!$A$4:$B$38</c:f>
              <c:multiLvlStrCache>
                <c:ptCount val="35"/>
                <c:lvl>
                  <c:pt idx="0">
                    <c:v>Ensemble</c:v>
                  </c:pt>
                  <c:pt idx="1">
                    <c:v>Très favorisée</c:v>
                  </c:pt>
                  <c:pt idx="2">
                    <c:v>Favorisée</c:v>
                  </c:pt>
                  <c:pt idx="3">
                    <c:v>Moyenne</c:v>
                  </c:pt>
                  <c:pt idx="4">
                    <c:v>Défavorisée</c:v>
                  </c:pt>
                  <c:pt idx="5">
                    <c:v>Ensemble</c:v>
                  </c:pt>
                  <c:pt idx="6">
                    <c:v>Très favorisée</c:v>
                  </c:pt>
                  <c:pt idx="7">
                    <c:v>Favorisée</c:v>
                  </c:pt>
                  <c:pt idx="8">
                    <c:v>Moyenne</c:v>
                  </c:pt>
                  <c:pt idx="9">
                    <c:v>Défavorisée</c:v>
                  </c:pt>
                  <c:pt idx="10">
                    <c:v>Ensemble</c:v>
                  </c:pt>
                  <c:pt idx="11">
                    <c:v>Très favorisée</c:v>
                  </c:pt>
                  <c:pt idx="12">
                    <c:v>Favorisée</c:v>
                  </c:pt>
                  <c:pt idx="13">
                    <c:v>Moyenne</c:v>
                  </c:pt>
                  <c:pt idx="14">
                    <c:v>Défavorisée</c:v>
                  </c:pt>
                  <c:pt idx="15">
                    <c:v>Ensemble</c:v>
                  </c:pt>
                  <c:pt idx="16">
                    <c:v>Très favorisée</c:v>
                  </c:pt>
                  <c:pt idx="17">
                    <c:v>Favorisée</c:v>
                  </c:pt>
                  <c:pt idx="18">
                    <c:v>Moyenne</c:v>
                  </c:pt>
                  <c:pt idx="19">
                    <c:v>Défavorisée</c:v>
                  </c:pt>
                  <c:pt idx="20">
                    <c:v>Ensemble</c:v>
                  </c:pt>
                  <c:pt idx="21">
                    <c:v>Très favorisée</c:v>
                  </c:pt>
                  <c:pt idx="22">
                    <c:v>Favorisée</c:v>
                  </c:pt>
                  <c:pt idx="23">
                    <c:v>Moyenne</c:v>
                  </c:pt>
                  <c:pt idx="24">
                    <c:v>Défavorisée</c:v>
                  </c:pt>
                  <c:pt idx="25">
                    <c:v>Ensemble</c:v>
                  </c:pt>
                  <c:pt idx="26">
                    <c:v>Très favorisée</c:v>
                  </c:pt>
                  <c:pt idx="27">
                    <c:v>Favorisée</c:v>
                  </c:pt>
                  <c:pt idx="28">
                    <c:v>Moyenne</c:v>
                  </c:pt>
                  <c:pt idx="29">
                    <c:v>Défavorisée</c:v>
                  </c:pt>
                  <c:pt idx="30">
                    <c:v>Ensemble</c:v>
                  </c:pt>
                  <c:pt idx="31">
                    <c:v>Très favorisée</c:v>
                  </c:pt>
                  <c:pt idx="32">
                    <c:v>Favorisée</c:v>
                  </c:pt>
                  <c:pt idx="33">
                    <c:v>Moyenne</c:v>
                  </c:pt>
                  <c:pt idx="34">
                    <c:v>Défavorisée</c:v>
                  </c:pt>
                </c:lvl>
                <c:lvl>
                  <c:pt idx="0">
                    <c:v>Ensemble</c:v>
                  </c:pt>
                  <c:pt idx="5">
                    <c:v>Sixième</c:v>
                  </c:pt>
                  <c:pt idx="10">
                    <c:v>Cinquième</c:v>
                  </c:pt>
                  <c:pt idx="15">
                    <c:v>Quatrième</c:v>
                  </c:pt>
                  <c:pt idx="20">
                    <c:v>Troisième</c:v>
                  </c:pt>
                  <c:pt idx="25">
                    <c:v>Seconde GT</c:v>
                  </c:pt>
                  <c:pt idx="30">
                    <c:v>Seconde Pro</c:v>
                  </c:pt>
                </c:lvl>
              </c:multiLvlStrCache>
            </c:multiLvlStrRef>
          </c:cat>
          <c:val>
            <c:numRef>
              <c:f>'Compl 1b'!$D$4:$D$38</c:f>
              <c:numCache>
                <c:formatCode>0.0</c:formatCode>
                <c:ptCount val="35"/>
                <c:pt idx="0">
                  <c:v>6.4308826104884504</c:v>
                </c:pt>
                <c:pt idx="1">
                  <c:v>5.7902866607527201</c:v>
                </c:pt>
                <c:pt idx="2">
                  <c:v>6.0085228136227204</c:v>
                </c:pt>
                <c:pt idx="3">
                  <c:v>6.7020042401256097</c:v>
                </c:pt>
                <c:pt idx="4">
                  <c:v>6.8046468885871398</c:v>
                </c:pt>
                <c:pt idx="5">
                  <c:v>9.436906602102189</c:v>
                </c:pt>
                <c:pt idx="6">
                  <c:v>9.1463572624149503</c:v>
                </c:pt>
                <c:pt idx="7">
                  <c:v>9.4061486729914705</c:v>
                </c:pt>
                <c:pt idx="8">
                  <c:v>10.146034899380101</c:v>
                </c:pt>
                <c:pt idx="9">
                  <c:v>9.15069318094457</c:v>
                </c:pt>
                <c:pt idx="10">
                  <c:v>5.3472400172121199</c:v>
                </c:pt>
                <c:pt idx="11">
                  <c:v>4.4584853155889306</c:v>
                </c:pt>
                <c:pt idx="12">
                  <c:v>4.7786373747514705</c:v>
                </c:pt>
                <c:pt idx="13">
                  <c:v>5.5482226779263097</c:v>
                </c:pt>
                <c:pt idx="14">
                  <c:v>5.95479104073448</c:v>
                </c:pt>
                <c:pt idx="15">
                  <c:v>5.3907033693279001</c:v>
                </c:pt>
                <c:pt idx="16">
                  <c:v>4.4429230325742299</c:v>
                </c:pt>
                <c:pt idx="17">
                  <c:v>4.7490459061151702</c:v>
                </c:pt>
                <c:pt idx="18">
                  <c:v>5.61117268082719</c:v>
                </c:pt>
                <c:pt idx="19">
                  <c:v>6.0562221278403099</c:v>
                </c:pt>
                <c:pt idx="20">
                  <c:v>5.2471375314173407</c:v>
                </c:pt>
                <c:pt idx="21">
                  <c:v>4.3805999122669901</c:v>
                </c:pt>
                <c:pt idx="22">
                  <c:v>4.7666170246120094</c:v>
                </c:pt>
                <c:pt idx="23">
                  <c:v>5.3326354165231802</c:v>
                </c:pt>
                <c:pt idx="24">
                  <c:v>5.9173362047544105</c:v>
                </c:pt>
                <c:pt idx="25">
                  <c:v>6.5714859796392204</c:v>
                </c:pt>
                <c:pt idx="26">
                  <c:v>6.4738307995822195</c:v>
                </c:pt>
                <c:pt idx="27">
                  <c:v>6.1860975312487296</c:v>
                </c:pt>
                <c:pt idx="28">
                  <c:v>6.8864684666561304</c:v>
                </c:pt>
                <c:pt idx="29">
                  <c:v>6.5809971406974102</c:v>
                </c:pt>
                <c:pt idx="30">
                  <c:v>7.6941032104891098</c:v>
                </c:pt>
                <c:pt idx="31">
                  <c:v>8.7502945565941399</c:v>
                </c:pt>
                <c:pt idx="32">
                  <c:v>7.6306243238083109</c:v>
                </c:pt>
                <c:pt idx="33">
                  <c:v>7.7059884032548807</c:v>
                </c:pt>
                <c:pt idx="34">
                  <c:v>7.5333101322461999</c:v>
                </c:pt>
              </c:numCache>
            </c:numRef>
          </c:val>
          <c:extLst xmlns:c16r2="http://schemas.microsoft.com/office/drawing/2015/06/chart">
            <c:ext xmlns:c16="http://schemas.microsoft.com/office/drawing/2014/chart" uri="{C3380CC4-5D6E-409C-BE32-E72D297353CC}">
              <c16:uniqueId val="{00000000-EDDB-4306-9145-F9A5B7727F10}"/>
            </c:ext>
          </c:extLst>
        </c:ser>
        <c:dLbls>
          <c:showLegendKey val="0"/>
          <c:showVal val="0"/>
          <c:showCatName val="0"/>
          <c:showSerName val="0"/>
          <c:showPercent val="0"/>
          <c:showBubbleSize val="0"/>
        </c:dLbls>
        <c:gapWidth val="67"/>
        <c:overlap val="-27"/>
        <c:axId val="122719232"/>
        <c:axId val="122725120"/>
      </c:barChart>
      <c:catAx>
        <c:axId val="122719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725120"/>
        <c:crosses val="autoZero"/>
        <c:auto val="1"/>
        <c:lblAlgn val="ctr"/>
        <c:lblOffset val="100"/>
        <c:noMultiLvlLbl val="0"/>
      </c:catAx>
      <c:valAx>
        <c:axId val="1227251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7192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2a'!$D$3</c:f>
              <c:strCache>
                <c:ptCount val="1"/>
                <c:pt idx="0">
                  <c:v>Mobilité intra-départementale</c:v>
                </c:pt>
              </c:strCache>
            </c:strRef>
          </c:tx>
          <c:spPr>
            <a:solidFill>
              <a:srgbClr val="4B91D1"/>
            </a:solidFill>
            <a:ln>
              <a:noFill/>
            </a:ln>
            <a:effectLst/>
          </c:spPr>
          <c:invertIfNegative val="0"/>
          <c:dLbls>
            <c:dLbl>
              <c:idx val="0"/>
              <c:layout>
                <c:manualLayout>
                  <c:x val="-8.3333333333333332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7C02-4EA7-8F05-E7C31F0FD2CD}"/>
                </c:ext>
              </c:extLst>
            </c:dLbl>
            <c:dLbl>
              <c:idx val="2"/>
              <c:layout>
                <c:manualLayout>
                  <c:x val="-5.5555555555555558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7C02-4EA7-8F05-E7C31F0FD2CD}"/>
                </c:ext>
              </c:extLst>
            </c:dLbl>
            <c:dLbl>
              <c:idx val="3"/>
              <c:layout>
                <c:manualLayout>
                  <c:x val="-5.5555555555555558E-3"/>
                  <c:y val="-8.4875562720133283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7C02-4EA7-8F05-E7C31F0FD2CD}"/>
                </c:ext>
              </c:extLst>
            </c:dLbl>
            <c:dLbl>
              <c:idx val="4"/>
              <c:layout>
                <c:manualLayout>
                  <c:x val="-5.5555555555555558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7C02-4EA7-8F05-E7C31F0FD2CD}"/>
                </c:ext>
              </c:extLst>
            </c:dLbl>
            <c:dLbl>
              <c:idx val="6"/>
              <c:layout>
                <c:manualLayout>
                  <c:x val="-8.3333333333334356E-3"/>
                  <c:y val="-8.4875562720133283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7C02-4EA7-8F05-E7C31F0FD2CD}"/>
                </c:ext>
              </c:extLst>
            </c:dLbl>
            <c:dLbl>
              <c:idx val="7"/>
              <c:layout>
                <c:manualLayout>
                  <c:x val="-5.5555555555556572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7C02-4EA7-8F05-E7C31F0FD2CD}"/>
                </c:ext>
              </c:extLst>
            </c:dLbl>
            <c:dLbl>
              <c:idx val="8"/>
              <c:layout>
                <c:manualLayout>
                  <c:x val="-8.3333333333333332E-3"/>
                  <c:y val="-8.4875562720133283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7C02-4EA7-8F05-E7C31F0FD2CD}"/>
                </c:ext>
              </c:extLst>
            </c:dLbl>
            <c:dLbl>
              <c:idx val="9"/>
              <c:layout>
                <c:manualLayout>
                  <c:x val="-8.3333333333334356E-3"/>
                  <c:y val="-8.4875562720133283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7C02-4EA7-8F05-E7C31F0FD2C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2a'!$A$4:$A$12</c:f>
              <c:strCache>
                <c:ptCount val="9"/>
                <c:pt idx="0">
                  <c:v>Ensemble</c:v>
                </c:pt>
                <c:pt idx="2">
                  <c:v>MS</c:v>
                </c:pt>
                <c:pt idx="3">
                  <c:v>GS</c:v>
                </c:pt>
                <c:pt idx="4">
                  <c:v>CP</c:v>
                </c:pt>
                <c:pt idx="5">
                  <c:v>CE1</c:v>
                </c:pt>
                <c:pt idx="6">
                  <c:v>CE2</c:v>
                </c:pt>
                <c:pt idx="7">
                  <c:v>CM1</c:v>
                </c:pt>
                <c:pt idx="8">
                  <c:v>CM2</c:v>
                </c:pt>
              </c:strCache>
            </c:strRef>
          </c:cat>
          <c:val>
            <c:numRef>
              <c:f>'Figure 2a'!$D$4:$D$12</c:f>
              <c:numCache>
                <c:formatCode>General</c:formatCode>
                <c:ptCount val="9"/>
                <c:pt idx="0" formatCode="_-* #,##0.0_-;\-* #,##0.0_-;_-* &quot;-&quot;??_-;_-@_-">
                  <c:v>3.3856703337039091</c:v>
                </c:pt>
                <c:pt idx="2" formatCode="_-* #,##0.0_-;\-* #,##0.0_-;_-* &quot;-&quot;??_-;_-@_-">
                  <c:v>3.3765130011165239</c:v>
                </c:pt>
                <c:pt idx="3" formatCode="_-* #,##0.0_-;\-* #,##0.0_-;_-* &quot;-&quot;??_-;_-@_-">
                  <c:v>3.38258559210067</c:v>
                </c:pt>
                <c:pt idx="4" formatCode="_-* #,##0.0_-;\-* #,##0.0_-;_-* &quot;-&quot;??_-;_-@_-">
                  <c:v>3.9114405217457633</c:v>
                </c:pt>
                <c:pt idx="5" formatCode="_-* #,##0.0_-;\-* #,##0.0_-;_-* &quot;-&quot;??_-;_-@_-">
                  <c:v>3.3501119763799627</c:v>
                </c:pt>
                <c:pt idx="6" formatCode="_-* #,##0.0_-;\-* #,##0.0_-;_-* &quot;-&quot;??_-;_-@_-">
                  <c:v>3.2904499050332383</c:v>
                </c:pt>
                <c:pt idx="7" formatCode="_-* #,##0.0_-;\-* #,##0.0_-;_-* &quot;-&quot;??_-;_-@_-">
                  <c:v>3.18180913870196</c:v>
                </c:pt>
                <c:pt idx="8" formatCode="_-* #,##0.0_-;\-* #,##0.0_-;_-* &quot;-&quot;??_-;_-@_-">
                  <c:v>3.2202167829604194</c:v>
                </c:pt>
              </c:numCache>
            </c:numRef>
          </c:val>
          <c:extLst xmlns:c16r2="http://schemas.microsoft.com/office/drawing/2015/06/chart">
            <c:ext xmlns:c16="http://schemas.microsoft.com/office/drawing/2014/chart" uri="{C3380CC4-5D6E-409C-BE32-E72D297353CC}">
              <c16:uniqueId val="{00000008-7C02-4EA7-8F05-E7C31F0FD2CD}"/>
            </c:ext>
          </c:extLst>
        </c:ser>
        <c:ser>
          <c:idx val="1"/>
          <c:order val="1"/>
          <c:tx>
            <c:strRef>
              <c:f>'Figure 2a'!$C$3</c:f>
              <c:strCache>
                <c:ptCount val="1"/>
                <c:pt idx="0">
                  <c:v>Mobilité extra-départementale</c:v>
                </c:pt>
              </c:strCache>
            </c:strRef>
          </c:tx>
          <c:spPr>
            <a:solidFill>
              <a:srgbClr val="D85648"/>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2a'!$A$4:$A$12</c:f>
              <c:strCache>
                <c:ptCount val="9"/>
                <c:pt idx="0">
                  <c:v>Ensemble</c:v>
                </c:pt>
                <c:pt idx="2">
                  <c:v>MS</c:v>
                </c:pt>
                <c:pt idx="3">
                  <c:v>GS</c:v>
                </c:pt>
                <c:pt idx="4">
                  <c:v>CP</c:v>
                </c:pt>
                <c:pt idx="5">
                  <c:v>CE1</c:v>
                </c:pt>
                <c:pt idx="6">
                  <c:v>CE2</c:v>
                </c:pt>
                <c:pt idx="7">
                  <c:v>CM1</c:v>
                </c:pt>
                <c:pt idx="8">
                  <c:v>CM2</c:v>
                </c:pt>
              </c:strCache>
            </c:strRef>
          </c:cat>
          <c:val>
            <c:numRef>
              <c:f>'Figure 2a'!$C$4:$C$12</c:f>
              <c:numCache>
                <c:formatCode>General</c:formatCode>
                <c:ptCount val="9"/>
                <c:pt idx="0" formatCode="_-* #,##0.0_-;\-* #,##0.0_-;_-* &quot;-&quot;??_-;_-@_-">
                  <c:v>1.6134065648354057</c:v>
                </c:pt>
                <c:pt idx="2" formatCode="_-* #,##0.0_-;\-* #,##0.0_-;_-* &quot;-&quot;??_-;_-@_-">
                  <c:v>1.8410147592252102</c:v>
                </c:pt>
                <c:pt idx="3" formatCode="_-* #,##0.0_-;\-* #,##0.0_-;_-* &quot;-&quot;??_-;_-@_-">
                  <c:v>1.7327205451338532</c:v>
                </c:pt>
                <c:pt idx="4" formatCode="_-* #,##0.0_-;\-* #,##0.0_-;_-* &quot;-&quot;??_-;_-@_-">
                  <c:v>1.7839026684804027</c:v>
                </c:pt>
                <c:pt idx="5" formatCode="_-* #,##0.0_-;\-* #,##0.0_-;_-* &quot;-&quot;??_-;_-@_-">
                  <c:v>1.605770210133328</c:v>
                </c:pt>
                <c:pt idx="6" formatCode="_-* #,##0.0_-;\-* #,##0.0_-;_-* &quot;-&quot;??_-;_-@_-">
                  <c:v>1.5277530468502691</c:v>
                </c:pt>
                <c:pt idx="7" formatCode="_-* #,##0.0_-;\-* #,##0.0_-;_-* &quot;-&quot;??_-;_-@_-">
                  <c:v>1.4484698369119204</c:v>
                </c:pt>
                <c:pt idx="8" formatCode="_-* #,##0.0_-;\-* #,##0.0_-;_-* &quot;-&quot;??_-;_-@_-">
                  <c:v>1.3927144306086787</c:v>
                </c:pt>
              </c:numCache>
            </c:numRef>
          </c:val>
          <c:extLst xmlns:c16r2="http://schemas.microsoft.com/office/drawing/2015/06/chart">
            <c:ext xmlns:c16="http://schemas.microsoft.com/office/drawing/2014/chart" uri="{C3380CC4-5D6E-409C-BE32-E72D297353CC}">
              <c16:uniqueId val="{00000009-7C02-4EA7-8F05-E7C31F0FD2CD}"/>
            </c:ext>
          </c:extLst>
        </c:ser>
        <c:dLbls>
          <c:showLegendKey val="0"/>
          <c:showVal val="0"/>
          <c:showCatName val="0"/>
          <c:showSerName val="0"/>
          <c:showPercent val="0"/>
          <c:showBubbleSize val="0"/>
        </c:dLbls>
        <c:gapWidth val="110"/>
        <c:overlap val="100"/>
        <c:axId val="114594560"/>
        <c:axId val="114596096"/>
      </c:barChart>
      <c:catAx>
        <c:axId val="114594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114596096"/>
        <c:crosses val="autoZero"/>
        <c:auto val="1"/>
        <c:lblAlgn val="ctr"/>
        <c:lblOffset val="100"/>
        <c:noMultiLvlLbl val="0"/>
      </c:catAx>
      <c:valAx>
        <c:axId val="114596096"/>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114594560"/>
        <c:crosses val="autoZero"/>
        <c:crossBetween val="between"/>
        <c:majorUnit val="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2019-2020</a:t>
            </a:r>
          </a:p>
        </c:rich>
      </c:tx>
      <c:layout/>
      <c:overlay val="0"/>
      <c:spPr>
        <a:noFill/>
        <a:ln>
          <a:noFill/>
        </a:ln>
        <a:effectLst/>
      </c:spPr>
    </c:title>
    <c:autoTitleDeleted val="0"/>
    <c:plotArea>
      <c:layout>
        <c:manualLayout>
          <c:layoutTarget val="inner"/>
          <c:xMode val="edge"/>
          <c:yMode val="edge"/>
          <c:x val="8.5483814523184598E-2"/>
          <c:y val="4.6712962962962963E-2"/>
          <c:w val="0.88396062992125979"/>
          <c:h val="0.73998432487605725"/>
        </c:manualLayout>
      </c:layout>
      <c:barChart>
        <c:barDir val="col"/>
        <c:grouping val="stacked"/>
        <c:varyColors val="0"/>
        <c:ser>
          <c:idx val="0"/>
          <c:order val="0"/>
          <c:tx>
            <c:strRef>
              <c:f>'Compl 2a'!$C$2</c:f>
              <c:strCache>
                <c:ptCount val="1"/>
                <c:pt idx="0">
                  <c:v>Mobilité intradépartementale</c:v>
                </c:pt>
              </c:strCache>
            </c:strRef>
          </c:tx>
          <c:spPr>
            <a:solidFill>
              <a:schemeClr val="accent1"/>
            </a:solidFill>
            <a:ln>
              <a:noFill/>
            </a:ln>
            <a:effectLst/>
          </c:spPr>
          <c:invertIfNegative val="0"/>
          <c:dLbls>
            <c:dLbl>
              <c:idx val="0"/>
              <c:layout>
                <c:manualLayout>
                  <c:x val="-5.5555555555555558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2632-42AA-88C5-7E4A4B654B4B}"/>
                </c:ext>
              </c:extLst>
            </c:dLbl>
            <c:dLbl>
              <c:idx val="2"/>
              <c:layout>
                <c:manualLayout>
                  <c:x val="-8.3333333333333332E-3"/>
                  <c:y val="-4.629629629629714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2632-42AA-88C5-7E4A4B654B4B}"/>
                </c:ext>
              </c:extLst>
            </c:dLbl>
            <c:dLbl>
              <c:idx val="3"/>
              <c:layout>
                <c:manualLayout>
                  <c:x val="-5.5555555555555558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2632-42AA-88C5-7E4A4B654B4B}"/>
                </c:ext>
              </c:extLst>
            </c:dLbl>
            <c:dLbl>
              <c:idx val="4"/>
              <c:layout>
                <c:manualLayout>
                  <c:x val="-8.3333333333333332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2632-42AA-88C5-7E4A4B654B4B}"/>
                </c:ext>
              </c:extLst>
            </c:dLbl>
            <c:dLbl>
              <c:idx val="5"/>
              <c:layout>
                <c:manualLayout>
                  <c:x val="-8.3333333333333835E-3"/>
                  <c:y val="8.4875562720133283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2632-42AA-88C5-7E4A4B654B4B}"/>
                </c:ext>
              </c:extLst>
            </c:dLbl>
            <c:dLbl>
              <c:idx val="6"/>
              <c:layout>
                <c:manualLayout>
                  <c:x val="-5.5555555555555558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2632-42AA-88C5-7E4A4B654B4B}"/>
                </c:ext>
              </c:extLst>
            </c:dLbl>
            <c:dLbl>
              <c:idx val="7"/>
              <c:layout>
                <c:manualLayout>
                  <c:x val="-5.5555555555555558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2632-42AA-88C5-7E4A4B654B4B}"/>
                </c:ext>
              </c:extLst>
            </c:dLbl>
            <c:dLbl>
              <c:idx val="8"/>
              <c:layout>
                <c:manualLayout>
                  <c:x val="-5.5555555555556572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2632-42AA-88C5-7E4A4B654B4B}"/>
                </c:ext>
              </c:extLst>
            </c:dLbl>
            <c:dLbl>
              <c:idx val="9"/>
              <c:layout>
                <c:manualLayout>
                  <c:x val="-8.3333333333334356E-3"/>
                  <c:y val="4.629629629629629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2632-42AA-88C5-7E4A4B654B4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'Compl 2a'!$A$3:$A$11</c:f>
              <c:strCache>
                <c:ptCount val="9"/>
                <c:pt idx="0">
                  <c:v>Ensemble</c:v>
                </c:pt>
                <c:pt idx="2">
                  <c:v>MS</c:v>
                </c:pt>
                <c:pt idx="3">
                  <c:v>GS</c:v>
                </c:pt>
                <c:pt idx="4">
                  <c:v>CP</c:v>
                </c:pt>
                <c:pt idx="5">
                  <c:v>CE1</c:v>
                </c:pt>
                <c:pt idx="6">
                  <c:v>CE2</c:v>
                </c:pt>
                <c:pt idx="7">
                  <c:v>CM1</c:v>
                </c:pt>
                <c:pt idx="8">
                  <c:v>CM2</c:v>
                </c:pt>
              </c:strCache>
            </c:strRef>
          </c:cat>
          <c:val>
            <c:numRef>
              <c:f>'Compl 2a'!$C$3:$C$11</c:f>
              <c:numCache>
                <c:formatCode>General</c:formatCode>
                <c:ptCount val="9"/>
                <c:pt idx="0" formatCode="_-* #,##0.0_-;\-* #,##0.0_-;_-* &quot;-&quot;??_-;_-@_-">
                  <c:v>4.1440595317880335</c:v>
                </c:pt>
                <c:pt idx="2" formatCode="_-* #,##0.0_-;\-* #,##0.0_-;_-* &quot;-&quot;??_-;_-@_-">
                  <c:v>3.8855098590916493</c:v>
                </c:pt>
                <c:pt idx="3" formatCode="_-* #,##0.0_-;\-* #,##0.0_-;_-* &quot;-&quot;??_-;_-@_-">
                  <c:v>4.0342362639097979</c:v>
                </c:pt>
                <c:pt idx="4" formatCode="_-* #,##0.0_-;\-* #,##0.0_-;_-* &quot;-&quot;??_-;_-@_-">
                  <c:v>4.6040472325263444</c:v>
                </c:pt>
                <c:pt idx="5" formatCode="_-* #,##0.0_-;\-* #,##0.0_-;_-* &quot;-&quot;??_-;_-@_-">
                  <c:v>3.9687673667593737</c:v>
                </c:pt>
                <c:pt idx="6" formatCode="_-* #,##0.0_-;\-* #,##0.0_-;_-* &quot;-&quot;??_-;_-@_-">
                  <c:v>3.88092367803194</c:v>
                </c:pt>
                <c:pt idx="7" formatCode="_-* #,##0.0_-;\-* #,##0.0_-;_-* &quot;-&quot;??_-;_-@_-">
                  <c:v>3.7216631558609543</c:v>
                </c:pt>
                <c:pt idx="8" formatCode="_-* #,##0.0_-;\-* #,##0.0_-;_-* &quot;-&quot;??_-;_-@_-">
                  <c:v>4.8992011980138983</c:v>
                </c:pt>
              </c:numCache>
            </c:numRef>
          </c:val>
          <c:extLst xmlns:c16r2="http://schemas.microsoft.com/office/drawing/2015/06/chart">
            <c:ext xmlns:c16="http://schemas.microsoft.com/office/drawing/2014/chart" uri="{C3380CC4-5D6E-409C-BE32-E72D297353CC}">
              <c16:uniqueId val="{00000009-2632-42AA-88C5-7E4A4B654B4B}"/>
            </c:ext>
          </c:extLst>
        </c:ser>
        <c:ser>
          <c:idx val="1"/>
          <c:order val="1"/>
          <c:tx>
            <c:strRef>
              <c:f>'Compl 2a'!$B$2</c:f>
              <c:strCache>
                <c:ptCount val="1"/>
                <c:pt idx="0">
                  <c:v>Mobilité extradépartementale</c:v>
                </c:pt>
              </c:strCache>
            </c:strRef>
          </c:tx>
          <c:spPr>
            <a:solidFill>
              <a:srgbClr val="FF4F4F"/>
            </a:solidFill>
            <a:ln>
              <a:noFill/>
            </a:ln>
            <a:effectLst/>
          </c:spPr>
          <c:invertIfNegative val="0"/>
          <c:dLbls>
            <c:dLbl>
              <c:idx val="2"/>
              <c:layout>
                <c:manualLayout>
                  <c:x val="-5.5555555555555679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2632-42AA-88C5-7E4A4B654B4B}"/>
                </c:ext>
              </c:extLst>
            </c:dLbl>
            <c:dLbl>
              <c:idx val="4"/>
              <c:layout>
                <c:manualLayout>
                  <c:x val="0"/>
                  <c:y val="-8.4875562720133283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2632-42AA-88C5-7E4A4B654B4B}"/>
                </c:ext>
              </c:extLst>
            </c:dLbl>
            <c:dLbl>
              <c:idx val="5"/>
              <c:layout>
                <c:manualLayout>
                  <c:x val="2.7777777777777779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2632-42AA-88C5-7E4A4B654B4B}"/>
                </c:ext>
              </c:extLst>
            </c:dLbl>
            <c:dLbl>
              <c:idx val="6"/>
              <c:layout>
                <c:manualLayout>
                  <c:x val="-2.7777777777777779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2632-42AA-88C5-7E4A4B654B4B}"/>
                </c:ext>
              </c:extLst>
            </c:dLbl>
            <c:dLbl>
              <c:idx val="7"/>
              <c:layout>
                <c:manualLayout>
                  <c:x val="-2.7777777777777779E-3"/>
                  <c:y val="-8.4875562720133283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E-2632-42AA-88C5-7E4A4B654B4B}"/>
                </c:ext>
              </c:extLst>
            </c:dLbl>
            <c:dLbl>
              <c:idx val="8"/>
              <c:layout>
                <c:manualLayout>
                  <c:x val="1.0185067526415994E-16"/>
                  <c:y val="-4.629629629629629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F-2632-42AA-88C5-7E4A4B654B4B}"/>
                </c:ext>
              </c:extLst>
            </c:dLbl>
            <c:dLbl>
              <c:idx val="9"/>
              <c:layout>
                <c:manualLayout>
                  <c:x val="2.7777777777777779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2632-42AA-88C5-7E4A4B654B4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'Compl 2a'!$A$3:$A$11</c:f>
              <c:strCache>
                <c:ptCount val="9"/>
                <c:pt idx="0">
                  <c:v>Ensemble</c:v>
                </c:pt>
                <c:pt idx="2">
                  <c:v>MS</c:v>
                </c:pt>
                <c:pt idx="3">
                  <c:v>GS</c:v>
                </c:pt>
                <c:pt idx="4">
                  <c:v>CP</c:v>
                </c:pt>
                <c:pt idx="5">
                  <c:v>CE1</c:v>
                </c:pt>
                <c:pt idx="6">
                  <c:v>CE2</c:v>
                </c:pt>
                <c:pt idx="7">
                  <c:v>CM1</c:v>
                </c:pt>
                <c:pt idx="8">
                  <c:v>CM2</c:v>
                </c:pt>
              </c:strCache>
            </c:strRef>
          </c:cat>
          <c:val>
            <c:numRef>
              <c:f>'Compl 2a'!$B$3:$B$11</c:f>
              <c:numCache>
                <c:formatCode>General</c:formatCode>
                <c:ptCount val="9"/>
                <c:pt idx="0" formatCode="_-* #,##0.0_-;\-* #,##0.0_-;_-* &quot;-&quot;??_-;_-@_-">
                  <c:v>1.7919622842088234</c:v>
                </c:pt>
                <c:pt idx="2" formatCode="_-* #,##0.0_-;\-* #,##0.0_-;_-* &quot;-&quot;??_-;_-@_-">
                  <c:v>2.0056554288185375</c:v>
                </c:pt>
                <c:pt idx="3" formatCode="_-* #,##0.0_-;\-* #,##0.0_-;_-* &quot;-&quot;??_-;_-@_-">
                  <c:v>1.9067082863970859</c:v>
                </c:pt>
                <c:pt idx="4" formatCode="_-* #,##0.0_-;\-* #,##0.0_-;_-* &quot;-&quot;??_-;_-@_-">
                  <c:v>1.9229713514912439</c:v>
                </c:pt>
                <c:pt idx="5" formatCode="_-* #,##0.0_-;\-* #,##0.0_-;_-* &quot;-&quot;??_-;_-@_-">
                  <c:v>1.7741786432691979</c:v>
                </c:pt>
                <c:pt idx="6" formatCode="_-* #,##0.0_-;\-* #,##0.0_-;_-* &quot;-&quot;??_-;_-@_-">
                  <c:v>1.6739579305447092</c:v>
                </c:pt>
                <c:pt idx="7" formatCode="_-* #,##0.0_-;\-* #,##0.0_-;_-* &quot;-&quot;??_-;_-@_-">
                  <c:v>1.6058956443844463</c:v>
                </c:pt>
                <c:pt idx="8" formatCode="_-* #,##0.0_-;\-* #,##0.0_-;_-* &quot;-&quot;??_-;_-@_-">
                  <c:v>1.6862196888239573</c:v>
                </c:pt>
              </c:numCache>
            </c:numRef>
          </c:val>
          <c:extLst xmlns:c16r2="http://schemas.microsoft.com/office/drawing/2015/06/chart">
            <c:ext xmlns:c16="http://schemas.microsoft.com/office/drawing/2014/chart" uri="{C3380CC4-5D6E-409C-BE32-E72D297353CC}">
              <c16:uniqueId val="{00000011-2632-42AA-88C5-7E4A4B654B4B}"/>
            </c:ext>
          </c:extLst>
        </c:ser>
        <c:dLbls>
          <c:showLegendKey val="0"/>
          <c:showVal val="0"/>
          <c:showCatName val="0"/>
          <c:showSerName val="0"/>
          <c:showPercent val="0"/>
          <c:showBubbleSize val="0"/>
        </c:dLbls>
        <c:gapWidth val="125"/>
        <c:overlap val="100"/>
        <c:axId val="127024512"/>
        <c:axId val="127067264"/>
      </c:barChart>
      <c:catAx>
        <c:axId val="127024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7067264"/>
        <c:crosses val="autoZero"/>
        <c:auto val="1"/>
        <c:lblAlgn val="ctr"/>
        <c:lblOffset val="100"/>
        <c:noMultiLvlLbl val="0"/>
      </c:catAx>
      <c:valAx>
        <c:axId val="12706726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7024512"/>
        <c:crosses val="autoZero"/>
        <c:crossBetween val="between"/>
        <c:majorUnit val="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2020-2021</a:t>
            </a:r>
          </a:p>
        </c:rich>
      </c:tx>
      <c:layout/>
      <c:overlay val="0"/>
      <c:spPr>
        <a:noFill/>
        <a:ln>
          <a:noFill/>
        </a:ln>
        <a:effectLst/>
      </c:spPr>
    </c:title>
    <c:autoTitleDeleted val="0"/>
    <c:plotArea>
      <c:layout>
        <c:manualLayout>
          <c:layoutTarget val="inner"/>
          <c:xMode val="edge"/>
          <c:yMode val="edge"/>
          <c:x val="9.3002405949256337E-2"/>
          <c:y val="5.1400554097404488E-2"/>
          <c:w val="0.87644203849518809"/>
          <c:h val="0.73896434820647416"/>
        </c:manualLayout>
      </c:layout>
      <c:barChart>
        <c:barDir val="col"/>
        <c:grouping val="stacked"/>
        <c:varyColors val="0"/>
        <c:ser>
          <c:idx val="0"/>
          <c:order val="0"/>
          <c:tx>
            <c:strRef>
              <c:f>'Compl 2a'!$C$2</c:f>
              <c:strCache>
                <c:ptCount val="1"/>
                <c:pt idx="0">
                  <c:v>Mobilité intradépartementale</c:v>
                </c:pt>
              </c:strCache>
            </c:strRef>
          </c:tx>
          <c:spPr>
            <a:solidFill>
              <a:srgbClr val="4B91D1"/>
            </a:solidFill>
            <a:ln>
              <a:noFill/>
            </a:ln>
            <a:effectLst/>
          </c:spPr>
          <c:invertIfNegative val="0"/>
          <c:dLbls>
            <c:dLbl>
              <c:idx val="0"/>
              <c:layout>
                <c:manualLayout>
                  <c:x val="-8.3333333333333332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F507-4FA7-977E-D02C2E504AB1}"/>
                </c:ext>
              </c:extLst>
            </c:dLbl>
            <c:dLbl>
              <c:idx val="2"/>
              <c:layout>
                <c:manualLayout>
                  <c:x val="-5.5555555555555558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F507-4FA7-977E-D02C2E504AB1}"/>
                </c:ext>
              </c:extLst>
            </c:dLbl>
            <c:dLbl>
              <c:idx val="3"/>
              <c:layout>
                <c:manualLayout>
                  <c:x val="-5.5555555555555558E-3"/>
                  <c:y val="-8.4875562720133283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F507-4FA7-977E-D02C2E504AB1}"/>
                </c:ext>
              </c:extLst>
            </c:dLbl>
            <c:dLbl>
              <c:idx val="4"/>
              <c:layout>
                <c:manualLayout>
                  <c:x val="-5.5555555555555558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F507-4FA7-977E-D02C2E504AB1}"/>
                </c:ext>
              </c:extLst>
            </c:dLbl>
            <c:dLbl>
              <c:idx val="6"/>
              <c:layout>
                <c:manualLayout>
                  <c:x val="-8.3333333333334356E-3"/>
                  <c:y val="-8.4875562720133283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F507-4FA7-977E-D02C2E504AB1}"/>
                </c:ext>
              </c:extLst>
            </c:dLbl>
            <c:dLbl>
              <c:idx val="7"/>
              <c:layout>
                <c:manualLayout>
                  <c:x val="-5.5555555555556572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F507-4FA7-977E-D02C2E504AB1}"/>
                </c:ext>
              </c:extLst>
            </c:dLbl>
            <c:dLbl>
              <c:idx val="8"/>
              <c:layout>
                <c:manualLayout>
                  <c:x val="-8.3333333333333332E-3"/>
                  <c:y val="-8.4875562720133283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F507-4FA7-977E-D02C2E504AB1}"/>
                </c:ext>
              </c:extLst>
            </c:dLbl>
            <c:dLbl>
              <c:idx val="9"/>
              <c:layout>
                <c:manualLayout>
                  <c:x val="-8.3333333333334356E-3"/>
                  <c:y val="-8.4875562720133283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F507-4FA7-977E-D02C2E504AB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'Compl 2a'!$A$3:$A$11</c:f>
              <c:strCache>
                <c:ptCount val="9"/>
                <c:pt idx="0">
                  <c:v>Ensemble</c:v>
                </c:pt>
                <c:pt idx="2">
                  <c:v>MS</c:v>
                </c:pt>
                <c:pt idx="3">
                  <c:v>GS</c:v>
                </c:pt>
                <c:pt idx="4">
                  <c:v>CP</c:v>
                </c:pt>
                <c:pt idx="5">
                  <c:v>CE1</c:v>
                </c:pt>
                <c:pt idx="6">
                  <c:v>CE2</c:v>
                </c:pt>
                <c:pt idx="7">
                  <c:v>CM1</c:v>
                </c:pt>
                <c:pt idx="8">
                  <c:v>CM2</c:v>
                </c:pt>
              </c:strCache>
            </c:strRef>
          </c:cat>
          <c:val>
            <c:numRef>
              <c:f>'Compl 2a'!$E$3:$E$11</c:f>
              <c:numCache>
                <c:formatCode>General</c:formatCode>
                <c:ptCount val="9"/>
                <c:pt idx="0" formatCode="_-* #,##0.0_-;\-* #,##0.0_-;_-* &quot;-&quot;??_-;_-@_-">
                  <c:v>3.3856703337039091</c:v>
                </c:pt>
                <c:pt idx="2" formatCode="_-* #,##0.0_-;\-* #,##0.0_-;_-* &quot;-&quot;??_-;_-@_-">
                  <c:v>3.3765130011165239</c:v>
                </c:pt>
                <c:pt idx="3" formatCode="_-* #,##0.0_-;\-* #,##0.0_-;_-* &quot;-&quot;??_-;_-@_-">
                  <c:v>3.38258559210067</c:v>
                </c:pt>
                <c:pt idx="4" formatCode="_-* #,##0.0_-;\-* #,##0.0_-;_-* &quot;-&quot;??_-;_-@_-">
                  <c:v>3.9114405217457633</c:v>
                </c:pt>
                <c:pt idx="5" formatCode="_-* #,##0.0_-;\-* #,##0.0_-;_-* &quot;-&quot;??_-;_-@_-">
                  <c:v>3.3501119763799627</c:v>
                </c:pt>
                <c:pt idx="6" formatCode="_-* #,##0.0_-;\-* #,##0.0_-;_-* &quot;-&quot;??_-;_-@_-">
                  <c:v>3.2904499050332383</c:v>
                </c:pt>
                <c:pt idx="7" formatCode="_-* #,##0.0_-;\-* #,##0.0_-;_-* &quot;-&quot;??_-;_-@_-">
                  <c:v>3.18180913870196</c:v>
                </c:pt>
                <c:pt idx="8" formatCode="_-* #,##0.0_-;\-* #,##0.0_-;_-* &quot;-&quot;??_-;_-@_-">
                  <c:v>3.2202167829604194</c:v>
                </c:pt>
              </c:numCache>
            </c:numRef>
          </c:val>
          <c:extLst xmlns:c16r2="http://schemas.microsoft.com/office/drawing/2015/06/chart">
            <c:ext xmlns:c16="http://schemas.microsoft.com/office/drawing/2014/chart" uri="{C3380CC4-5D6E-409C-BE32-E72D297353CC}">
              <c16:uniqueId val="{00000008-F507-4FA7-977E-D02C2E504AB1}"/>
            </c:ext>
          </c:extLst>
        </c:ser>
        <c:ser>
          <c:idx val="1"/>
          <c:order val="1"/>
          <c:tx>
            <c:strRef>
              <c:f>'Compl 2a'!$B$2</c:f>
              <c:strCache>
                <c:ptCount val="1"/>
                <c:pt idx="0">
                  <c:v>Mobilité extradépartementale</c:v>
                </c:pt>
              </c:strCache>
            </c:strRef>
          </c:tx>
          <c:spPr>
            <a:solidFill>
              <a:srgbClr val="D85648"/>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'Compl 2a'!$A$3:$A$11</c:f>
              <c:strCache>
                <c:ptCount val="9"/>
                <c:pt idx="0">
                  <c:v>Ensemble</c:v>
                </c:pt>
                <c:pt idx="2">
                  <c:v>MS</c:v>
                </c:pt>
                <c:pt idx="3">
                  <c:v>GS</c:v>
                </c:pt>
                <c:pt idx="4">
                  <c:v>CP</c:v>
                </c:pt>
                <c:pt idx="5">
                  <c:v>CE1</c:v>
                </c:pt>
                <c:pt idx="6">
                  <c:v>CE2</c:v>
                </c:pt>
                <c:pt idx="7">
                  <c:v>CM1</c:v>
                </c:pt>
                <c:pt idx="8">
                  <c:v>CM2</c:v>
                </c:pt>
              </c:strCache>
            </c:strRef>
          </c:cat>
          <c:val>
            <c:numRef>
              <c:f>'Compl 2a'!$D$3:$D$11</c:f>
              <c:numCache>
                <c:formatCode>General</c:formatCode>
                <c:ptCount val="9"/>
                <c:pt idx="0" formatCode="_-* #,##0.0_-;\-* #,##0.0_-;_-* &quot;-&quot;??_-;_-@_-">
                  <c:v>1.6134065648354057</c:v>
                </c:pt>
                <c:pt idx="2" formatCode="_-* #,##0.0_-;\-* #,##0.0_-;_-* &quot;-&quot;??_-;_-@_-">
                  <c:v>1.8410147592252102</c:v>
                </c:pt>
                <c:pt idx="3" formatCode="_-* #,##0.0_-;\-* #,##0.0_-;_-* &quot;-&quot;??_-;_-@_-">
                  <c:v>1.7327205451338532</c:v>
                </c:pt>
                <c:pt idx="4" formatCode="_-* #,##0.0_-;\-* #,##0.0_-;_-* &quot;-&quot;??_-;_-@_-">
                  <c:v>1.7839026684804027</c:v>
                </c:pt>
                <c:pt idx="5" formatCode="_-* #,##0.0_-;\-* #,##0.0_-;_-* &quot;-&quot;??_-;_-@_-">
                  <c:v>1.605770210133328</c:v>
                </c:pt>
                <c:pt idx="6" formatCode="_-* #,##0.0_-;\-* #,##0.0_-;_-* &quot;-&quot;??_-;_-@_-">
                  <c:v>1.5277530468502691</c:v>
                </c:pt>
                <c:pt idx="7" formatCode="_-* #,##0.0_-;\-* #,##0.0_-;_-* &quot;-&quot;??_-;_-@_-">
                  <c:v>1.4484698369119204</c:v>
                </c:pt>
                <c:pt idx="8" formatCode="_-* #,##0.0_-;\-* #,##0.0_-;_-* &quot;-&quot;??_-;_-@_-">
                  <c:v>1.3927144306086787</c:v>
                </c:pt>
              </c:numCache>
            </c:numRef>
          </c:val>
          <c:extLst xmlns:c16r2="http://schemas.microsoft.com/office/drawing/2015/06/chart">
            <c:ext xmlns:c16="http://schemas.microsoft.com/office/drawing/2014/chart" uri="{C3380CC4-5D6E-409C-BE32-E72D297353CC}">
              <c16:uniqueId val="{00000009-F507-4FA7-977E-D02C2E504AB1}"/>
            </c:ext>
          </c:extLst>
        </c:ser>
        <c:dLbls>
          <c:showLegendKey val="0"/>
          <c:showVal val="0"/>
          <c:showCatName val="0"/>
          <c:showSerName val="0"/>
          <c:showPercent val="0"/>
          <c:showBubbleSize val="0"/>
        </c:dLbls>
        <c:gapWidth val="110"/>
        <c:overlap val="100"/>
        <c:axId val="127175296"/>
        <c:axId val="127189376"/>
      </c:barChart>
      <c:catAx>
        <c:axId val="127175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7189376"/>
        <c:crosses val="autoZero"/>
        <c:auto val="1"/>
        <c:lblAlgn val="ctr"/>
        <c:lblOffset val="100"/>
        <c:noMultiLvlLbl val="0"/>
      </c:catAx>
      <c:valAx>
        <c:axId val="127189376"/>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127175296"/>
        <c:crosses val="autoZero"/>
        <c:crossBetween val="between"/>
        <c:majorUnit val="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'Compl 2b'!$D$3</c:f>
              <c:strCache>
                <c:ptCount val="1"/>
                <c:pt idx="0">
                  <c:v>Mobilité intradépartementale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'Compl 2b'!$A$4:$A$18</c:f>
              <c:strCache>
                <c:ptCount val="15"/>
                <c:pt idx="0">
                  <c:v>Ensemble</c:v>
                </c:pt>
                <c:pt idx="2">
                  <c:v>ST Formation Collège</c:v>
                </c:pt>
                <c:pt idx="3">
                  <c:v>Sixième</c:v>
                </c:pt>
                <c:pt idx="4">
                  <c:v>Cinquième</c:v>
                </c:pt>
                <c:pt idx="5">
                  <c:v>Quatrième</c:v>
                </c:pt>
                <c:pt idx="6">
                  <c:v>Troisième</c:v>
                </c:pt>
                <c:pt idx="7">
                  <c:v>ST Seconde</c:v>
                </c:pt>
                <c:pt idx="8">
                  <c:v>Seconde GT</c:v>
                </c:pt>
                <c:pt idx="9">
                  <c:v>Seconde Pro</c:v>
                </c:pt>
                <c:pt idx="11">
                  <c:v>Très favorisée</c:v>
                </c:pt>
                <c:pt idx="12">
                  <c:v>Favorisée</c:v>
                </c:pt>
                <c:pt idx="13">
                  <c:v>Moyenne</c:v>
                </c:pt>
                <c:pt idx="14">
                  <c:v>Défavorisée</c:v>
                </c:pt>
              </c:strCache>
            </c:strRef>
          </c:cat>
          <c:val>
            <c:numRef>
              <c:f>'Compl 2b'!$D$4:$D$18</c:f>
              <c:numCache>
                <c:formatCode>General</c:formatCode>
                <c:ptCount val="15"/>
                <c:pt idx="0" formatCode="0.0">
                  <c:v>4.7334635132113698</c:v>
                </c:pt>
                <c:pt idx="2" formatCode="0.0">
                  <c:v>4.6913355593062196</c:v>
                </c:pt>
                <c:pt idx="3" formatCode="0.0">
                  <c:v>7.8377326475813494</c:v>
                </c:pt>
                <c:pt idx="4" formatCode="0.0">
                  <c:v>3.6584216099134101</c:v>
                </c:pt>
                <c:pt idx="5" formatCode="0.0">
                  <c:v>3.68280521626246</c:v>
                </c:pt>
                <c:pt idx="6" formatCode="0.0">
                  <c:v>3.6087408796732703</c:v>
                </c:pt>
                <c:pt idx="7" formatCode="0.0">
                  <c:v>4.9341770310567998</c:v>
                </c:pt>
                <c:pt idx="8" formatCode="0.0">
                  <c:v>4.7218253259510599</c:v>
                </c:pt>
                <c:pt idx="9" formatCode="0.0">
                  <c:v>5.6953836714550601</c:v>
                </c:pt>
                <c:pt idx="11" formatCode="0.0">
                  <c:v>4.1513390115445903</c:v>
                </c:pt>
                <c:pt idx="12" formatCode="0.0">
                  <c:v>4.6194622481504499</c:v>
                </c:pt>
                <c:pt idx="13" formatCode="0.0">
                  <c:v>4.9711784502752803</c:v>
                </c:pt>
                <c:pt idx="14" formatCode="0.0">
                  <c:v>4.9879987381530402</c:v>
                </c:pt>
              </c:numCache>
            </c:numRef>
          </c:val>
          <c:extLst xmlns:c16r2="http://schemas.microsoft.com/office/drawing/2015/06/chart">
            <c:ext xmlns:c16="http://schemas.microsoft.com/office/drawing/2014/chart" uri="{C3380CC4-5D6E-409C-BE32-E72D297353CC}">
              <c16:uniqueId val="{00000000-26E7-4DE1-8DBC-6272D62E18AD}"/>
            </c:ext>
          </c:extLst>
        </c:ser>
        <c:ser>
          <c:idx val="1"/>
          <c:order val="1"/>
          <c:tx>
            <c:strRef>
              <c:f>'Compl 2b'!$E$3</c:f>
              <c:strCache>
                <c:ptCount val="1"/>
                <c:pt idx="0">
                  <c:v>Mobilité extradépartementale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'Compl 2b'!$A$4:$A$18</c:f>
              <c:strCache>
                <c:ptCount val="15"/>
                <c:pt idx="0">
                  <c:v>Ensemble</c:v>
                </c:pt>
                <c:pt idx="2">
                  <c:v>ST Formation Collège</c:v>
                </c:pt>
                <c:pt idx="3">
                  <c:v>Sixième</c:v>
                </c:pt>
                <c:pt idx="4">
                  <c:v>Cinquième</c:v>
                </c:pt>
                <c:pt idx="5">
                  <c:v>Quatrième</c:v>
                </c:pt>
                <c:pt idx="6">
                  <c:v>Troisième</c:v>
                </c:pt>
                <c:pt idx="7">
                  <c:v>ST Seconde</c:v>
                </c:pt>
                <c:pt idx="8">
                  <c:v>Seconde GT</c:v>
                </c:pt>
                <c:pt idx="9">
                  <c:v>Seconde Pro</c:v>
                </c:pt>
                <c:pt idx="11">
                  <c:v>Très favorisée</c:v>
                </c:pt>
                <c:pt idx="12">
                  <c:v>Favorisée</c:v>
                </c:pt>
                <c:pt idx="13">
                  <c:v>Moyenne</c:v>
                </c:pt>
                <c:pt idx="14">
                  <c:v>Défavorisée</c:v>
                </c:pt>
              </c:strCache>
            </c:strRef>
          </c:cat>
          <c:val>
            <c:numRef>
              <c:f>'Compl 2b'!$E$4:$E$18</c:f>
              <c:numCache>
                <c:formatCode>General</c:formatCode>
                <c:ptCount val="15"/>
                <c:pt idx="0" formatCode="0.0">
                  <c:v>1.6974190972770702</c:v>
                </c:pt>
                <c:pt idx="2" formatCode="0.0">
                  <c:v>1.6586408701323101</c:v>
                </c:pt>
                <c:pt idx="3" formatCode="0.0">
                  <c:v>1.5991739545208401</c:v>
                </c:pt>
                <c:pt idx="4" formatCode="0.0">
                  <c:v>1.68881840729871</c:v>
                </c:pt>
                <c:pt idx="5" formatCode="0.0">
                  <c:v>1.7078981530654398</c:v>
                </c:pt>
                <c:pt idx="6" formatCode="0.0">
                  <c:v>1.63839665174407</c:v>
                </c:pt>
                <c:pt idx="7" formatCode="0.0">
                  <c:v>1.8821732489635601</c:v>
                </c:pt>
                <c:pt idx="8" formatCode="0.0">
                  <c:v>1.8496606536881601</c:v>
                </c:pt>
                <c:pt idx="9" formatCode="0.0">
                  <c:v>1.99871953903405</c:v>
                </c:pt>
                <c:pt idx="11" formatCode="0.0">
                  <c:v>1.6389476492081299</c:v>
                </c:pt>
                <c:pt idx="12" formatCode="0.0">
                  <c:v>1.3890605654722701</c:v>
                </c:pt>
                <c:pt idx="13" formatCode="0.0">
                  <c:v>1.7308257898503301</c:v>
                </c:pt>
                <c:pt idx="14" formatCode="0.0">
                  <c:v>1.8166481504341001</c:v>
                </c:pt>
              </c:numCache>
            </c:numRef>
          </c:val>
          <c:extLst xmlns:c16r2="http://schemas.microsoft.com/office/drawing/2015/06/chart">
            <c:ext xmlns:c16="http://schemas.microsoft.com/office/drawing/2014/chart" uri="{C3380CC4-5D6E-409C-BE32-E72D297353CC}">
              <c16:uniqueId val="{00000001-26E7-4DE1-8DBC-6272D62E18AD}"/>
            </c:ext>
          </c:extLst>
        </c:ser>
        <c:dLbls>
          <c:showLegendKey val="0"/>
          <c:showVal val="0"/>
          <c:showCatName val="0"/>
          <c:showSerName val="0"/>
          <c:showPercent val="0"/>
          <c:showBubbleSize val="0"/>
        </c:dLbls>
        <c:gapWidth val="30"/>
        <c:overlap val="100"/>
        <c:axId val="127237120"/>
        <c:axId val="127243008"/>
      </c:barChart>
      <c:catAx>
        <c:axId val="127237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7243008"/>
        <c:crosses val="autoZero"/>
        <c:auto val="1"/>
        <c:lblAlgn val="ctr"/>
        <c:lblOffset val="100"/>
        <c:noMultiLvlLbl val="0"/>
      </c:catAx>
      <c:valAx>
        <c:axId val="127243008"/>
        <c:scaling>
          <c:orientation val="minMax"/>
          <c:max val="1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7237120"/>
        <c:crosses val="autoZero"/>
        <c:crossBetween val="between"/>
        <c:majorUnit val="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2019-2020</a:t>
            </a:r>
          </a:p>
        </c:rich>
      </c:tx>
      <c:layout/>
      <c:overlay val="0"/>
      <c:spPr>
        <a:noFill/>
        <a:ln>
          <a:noFill/>
        </a:ln>
        <a:effectLst/>
      </c:spPr>
    </c:title>
    <c:autoTitleDeleted val="0"/>
    <c:plotArea>
      <c:layout/>
      <c:barChart>
        <c:barDir val="col"/>
        <c:grouping val="stacked"/>
        <c:varyColors val="0"/>
        <c:ser>
          <c:idx val="0"/>
          <c:order val="0"/>
          <c:tx>
            <c:strRef>
              <c:f>'Compl 2b'!$B$3</c:f>
              <c:strCache>
                <c:ptCount val="1"/>
                <c:pt idx="0">
                  <c:v>Mobilité intradépartementale</c:v>
                </c:pt>
              </c:strCache>
            </c:strRef>
          </c:tx>
          <c:spPr>
            <a:solidFill>
              <a:schemeClr val="accent1"/>
            </a:solidFill>
            <a:ln>
              <a:noFill/>
            </a:ln>
            <a:effectLst/>
          </c:spPr>
          <c:invertIfNegative val="0"/>
          <c:dLbls>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4B63-4B8E-B8AA-BFD2D9839BEF}"/>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4B63-4B8E-B8AA-BFD2D9839BE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'Compl 2b'!$A$4:$A$18</c:f>
              <c:strCache>
                <c:ptCount val="15"/>
                <c:pt idx="0">
                  <c:v>Ensemble</c:v>
                </c:pt>
                <c:pt idx="2">
                  <c:v>ST Formation Collège</c:v>
                </c:pt>
                <c:pt idx="3">
                  <c:v>Sixième</c:v>
                </c:pt>
                <c:pt idx="4">
                  <c:v>Cinquième</c:v>
                </c:pt>
                <c:pt idx="5">
                  <c:v>Quatrième</c:v>
                </c:pt>
                <c:pt idx="6">
                  <c:v>Troisième</c:v>
                </c:pt>
                <c:pt idx="7">
                  <c:v>ST Seconde</c:v>
                </c:pt>
                <c:pt idx="8">
                  <c:v>Seconde GT</c:v>
                </c:pt>
                <c:pt idx="9">
                  <c:v>Seconde Pro</c:v>
                </c:pt>
                <c:pt idx="11">
                  <c:v>Très favorisée</c:v>
                </c:pt>
                <c:pt idx="12">
                  <c:v>Favorisée</c:v>
                </c:pt>
                <c:pt idx="13">
                  <c:v>Moyenne</c:v>
                </c:pt>
                <c:pt idx="14">
                  <c:v>Défavorisée</c:v>
                </c:pt>
              </c:strCache>
            </c:strRef>
          </c:cat>
          <c:val>
            <c:numRef>
              <c:f>'Compl 2b'!$B$4:$B$18</c:f>
              <c:numCache>
                <c:formatCode>General</c:formatCode>
                <c:ptCount val="15"/>
                <c:pt idx="0" formatCode="0.0">
                  <c:v>4.20393570895558</c:v>
                </c:pt>
                <c:pt idx="1">
                  <c:v>0</c:v>
                </c:pt>
                <c:pt idx="2" formatCode="0.0">
                  <c:v>4.3607579755337005</c:v>
                </c:pt>
                <c:pt idx="3" formatCode="0.0">
                  <c:v>8.1752414903123789</c:v>
                </c:pt>
                <c:pt idx="4" formatCode="0.0">
                  <c:v>3.1838477739173197</c:v>
                </c:pt>
                <c:pt idx="5" formatCode="0.0">
                  <c:v>3.0711449123332799</c:v>
                </c:pt>
                <c:pt idx="6" formatCode="0.0">
                  <c:v>3.1492730029962002</c:v>
                </c:pt>
                <c:pt idx="7" formatCode="0.0">
                  <c:v>3.4484873816517201</c:v>
                </c:pt>
                <c:pt idx="8" formatCode="0.0">
                  <c:v>3.1438083425811101</c:v>
                </c:pt>
                <c:pt idx="9" formatCode="0.0">
                  <c:v>4.43951030708938</c:v>
                </c:pt>
                <c:pt idx="10">
                  <c:v>0</c:v>
                </c:pt>
                <c:pt idx="11" formatCode="0.0">
                  <c:v>3.6637303510865604</c:v>
                </c:pt>
                <c:pt idx="12" formatCode="0.0">
                  <c:v>4.0321619065031307</c:v>
                </c:pt>
                <c:pt idx="13" formatCode="0.0">
                  <c:v>4.3664858169298002</c:v>
                </c:pt>
                <c:pt idx="14" formatCode="0.0">
                  <c:v>4.4918298120554603</c:v>
                </c:pt>
              </c:numCache>
            </c:numRef>
          </c:val>
          <c:extLst xmlns:c16r2="http://schemas.microsoft.com/office/drawing/2015/06/chart">
            <c:ext xmlns:c16="http://schemas.microsoft.com/office/drawing/2014/chart" uri="{C3380CC4-5D6E-409C-BE32-E72D297353CC}">
              <c16:uniqueId val="{00000000-4B63-4B8E-B8AA-BFD2D9839BEF}"/>
            </c:ext>
          </c:extLst>
        </c:ser>
        <c:ser>
          <c:idx val="1"/>
          <c:order val="1"/>
          <c:tx>
            <c:strRef>
              <c:f>'Compl 2b'!$C$3</c:f>
              <c:strCache>
                <c:ptCount val="1"/>
                <c:pt idx="0">
                  <c:v>Mobilité extradépartementale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'Compl 2b'!$A$4:$A$18</c:f>
              <c:strCache>
                <c:ptCount val="15"/>
                <c:pt idx="0">
                  <c:v>Ensemble</c:v>
                </c:pt>
                <c:pt idx="2">
                  <c:v>ST Formation Collège</c:v>
                </c:pt>
                <c:pt idx="3">
                  <c:v>Sixième</c:v>
                </c:pt>
                <c:pt idx="4">
                  <c:v>Cinquième</c:v>
                </c:pt>
                <c:pt idx="5">
                  <c:v>Quatrième</c:v>
                </c:pt>
                <c:pt idx="6">
                  <c:v>Troisième</c:v>
                </c:pt>
                <c:pt idx="7">
                  <c:v>ST Seconde</c:v>
                </c:pt>
                <c:pt idx="8">
                  <c:v>Seconde GT</c:v>
                </c:pt>
                <c:pt idx="9">
                  <c:v>Seconde Pro</c:v>
                </c:pt>
                <c:pt idx="11">
                  <c:v>Très favorisée</c:v>
                </c:pt>
                <c:pt idx="12">
                  <c:v>Favorisée</c:v>
                </c:pt>
                <c:pt idx="13">
                  <c:v>Moyenne</c:v>
                </c:pt>
                <c:pt idx="14">
                  <c:v>Défavorisée</c:v>
                </c:pt>
              </c:strCache>
            </c:strRef>
          </c:cat>
          <c:val>
            <c:numRef>
              <c:f>'Compl 2b'!$C$4:$C$18</c:f>
              <c:numCache>
                <c:formatCode>General</c:formatCode>
                <c:ptCount val="15"/>
                <c:pt idx="0" formatCode="0.0">
                  <c:v>2.5117873372351802</c:v>
                </c:pt>
                <c:pt idx="2" formatCode="0.0">
                  <c:v>2.5008217620354802</c:v>
                </c:pt>
                <c:pt idx="3" formatCode="0.0">
                  <c:v>1.7889884800537599</c:v>
                </c:pt>
                <c:pt idx="4" formatCode="0.0">
                  <c:v>2.7126285130194301</c:v>
                </c:pt>
                <c:pt idx="5" formatCode="0.0">
                  <c:v>2.7387653604076099</c:v>
                </c:pt>
                <c:pt idx="6" formatCode="0.0">
                  <c:v>2.7376064292074598</c:v>
                </c:pt>
                <c:pt idx="7" formatCode="0.0">
                  <c:v>2.5646109931055898</c:v>
                </c:pt>
                <c:pt idx="8" formatCode="0.0">
                  <c:v>2.41324965262559</c:v>
                </c:pt>
                <c:pt idx="9" formatCode="0.0">
                  <c:v>3.0569407539523699</c:v>
                </c:pt>
                <c:pt idx="11" formatCode="0.0">
                  <c:v>2.1461555180997598</c:v>
                </c:pt>
                <c:pt idx="12" formatCode="0.0">
                  <c:v>1.9375839619716901</c:v>
                </c:pt>
                <c:pt idx="13" formatCode="0.0">
                  <c:v>2.5369723655535599</c:v>
                </c:pt>
                <c:pt idx="14" formatCode="0.0">
                  <c:v>2.9180274888265902</c:v>
                </c:pt>
              </c:numCache>
            </c:numRef>
          </c:val>
          <c:extLst xmlns:c16r2="http://schemas.microsoft.com/office/drawing/2015/06/chart">
            <c:ext xmlns:c16="http://schemas.microsoft.com/office/drawing/2014/chart" uri="{C3380CC4-5D6E-409C-BE32-E72D297353CC}">
              <c16:uniqueId val="{00000001-4B63-4B8E-B8AA-BFD2D9839BEF}"/>
            </c:ext>
          </c:extLst>
        </c:ser>
        <c:dLbls>
          <c:showLegendKey val="0"/>
          <c:showVal val="0"/>
          <c:showCatName val="0"/>
          <c:showSerName val="0"/>
          <c:showPercent val="0"/>
          <c:showBubbleSize val="0"/>
        </c:dLbls>
        <c:gapWidth val="30"/>
        <c:overlap val="100"/>
        <c:axId val="127270912"/>
        <c:axId val="127272448"/>
      </c:barChart>
      <c:catAx>
        <c:axId val="127270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7272448"/>
        <c:crosses val="autoZero"/>
        <c:auto val="1"/>
        <c:lblAlgn val="ctr"/>
        <c:lblOffset val="100"/>
        <c:noMultiLvlLbl val="0"/>
      </c:catAx>
      <c:valAx>
        <c:axId val="1272724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72709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2020-2021</a:t>
            </a:r>
          </a:p>
        </c:rich>
      </c:tx>
      <c:layout/>
      <c:overlay val="0"/>
      <c:spPr>
        <a:noFill/>
        <a:ln>
          <a:noFill/>
        </a:ln>
        <a:effectLst/>
      </c:spPr>
    </c:title>
    <c:autoTitleDeleted val="0"/>
    <c:plotArea>
      <c:layout/>
      <c:barChart>
        <c:barDir val="col"/>
        <c:grouping val="stacked"/>
        <c:varyColors val="0"/>
        <c:ser>
          <c:idx val="0"/>
          <c:order val="0"/>
          <c:tx>
            <c:strRef>
              <c:f>'Compl 2b'!$D$3</c:f>
              <c:strCache>
                <c:ptCount val="1"/>
                <c:pt idx="0">
                  <c:v>Mobilité intradépartementale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'Compl 2b'!$A$4:$A$18</c:f>
              <c:strCache>
                <c:ptCount val="15"/>
                <c:pt idx="0">
                  <c:v>Ensemble</c:v>
                </c:pt>
                <c:pt idx="2">
                  <c:v>ST Formation Collège</c:v>
                </c:pt>
                <c:pt idx="3">
                  <c:v>Sixième</c:v>
                </c:pt>
                <c:pt idx="4">
                  <c:v>Cinquième</c:v>
                </c:pt>
                <c:pt idx="5">
                  <c:v>Quatrième</c:v>
                </c:pt>
                <c:pt idx="6">
                  <c:v>Troisième</c:v>
                </c:pt>
                <c:pt idx="7">
                  <c:v>ST Seconde</c:v>
                </c:pt>
                <c:pt idx="8">
                  <c:v>Seconde GT</c:v>
                </c:pt>
                <c:pt idx="9">
                  <c:v>Seconde Pro</c:v>
                </c:pt>
                <c:pt idx="11">
                  <c:v>Très favorisée</c:v>
                </c:pt>
                <c:pt idx="12">
                  <c:v>Favorisée</c:v>
                </c:pt>
                <c:pt idx="13">
                  <c:v>Moyenne</c:v>
                </c:pt>
                <c:pt idx="14">
                  <c:v>Défavorisée</c:v>
                </c:pt>
              </c:strCache>
            </c:strRef>
          </c:cat>
          <c:val>
            <c:numRef>
              <c:f>'Compl 2b'!$D$4:$D$18</c:f>
              <c:numCache>
                <c:formatCode>General</c:formatCode>
                <c:ptCount val="15"/>
                <c:pt idx="0" formatCode="0.0">
                  <c:v>4.7334635132113698</c:v>
                </c:pt>
                <c:pt idx="2" formatCode="0.0">
                  <c:v>4.6913355593062196</c:v>
                </c:pt>
                <c:pt idx="3" formatCode="0.0">
                  <c:v>7.8377326475813494</c:v>
                </c:pt>
                <c:pt idx="4" formatCode="0.0">
                  <c:v>3.6584216099134101</c:v>
                </c:pt>
                <c:pt idx="5" formatCode="0.0">
                  <c:v>3.68280521626246</c:v>
                </c:pt>
                <c:pt idx="6" formatCode="0.0">
                  <c:v>3.6087408796732703</c:v>
                </c:pt>
                <c:pt idx="7" formatCode="0.0">
                  <c:v>4.9341770310567998</c:v>
                </c:pt>
                <c:pt idx="8" formatCode="0.0">
                  <c:v>4.7218253259510599</c:v>
                </c:pt>
                <c:pt idx="9" formatCode="0.0">
                  <c:v>5.6953836714550601</c:v>
                </c:pt>
                <c:pt idx="11" formatCode="0.0">
                  <c:v>4.1513390115445903</c:v>
                </c:pt>
                <c:pt idx="12" formatCode="0.0">
                  <c:v>4.6194622481504499</c:v>
                </c:pt>
                <c:pt idx="13" formatCode="0.0">
                  <c:v>4.9711784502752803</c:v>
                </c:pt>
                <c:pt idx="14" formatCode="0.0">
                  <c:v>4.9879987381530402</c:v>
                </c:pt>
              </c:numCache>
            </c:numRef>
          </c:val>
          <c:extLst xmlns:c16r2="http://schemas.microsoft.com/office/drawing/2015/06/chart">
            <c:ext xmlns:c16="http://schemas.microsoft.com/office/drawing/2014/chart" uri="{C3380CC4-5D6E-409C-BE32-E72D297353CC}">
              <c16:uniqueId val="{00000000-9CE2-4DB2-86E8-DE6F84195D56}"/>
            </c:ext>
          </c:extLst>
        </c:ser>
        <c:ser>
          <c:idx val="1"/>
          <c:order val="1"/>
          <c:tx>
            <c:strRef>
              <c:f>'Compl 2b'!$E$3</c:f>
              <c:strCache>
                <c:ptCount val="1"/>
                <c:pt idx="0">
                  <c:v>Mobilité extradépartementale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'Compl 2b'!$A$4:$A$18</c:f>
              <c:strCache>
                <c:ptCount val="15"/>
                <c:pt idx="0">
                  <c:v>Ensemble</c:v>
                </c:pt>
                <c:pt idx="2">
                  <c:v>ST Formation Collège</c:v>
                </c:pt>
                <c:pt idx="3">
                  <c:v>Sixième</c:v>
                </c:pt>
                <c:pt idx="4">
                  <c:v>Cinquième</c:v>
                </c:pt>
                <c:pt idx="5">
                  <c:v>Quatrième</c:v>
                </c:pt>
                <c:pt idx="6">
                  <c:v>Troisième</c:v>
                </c:pt>
                <c:pt idx="7">
                  <c:v>ST Seconde</c:v>
                </c:pt>
                <c:pt idx="8">
                  <c:v>Seconde GT</c:v>
                </c:pt>
                <c:pt idx="9">
                  <c:v>Seconde Pro</c:v>
                </c:pt>
                <c:pt idx="11">
                  <c:v>Très favorisée</c:v>
                </c:pt>
                <c:pt idx="12">
                  <c:v>Favorisée</c:v>
                </c:pt>
                <c:pt idx="13">
                  <c:v>Moyenne</c:v>
                </c:pt>
                <c:pt idx="14">
                  <c:v>Défavorisée</c:v>
                </c:pt>
              </c:strCache>
            </c:strRef>
          </c:cat>
          <c:val>
            <c:numRef>
              <c:f>'Compl 2b'!$E$4:$E$18</c:f>
              <c:numCache>
                <c:formatCode>General</c:formatCode>
                <c:ptCount val="15"/>
                <c:pt idx="0" formatCode="0.0">
                  <c:v>1.6974190972770702</c:v>
                </c:pt>
                <c:pt idx="2" formatCode="0.0">
                  <c:v>1.6586408701323101</c:v>
                </c:pt>
                <c:pt idx="3" formatCode="0.0">
                  <c:v>1.5991739545208401</c:v>
                </c:pt>
                <c:pt idx="4" formatCode="0.0">
                  <c:v>1.68881840729871</c:v>
                </c:pt>
                <c:pt idx="5" formatCode="0.0">
                  <c:v>1.7078981530654398</c:v>
                </c:pt>
                <c:pt idx="6" formatCode="0.0">
                  <c:v>1.63839665174407</c:v>
                </c:pt>
                <c:pt idx="7" formatCode="0.0">
                  <c:v>1.8821732489635601</c:v>
                </c:pt>
                <c:pt idx="8" formatCode="0.0">
                  <c:v>1.8496606536881601</c:v>
                </c:pt>
                <c:pt idx="9" formatCode="0.0">
                  <c:v>1.99871953903405</c:v>
                </c:pt>
                <c:pt idx="11" formatCode="0.0">
                  <c:v>1.6389476492081299</c:v>
                </c:pt>
                <c:pt idx="12" formatCode="0.0">
                  <c:v>1.3890605654722701</c:v>
                </c:pt>
                <c:pt idx="13" formatCode="0.0">
                  <c:v>1.7308257898503301</c:v>
                </c:pt>
                <c:pt idx="14" formatCode="0.0">
                  <c:v>1.8166481504341001</c:v>
                </c:pt>
              </c:numCache>
            </c:numRef>
          </c:val>
          <c:extLst xmlns:c16r2="http://schemas.microsoft.com/office/drawing/2015/06/chart">
            <c:ext xmlns:c16="http://schemas.microsoft.com/office/drawing/2014/chart" uri="{C3380CC4-5D6E-409C-BE32-E72D297353CC}">
              <c16:uniqueId val="{00000001-9CE2-4DB2-86E8-DE6F84195D56}"/>
            </c:ext>
          </c:extLst>
        </c:ser>
        <c:dLbls>
          <c:showLegendKey val="0"/>
          <c:showVal val="0"/>
          <c:showCatName val="0"/>
          <c:showSerName val="0"/>
          <c:showPercent val="0"/>
          <c:showBubbleSize val="0"/>
        </c:dLbls>
        <c:gapWidth val="30"/>
        <c:overlap val="100"/>
        <c:axId val="127471616"/>
        <c:axId val="127473152"/>
      </c:barChart>
      <c:catAx>
        <c:axId val="127471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7473152"/>
        <c:crosses val="autoZero"/>
        <c:auto val="1"/>
        <c:lblAlgn val="ctr"/>
        <c:lblOffset val="100"/>
        <c:noMultiLvlLbl val="0"/>
      </c:catAx>
      <c:valAx>
        <c:axId val="127473152"/>
        <c:scaling>
          <c:orientation val="minMax"/>
          <c:max val="1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7471616"/>
        <c:crosses val="autoZero"/>
        <c:crossBetween val="between"/>
        <c:majorUnit val="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19051</xdr:rowOff>
    </xdr:from>
    <xdr:to>
      <xdr:col>20</xdr:col>
      <xdr:colOff>209550</xdr:colOff>
      <xdr:row>7</xdr:row>
      <xdr:rowOff>9525</xdr:rowOff>
    </xdr:to>
    <xdr:sp macro="" textlink="">
      <xdr:nvSpPr>
        <xdr:cNvPr id="2" name="ZoneTexte 1">
          <a:extLst/>
        </xdr:cNvPr>
        <xdr:cNvSpPr txBox="1"/>
      </xdr:nvSpPr>
      <xdr:spPr>
        <a:xfrm>
          <a:off x="0" y="19051"/>
          <a:ext cx="15449550" cy="13239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fr-FR" sz="1000" b="1">
              <a:effectLst/>
              <a:latin typeface="Arial" panose="020B0604020202020204" pitchFamily="34" charset="0"/>
              <a:ea typeface="Times"/>
              <a:cs typeface="Arial" panose="020B0604020202020204" pitchFamily="34" charset="0"/>
            </a:rPr>
            <a:t>RÉFÉRENCES</a:t>
          </a:r>
          <a:r>
            <a:rPr lang="fr-FR" sz="1000" b="1" baseline="0">
              <a:effectLst/>
              <a:latin typeface="Arial" panose="020B0604020202020204" pitchFamily="34" charset="0"/>
              <a:ea typeface="Times"/>
              <a:cs typeface="Arial" panose="020B0604020202020204" pitchFamily="34" charset="0"/>
            </a:rPr>
            <a:t> </a:t>
          </a:r>
          <a:r>
            <a:rPr lang="fr-FR" sz="1000" b="1">
              <a:effectLst/>
              <a:latin typeface="Arial" panose="020B0604020202020204" pitchFamily="34" charset="0"/>
              <a:ea typeface="Times"/>
              <a:cs typeface="Arial" panose="020B0604020202020204" pitchFamily="34" charset="0"/>
            </a:rPr>
            <a:t>BIBLIOGRAPHIQUES</a:t>
          </a:r>
        </a:p>
        <a:p>
          <a:pPr algn="just">
            <a:spcAft>
              <a:spcPts val="0"/>
            </a:spcAft>
          </a:pPr>
          <a:endParaRPr lang="fr-FR" sz="1000" b="1">
            <a:effectLst/>
            <a:latin typeface="Arial" panose="020B0604020202020204" pitchFamily="34" charset="0"/>
            <a:ea typeface="Times"/>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 DELANCE</a:t>
          </a:r>
          <a:r>
            <a:rPr lang="fr-FR" sz="1000" baseline="0">
              <a:solidFill>
                <a:schemeClr val="dk1"/>
              </a:solidFill>
              <a:effectLst/>
              <a:latin typeface="Arial" panose="020B0604020202020204" pitchFamily="34" charset="0"/>
              <a:ea typeface="+mn-ea"/>
              <a:cs typeface="Arial" panose="020B0604020202020204" pitchFamily="34" charset="0"/>
            </a:rPr>
            <a:t> P., VIGNOLLES B., 2017, </a:t>
          </a:r>
          <a:r>
            <a:rPr lang="fr-FR" sz="1000" i="1" baseline="0">
              <a:solidFill>
                <a:schemeClr val="dk1"/>
              </a:solidFill>
              <a:effectLst/>
              <a:latin typeface="Arial" panose="020B0604020202020204" pitchFamily="34" charset="0"/>
              <a:ea typeface="+mn-ea"/>
              <a:cs typeface="Arial" panose="020B0604020202020204" pitchFamily="34" charset="0"/>
            </a:rPr>
            <a:t>"Ça déménage ? La mobilité résidentielle et ses déterminants"</a:t>
          </a:r>
          <a:r>
            <a:rPr lang="fr-FR" sz="1000" baseline="0">
              <a:solidFill>
                <a:schemeClr val="dk1"/>
              </a:solidFill>
              <a:effectLst/>
              <a:latin typeface="Arial" panose="020B0604020202020204" pitchFamily="34" charset="0"/>
              <a:ea typeface="+mn-ea"/>
              <a:cs typeface="Arial" panose="020B0604020202020204" pitchFamily="34" charset="0"/>
            </a:rPr>
            <a:t>, </a:t>
          </a:r>
          <a:r>
            <a:rPr lang="fr-FR" sz="1000" i="1" baseline="0">
              <a:solidFill>
                <a:schemeClr val="dk1"/>
              </a:solidFill>
              <a:effectLst/>
              <a:latin typeface="Arial" panose="020B0604020202020204" pitchFamily="34" charset="0"/>
              <a:ea typeface="+mn-ea"/>
              <a:cs typeface="Arial" panose="020B0604020202020204" pitchFamily="34" charset="0"/>
            </a:rPr>
            <a:t>Insee Référence, éditions 2017</a:t>
          </a:r>
          <a:r>
            <a:rPr lang="fr-FR" sz="1000" i="0" baseline="0">
              <a:solidFill>
                <a:schemeClr val="dk1"/>
              </a:solidFill>
              <a:effectLst/>
              <a:latin typeface="Arial" panose="020B0604020202020204" pitchFamily="34" charset="0"/>
              <a:ea typeface="+mn-ea"/>
              <a:cs typeface="Arial" panose="020B0604020202020204" pitchFamily="34" charset="0"/>
            </a:rPr>
            <a:t>.</a:t>
          </a:r>
          <a:endParaRPr lang="fr-FR" sz="10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 DUQUET-METAYER</a:t>
          </a:r>
          <a:r>
            <a:rPr lang="fr-FR" sz="1000" baseline="0">
              <a:solidFill>
                <a:schemeClr val="dk1"/>
              </a:solidFill>
              <a:effectLst/>
              <a:latin typeface="Arial" panose="020B0604020202020204" pitchFamily="34" charset="0"/>
              <a:ea typeface="+mn-ea"/>
              <a:cs typeface="Arial" panose="020B0604020202020204" pitchFamily="34" charset="0"/>
            </a:rPr>
            <a:t> C., MONSO O., 2019, </a:t>
          </a:r>
          <a:r>
            <a:rPr lang="fr-FR" sz="1000" i="1" baseline="0">
              <a:solidFill>
                <a:schemeClr val="dk1"/>
              </a:solidFill>
              <a:effectLst/>
              <a:latin typeface="Arial" panose="020B0604020202020204" pitchFamily="34" charset="0"/>
              <a:ea typeface="+mn-ea"/>
              <a:cs typeface="Arial" panose="020B0604020202020204" pitchFamily="34" charset="0"/>
            </a:rPr>
            <a:t>"</a:t>
          </a:r>
          <a:r>
            <a:rPr lang="fr-FR" sz="1000" i="1">
              <a:solidFill>
                <a:schemeClr val="dk1"/>
              </a:solidFill>
              <a:effectLst/>
              <a:latin typeface="Arial" panose="020B0604020202020204" pitchFamily="34" charset="0"/>
              <a:ea typeface="+mn-ea"/>
              <a:cs typeface="Arial" panose="020B0604020202020204" pitchFamily="34" charset="0"/>
            </a:rPr>
            <a:t>Une typologie des communes pour décrire le système éducatif</a:t>
          </a:r>
          <a:r>
            <a:rPr lang="fr-FR" sz="1000" i="1" baseline="0">
              <a:solidFill>
                <a:schemeClr val="dk1"/>
              </a:solidFill>
              <a:effectLst/>
              <a:latin typeface="Arial" panose="020B0604020202020204" pitchFamily="34" charset="0"/>
              <a:ea typeface="+mn-ea"/>
              <a:cs typeface="Arial" panose="020B0604020202020204" pitchFamily="34" charset="0"/>
            </a:rPr>
            <a:t>"</a:t>
          </a:r>
          <a:r>
            <a:rPr lang="fr-FR" sz="1000" baseline="0">
              <a:solidFill>
                <a:schemeClr val="dk1"/>
              </a:solidFill>
              <a:effectLst/>
              <a:latin typeface="Arial" panose="020B0604020202020204" pitchFamily="34" charset="0"/>
              <a:ea typeface="+mn-ea"/>
              <a:cs typeface="Arial" panose="020B0604020202020204" pitchFamily="34" charset="0"/>
            </a:rPr>
            <a:t>, </a:t>
          </a:r>
          <a:r>
            <a:rPr lang="fr-FR" sz="1000" i="1" baseline="0">
              <a:solidFill>
                <a:schemeClr val="dk1"/>
              </a:solidFill>
              <a:effectLst/>
              <a:latin typeface="Arial" panose="020B0604020202020204" pitchFamily="34" charset="0"/>
              <a:ea typeface="+mn-ea"/>
              <a:cs typeface="Arial" panose="020B0604020202020204" pitchFamily="34" charset="0"/>
            </a:rPr>
            <a:t>Note d'information </a:t>
          </a:r>
          <a:r>
            <a:rPr lang="fr-FR" sz="1000" i="0" baseline="0">
              <a:solidFill>
                <a:schemeClr val="dk1"/>
              </a:solidFill>
              <a:effectLst/>
              <a:latin typeface="Arial" panose="020B0604020202020204" pitchFamily="34" charset="0"/>
              <a:ea typeface="+mn-ea"/>
              <a:cs typeface="Arial" panose="020B0604020202020204" pitchFamily="34" charset="0"/>
            </a:rPr>
            <a:t>n°19.35, MENJ-DEPP.</a:t>
          </a:r>
        </a:p>
        <a:p>
          <a:pPr marL="0" marR="0" lvl="0" indent="0" defTabSz="914400" eaLnBrk="1" fontAlgn="auto" latinLnBrk="0" hangingPunct="1">
            <a:lnSpc>
              <a:spcPct val="100000"/>
            </a:lnSpc>
            <a:spcBef>
              <a:spcPts val="0"/>
            </a:spcBef>
            <a:spcAft>
              <a:spcPts val="0"/>
            </a:spcAft>
            <a:buClrTx/>
            <a:buSzTx/>
            <a:buFontTx/>
            <a:buNone/>
            <a:tabLst/>
            <a:defRPr/>
          </a:pPr>
          <a:r>
            <a:rPr lang="fr-FR" sz="1000" b="0">
              <a:solidFill>
                <a:schemeClr val="dk1"/>
              </a:solidFill>
              <a:effectLst/>
              <a:latin typeface="Arial" panose="020B0604020202020204" pitchFamily="34" charset="0"/>
              <a:ea typeface="+mn-ea"/>
              <a:cs typeface="Arial" panose="020B0604020202020204" pitchFamily="34" charset="0"/>
            </a:rPr>
            <a:t>- BRUN</a:t>
          </a:r>
          <a:r>
            <a:rPr lang="fr-FR" sz="1000" b="0" baseline="0">
              <a:solidFill>
                <a:schemeClr val="dk1"/>
              </a:solidFill>
              <a:effectLst/>
              <a:latin typeface="Arial" panose="020B0604020202020204" pitchFamily="34" charset="0"/>
              <a:ea typeface="+mn-ea"/>
              <a:cs typeface="Arial" panose="020B0604020202020204" pitchFamily="34" charset="0"/>
            </a:rPr>
            <a:t> L., CAVAN N., 2019, </a:t>
          </a:r>
          <a:r>
            <a:rPr lang="fr-FR" sz="1000" i="1">
              <a:solidFill>
                <a:schemeClr val="dk1"/>
              </a:solidFill>
              <a:effectLst/>
              <a:latin typeface="Arial" panose="020B0604020202020204" pitchFamily="34" charset="0"/>
              <a:ea typeface="+mn-ea"/>
              <a:cs typeface="Arial" panose="020B0604020202020204" pitchFamily="34" charset="0"/>
            </a:rPr>
            <a:t>"Les élèves du premier degré à la rentrée 2019"</a:t>
          </a:r>
          <a:r>
            <a:rPr lang="fr-FR" sz="1000" baseline="0">
              <a:solidFill>
                <a:schemeClr val="dk1"/>
              </a:solidFill>
              <a:effectLst/>
              <a:latin typeface="Arial" panose="020B0604020202020204" pitchFamily="34" charset="0"/>
              <a:ea typeface="+mn-ea"/>
              <a:cs typeface="Arial" panose="020B0604020202020204" pitchFamily="34" charset="0"/>
            </a:rPr>
            <a:t>, </a:t>
          </a:r>
          <a:r>
            <a:rPr lang="fr-FR" sz="1000" i="1" baseline="0">
              <a:solidFill>
                <a:schemeClr val="dk1"/>
              </a:solidFill>
              <a:effectLst/>
              <a:latin typeface="Arial" panose="020B0604020202020204" pitchFamily="34" charset="0"/>
              <a:ea typeface="+mn-ea"/>
              <a:cs typeface="Arial" panose="020B0604020202020204" pitchFamily="34" charset="0"/>
            </a:rPr>
            <a:t>Note d'information</a:t>
          </a:r>
          <a:r>
            <a:rPr lang="fr-FR" sz="1000" i="0" baseline="0">
              <a:solidFill>
                <a:schemeClr val="dk1"/>
              </a:solidFill>
              <a:effectLst/>
              <a:latin typeface="Arial" panose="020B0604020202020204" pitchFamily="34" charset="0"/>
              <a:ea typeface="+mn-ea"/>
              <a:cs typeface="Arial" panose="020B0604020202020204" pitchFamily="34" charset="0"/>
            </a:rPr>
            <a:t>, n°19.45, MENJ-DEPP.</a:t>
          </a:r>
          <a:endParaRPr lang="fr-FR" sz="1000">
            <a:effectLst/>
            <a:latin typeface="Arial" panose="020B0604020202020204" pitchFamily="34" charset="0"/>
            <a:cs typeface="Arial" panose="020B0604020202020204" pitchFamily="34" charset="0"/>
          </a:endParaRPr>
        </a:p>
        <a:p>
          <a:r>
            <a:rPr lang="fr-FR" sz="1000" b="0">
              <a:solidFill>
                <a:schemeClr val="dk1"/>
              </a:solidFill>
              <a:effectLst/>
              <a:latin typeface="Arial" panose="020B0604020202020204" pitchFamily="34" charset="0"/>
              <a:ea typeface="+mn-ea"/>
              <a:cs typeface="Arial" panose="020B0604020202020204" pitchFamily="34" charset="0"/>
            </a:rPr>
            <a:t>- CROGUENNEC</a:t>
          </a:r>
          <a:r>
            <a:rPr lang="fr-FR" sz="1000" b="0" baseline="0">
              <a:solidFill>
                <a:schemeClr val="dk1"/>
              </a:solidFill>
              <a:effectLst/>
              <a:latin typeface="Arial" panose="020B0604020202020204" pitchFamily="34" charset="0"/>
              <a:ea typeface="+mn-ea"/>
              <a:cs typeface="Arial" panose="020B0604020202020204" pitchFamily="34" charset="0"/>
            </a:rPr>
            <a:t> Y. 2020, </a:t>
          </a:r>
          <a:r>
            <a:rPr lang="fr-FR" sz="1000" i="1">
              <a:solidFill>
                <a:schemeClr val="dk1"/>
              </a:solidFill>
              <a:effectLst/>
              <a:latin typeface="Arial" panose="020B0604020202020204" pitchFamily="34" charset="0"/>
              <a:ea typeface="+mn-ea"/>
              <a:cs typeface="Arial" panose="020B0604020202020204" pitchFamily="34" charset="0"/>
            </a:rPr>
            <a:t>"Les élèves du premier degré à la rentrée 2020"</a:t>
          </a:r>
          <a:r>
            <a:rPr lang="fr-FR" sz="1000" baseline="0">
              <a:solidFill>
                <a:schemeClr val="dk1"/>
              </a:solidFill>
              <a:effectLst/>
              <a:latin typeface="Arial" panose="020B0604020202020204" pitchFamily="34" charset="0"/>
              <a:ea typeface="+mn-ea"/>
              <a:cs typeface="Arial" panose="020B0604020202020204" pitchFamily="34" charset="0"/>
            </a:rPr>
            <a:t>, </a:t>
          </a:r>
          <a:r>
            <a:rPr lang="fr-FR" sz="1000" i="1" baseline="0">
              <a:solidFill>
                <a:schemeClr val="dk1"/>
              </a:solidFill>
              <a:effectLst/>
              <a:latin typeface="Arial" panose="020B0604020202020204" pitchFamily="34" charset="0"/>
              <a:ea typeface="+mn-ea"/>
              <a:cs typeface="Arial" panose="020B0604020202020204" pitchFamily="34" charset="0"/>
            </a:rPr>
            <a:t>Note d'information</a:t>
          </a:r>
          <a:r>
            <a:rPr lang="fr-FR" sz="1000" i="0" baseline="0">
              <a:solidFill>
                <a:schemeClr val="dk1"/>
              </a:solidFill>
              <a:effectLst/>
              <a:latin typeface="Arial" panose="020B0604020202020204" pitchFamily="34" charset="0"/>
              <a:ea typeface="+mn-ea"/>
              <a:cs typeface="Arial" panose="020B0604020202020204" pitchFamily="34" charset="0"/>
            </a:rPr>
            <a:t>, n°20.36, MENJS-DEPP.</a:t>
          </a:r>
          <a:endParaRPr lang="fr-FR" sz="1000" b="0">
            <a:solidFill>
              <a:schemeClr val="dk1"/>
            </a:solidFill>
            <a:effectLst/>
            <a:latin typeface="Arial" panose="020B0604020202020204" pitchFamily="34" charset="0"/>
            <a:ea typeface="+mn-ea"/>
            <a:cs typeface="Arial" panose="020B0604020202020204" pitchFamily="34" charset="0"/>
          </a:endParaRPr>
        </a:p>
        <a:p>
          <a:r>
            <a:rPr lang="fr-FR" sz="1000" b="0">
              <a:solidFill>
                <a:schemeClr val="dk1"/>
              </a:solidFill>
              <a:effectLst/>
              <a:latin typeface="Arial" panose="020B0604020202020204" pitchFamily="34" charset="0"/>
              <a:ea typeface="+mn-ea"/>
              <a:cs typeface="Arial" panose="020B0604020202020204" pitchFamily="34" charset="0"/>
            </a:rPr>
            <a:t>- BELLAMY</a:t>
          </a:r>
          <a:r>
            <a:rPr lang="fr-FR" sz="1000" b="0" baseline="0">
              <a:solidFill>
                <a:schemeClr val="dk1"/>
              </a:solidFill>
              <a:effectLst/>
              <a:latin typeface="Arial" panose="020B0604020202020204" pitchFamily="34" charset="0"/>
              <a:ea typeface="+mn-ea"/>
              <a:cs typeface="Arial" panose="020B0604020202020204" pitchFamily="34" charset="0"/>
            </a:rPr>
            <a:t> V., BLANCHE E., DIEUSAERT P. , </a:t>
          </a:r>
          <a:r>
            <a:rPr lang="fr-FR" sz="1000" b="0" i="0" baseline="0">
              <a:solidFill>
                <a:schemeClr val="dk1"/>
              </a:solidFill>
              <a:effectLst/>
              <a:latin typeface="Arial" panose="020B0604020202020204" pitchFamily="34" charset="0"/>
              <a:ea typeface="+mn-ea"/>
              <a:cs typeface="Arial" panose="020B0604020202020204" pitchFamily="34" charset="0"/>
            </a:rPr>
            <a:t>GEORGES E.</a:t>
          </a:r>
          <a:r>
            <a:rPr lang="fr-FR" sz="1000" b="0" baseline="0">
              <a:solidFill>
                <a:schemeClr val="dk1"/>
              </a:solidFill>
              <a:effectLst/>
              <a:latin typeface="Arial" panose="020B0604020202020204" pitchFamily="34" charset="0"/>
              <a:ea typeface="+mn-ea"/>
              <a:cs typeface="Arial" panose="020B0604020202020204" pitchFamily="34" charset="0"/>
            </a:rPr>
            <a:t> 2019</a:t>
          </a:r>
          <a:r>
            <a:rPr lang="fr-FR" sz="1000" i="1">
              <a:solidFill>
                <a:schemeClr val="dk1"/>
              </a:solidFill>
              <a:effectLst/>
              <a:latin typeface="Arial" panose="020B0604020202020204" pitchFamily="34" charset="0"/>
              <a:ea typeface="+mn-ea"/>
              <a:cs typeface="Arial" panose="020B0604020202020204" pitchFamily="34" charset="0"/>
            </a:rPr>
            <a:t>,  "Les élèves du second degré à la rentrée 2019 : toujours plus de collégiens et toujours moins de lycéens</a:t>
          </a:r>
          <a:r>
            <a:rPr lang="fr-FR" sz="1000" baseline="0">
              <a:solidFill>
                <a:schemeClr val="dk1"/>
              </a:solidFill>
              <a:effectLst/>
              <a:latin typeface="Arial" panose="020B0604020202020204" pitchFamily="34" charset="0"/>
              <a:ea typeface="+mn-ea"/>
              <a:cs typeface="Arial" panose="020B0604020202020204" pitchFamily="34" charset="0"/>
            </a:rPr>
            <a:t>", </a:t>
          </a:r>
          <a:r>
            <a:rPr lang="fr-FR" sz="1000" i="1" baseline="0">
              <a:solidFill>
                <a:schemeClr val="dk1"/>
              </a:solidFill>
              <a:effectLst/>
              <a:latin typeface="Arial" panose="020B0604020202020204" pitchFamily="34" charset="0"/>
              <a:ea typeface="+mn-ea"/>
              <a:cs typeface="Arial" panose="020B0604020202020204" pitchFamily="34" charset="0"/>
            </a:rPr>
            <a:t>Note d'information</a:t>
          </a:r>
          <a:r>
            <a:rPr lang="fr-FR" sz="1000" i="0" baseline="0">
              <a:solidFill>
                <a:schemeClr val="dk1"/>
              </a:solidFill>
              <a:effectLst/>
              <a:latin typeface="Arial" panose="020B0604020202020204" pitchFamily="34" charset="0"/>
              <a:ea typeface="+mn-ea"/>
              <a:cs typeface="Arial" panose="020B0604020202020204" pitchFamily="34" charset="0"/>
            </a:rPr>
            <a:t>, n°19.46, MENJ-DEPP.</a:t>
          </a:r>
          <a:endParaRPr lang="fr-FR" sz="1000">
            <a:solidFill>
              <a:schemeClr val="dk1"/>
            </a:solidFill>
            <a:effectLst/>
            <a:latin typeface="Arial" panose="020B0604020202020204" pitchFamily="34" charset="0"/>
            <a:ea typeface="+mn-ea"/>
            <a:cs typeface="Arial" panose="020B0604020202020204" pitchFamily="34" charset="0"/>
          </a:endParaRPr>
        </a:p>
        <a:p>
          <a:r>
            <a:rPr lang="fr-FR" sz="1000" b="0">
              <a:solidFill>
                <a:schemeClr val="dk1"/>
              </a:solidFill>
              <a:effectLst/>
              <a:latin typeface="Arial" panose="020B0604020202020204" pitchFamily="34" charset="0"/>
              <a:ea typeface="+mn-ea"/>
              <a:cs typeface="Arial" panose="020B0604020202020204" pitchFamily="34" charset="0"/>
            </a:rPr>
            <a:t>- BELLAMY</a:t>
          </a:r>
          <a:r>
            <a:rPr lang="fr-FR" sz="1000" b="0" baseline="0">
              <a:solidFill>
                <a:schemeClr val="dk1"/>
              </a:solidFill>
              <a:effectLst/>
              <a:latin typeface="Arial" panose="020B0604020202020204" pitchFamily="34" charset="0"/>
              <a:ea typeface="+mn-ea"/>
              <a:cs typeface="Arial" panose="020B0604020202020204" pitchFamily="34" charset="0"/>
            </a:rPr>
            <a:t> V., BLANCHE E., DIEUSAERT P. , </a:t>
          </a:r>
          <a:r>
            <a:rPr lang="fr-FR" sz="1000" b="0" i="0" baseline="0">
              <a:solidFill>
                <a:schemeClr val="dk1"/>
              </a:solidFill>
              <a:effectLst/>
              <a:latin typeface="Arial" panose="020B0604020202020204" pitchFamily="34" charset="0"/>
              <a:ea typeface="+mn-ea"/>
              <a:cs typeface="Arial" panose="020B0604020202020204" pitchFamily="34" charset="0"/>
            </a:rPr>
            <a:t>GEORGES E.</a:t>
          </a:r>
          <a:r>
            <a:rPr lang="fr-FR" sz="1000" b="0" baseline="0">
              <a:solidFill>
                <a:schemeClr val="dk1"/>
              </a:solidFill>
              <a:effectLst/>
              <a:latin typeface="Arial" panose="020B0604020202020204" pitchFamily="34" charset="0"/>
              <a:ea typeface="+mn-ea"/>
              <a:cs typeface="Arial" panose="020B0604020202020204" pitchFamily="34" charset="0"/>
            </a:rPr>
            <a:t> 2020</a:t>
          </a:r>
          <a:r>
            <a:rPr lang="fr-FR" sz="1000" i="1">
              <a:solidFill>
                <a:schemeClr val="dk1"/>
              </a:solidFill>
              <a:effectLst/>
              <a:latin typeface="Arial" panose="020B0604020202020204" pitchFamily="34" charset="0"/>
              <a:ea typeface="+mn-ea"/>
              <a:cs typeface="Arial" panose="020B0604020202020204" pitchFamily="34" charset="0"/>
            </a:rPr>
            <a:t>,  "Les élèves du second degré à la rentrée 2020 : moins d’élèves en formations générales et technologiques mais plus en formations professionnelles en lycée"</a:t>
          </a:r>
          <a:r>
            <a:rPr lang="fr-FR" sz="1000" baseline="0">
              <a:solidFill>
                <a:schemeClr val="dk1"/>
              </a:solidFill>
              <a:effectLst/>
              <a:latin typeface="Arial" panose="020B0604020202020204" pitchFamily="34" charset="0"/>
              <a:ea typeface="+mn-ea"/>
              <a:cs typeface="Arial" panose="020B0604020202020204" pitchFamily="34" charset="0"/>
            </a:rPr>
            <a:t>, </a:t>
          </a:r>
          <a:r>
            <a:rPr lang="fr-FR" sz="1000" i="1" baseline="0">
              <a:solidFill>
                <a:schemeClr val="dk1"/>
              </a:solidFill>
              <a:effectLst/>
              <a:latin typeface="Arial" panose="020B0604020202020204" pitchFamily="34" charset="0"/>
              <a:ea typeface="+mn-ea"/>
              <a:cs typeface="Arial" panose="020B0604020202020204" pitchFamily="34" charset="0"/>
            </a:rPr>
            <a:t>Note d'information</a:t>
          </a:r>
          <a:r>
            <a:rPr lang="fr-FR" sz="1000" i="0" baseline="0">
              <a:solidFill>
                <a:schemeClr val="dk1"/>
              </a:solidFill>
              <a:effectLst/>
              <a:latin typeface="Arial" panose="020B0604020202020204" pitchFamily="34" charset="0"/>
              <a:ea typeface="+mn-ea"/>
              <a:cs typeface="Arial" panose="020B0604020202020204" pitchFamily="34" charset="0"/>
            </a:rPr>
            <a:t>, n°20.37, MENJS-DEPP.</a:t>
          </a:r>
          <a:endParaRPr lang="fr-FR" sz="1000">
            <a:effectLst/>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38100</xdr:colOff>
      <xdr:row>1</xdr:row>
      <xdr:rowOff>95250</xdr:rowOff>
    </xdr:from>
    <xdr:to>
      <xdr:col>11</xdr:col>
      <xdr:colOff>520600</xdr:colOff>
      <xdr:row>13</xdr:row>
      <xdr:rowOff>37805</xdr:rowOff>
    </xdr:to>
    <xdr:pic>
      <xdr:nvPicPr>
        <xdr:cNvPr id="7" name="Image 6"/>
        <xdr:cNvPicPr>
          <a:picLocks noChangeAspect="1"/>
        </xdr:cNvPicPr>
      </xdr:nvPicPr>
      <xdr:blipFill>
        <a:blip xmlns:r="http://schemas.openxmlformats.org/officeDocument/2006/relationships" r:embed="rId1"/>
        <a:stretch>
          <a:fillRect/>
        </a:stretch>
      </xdr:blipFill>
      <xdr:spPr>
        <a:xfrm>
          <a:off x="6648450" y="276225"/>
          <a:ext cx="3340000" cy="2361905"/>
        </a:xfrm>
        <a:prstGeom prst="rect">
          <a:avLst/>
        </a:prstGeom>
      </xdr:spPr>
    </xdr:pic>
    <xdr:clientData/>
  </xdr:twoCellAnchor>
  <xdr:twoCellAnchor editAs="oneCell">
    <xdr:from>
      <xdr:col>11</xdr:col>
      <xdr:colOff>409575</xdr:colOff>
      <xdr:row>1</xdr:row>
      <xdr:rowOff>95250</xdr:rowOff>
    </xdr:from>
    <xdr:to>
      <xdr:col>17</xdr:col>
      <xdr:colOff>253900</xdr:colOff>
      <xdr:row>13</xdr:row>
      <xdr:rowOff>37805</xdr:rowOff>
    </xdr:to>
    <xdr:pic>
      <xdr:nvPicPr>
        <xdr:cNvPr id="3" name="Image 2"/>
        <xdr:cNvPicPr>
          <a:picLocks noChangeAspect="1"/>
        </xdr:cNvPicPr>
      </xdr:nvPicPr>
      <xdr:blipFill>
        <a:blip xmlns:r="http://schemas.openxmlformats.org/officeDocument/2006/relationships" r:embed="rId2"/>
        <a:stretch>
          <a:fillRect/>
        </a:stretch>
      </xdr:blipFill>
      <xdr:spPr>
        <a:xfrm>
          <a:off x="9877425" y="276225"/>
          <a:ext cx="3340000" cy="23619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17215</xdr:colOff>
      <xdr:row>14</xdr:row>
      <xdr:rowOff>171554</xdr:rowOff>
    </xdr:from>
    <xdr:to>
      <xdr:col>12</xdr:col>
      <xdr:colOff>237242</xdr:colOff>
      <xdr:row>30</xdr:row>
      <xdr:rowOff>0</xdr:rowOff>
    </xdr:to>
    <xdr:pic>
      <xdr:nvPicPr>
        <xdr:cNvPr id="9"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7565" y="3152879"/>
          <a:ext cx="3649027" cy="2729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15241</xdr:colOff>
      <xdr:row>1</xdr:row>
      <xdr:rowOff>22861</xdr:rowOff>
    </xdr:from>
    <xdr:to>
      <xdr:col>12</xdr:col>
      <xdr:colOff>167640</xdr:colOff>
      <xdr:row>15</xdr:row>
      <xdr:rowOff>81275</xdr:rowOff>
    </xdr:to>
    <xdr:pic>
      <xdr:nvPicPr>
        <xdr:cNvPr id="2" name="Image 1"/>
        <xdr:cNvPicPr>
          <a:picLocks noChangeAspect="1"/>
        </xdr:cNvPicPr>
      </xdr:nvPicPr>
      <xdr:blipFill>
        <a:blip xmlns:r="http://schemas.openxmlformats.org/officeDocument/2006/relationships" r:embed="rId2"/>
        <a:stretch>
          <a:fillRect/>
        </a:stretch>
      </xdr:blipFill>
      <xdr:spPr>
        <a:xfrm>
          <a:off x="6819901" y="198121"/>
          <a:ext cx="3672839" cy="259587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0</xdr:row>
      <xdr:rowOff>152400</xdr:rowOff>
    </xdr:from>
    <xdr:to>
      <xdr:col>12</xdr:col>
      <xdr:colOff>0</xdr:colOff>
      <xdr:row>15</xdr:row>
      <xdr:rowOff>38100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8</xdr:row>
      <xdr:rowOff>114300</xdr:rowOff>
    </xdr:from>
    <xdr:to>
      <xdr:col>11</xdr:col>
      <xdr:colOff>22860</xdr:colOff>
      <xdr:row>31</xdr:row>
      <xdr:rowOff>137160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205740</xdr:colOff>
      <xdr:row>2</xdr:row>
      <xdr:rowOff>144780</xdr:rowOff>
    </xdr:from>
    <xdr:to>
      <xdr:col>26</xdr:col>
      <xdr:colOff>228600</xdr:colOff>
      <xdr:row>23</xdr:row>
      <xdr:rowOff>53340</xdr:rowOff>
    </xdr:to>
    <xdr:grpSp>
      <xdr:nvGrpSpPr>
        <xdr:cNvPr id="11" name="Groupe 10"/>
        <xdr:cNvGrpSpPr/>
      </xdr:nvGrpSpPr>
      <xdr:grpSpPr>
        <a:xfrm>
          <a:off x="205740" y="630555"/>
          <a:ext cx="9547860" cy="3909060"/>
          <a:chOff x="205740" y="624840"/>
          <a:chExt cx="9845040" cy="3749040"/>
        </a:xfrm>
      </xdr:grpSpPr>
      <xdr:graphicFrame macro="">
        <xdr:nvGraphicFramePr>
          <xdr:cNvPr id="3" name="Chart 3"/>
          <xdr:cNvGraphicFramePr>
            <a:graphicFrameLocks/>
          </xdr:cNvGraphicFramePr>
        </xdr:nvGraphicFramePr>
        <xdr:xfrm>
          <a:off x="205740" y="624840"/>
          <a:ext cx="9845040" cy="3749040"/>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19" name="Groupe 18"/>
          <xdr:cNvGrpSpPr/>
        </xdr:nvGrpSpPr>
        <xdr:grpSpPr>
          <a:xfrm>
            <a:off x="2385060" y="647700"/>
            <a:ext cx="7566660" cy="3384000"/>
            <a:chOff x="2179320" y="617220"/>
            <a:chExt cx="7566660" cy="3384000"/>
          </a:xfrm>
        </xdr:grpSpPr>
        <xdr:cxnSp macro="">
          <xdr:nvCxnSpPr>
            <xdr:cNvPr id="4" name="Connecteur droit 3"/>
            <xdr:cNvCxnSpPr/>
          </xdr:nvCxnSpPr>
          <xdr:spPr>
            <a:xfrm>
              <a:off x="5501640" y="617220"/>
              <a:ext cx="0" cy="3384000"/>
            </a:xfrm>
            <a:prstGeom prst="line">
              <a:avLst/>
            </a:prstGeom>
            <a:ln w="190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 name="Connecteur droit 4"/>
            <xdr:cNvCxnSpPr/>
          </xdr:nvCxnSpPr>
          <xdr:spPr>
            <a:xfrm>
              <a:off x="7787640" y="1478280"/>
              <a:ext cx="0" cy="2484000"/>
            </a:xfrm>
            <a:prstGeom prst="line">
              <a:avLst/>
            </a:prstGeom>
            <a:ln w="190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 name="ZoneTexte 5"/>
            <xdr:cNvSpPr txBox="1"/>
          </xdr:nvSpPr>
          <xdr:spPr>
            <a:xfrm>
              <a:off x="2179320" y="1127760"/>
              <a:ext cx="1478280" cy="586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t>Taux de mobilité : </a:t>
              </a:r>
            </a:p>
            <a:p>
              <a:r>
                <a:rPr lang="fr-FR" sz="900" b="1">
                  <a:solidFill>
                    <a:schemeClr val="accent2"/>
                  </a:solidFill>
                </a:rPr>
                <a:t>2020-2021 : 5,0 %</a:t>
              </a:r>
            </a:p>
            <a:p>
              <a:r>
                <a:rPr lang="fr-FR" sz="900" b="1">
                  <a:solidFill>
                    <a:schemeClr val="accent1"/>
                  </a:solidFill>
                </a:rPr>
                <a:t>2019-2020 : 5,9 %</a:t>
              </a:r>
            </a:p>
          </xdr:txBody>
        </xdr:sp>
        <xdr:sp macro="" textlink="">
          <xdr:nvSpPr>
            <xdr:cNvPr id="7" name="ZoneTexte 6"/>
            <xdr:cNvSpPr txBox="1"/>
          </xdr:nvSpPr>
          <xdr:spPr>
            <a:xfrm>
              <a:off x="5974080" y="2956560"/>
              <a:ext cx="1478280" cy="586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t>Taux de mobilité : </a:t>
              </a:r>
            </a:p>
            <a:p>
              <a:r>
                <a:rPr lang="fr-FR" sz="900" b="1">
                  <a:solidFill>
                    <a:schemeClr val="accent2"/>
                  </a:solidFill>
                </a:rPr>
                <a:t>2020-2021 : 6,3 %</a:t>
              </a:r>
            </a:p>
            <a:p>
              <a:r>
                <a:rPr lang="fr-FR" sz="900" b="1">
                  <a:solidFill>
                    <a:schemeClr val="accent1"/>
                  </a:solidFill>
                </a:rPr>
                <a:t>2019-2020 : 6,9 %</a:t>
              </a:r>
            </a:p>
          </xdr:txBody>
        </xdr:sp>
        <xdr:sp macro="" textlink="">
          <xdr:nvSpPr>
            <xdr:cNvPr id="14" name="ZoneTexte 13"/>
            <xdr:cNvSpPr txBox="1"/>
          </xdr:nvSpPr>
          <xdr:spPr>
            <a:xfrm>
              <a:off x="6987540" y="838200"/>
              <a:ext cx="1478280" cy="586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t>Taux de mobilité : </a:t>
              </a:r>
            </a:p>
            <a:p>
              <a:r>
                <a:rPr lang="fr-FR" sz="900" b="1">
                  <a:solidFill>
                    <a:schemeClr val="accent2"/>
                  </a:solidFill>
                </a:rPr>
                <a:t>2020-2021 : 6,4 %</a:t>
              </a:r>
            </a:p>
            <a:p>
              <a:r>
                <a:rPr lang="fr-FR" sz="900" b="1">
                  <a:solidFill>
                    <a:schemeClr val="accent1"/>
                  </a:solidFill>
                </a:rPr>
                <a:t>2019-2020 : 6,7 %</a:t>
              </a:r>
            </a:p>
          </xdr:txBody>
        </xdr:sp>
        <xdr:sp macro="" textlink="">
          <xdr:nvSpPr>
            <xdr:cNvPr id="15" name="ZoneTexte 1"/>
            <xdr:cNvSpPr txBox="1"/>
          </xdr:nvSpPr>
          <xdr:spPr>
            <a:xfrm>
              <a:off x="8564880" y="2918460"/>
              <a:ext cx="955068" cy="23876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1100" b="1"/>
                <a:t>Seconde</a:t>
              </a:r>
            </a:p>
          </xdr:txBody>
        </xdr:sp>
        <xdr:sp macro="" textlink="">
          <xdr:nvSpPr>
            <xdr:cNvPr id="16" name="ZoneTexte 15"/>
            <xdr:cNvSpPr txBox="1"/>
          </xdr:nvSpPr>
          <xdr:spPr>
            <a:xfrm>
              <a:off x="8267700" y="3169920"/>
              <a:ext cx="1478280" cy="586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t>Taux de mobilité : </a:t>
              </a:r>
            </a:p>
            <a:p>
              <a:r>
                <a:rPr lang="fr-FR" sz="900" b="1">
                  <a:solidFill>
                    <a:schemeClr val="accent2"/>
                  </a:solidFill>
                </a:rPr>
                <a:t>2020-2021 : 6,8 %</a:t>
              </a:r>
            </a:p>
            <a:p>
              <a:r>
                <a:rPr lang="fr-FR" sz="900" b="1">
                  <a:solidFill>
                    <a:schemeClr val="accent1"/>
                  </a:solidFill>
                </a:rPr>
                <a:t>2019-2020 : 6,0 %</a:t>
              </a:r>
            </a:p>
          </xdr:txBody>
        </xdr:sp>
      </xdr:grpSp>
    </xdr:grpSp>
    <xdr:clientData/>
  </xdr:twoCellAnchor>
</xdr:wsDr>
</file>

<file path=xl/drawings/drawing3.xml><?xml version="1.0" encoding="utf-8"?>
<c:userShapes xmlns:c="http://schemas.openxmlformats.org/drawingml/2006/chart">
  <cdr:relSizeAnchor xmlns:cdr="http://schemas.openxmlformats.org/drawingml/2006/chartDrawing">
    <cdr:from>
      <cdr:x>0.64875</cdr:x>
      <cdr:y>0.45822</cdr:y>
    </cdr:from>
    <cdr:to>
      <cdr:x>0.74646</cdr:x>
      <cdr:y>0.49466</cdr:y>
    </cdr:to>
    <cdr:sp macro="" textlink="">
      <cdr:nvSpPr>
        <cdr:cNvPr id="30722" name="Text Box 2"/>
        <cdr:cNvSpPr txBox="1">
          <a:spLocks xmlns:a="http://schemas.openxmlformats.org/drawingml/2006/main" noChangeArrowheads="1"/>
        </cdr:cNvSpPr>
      </cdr:nvSpPr>
      <cdr:spPr bwMode="auto">
        <a:xfrm xmlns:a="http://schemas.openxmlformats.org/drawingml/2006/main">
          <a:off x="3428165" y="1523508"/>
          <a:ext cx="510742" cy="1198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0.72265</cdr:x>
      <cdr:y>0.3283</cdr:y>
    </cdr:from>
    <cdr:to>
      <cdr:x>0.72265</cdr:x>
      <cdr:y>0.3283</cdr:y>
    </cdr:to>
    <cdr:sp macro="" textlink="">
      <cdr:nvSpPr>
        <cdr:cNvPr id="30723" name="Text Box 3"/>
        <cdr:cNvSpPr txBox="1">
          <a:spLocks xmlns:a="http://schemas.openxmlformats.org/drawingml/2006/main" noChangeArrowheads="1"/>
        </cdr:cNvSpPr>
      </cdr:nvSpPr>
      <cdr:spPr bwMode="auto">
        <a:xfrm xmlns:a="http://schemas.openxmlformats.org/drawingml/2006/main">
          <a:off x="3809606" y="1097645"/>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Bac Pro </a:t>
          </a:r>
          <a:r>
            <a:rPr lang="fr-FR" sz="575" b="0" i="0" u="none" strike="noStrike" baseline="0">
              <a:solidFill>
                <a:srgbClr val="000000"/>
              </a:solidFill>
              <a:latin typeface="Arial"/>
              <a:cs typeface="Arial"/>
            </a:rPr>
            <a:t>[118]</a:t>
          </a:r>
        </a:p>
      </cdr:txBody>
    </cdr:sp>
  </cdr:relSizeAnchor>
  <cdr:relSizeAnchor xmlns:cdr="http://schemas.openxmlformats.org/drawingml/2006/chartDrawing">
    <cdr:from>
      <cdr:x>0.84646</cdr:x>
      <cdr:y>0.35151</cdr:y>
    </cdr:from>
    <cdr:to>
      <cdr:x>0.91633</cdr:x>
      <cdr:y>0.39634</cdr:y>
    </cdr:to>
    <cdr:sp macro="" textlink="">
      <cdr:nvSpPr>
        <cdr:cNvPr id="30724" name="Rectangle 4"/>
        <cdr:cNvSpPr>
          <a:spLocks xmlns:a="http://schemas.openxmlformats.org/drawingml/2006/main" noChangeArrowheads="1"/>
        </cdr:cNvSpPr>
      </cdr:nvSpPr>
      <cdr:spPr bwMode="auto">
        <a:xfrm xmlns:a="http://schemas.openxmlformats.org/drawingml/2006/main">
          <a:off x="8333432" y="1317819"/>
          <a:ext cx="687873" cy="168070"/>
        </a:xfrm>
        <a:prstGeom xmlns:a="http://schemas.openxmlformats.org/drawingml/2006/main" prst="rect">
          <a:avLst/>
        </a:prstGeom>
        <a:solidFill xmlns:a="http://schemas.openxmlformats.org/drawingml/2006/main">
          <a:srgbClr val="FFFFFF"/>
        </a:solidFill>
        <a:ln xmlns:a="http://schemas.openxmlformats.org/drawingml/2006/main" w="9525">
          <a:solidFill>
            <a:schemeClr val="tx1"/>
          </a:solidFill>
          <a:prstDash val="solid"/>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700" b="1" i="0" u="none" strike="noStrike" baseline="0">
              <a:solidFill>
                <a:srgbClr val="000000"/>
              </a:solidFill>
              <a:latin typeface="Arial"/>
              <a:cs typeface="Arial"/>
            </a:rPr>
            <a:t>Seconde GT</a:t>
          </a:r>
        </a:p>
      </cdr:txBody>
    </cdr:sp>
  </cdr:relSizeAnchor>
  <cdr:relSizeAnchor xmlns:cdr="http://schemas.openxmlformats.org/drawingml/2006/chartDrawing">
    <cdr:from>
      <cdr:x>0.64875</cdr:x>
      <cdr:y>0.45822</cdr:y>
    </cdr:from>
    <cdr:to>
      <cdr:x>0.74646</cdr:x>
      <cdr:y>0.49466</cdr:y>
    </cdr:to>
    <cdr:sp macro="" textlink="">
      <cdr:nvSpPr>
        <cdr:cNvPr id="30726" name="Text Box 6"/>
        <cdr:cNvSpPr txBox="1">
          <a:spLocks xmlns:a="http://schemas.openxmlformats.org/drawingml/2006/main" noChangeArrowheads="1"/>
        </cdr:cNvSpPr>
      </cdr:nvSpPr>
      <cdr:spPr bwMode="auto">
        <a:xfrm xmlns:a="http://schemas.openxmlformats.org/drawingml/2006/main">
          <a:off x="3428165" y="1523508"/>
          <a:ext cx="510742" cy="1198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0.72265</cdr:x>
      <cdr:y>0.3283</cdr:y>
    </cdr:from>
    <cdr:to>
      <cdr:x>0.72265</cdr:x>
      <cdr:y>0.3283</cdr:y>
    </cdr:to>
    <cdr:sp macro="" textlink="">
      <cdr:nvSpPr>
        <cdr:cNvPr id="30727" name="Text Box 7"/>
        <cdr:cNvSpPr txBox="1">
          <a:spLocks xmlns:a="http://schemas.openxmlformats.org/drawingml/2006/main" noChangeArrowheads="1"/>
        </cdr:cNvSpPr>
      </cdr:nvSpPr>
      <cdr:spPr bwMode="auto">
        <a:xfrm xmlns:a="http://schemas.openxmlformats.org/drawingml/2006/main">
          <a:off x="3809606" y="1097645"/>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Bac Pro </a:t>
          </a:r>
          <a:r>
            <a:rPr lang="fr-FR" sz="575" b="0" i="0" u="none" strike="noStrike" baseline="0">
              <a:solidFill>
                <a:srgbClr val="000000"/>
              </a:solidFill>
              <a:latin typeface="Arial"/>
              <a:cs typeface="Arial"/>
            </a:rPr>
            <a:t>[118]</a:t>
          </a:r>
        </a:p>
      </cdr:txBody>
    </cdr:sp>
  </cdr:relSizeAnchor>
  <cdr:relSizeAnchor xmlns:cdr="http://schemas.openxmlformats.org/drawingml/2006/chartDrawing">
    <cdr:from>
      <cdr:x>0.85543</cdr:x>
      <cdr:y>0.23916</cdr:y>
    </cdr:from>
    <cdr:to>
      <cdr:x>0.9253</cdr:x>
      <cdr:y>0.284</cdr:y>
    </cdr:to>
    <cdr:sp macro="" textlink="">
      <cdr:nvSpPr>
        <cdr:cNvPr id="9" name="Rectangle 8"/>
        <cdr:cNvSpPr>
          <a:spLocks xmlns:a="http://schemas.openxmlformats.org/drawingml/2006/main" noChangeArrowheads="1"/>
        </cdr:cNvSpPr>
      </cdr:nvSpPr>
      <cdr:spPr bwMode="auto">
        <a:xfrm xmlns:a="http://schemas.openxmlformats.org/drawingml/2006/main">
          <a:off x="8421741" y="896606"/>
          <a:ext cx="687873" cy="168107"/>
        </a:xfrm>
        <a:prstGeom xmlns:a="http://schemas.openxmlformats.org/drawingml/2006/main" prst="rect">
          <a:avLst/>
        </a:prstGeom>
        <a:solidFill xmlns:a="http://schemas.openxmlformats.org/drawingml/2006/main">
          <a:srgbClr val="FFFFFF"/>
        </a:solidFill>
        <a:ln xmlns:a="http://schemas.openxmlformats.org/drawingml/2006/main" w="9525">
          <a:solidFill>
            <a:schemeClr val="tx1"/>
          </a:solidFill>
          <a:prstDash val="dash"/>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700" b="1" i="0" u="none" strike="noStrike" baseline="0">
              <a:solidFill>
                <a:srgbClr val="000000"/>
              </a:solidFill>
              <a:latin typeface="Arial"/>
              <a:cs typeface="Arial"/>
            </a:rPr>
            <a:t>Seconde Pro</a:t>
          </a:r>
        </a:p>
      </cdr:txBody>
    </cdr:sp>
  </cdr:relSizeAnchor>
  <cdr:relSizeAnchor xmlns:cdr="http://schemas.openxmlformats.org/drawingml/2006/chartDrawing">
    <cdr:from>
      <cdr:x>0.19865</cdr:x>
      <cdr:y>0.07724</cdr:y>
    </cdr:from>
    <cdr:to>
      <cdr:x>0.36953</cdr:x>
      <cdr:y>0.13008</cdr:y>
    </cdr:to>
    <cdr:sp macro="" textlink="">
      <cdr:nvSpPr>
        <cdr:cNvPr id="2" name="ZoneTexte 1"/>
        <cdr:cNvSpPr txBox="1"/>
      </cdr:nvSpPr>
      <cdr:spPr>
        <a:xfrm xmlns:a="http://schemas.openxmlformats.org/drawingml/2006/main">
          <a:off x="1798320" y="289560"/>
          <a:ext cx="1546860" cy="1981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b="1"/>
            <a:t>1er degré</a:t>
          </a:r>
        </a:p>
      </cdr:txBody>
    </cdr:sp>
  </cdr:relSizeAnchor>
  <cdr:relSizeAnchor xmlns:cdr="http://schemas.openxmlformats.org/drawingml/2006/chartDrawing">
    <cdr:from>
      <cdr:x>0.74032</cdr:x>
      <cdr:y>0.0061</cdr:y>
    </cdr:from>
    <cdr:to>
      <cdr:x>0.91119</cdr:x>
      <cdr:y>0.05894</cdr:y>
    </cdr:to>
    <cdr:sp macro="" textlink="">
      <cdr:nvSpPr>
        <cdr:cNvPr id="11" name="ZoneTexte 1"/>
        <cdr:cNvSpPr txBox="1"/>
      </cdr:nvSpPr>
      <cdr:spPr>
        <a:xfrm xmlns:a="http://schemas.openxmlformats.org/drawingml/2006/main">
          <a:off x="7288436" y="22860"/>
          <a:ext cx="1682222" cy="1980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2nd degré</a:t>
          </a:r>
        </a:p>
      </cdr:txBody>
    </cdr:sp>
  </cdr:relSizeAnchor>
  <cdr:relSizeAnchor xmlns:cdr="http://schemas.openxmlformats.org/drawingml/2006/chartDrawing">
    <cdr:from>
      <cdr:x>0.62156</cdr:x>
      <cdr:y>0.56233</cdr:y>
    </cdr:from>
    <cdr:to>
      <cdr:x>0.72706</cdr:x>
      <cdr:y>0.62602</cdr:y>
    </cdr:to>
    <cdr:sp macro="" textlink="">
      <cdr:nvSpPr>
        <cdr:cNvPr id="12" name="ZoneTexte 1"/>
        <cdr:cNvSpPr txBox="1"/>
      </cdr:nvSpPr>
      <cdr:spPr>
        <a:xfrm xmlns:a="http://schemas.openxmlformats.org/drawingml/2006/main">
          <a:off x="6119249" y="2108200"/>
          <a:ext cx="1038676" cy="2387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t>1er cycle</a:t>
          </a:r>
        </a:p>
      </cdr:txBody>
    </cdr:sp>
  </cdr:relSizeAnchor>
  <cdr:relSizeAnchor xmlns:cdr="http://schemas.openxmlformats.org/drawingml/2006/chartDrawing">
    <cdr:from>
      <cdr:x>0.10423</cdr:x>
      <cdr:y>0.88415</cdr:y>
    </cdr:from>
    <cdr:to>
      <cdr:x>0.90609</cdr:x>
      <cdr:y>0.88415</cdr:y>
    </cdr:to>
    <cdr:cxnSp macro="">
      <cdr:nvCxnSpPr>
        <cdr:cNvPr id="16" name="Connecteur droit avec flèche 15"/>
        <cdr:cNvCxnSpPr/>
      </cdr:nvCxnSpPr>
      <cdr:spPr>
        <a:xfrm xmlns:a="http://schemas.openxmlformats.org/drawingml/2006/main">
          <a:off x="1026160" y="3314700"/>
          <a:ext cx="7894320" cy="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3</xdr:col>
      <xdr:colOff>167640</xdr:colOff>
      <xdr:row>1</xdr:row>
      <xdr:rowOff>154305</xdr:rowOff>
    </xdr:from>
    <xdr:to>
      <xdr:col>13</xdr:col>
      <xdr:colOff>120015</xdr:colOff>
      <xdr:row>13</xdr:row>
      <xdr:rowOff>64770</xdr:rowOff>
    </xdr:to>
    <xdr:grpSp>
      <xdr:nvGrpSpPr>
        <xdr:cNvPr id="2" name="Groupe 1"/>
        <xdr:cNvGrpSpPr/>
      </xdr:nvGrpSpPr>
      <xdr:grpSpPr>
        <a:xfrm>
          <a:off x="2663190" y="344805"/>
          <a:ext cx="7019925" cy="2472690"/>
          <a:chOff x="1889760" y="1457325"/>
          <a:chExt cx="7103745" cy="3996690"/>
        </a:xfrm>
      </xdr:grpSpPr>
      <xdr:graphicFrame macro="">
        <xdr:nvGraphicFramePr>
          <xdr:cNvPr id="3" name="Graphique 2"/>
          <xdr:cNvGraphicFramePr/>
        </xdr:nvGraphicFramePr>
        <xdr:xfrm>
          <a:off x="1889760" y="1457325"/>
          <a:ext cx="7103745" cy="399669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9" name="Connecteur droit 8"/>
          <xdr:cNvCxnSpPr/>
        </xdr:nvCxnSpPr>
        <xdr:spPr>
          <a:xfrm>
            <a:off x="3535382" y="1464945"/>
            <a:ext cx="0" cy="3634740"/>
          </a:xfrm>
          <a:prstGeom prst="line">
            <a:avLst/>
          </a:prstGeom>
          <a:ln w="158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11430</xdr:colOff>
      <xdr:row>1</xdr:row>
      <xdr:rowOff>11430</xdr:rowOff>
    </xdr:from>
    <xdr:to>
      <xdr:col>14</xdr:col>
      <xdr:colOff>285750</xdr:colOff>
      <xdr:row>24</xdr:row>
      <xdr:rowOff>102870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586740</xdr:colOff>
      <xdr:row>2</xdr:row>
      <xdr:rowOff>83820</xdr:rowOff>
    </xdr:from>
    <xdr:to>
      <xdr:col>12</xdr:col>
      <xdr:colOff>754380</xdr:colOff>
      <xdr:row>21</xdr:row>
      <xdr:rowOff>160020</xdr:rowOff>
    </xdr:to>
    <xdr:grpSp>
      <xdr:nvGrpSpPr>
        <xdr:cNvPr id="11" name="Groupe 10"/>
        <xdr:cNvGrpSpPr/>
      </xdr:nvGrpSpPr>
      <xdr:grpSpPr>
        <a:xfrm>
          <a:off x="6616065" y="464820"/>
          <a:ext cx="4739640" cy="3695700"/>
          <a:chOff x="5463540" y="2209800"/>
          <a:chExt cx="4922520" cy="3550920"/>
        </a:xfrm>
      </xdr:grpSpPr>
      <xdr:cxnSp macro="">
        <xdr:nvCxnSpPr>
          <xdr:cNvPr id="5" name="Connecteur droit 4"/>
          <xdr:cNvCxnSpPr/>
        </xdr:nvCxnSpPr>
        <xdr:spPr>
          <a:xfrm>
            <a:off x="5463540" y="2209800"/>
            <a:ext cx="15240" cy="355092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6" name="Connecteur droit 5"/>
          <xdr:cNvCxnSpPr/>
        </xdr:nvCxnSpPr>
        <xdr:spPr>
          <a:xfrm>
            <a:off x="6444996" y="2209800"/>
            <a:ext cx="15240" cy="355092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 name="Connecteur droit 6"/>
          <xdr:cNvCxnSpPr/>
        </xdr:nvCxnSpPr>
        <xdr:spPr>
          <a:xfrm>
            <a:off x="7426452" y="2209800"/>
            <a:ext cx="15240" cy="355092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 name="Connecteur droit 7"/>
          <xdr:cNvCxnSpPr/>
        </xdr:nvCxnSpPr>
        <xdr:spPr>
          <a:xfrm>
            <a:off x="8407908" y="2209800"/>
            <a:ext cx="15240" cy="355092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 name="Connecteur droit 8"/>
          <xdr:cNvCxnSpPr/>
        </xdr:nvCxnSpPr>
        <xdr:spPr>
          <a:xfrm>
            <a:off x="9389364" y="2209800"/>
            <a:ext cx="15240" cy="355092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 name="Connecteur droit 9"/>
          <xdr:cNvCxnSpPr/>
        </xdr:nvCxnSpPr>
        <xdr:spPr>
          <a:xfrm>
            <a:off x="10370820" y="2209800"/>
            <a:ext cx="15240" cy="355092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742950</xdr:colOff>
      <xdr:row>1</xdr:row>
      <xdr:rowOff>9525</xdr:rowOff>
    </xdr:from>
    <xdr:to>
      <xdr:col>12</xdr:col>
      <xdr:colOff>19050</xdr:colOff>
      <xdr:row>15</xdr:row>
      <xdr:rowOff>180975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624840</xdr:colOff>
      <xdr:row>0</xdr:row>
      <xdr:rowOff>169545</xdr:rowOff>
    </xdr:from>
    <xdr:to>
      <xdr:col>7</xdr:col>
      <xdr:colOff>7682460</xdr:colOff>
      <xdr:row>15</xdr:row>
      <xdr:rowOff>38100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723900</xdr:colOff>
      <xdr:row>0</xdr:row>
      <xdr:rowOff>9525</xdr:rowOff>
    </xdr:from>
    <xdr:to>
      <xdr:col>18</xdr:col>
      <xdr:colOff>723900</xdr:colOff>
      <xdr:row>14</xdr:row>
      <xdr:rowOff>85725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247650</xdr:colOff>
      <xdr:row>1</xdr:row>
      <xdr:rowOff>139064</xdr:rowOff>
    </xdr:from>
    <xdr:to>
      <xdr:col>15</xdr:col>
      <xdr:colOff>59055</xdr:colOff>
      <xdr:row>17</xdr:row>
      <xdr:rowOff>161924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2</xdr:row>
      <xdr:rowOff>66675</xdr:rowOff>
    </xdr:from>
    <xdr:to>
      <xdr:col>12</xdr:col>
      <xdr:colOff>415290</xdr:colOff>
      <xdr:row>16</xdr:row>
      <xdr:rowOff>53340</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422910</xdr:colOff>
      <xdr:row>2</xdr:row>
      <xdr:rowOff>66675</xdr:rowOff>
    </xdr:from>
    <xdr:to>
      <xdr:col>18</xdr:col>
      <xdr:colOff>278130</xdr:colOff>
      <xdr:row>16</xdr:row>
      <xdr:rowOff>53340</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6"/>
  <sheetViews>
    <sheetView tabSelected="1" workbookViewId="0">
      <selection activeCell="J10" sqref="J10"/>
    </sheetView>
  </sheetViews>
  <sheetFormatPr baseColWidth="10" defaultRowHeight="15" x14ac:dyDescent="0.25"/>
  <cols>
    <col min="1" max="1" width="124.85546875" customWidth="1"/>
  </cols>
  <sheetData>
    <row r="2" spans="1:1" x14ac:dyDescent="0.25">
      <c r="A2" s="7" t="s">
        <v>0</v>
      </c>
    </row>
    <row r="3" spans="1:1" x14ac:dyDescent="0.25">
      <c r="A3" s="7"/>
    </row>
    <row r="4" spans="1:1" ht="165.75" x14ac:dyDescent="0.25">
      <c r="A4" s="25" t="s">
        <v>382</v>
      </c>
    </row>
    <row r="6" spans="1:1" x14ac:dyDescent="0.25">
      <c r="A6" s="10" t="s">
        <v>370</v>
      </c>
    </row>
    <row r="7" spans="1:1" x14ac:dyDescent="0.25">
      <c r="A7" s="10"/>
    </row>
    <row r="8" spans="1:1" x14ac:dyDescent="0.25">
      <c r="A8" s="26" t="s">
        <v>13</v>
      </c>
    </row>
    <row r="9" spans="1:1" x14ac:dyDescent="0.25">
      <c r="A9" s="26"/>
    </row>
    <row r="10" spans="1:1" ht="267.75" x14ac:dyDescent="0.25">
      <c r="A10" s="25" t="s">
        <v>386</v>
      </c>
    </row>
    <row r="11" spans="1:1" x14ac:dyDescent="0.25">
      <c r="A11" s="26"/>
    </row>
    <row r="12" spans="1:1" ht="114.75" x14ac:dyDescent="0.25">
      <c r="A12" s="26" t="s">
        <v>385</v>
      </c>
    </row>
    <row r="13" spans="1:1" x14ac:dyDescent="0.25">
      <c r="A13" s="26"/>
    </row>
    <row r="14" spans="1:1" ht="89.25" x14ac:dyDescent="0.25">
      <c r="A14" s="25" t="s">
        <v>251</v>
      </c>
    </row>
    <row r="15" spans="1:1" x14ac:dyDescent="0.25">
      <c r="A15" s="27"/>
    </row>
    <row r="16" spans="1:1" x14ac:dyDescent="0.25">
      <c r="A16" s="13" t="s">
        <v>440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opLeftCell="A10" workbookViewId="0">
      <selection activeCell="A43" sqref="A43"/>
    </sheetView>
  </sheetViews>
  <sheetFormatPr baseColWidth="10" defaultRowHeight="15" x14ac:dyDescent="0.25"/>
  <cols>
    <col min="1" max="1" width="11.7109375" bestFit="1" customWidth="1"/>
    <col min="2" max="2" width="14.140625" customWidth="1"/>
    <col min="3" max="3" width="19.5703125" customWidth="1"/>
    <col min="4" max="5" width="15.7109375" customWidth="1"/>
    <col min="6" max="6" width="18.140625" customWidth="1"/>
  </cols>
  <sheetData>
    <row r="1" spans="1:9" s="1" customFormat="1" x14ac:dyDescent="0.2">
      <c r="A1" s="67" t="s">
        <v>402</v>
      </c>
      <c r="B1" s="140"/>
      <c r="C1" s="140"/>
      <c r="D1" s="140"/>
      <c r="E1" s="140"/>
      <c r="F1" s="140"/>
      <c r="H1" s="140"/>
      <c r="I1" s="5"/>
    </row>
    <row r="2" spans="1:9" x14ac:dyDescent="0.25">
      <c r="C2" s="166" t="s">
        <v>6</v>
      </c>
      <c r="D2" s="167"/>
      <c r="E2" s="166" t="s">
        <v>23</v>
      </c>
      <c r="F2" s="168"/>
    </row>
    <row r="3" spans="1:9" ht="33.75" x14ac:dyDescent="0.25">
      <c r="A3" s="69" t="s">
        <v>388</v>
      </c>
      <c r="B3" s="69" t="s">
        <v>389</v>
      </c>
      <c r="C3" s="16" t="s">
        <v>393</v>
      </c>
      <c r="D3" s="16" t="s">
        <v>394</v>
      </c>
      <c r="E3" s="16" t="s">
        <v>393</v>
      </c>
      <c r="F3" s="16" t="s">
        <v>394</v>
      </c>
    </row>
    <row r="4" spans="1:9" x14ac:dyDescent="0.25">
      <c r="A4" s="160" t="s">
        <v>14</v>
      </c>
      <c r="B4" s="70" t="s">
        <v>14</v>
      </c>
      <c r="C4" s="32">
        <v>4.20393570895558</v>
      </c>
      <c r="D4" s="32">
        <v>2.5117873372351802</v>
      </c>
      <c r="E4" s="32">
        <v>4.7334635132113698</v>
      </c>
      <c r="F4" s="32">
        <v>1.6974190972770702</v>
      </c>
    </row>
    <row r="5" spans="1:9" x14ac:dyDescent="0.25">
      <c r="A5" s="161"/>
      <c r="B5" s="40" t="s">
        <v>9</v>
      </c>
      <c r="C5" s="18">
        <v>3.6637303510865604</v>
      </c>
      <c r="D5" s="18">
        <v>2.1461555180997598</v>
      </c>
      <c r="E5" s="18">
        <v>4.1513390115445903</v>
      </c>
      <c r="F5" s="18">
        <v>1.6389476492081299</v>
      </c>
    </row>
    <row r="6" spans="1:9" x14ac:dyDescent="0.25">
      <c r="A6" s="161"/>
      <c r="B6" s="40" t="s">
        <v>10</v>
      </c>
      <c r="C6" s="18">
        <v>4.0321619065031307</v>
      </c>
      <c r="D6" s="18">
        <v>1.9375839619716901</v>
      </c>
      <c r="E6" s="18">
        <v>4.6194622481504499</v>
      </c>
      <c r="F6" s="18">
        <v>1.3890605654722701</v>
      </c>
    </row>
    <row r="7" spans="1:9" x14ac:dyDescent="0.25">
      <c r="A7" s="161"/>
      <c r="B7" s="40" t="s">
        <v>11</v>
      </c>
      <c r="C7" s="18">
        <v>4.3664858169298002</v>
      </c>
      <c r="D7" s="18">
        <v>2.5369723655535599</v>
      </c>
      <c r="E7" s="18">
        <v>4.9711784502752803</v>
      </c>
      <c r="F7" s="18">
        <v>1.7308257898503301</v>
      </c>
    </row>
    <row r="8" spans="1:9" x14ac:dyDescent="0.25">
      <c r="A8" s="162"/>
      <c r="B8" s="40" t="s">
        <v>12</v>
      </c>
      <c r="C8" s="18">
        <v>4.4918298120554603</v>
      </c>
      <c r="D8" s="18">
        <v>2.9180274888265902</v>
      </c>
      <c r="E8" s="18">
        <v>4.9879987381530402</v>
      </c>
      <c r="F8" s="18">
        <v>1.8166481504341001</v>
      </c>
    </row>
    <row r="9" spans="1:9" x14ac:dyDescent="0.25">
      <c r="A9" s="160" t="s">
        <v>15</v>
      </c>
      <c r="B9" s="70" t="s">
        <v>14</v>
      </c>
      <c r="C9" s="32">
        <v>8.1752414903123789</v>
      </c>
      <c r="D9" s="32">
        <v>1.7889884800537599</v>
      </c>
      <c r="E9" s="32">
        <v>7.8377326475813494</v>
      </c>
      <c r="F9" s="32">
        <v>1.5991739545208401</v>
      </c>
    </row>
    <row r="10" spans="1:9" x14ac:dyDescent="0.25">
      <c r="A10" s="161"/>
      <c r="B10" s="40" t="s">
        <v>9</v>
      </c>
      <c r="C10" s="18">
        <v>7.8237136326817005</v>
      </c>
      <c r="D10" s="18">
        <v>1.9884326259796401</v>
      </c>
      <c r="E10" s="18">
        <v>7.3678701165448004</v>
      </c>
      <c r="F10" s="18">
        <v>1.7784871458701501</v>
      </c>
    </row>
    <row r="11" spans="1:9" x14ac:dyDescent="0.25">
      <c r="A11" s="161"/>
      <c r="B11" s="40" t="s">
        <v>10</v>
      </c>
      <c r="C11" s="18">
        <v>8.2547169811320806</v>
      </c>
      <c r="D11" s="18">
        <v>1.5280640558110001</v>
      </c>
      <c r="E11" s="18">
        <v>8.0020815820023206</v>
      </c>
      <c r="F11" s="18">
        <v>1.4040670909891499</v>
      </c>
    </row>
    <row r="12" spans="1:9" x14ac:dyDescent="0.25">
      <c r="A12" s="161"/>
      <c r="B12" s="40" t="s">
        <v>11</v>
      </c>
      <c r="C12" s="18">
        <v>8.8460859957475702</v>
      </c>
      <c r="D12" s="18">
        <v>1.9057036479949501</v>
      </c>
      <c r="E12" s="18">
        <v>8.4607596871090092</v>
      </c>
      <c r="F12" s="18">
        <v>1.6852752122711301</v>
      </c>
    </row>
    <row r="13" spans="1:9" x14ac:dyDescent="0.25">
      <c r="A13" s="162"/>
      <c r="B13" s="40" t="s">
        <v>12</v>
      </c>
      <c r="C13" s="18">
        <v>7.9040804064019197</v>
      </c>
      <c r="D13" s="18">
        <v>1.6685999248117902</v>
      </c>
      <c r="E13" s="18">
        <v>7.6576634292596699</v>
      </c>
      <c r="F13" s="18">
        <v>1.4930297516849</v>
      </c>
    </row>
    <row r="14" spans="1:9" x14ac:dyDescent="0.25">
      <c r="A14" s="160" t="s">
        <v>16</v>
      </c>
      <c r="B14" s="70" t="s">
        <v>14</v>
      </c>
      <c r="C14" s="32">
        <v>3.1838477739173197</v>
      </c>
      <c r="D14" s="32">
        <v>2.7126285130194301</v>
      </c>
      <c r="E14" s="32">
        <v>3.6584216099134101</v>
      </c>
      <c r="F14" s="32">
        <v>1.68881840729871</v>
      </c>
    </row>
    <row r="15" spans="1:9" x14ac:dyDescent="0.25">
      <c r="A15" s="161"/>
      <c r="B15" s="40" t="s">
        <v>9</v>
      </c>
      <c r="C15" s="18">
        <v>2.4819189606302401</v>
      </c>
      <c r="D15" s="18">
        <v>2.1944379999394799</v>
      </c>
      <c r="E15" s="18">
        <v>2.9384083960339602</v>
      </c>
      <c r="F15" s="18">
        <v>1.5200769195549702</v>
      </c>
    </row>
    <row r="16" spans="1:9" x14ac:dyDescent="0.25">
      <c r="A16" s="161"/>
      <c r="B16" s="40" t="s">
        <v>10</v>
      </c>
      <c r="C16" s="18">
        <v>2.92305170069339</v>
      </c>
      <c r="D16" s="18">
        <v>2.1100749327341299</v>
      </c>
      <c r="E16" s="18">
        <v>3.4134530207287503</v>
      </c>
      <c r="F16" s="18">
        <v>1.36518435402272</v>
      </c>
    </row>
    <row r="17" spans="1:6" x14ac:dyDescent="0.25">
      <c r="A17" s="161"/>
      <c r="B17" s="40" t="s">
        <v>11</v>
      </c>
      <c r="C17" s="18">
        <v>3.1579871783612901</v>
      </c>
      <c r="D17" s="18">
        <v>2.68947044875735</v>
      </c>
      <c r="E17" s="18">
        <v>3.7989888240855301</v>
      </c>
      <c r="F17" s="18">
        <v>1.7492338538407801</v>
      </c>
    </row>
    <row r="18" spans="1:6" x14ac:dyDescent="0.25">
      <c r="A18" s="162"/>
      <c r="B18" s="40" t="s">
        <v>12</v>
      </c>
      <c r="C18" s="18">
        <v>3.7081150237602003</v>
      </c>
      <c r="D18" s="18">
        <v>3.2319970756671097</v>
      </c>
      <c r="E18" s="18">
        <v>4.0956918672873304</v>
      </c>
      <c r="F18" s="18">
        <v>1.8590991734471498</v>
      </c>
    </row>
    <row r="19" spans="1:6" x14ac:dyDescent="0.25">
      <c r="A19" s="160" t="s">
        <v>17</v>
      </c>
      <c r="B19" s="70" t="s">
        <v>14</v>
      </c>
      <c r="C19" s="32">
        <v>3.0711449123332799</v>
      </c>
      <c r="D19" s="32">
        <v>2.7387653604076099</v>
      </c>
      <c r="E19" s="32">
        <v>3.68280521626246</v>
      </c>
      <c r="F19" s="32">
        <v>1.7078981530654398</v>
      </c>
    </row>
    <row r="20" spans="1:6" x14ac:dyDescent="0.25">
      <c r="A20" s="161"/>
      <c r="B20" s="40" t="s">
        <v>9</v>
      </c>
      <c r="C20" s="18">
        <v>2.2981037395415802</v>
      </c>
      <c r="D20" s="18">
        <v>2.1191735223262902</v>
      </c>
      <c r="E20" s="18">
        <v>2.9084132932504203</v>
      </c>
      <c r="F20" s="18">
        <v>1.5345097393238101</v>
      </c>
    </row>
    <row r="21" spans="1:6" x14ac:dyDescent="0.25">
      <c r="A21" s="161"/>
      <c r="B21" s="40" t="s">
        <v>10</v>
      </c>
      <c r="C21" s="18">
        <v>2.75450356095517</v>
      </c>
      <c r="D21" s="18">
        <v>2.0023231900064697</v>
      </c>
      <c r="E21" s="18">
        <v>3.4098269179030902</v>
      </c>
      <c r="F21" s="18">
        <v>1.33921898821208</v>
      </c>
    </row>
    <row r="22" spans="1:6" x14ac:dyDescent="0.25">
      <c r="A22" s="161"/>
      <c r="B22" s="40" t="s">
        <v>11</v>
      </c>
      <c r="C22" s="18">
        <v>3.1246273106738198</v>
      </c>
      <c r="D22" s="18">
        <v>2.7858389098699199</v>
      </c>
      <c r="E22" s="18">
        <v>3.8558992729664001</v>
      </c>
      <c r="F22" s="18">
        <v>1.7552734078607899</v>
      </c>
    </row>
    <row r="23" spans="1:6" x14ac:dyDescent="0.25">
      <c r="A23" s="162"/>
      <c r="B23" s="40" t="s">
        <v>12</v>
      </c>
      <c r="C23" s="18">
        <v>3.6160710134731002</v>
      </c>
      <c r="D23" s="18">
        <v>3.3296863716243701</v>
      </c>
      <c r="E23" s="18">
        <v>4.1479746230622201</v>
      </c>
      <c r="F23" s="18">
        <v>1.9082475047780803</v>
      </c>
    </row>
    <row r="24" spans="1:6" x14ac:dyDescent="0.25">
      <c r="A24" s="160" t="s">
        <v>18</v>
      </c>
      <c r="B24" s="70" t="s">
        <v>14</v>
      </c>
      <c r="C24" s="32">
        <v>3.1492730029962002</v>
      </c>
      <c r="D24" s="32">
        <v>2.7376064292074598</v>
      </c>
      <c r="E24" s="32">
        <v>3.6087408796732703</v>
      </c>
      <c r="F24" s="32">
        <v>1.63839665174407</v>
      </c>
    </row>
    <row r="25" spans="1:6" x14ac:dyDescent="0.25">
      <c r="A25" s="161"/>
      <c r="B25" s="40" t="s">
        <v>9</v>
      </c>
      <c r="C25" s="18">
        <v>2.52366570044392</v>
      </c>
      <c r="D25" s="18">
        <v>2.1162305150710501</v>
      </c>
      <c r="E25" s="18">
        <v>2.8861134781096101</v>
      </c>
      <c r="F25" s="18">
        <v>1.49448643415738</v>
      </c>
    </row>
    <row r="26" spans="1:6" x14ac:dyDescent="0.25">
      <c r="A26" s="161"/>
      <c r="B26" s="40" t="s">
        <v>10</v>
      </c>
      <c r="C26" s="18">
        <v>2.8529690613934902</v>
      </c>
      <c r="D26" s="18">
        <v>2.1061083915407401</v>
      </c>
      <c r="E26" s="18">
        <v>3.4223624392538001</v>
      </c>
      <c r="F26" s="18">
        <v>1.34425458535821</v>
      </c>
    </row>
    <row r="27" spans="1:6" x14ac:dyDescent="0.25">
      <c r="A27" s="161"/>
      <c r="B27" s="40" t="s">
        <v>11</v>
      </c>
      <c r="C27" s="18">
        <v>3.1638554973728001</v>
      </c>
      <c r="D27" s="18">
        <v>2.7694392468848297</v>
      </c>
      <c r="E27" s="18">
        <v>3.7030914959755004</v>
      </c>
      <c r="F27" s="18">
        <v>1.62954392054768</v>
      </c>
    </row>
    <row r="28" spans="1:6" x14ac:dyDescent="0.25">
      <c r="A28" s="162"/>
      <c r="B28" s="40" t="s">
        <v>12</v>
      </c>
      <c r="C28" s="18">
        <v>3.6208502948330703</v>
      </c>
      <c r="D28" s="18">
        <v>3.3028807973937098</v>
      </c>
      <c r="E28" s="18">
        <v>4.0785223225378902</v>
      </c>
      <c r="F28" s="18">
        <v>1.8388138822165199</v>
      </c>
    </row>
    <row r="29" spans="1:6" x14ac:dyDescent="0.25">
      <c r="A29" s="160" t="s">
        <v>29</v>
      </c>
      <c r="B29" s="70" t="s">
        <v>14</v>
      </c>
      <c r="C29" s="32">
        <v>3.1438083425811101</v>
      </c>
      <c r="D29" s="32">
        <v>2.41324965262559</v>
      </c>
      <c r="E29" s="32">
        <v>4.7218253259510599</v>
      </c>
      <c r="F29" s="32">
        <v>1.8496606536881601</v>
      </c>
    </row>
    <row r="30" spans="1:6" x14ac:dyDescent="0.25">
      <c r="A30" s="161"/>
      <c r="B30" s="40" t="s">
        <v>9</v>
      </c>
      <c r="C30" s="18">
        <v>3.1376730527198999</v>
      </c>
      <c r="D30" s="18">
        <v>2.2572600568685002</v>
      </c>
      <c r="E30" s="18">
        <v>4.6263200649878105</v>
      </c>
      <c r="F30" s="18">
        <v>1.8475107345944102</v>
      </c>
    </row>
    <row r="31" spans="1:6" x14ac:dyDescent="0.25">
      <c r="A31" s="161"/>
      <c r="B31" s="40" t="s">
        <v>10</v>
      </c>
      <c r="C31" s="18">
        <v>3.2027743778049804</v>
      </c>
      <c r="D31" s="18">
        <v>1.81422548619611</v>
      </c>
      <c r="E31" s="18">
        <v>4.7275977411535299</v>
      </c>
      <c r="F31" s="18">
        <v>1.4584997900951999</v>
      </c>
    </row>
    <row r="32" spans="1:6" x14ac:dyDescent="0.25">
      <c r="A32" s="161"/>
      <c r="B32" s="40" t="s">
        <v>11</v>
      </c>
      <c r="C32" s="18">
        <v>3.3057020849032899</v>
      </c>
      <c r="D32" s="18">
        <v>2.3899235655075901</v>
      </c>
      <c r="E32" s="18">
        <v>5.0407368557182499</v>
      </c>
      <c r="F32" s="18">
        <v>1.8457316109378799</v>
      </c>
    </row>
    <row r="33" spans="1:6" x14ac:dyDescent="0.25">
      <c r="A33" s="162"/>
      <c r="B33" s="40" t="s">
        <v>12</v>
      </c>
      <c r="C33" s="18">
        <v>2.9734433924945298</v>
      </c>
      <c r="D33" s="18">
        <v>2.9015796830085199</v>
      </c>
      <c r="E33" s="18">
        <v>4.5354454924902203</v>
      </c>
      <c r="F33" s="18">
        <v>2.0455516482071801</v>
      </c>
    </row>
    <row r="34" spans="1:6" x14ac:dyDescent="0.25">
      <c r="A34" s="153" t="s">
        <v>30</v>
      </c>
      <c r="B34" s="70" t="s">
        <v>14</v>
      </c>
      <c r="C34" s="32">
        <v>4.43951030708938</v>
      </c>
      <c r="D34" s="32">
        <v>3.0569407539523699</v>
      </c>
      <c r="E34" s="32">
        <v>5.6953836714550601</v>
      </c>
      <c r="F34" s="32">
        <v>1.99871953903405</v>
      </c>
    </row>
    <row r="35" spans="1:6" x14ac:dyDescent="0.25">
      <c r="A35" s="154"/>
      <c r="B35" s="40" t="s">
        <v>9</v>
      </c>
      <c r="C35" s="18">
        <v>4.8234220318753103</v>
      </c>
      <c r="D35" s="18">
        <v>3.0751948325493199</v>
      </c>
      <c r="E35" s="18">
        <v>6.3702772759406194</v>
      </c>
      <c r="F35" s="18">
        <v>2.38001728065352</v>
      </c>
    </row>
    <row r="36" spans="1:6" x14ac:dyDescent="0.25">
      <c r="A36" s="154"/>
      <c r="B36" s="40" t="s">
        <v>10</v>
      </c>
      <c r="C36" s="18">
        <v>4.3898050974512701</v>
      </c>
      <c r="D36" s="18">
        <v>2.4347826086956501</v>
      </c>
      <c r="E36" s="18">
        <v>5.8995736014764804</v>
      </c>
      <c r="F36" s="18">
        <v>1.7310507223318301</v>
      </c>
    </row>
    <row r="37" spans="1:6" x14ac:dyDescent="0.25">
      <c r="A37" s="154"/>
      <c r="B37" s="40" t="s">
        <v>11</v>
      </c>
      <c r="C37" s="18">
        <v>4.5271585279547093</v>
      </c>
      <c r="D37" s="18">
        <v>2.8374911535739602</v>
      </c>
      <c r="E37" s="18">
        <v>5.8227354675242395</v>
      </c>
      <c r="F37" s="18">
        <v>1.88325293573064</v>
      </c>
    </row>
    <row r="38" spans="1:6" x14ac:dyDescent="0.25">
      <c r="A38" s="155"/>
      <c r="B38" s="40" t="s">
        <v>12</v>
      </c>
      <c r="C38" s="18">
        <v>4.3425324675324699</v>
      </c>
      <c r="D38" s="18">
        <v>3.2828282828282798</v>
      </c>
      <c r="E38" s="18">
        <v>5.4837426667992402</v>
      </c>
      <c r="F38" s="18">
        <v>2.04956746544695</v>
      </c>
    </row>
    <row r="40" spans="1:6" x14ac:dyDescent="0.25">
      <c r="A40" s="19" t="s">
        <v>396</v>
      </c>
    </row>
    <row r="41" spans="1:6" x14ac:dyDescent="0.25">
      <c r="A41" s="124" t="s">
        <v>391</v>
      </c>
    </row>
    <row r="42" spans="1:6" x14ac:dyDescent="0.25">
      <c r="A42" s="8" t="s">
        <v>1</v>
      </c>
    </row>
    <row r="43" spans="1:6" x14ac:dyDescent="0.25">
      <c r="A43" s="13" t="s">
        <v>440</v>
      </c>
    </row>
  </sheetData>
  <mergeCells count="9">
    <mergeCell ref="A29:A33"/>
    <mergeCell ref="A34:A38"/>
    <mergeCell ref="C2:D2"/>
    <mergeCell ref="E2:F2"/>
    <mergeCell ref="A4:A8"/>
    <mergeCell ref="A9:A13"/>
    <mergeCell ref="A14:A18"/>
    <mergeCell ref="A19:A23"/>
    <mergeCell ref="A24:A2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8"/>
  <sheetViews>
    <sheetView topLeftCell="D1" workbookViewId="0">
      <selection activeCell="G19" sqref="G19"/>
    </sheetView>
  </sheetViews>
  <sheetFormatPr baseColWidth="10" defaultColWidth="11.42578125" defaultRowHeight="14.25" x14ac:dyDescent="0.2"/>
  <cols>
    <col min="1" max="1" width="10.85546875" style="6" customWidth="1"/>
    <col min="2" max="2" width="17.140625" style="6" bestFit="1" customWidth="1"/>
    <col min="3" max="5" width="20.85546875" style="6" customWidth="1"/>
    <col min="6" max="14" width="8.5703125" style="6" customWidth="1"/>
    <col min="15" max="15" width="9.5703125" style="12" customWidth="1"/>
    <col min="16" max="16" width="8.5703125" style="12" customWidth="1"/>
    <col min="17" max="26" width="8.5703125" style="6" customWidth="1"/>
    <col min="27" max="27" width="9.28515625" style="6" customWidth="1"/>
    <col min="28" max="16384" width="11.42578125" style="6"/>
  </cols>
  <sheetData>
    <row r="1" spans="1:16" s="22" customFormat="1" x14ac:dyDescent="0.25">
      <c r="A1" s="123"/>
      <c r="B1" s="123"/>
      <c r="C1" s="123"/>
      <c r="D1" s="123"/>
      <c r="E1" s="123"/>
      <c r="F1" s="123"/>
      <c r="G1" s="123" t="s">
        <v>403</v>
      </c>
      <c r="H1" s="123"/>
      <c r="I1" s="123"/>
      <c r="J1" s="123"/>
      <c r="K1" s="123"/>
      <c r="L1" s="123"/>
      <c r="M1" s="123"/>
      <c r="N1" s="123"/>
      <c r="O1" s="72"/>
    </row>
    <row r="2" spans="1:16" ht="33.75" x14ac:dyDescent="0.2">
      <c r="A2" s="16" t="s">
        <v>246</v>
      </c>
      <c r="B2" s="83" t="s">
        <v>247</v>
      </c>
      <c r="C2" s="16" t="s">
        <v>33</v>
      </c>
      <c r="D2" s="16" t="s">
        <v>34</v>
      </c>
      <c r="E2" s="16" t="s">
        <v>47</v>
      </c>
      <c r="F2" s="8"/>
      <c r="G2" s="8"/>
      <c r="H2" s="8"/>
      <c r="I2" s="8"/>
      <c r="J2" s="8"/>
      <c r="K2" s="8"/>
      <c r="L2" s="12"/>
      <c r="M2" s="12"/>
      <c r="O2" s="6"/>
      <c r="P2" s="6"/>
    </row>
    <row r="3" spans="1:16" x14ac:dyDescent="0.2">
      <c r="A3" s="40" t="s">
        <v>259</v>
      </c>
      <c r="B3" s="24" t="s">
        <v>182</v>
      </c>
      <c r="C3" s="89">
        <v>3.3762195226134946E-2</v>
      </c>
      <c r="D3" s="89">
        <v>2.4006014318177935E-2</v>
      </c>
      <c r="E3" s="89">
        <f>C3+D3</f>
        <v>5.776820954431288E-2</v>
      </c>
      <c r="L3" s="12"/>
      <c r="M3" s="12"/>
      <c r="O3" s="6"/>
      <c r="P3" s="6"/>
    </row>
    <row r="4" spans="1:16" x14ac:dyDescent="0.2">
      <c r="A4" s="40" t="s">
        <v>260</v>
      </c>
      <c r="B4" s="24" t="s">
        <v>152</v>
      </c>
      <c r="C4" s="89">
        <v>4.0774719673802244E-2</v>
      </c>
      <c r="D4" s="89">
        <v>1.7218454992687142E-2</v>
      </c>
      <c r="E4" s="89">
        <f t="shared" ref="E4:E67" si="0">C4+D4</f>
        <v>5.7993174666489386E-2</v>
      </c>
      <c r="L4" s="12"/>
      <c r="M4" s="12"/>
      <c r="O4" s="6"/>
      <c r="P4" s="6"/>
    </row>
    <row r="5" spans="1:16" x14ac:dyDescent="0.2">
      <c r="A5" s="40" t="s">
        <v>261</v>
      </c>
      <c r="B5" s="24" t="s">
        <v>99</v>
      </c>
      <c r="C5" s="89">
        <v>4.0711009174311925E-2</v>
      </c>
      <c r="D5" s="89">
        <v>2.0642201834862386E-2</v>
      </c>
      <c r="E5" s="89">
        <f t="shared" si="0"/>
        <v>6.1353211009174312E-2</v>
      </c>
      <c r="L5" s="12"/>
      <c r="M5" s="12"/>
      <c r="O5" s="6"/>
      <c r="P5" s="6"/>
    </row>
    <row r="6" spans="1:16" x14ac:dyDescent="0.2">
      <c r="A6" s="40" t="s">
        <v>262</v>
      </c>
      <c r="B6" s="24" t="s">
        <v>67</v>
      </c>
      <c r="C6" s="89">
        <v>3.7056187521544298E-2</v>
      </c>
      <c r="D6" s="89">
        <v>3.085143054119269E-2</v>
      </c>
      <c r="E6" s="89">
        <f t="shared" si="0"/>
        <v>6.7907618062736985E-2</v>
      </c>
      <c r="L6" s="12"/>
      <c r="M6" s="12"/>
      <c r="O6" s="6"/>
      <c r="P6" s="6"/>
    </row>
    <row r="7" spans="1:16" x14ac:dyDescent="0.2">
      <c r="A7" s="40" t="s">
        <v>263</v>
      </c>
      <c r="B7" s="24" t="s">
        <v>57</v>
      </c>
      <c r="C7" s="89">
        <v>3.1865701648572581E-2</v>
      </c>
      <c r="D7" s="89">
        <v>2.2919179734620022E-2</v>
      </c>
      <c r="E7" s="89">
        <f t="shared" si="0"/>
        <v>5.4784881383192603E-2</v>
      </c>
      <c r="L7" s="12"/>
      <c r="M7" s="12"/>
      <c r="O7" s="6"/>
      <c r="P7" s="6"/>
    </row>
    <row r="8" spans="1:16" x14ac:dyDescent="0.2">
      <c r="A8" s="40" t="s">
        <v>264</v>
      </c>
      <c r="B8" s="24" t="s">
        <v>204</v>
      </c>
      <c r="C8" s="89">
        <v>2.8731645956526341E-2</v>
      </c>
      <c r="D8" s="89">
        <v>1.1121169015905858E-2</v>
      </c>
      <c r="E8" s="89">
        <f t="shared" si="0"/>
        <v>3.9852814972432198E-2</v>
      </c>
      <c r="L8" s="12"/>
      <c r="M8" s="12"/>
      <c r="O8" s="6"/>
      <c r="P8" s="6"/>
    </row>
    <row r="9" spans="1:16" x14ac:dyDescent="0.2">
      <c r="A9" s="40" t="s">
        <v>265</v>
      </c>
      <c r="B9" s="24" t="s">
        <v>113</v>
      </c>
      <c r="C9" s="89">
        <v>3.6826474331777687E-2</v>
      </c>
      <c r="D9" s="89">
        <v>3.0080610946117945E-2</v>
      </c>
      <c r="E9" s="89">
        <f t="shared" si="0"/>
        <v>6.6907085277895628E-2</v>
      </c>
      <c r="L9" s="12"/>
      <c r="M9" s="12"/>
      <c r="O9" s="6"/>
      <c r="P9" s="6"/>
    </row>
    <row r="10" spans="1:16" x14ac:dyDescent="0.2">
      <c r="A10" s="40" t="s">
        <v>266</v>
      </c>
      <c r="B10" s="24" t="s">
        <v>93</v>
      </c>
      <c r="C10" s="89">
        <v>4.789217092056209E-2</v>
      </c>
      <c r="D10" s="89">
        <v>1.5199311729280183E-2</v>
      </c>
      <c r="E10" s="89">
        <f t="shared" si="0"/>
        <v>6.3091482649842268E-2</v>
      </c>
      <c r="L10" s="12"/>
      <c r="M10" s="12"/>
      <c r="O10" s="6"/>
      <c r="P10" s="6"/>
    </row>
    <row r="11" spans="1:16" x14ac:dyDescent="0.2">
      <c r="A11" s="40" t="s">
        <v>267</v>
      </c>
      <c r="B11" s="24" t="s">
        <v>61</v>
      </c>
      <c r="C11" s="89">
        <v>3.9088273517944618E-2</v>
      </c>
      <c r="D11" s="89">
        <v>2.5092472258322503E-2</v>
      </c>
      <c r="E11" s="89">
        <f t="shared" si="0"/>
        <v>6.4180745776267117E-2</v>
      </c>
      <c r="L11" s="12"/>
      <c r="M11" s="12"/>
      <c r="O11" s="6"/>
      <c r="P11" s="6"/>
    </row>
    <row r="12" spans="1:16" x14ac:dyDescent="0.2">
      <c r="A12" s="40" t="s">
        <v>268</v>
      </c>
      <c r="B12" s="24" t="s">
        <v>101</v>
      </c>
      <c r="C12" s="89">
        <v>4.7990981560512118E-2</v>
      </c>
      <c r="D12" s="89">
        <v>1.827844431918834E-2</v>
      </c>
      <c r="E12" s="89">
        <f t="shared" si="0"/>
        <v>6.6269425879700458E-2</v>
      </c>
      <c r="L12" s="12"/>
      <c r="M12" s="12"/>
      <c r="O12" s="6"/>
      <c r="P12" s="6"/>
    </row>
    <row r="13" spans="1:16" x14ac:dyDescent="0.2">
      <c r="A13" s="40" t="s">
        <v>269</v>
      </c>
      <c r="B13" s="24" t="s">
        <v>119</v>
      </c>
      <c r="C13" s="89">
        <v>4.0659217459546322E-2</v>
      </c>
      <c r="D13" s="89">
        <v>2.8177435629134124E-2</v>
      </c>
      <c r="E13" s="89">
        <f t="shared" si="0"/>
        <v>6.883665308868045E-2</v>
      </c>
      <c r="L13" s="12"/>
      <c r="M13" s="12"/>
      <c r="O13" s="6"/>
      <c r="P13" s="6"/>
    </row>
    <row r="14" spans="1:16" x14ac:dyDescent="0.2">
      <c r="A14" s="40" t="s">
        <v>270</v>
      </c>
      <c r="B14" s="24" t="s">
        <v>87</v>
      </c>
      <c r="C14" s="89">
        <v>4.033682722883053E-2</v>
      </c>
      <c r="D14" s="89">
        <v>2.1022258862324814E-2</v>
      </c>
      <c r="E14" s="89">
        <f t="shared" si="0"/>
        <v>6.135908609115534E-2</v>
      </c>
      <c r="L14" s="12"/>
      <c r="M14" s="12"/>
      <c r="O14" s="6"/>
      <c r="P14" s="6"/>
    </row>
    <row r="15" spans="1:16" x14ac:dyDescent="0.2">
      <c r="A15" s="40" t="s">
        <v>271</v>
      </c>
      <c r="B15" s="24" t="s">
        <v>243</v>
      </c>
      <c r="C15" s="89">
        <v>3.1442148830713154E-2</v>
      </c>
      <c r="D15" s="89">
        <v>1.0792980304656141E-2</v>
      </c>
      <c r="E15" s="89">
        <f t="shared" si="0"/>
        <v>4.2235129135369295E-2</v>
      </c>
      <c r="L15" s="12"/>
      <c r="M15" s="12"/>
      <c r="O15" s="6"/>
      <c r="P15" s="6"/>
    </row>
    <row r="16" spans="1:16" x14ac:dyDescent="0.2">
      <c r="A16" s="40" t="s">
        <v>272</v>
      </c>
      <c r="B16" s="24" t="s">
        <v>174</v>
      </c>
      <c r="C16" s="89">
        <v>5.040512530619936E-2</v>
      </c>
      <c r="D16" s="89">
        <v>1.6054267947993216E-2</v>
      </c>
      <c r="E16" s="89">
        <f t="shared" si="0"/>
        <v>6.6459393254192575E-2</v>
      </c>
      <c r="G16" s="19" t="s">
        <v>381</v>
      </c>
      <c r="L16" s="12"/>
      <c r="M16" s="12"/>
      <c r="O16" s="6"/>
      <c r="P16" s="6"/>
    </row>
    <row r="17" spans="1:16" x14ac:dyDescent="0.2">
      <c r="A17" s="40" t="s">
        <v>273</v>
      </c>
      <c r="B17" s="24" t="s">
        <v>53</v>
      </c>
      <c r="C17" s="89">
        <v>3.3072546230440966E-2</v>
      </c>
      <c r="D17" s="89">
        <v>2.0862968231389285E-2</v>
      </c>
      <c r="E17" s="89">
        <f t="shared" si="0"/>
        <v>5.3935514461830251E-2</v>
      </c>
      <c r="G17" s="84" t="s">
        <v>358</v>
      </c>
      <c r="L17" s="12"/>
      <c r="M17" s="12"/>
      <c r="O17" s="6"/>
      <c r="P17" s="6"/>
    </row>
    <row r="18" spans="1:16" x14ac:dyDescent="0.2">
      <c r="A18" s="40" t="s">
        <v>274</v>
      </c>
      <c r="B18" s="24" t="s">
        <v>105</v>
      </c>
      <c r="C18" s="89">
        <v>4.8179386957416172E-2</v>
      </c>
      <c r="D18" s="89">
        <v>2.1723925118288419E-2</v>
      </c>
      <c r="E18" s="89">
        <f t="shared" si="0"/>
        <v>6.9903312075704591E-2</v>
      </c>
      <c r="G18" s="8" t="s">
        <v>357</v>
      </c>
      <c r="L18" s="12"/>
      <c r="M18" s="12"/>
      <c r="O18" s="6"/>
      <c r="P18" s="6"/>
    </row>
    <row r="19" spans="1:16" x14ac:dyDescent="0.2">
      <c r="A19" s="40" t="s">
        <v>275</v>
      </c>
      <c r="B19" s="24" t="s">
        <v>158</v>
      </c>
      <c r="C19" s="89">
        <v>4.5357902197023389E-2</v>
      </c>
      <c r="D19" s="89">
        <v>2.4672218284904322E-2</v>
      </c>
      <c r="E19" s="89">
        <f t="shared" si="0"/>
        <v>7.0030120481927707E-2</v>
      </c>
      <c r="G19" s="13" t="s">
        <v>440</v>
      </c>
      <c r="L19" s="12"/>
      <c r="M19" s="12"/>
      <c r="O19" s="6"/>
      <c r="P19" s="6"/>
    </row>
    <row r="20" spans="1:16" x14ac:dyDescent="0.2">
      <c r="A20" s="40" t="s">
        <v>276</v>
      </c>
      <c r="B20" s="24" t="s">
        <v>95</v>
      </c>
      <c r="C20" s="89">
        <v>3.1145971088512928E-2</v>
      </c>
      <c r="D20" s="89">
        <v>2.4077705321720096E-2</v>
      </c>
      <c r="E20" s="89">
        <f t="shared" si="0"/>
        <v>5.5223676410233027E-2</v>
      </c>
      <c r="L20" s="12"/>
      <c r="M20" s="12"/>
      <c r="O20" s="6"/>
      <c r="P20" s="6"/>
    </row>
    <row r="21" spans="1:16" x14ac:dyDescent="0.2">
      <c r="A21" s="40" t="s">
        <v>277</v>
      </c>
      <c r="B21" s="24" t="s">
        <v>81</v>
      </c>
      <c r="C21" s="89">
        <v>3.8861125723303525E-2</v>
      </c>
      <c r="D21" s="89">
        <v>2.2290899526564965E-2</v>
      </c>
      <c r="E21" s="89">
        <f t="shared" si="0"/>
        <v>6.1152025249868486E-2</v>
      </c>
      <c r="L21" s="12"/>
      <c r="M21" s="12"/>
      <c r="O21" s="6"/>
      <c r="P21" s="6"/>
    </row>
    <row r="22" spans="1:16" x14ac:dyDescent="0.2">
      <c r="A22" s="40" t="s">
        <v>278</v>
      </c>
      <c r="B22" s="24" t="s">
        <v>140</v>
      </c>
      <c r="C22" s="89">
        <v>3.9569805194805192E-2</v>
      </c>
      <c r="D22" s="89">
        <v>1.4306006493506494E-2</v>
      </c>
      <c r="E22" s="89">
        <f t="shared" si="0"/>
        <v>5.3875811688311688E-2</v>
      </c>
      <c r="L22" s="12"/>
      <c r="M22" s="12"/>
      <c r="O22" s="6"/>
      <c r="P22" s="6"/>
    </row>
    <row r="23" spans="1:16" x14ac:dyDescent="0.2">
      <c r="A23" s="40" t="s">
        <v>279</v>
      </c>
      <c r="B23" s="24" t="s">
        <v>156</v>
      </c>
      <c r="C23" s="89">
        <v>3.8543140028288542E-2</v>
      </c>
      <c r="D23" s="89">
        <v>2.0721357850070721E-2</v>
      </c>
      <c r="E23" s="89">
        <f t="shared" si="0"/>
        <v>5.926449787835926E-2</v>
      </c>
      <c r="L23" s="12"/>
      <c r="M23" s="12"/>
      <c r="O23" s="6"/>
      <c r="P23" s="6"/>
    </row>
    <row r="24" spans="1:16" x14ac:dyDescent="0.2">
      <c r="A24" s="40" t="s">
        <v>280</v>
      </c>
      <c r="B24" s="24" t="s">
        <v>51</v>
      </c>
      <c r="C24" s="89">
        <v>3.7427436602505346E-2</v>
      </c>
      <c r="D24" s="89">
        <v>2.5664527956003668E-2</v>
      </c>
      <c r="E24" s="89">
        <f t="shared" si="0"/>
        <v>6.3091964558509017E-2</v>
      </c>
      <c r="L24" s="12"/>
      <c r="M24" s="12"/>
      <c r="O24" s="6"/>
      <c r="P24" s="6"/>
    </row>
    <row r="25" spans="1:16" x14ac:dyDescent="0.2">
      <c r="A25" s="40" t="s">
        <v>281</v>
      </c>
      <c r="B25" s="24" t="s">
        <v>117</v>
      </c>
      <c r="C25" s="89">
        <v>4.1642182786853138E-2</v>
      </c>
      <c r="D25" s="89">
        <v>2.714772593724292E-2</v>
      </c>
      <c r="E25" s="89">
        <f t="shared" si="0"/>
        <v>6.8789908724096058E-2</v>
      </c>
      <c r="L25" s="12"/>
      <c r="M25" s="12"/>
      <c r="O25" s="6"/>
      <c r="P25" s="6"/>
    </row>
    <row r="26" spans="1:16" x14ac:dyDescent="0.2">
      <c r="A26" s="40" t="s">
        <v>282</v>
      </c>
      <c r="B26" s="24" t="s">
        <v>148</v>
      </c>
      <c r="C26" s="89">
        <v>3.6057114118907573E-2</v>
      </c>
      <c r="D26" s="89">
        <v>1.3731878512234055E-2</v>
      </c>
      <c r="E26" s="89">
        <f t="shared" si="0"/>
        <v>4.9788992631141629E-2</v>
      </c>
      <c r="L26" s="12"/>
      <c r="M26" s="12"/>
      <c r="O26" s="6"/>
      <c r="P26" s="6"/>
    </row>
    <row r="27" spans="1:16" x14ac:dyDescent="0.2">
      <c r="A27" s="40" t="s">
        <v>283</v>
      </c>
      <c r="B27" s="24" t="s">
        <v>146</v>
      </c>
      <c r="C27" s="89">
        <v>3.5552318067532958E-2</v>
      </c>
      <c r="D27" s="89">
        <v>2.0936626171957611E-2</v>
      </c>
      <c r="E27" s="89">
        <f t="shared" si="0"/>
        <v>5.6488944239490566E-2</v>
      </c>
      <c r="L27" s="12"/>
      <c r="M27" s="12"/>
      <c r="O27" s="6"/>
      <c r="P27" s="6"/>
    </row>
    <row r="28" spans="1:16" x14ac:dyDescent="0.2">
      <c r="A28" s="40" t="s">
        <v>284</v>
      </c>
      <c r="B28" s="24" t="s">
        <v>172</v>
      </c>
      <c r="C28" s="89">
        <v>3.6128152692569873E-2</v>
      </c>
      <c r="D28" s="89">
        <v>2.3403771870029538E-2</v>
      </c>
      <c r="E28" s="89">
        <f t="shared" si="0"/>
        <v>5.9531924562599411E-2</v>
      </c>
      <c r="L28" s="12"/>
      <c r="M28" s="12"/>
      <c r="O28" s="6"/>
      <c r="P28" s="6"/>
    </row>
    <row r="29" spans="1:16" x14ac:dyDescent="0.2">
      <c r="A29" s="40" t="s">
        <v>285</v>
      </c>
      <c r="B29" s="24" t="s">
        <v>134</v>
      </c>
      <c r="C29" s="89">
        <v>3.4170827995503153E-2</v>
      </c>
      <c r="D29" s="89">
        <v>2.2248947684906796E-2</v>
      </c>
      <c r="E29" s="89">
        <f t="shared" si="0"/>
        <v>5.6419775680409949E-2</v>
      </c>
      <c r="L29" s="12"/>
      <c r="M29" s="12"/>
      <c r="O29" s="6"/>
      <c r="P29" s="6"/>
    </row>
    <row r="30" spans="1:16" x14ac:dyDescent="0.2">
      <c r="A30" s="40" t="s">
        <v>286</v>
      </c>
      <c r="B30" s="24" t="s">
        <v>194</v>
      </c>
      <c r="C30" s="89">
        <v>3.6464838028277595E-2</v>
      </c>
      <c r="D30" s="89">
        <v>1.6775367346624111E-2</v>
      </c>
      <c r="E30" s="89">
        <f t="shared" si="0"/>
        <v>5.3240205374901706E-2</v>
      </c>
      <c r="L30" s="12"/>
      <c r="M30" s="12"/>
      <c r="O30" s="6"/>
      <c r="P30" s="6"/>
    </row>
    <row r="31" spans="1:16" x14ac:dyDescent="0.2">
      <c r="A31" s="40" t="s">
        <v>287</v>
      </c>
      <c r="B31" s="24" t="s">
        <v>55</v>
      </c>
      <c r="C31" s="89">
        <v>3.220495935795864E-2</v>
      </c>
      <c r="D31" s="89">
        <v>1.8520423911925096E-2</v>
      </c>
      <c r="E31" s="89">
        <f t="shared" si="0"/>
        <v>5.0725383269883739E-2</v>
      </c>
      <c r="L31" s="12"/>
      <c r="M31" s="12"/>
      <c r="O31" s="6"/>
      <c r="P31" s="6"/>
    </row>
    <row r="32" spans="1:16" x14ac:dyDescent="0.2">
      <c r="A32" s="40" t="s">
        <v>288</v>
      </c>
      <c r="B32" s="24" t="s">
        <v>63</v>
      </c>
      <c r="C32" s="89">
        <v>3.8490709139173303E-2</v>
      </c>
      <c r="D32" s="89">
        <v>1.8581721653394008E-2</v>
      </c>
      <c r="E32" s="89">
        <f t="shared" si="0"/>
        <v>5.7072430792567311E-2</v>
      </c>
      <c r="L32" s="12"/>
      <c r="M32" s="12"/>
      <c r="O32" s="6"/>
      <c r="P32" s="6"/>
    </row>
    <row r="33" spans="1:16" x14ac:dyDescent="0.2">
      <c r="A33" s="40" t="s">
        <v>289</v>
      </c>
      <c r="B33" s="24" t="s">
        <v>188</v>
      </c>
      <c r="C33" s="89">
        <v>3.5004542826464029E-2</v>
      </c>
      <c r="D33" s="89">
        <v>2.225158998926241E-2</v>
      </c>
      <c r="E33" s="89">
        <f t="shared" si="0"/>
        <v>5.7256132815726439E-2</v>
      </c>
      <c r="L33" s="12"/>
      <c r="M33" s="12"/>
      <c r="O33" s="6"/>
      <c r="P33" s="6"/>
    </row>
    <row r="34" spans="1:16" x14ac:dyDescent="0.2">
      <c r="A34" s="40" t="s">
        <v>290</v>
      </c>
      <c r="B34" s="24" t="s">
        <v>216</v>
      </c>
      <c r="C34" s="89">
        <v>3.2471806573346793E-2</v>
      </c>
      <c r="D34" s="89">
        <v>1.4112071613497741E-2</v>
      </c>
      <c r="E34" s="89">
        <f t="shared" si="0"/>
        <v>4.6583878186844535E-2</v>
      </c>
      <c r="L34" s="12"/>
      <c r="M34" s="12"/>
      <c r="O34" s="6"/>
      <c r="P34" s="6"/>
    </row>
    <row r="35" spans="1:16" x14ac:dyDescent="0.2">
      <c r="A35" s="40" t="s">
        <v>291</v>
      </c>
      <c r="B35" s="24" t="s">
        <v>73</v>
      </c>
      <c r="C35" s="89">
        <v>3.6675835625573062E-2</v>
      </c>
      <c r="D35" s="89">
        <v>2.9840793531716262E-2</v>
      </c>
      <c r="E35" s="89">
        <f t="shared" si="0"/>
        <v>6.6516629157289328E-2</v>
      </c>
      <c r="L35" s="12"/>
      <c r="M35" s="12"/>
      <c r="O35" s="6"/>
      <c r="P35" s="6"/>
    </row>
    <row r="36" spans="1:16" x14ac:dyDescent="0.2">
      <c r="A36" s="40" t="s">
        <v>292</v>
      </c>
      <c r="B36" s="24" t="s">
        <v>232</v>
      </c>
      <c r="C36" s="89">
        <v>4.1108669673489841E-2</v>
      </c>
      <c r="D36" s="89">
        <v>1.5820515785821672E-2</v>
      </c>
      <c r="E36" s="89">
        <f t="shared" si="0"/>
        <v>5.6929185459311513E-2</v>
      </c>
      <c r="L36" s="12"/>
      <c r="M36" s="12"/>
      <c r="O36" s="6"/>
      <c r="P36" s="6"/>
    </row>
    <row r="37" spans="1:16" x14ac:dyDescent="0.2">
      <c r="A37" s="40" t="s">
        <v>293</v>
      </c>
      <c r="B37" s="24" t="s">
        <v>208</v>
      </c>
      <c r="C37" s="89">
        <v>3.4665921162985745E-2</v>
      </c>
      <c r="D37" s="89">
        <v>1.784907851444055E-2</v>
      </c>
      <c r="E37" s="89">
        <f t="shared" si="0"/>
        <v>5.2514999677426295E-2</v>
      </c>
      <c r="L37" s="12"/>
      <c r="M37" s="12"/>
      <c r="O37" s="6"/>
      <c r="P37" s="6"/>
    </row>
    <row r="38" spans="1:16" x14ac:dyDescent="0.2">
      <c r="A38" s="40" t="s">
        <v>294</v>
      </c>
      <c r="B38" s="24" t="s">
        <v>210</v>
      </c>
      <c r="C38" s="89">
        <v>3.4729589386816154E-2</v>
      </c>
      <c r="D38" s="89">
        <v>1.6091748651576233E-2</v>
      </c>
      <c r="E38" s="89">
        <f t="shared" si="0"/>
        <v>5.0821338038392387E-2</v>
      </c>
      <c r="L38" s="12"/>
      <c r="M38" s="12"/>
      <c r="O38" s="6"/>
      <c r="P38" s="6"/>
    </row>
    <row r="39" spans="1:16" x14ac:dyDescent="0.2">
      <c r="A39" s="40" t="s">
        <v>295</v>
      </c>
      <c r="B39" s="24" t="s">
        <v>77</v>
      </c>
      <c r="C39" s="89">
        <v>3.4234108092971158E-2</v>
      </c>
      <c r="D39" s="89">
        <v>2.3942873144777374E-2</v>
      </c>
      <c r="E39" s="89">
        <f t="shared" si="0"/>
        <v>5.8176981237748532E-2</v>
      </c>
      <c r="L39" s="12"/>
      <c r="M39" s="12"/>
      <c r="O39" s="6"/>
      <c r="P39" s="6"/>
    </row>
    <row r="40" spans="1:16" x14ac:dyDescent="0.2">
      <c r="A40" s="40" t="s">
        <v>296</v>
      </c>
      <c r="B40" s="24" t="s">
        <v>162</v>
      </c>
      <c r="C40" s="89">
        <v>3.4325983177994998E-2</v>
      </c>
      <c r="D40" s="89">
        <v>1.8433941598297133E-2</v>
      </c>
      <c r="E40" s="89">
        <f t="shared" si="0"/>
        <v>5.2759924776292128E-2</v>
      </c>
      <c r="L40" s="12"/>
      <c r="M40" s="12"/>
      <c r="O40" s="6"/>
      <c r="P40" s="6"/>
    </row>
    <row r="41" spans="1:16" x14ac:dyDescent="0.2">
      <c r="A41" s="40" t="s">
        <v>297</v>
      </c>
      <c r="B41" s="24" t="s">
        <v>218</v>
      </c>
      <c r="C41" s="89">
        <v>3.45238735588905E-2</v>
      </c>
      <c r="D41" s="89">
        <v>1.5312068563641906E-2</v>
      </c>
      <c r="E41" s="89">
        <f t="shared" si="0"/>
        <v>4.9835942122532409E-2</v>
      </c>
      <c r="L41" s="12"/>
      <c r="M41" s="12"/>
      <c r="O41" s="6"/>
      <c r="P41" s="6"/>
    </row>
    <row r="42" spans="1:16" x14ac:dyDescent="0.2">
      <c r="A42" s="40" t="s">
        <v>298</v>
      </c>
      <c r="B42" s="24" t="s">
        <v>89</v>
      </c>
      <c r="C42" s="89">
        <v>3.5716134375485271E-2</v>
      </c>
      <c r="D42" s="89">
        <v>1.7599254619804338E-2</v>
      </c>
      <c r="E42" s="89">
        <f t="shared" si="0"/>
        <v>5.3315388995289606E-2</v>
      </c>
      <c r="L42" s="12"/>
      <c r="M42" s="12"/>
      <c r="O42" s="6"/>
      <c r="P42" s="6"/>
    </row>
    <row r="43" spans="1:16" x14ac:dyDescent="0.2">
      <c r="A43" s="40" t="s">
        <v>299</v>
      </c>
      <c r="B43" s="24" t="s">
        <v>128</v>
      </c>
      <c r="C43" s="89">
        <v>3.6582960820404943E-2</v>
      </c>
      <c r="D43" s="89">
        <v>3.3624769918485405E-2</v>
      </c>
      <c r="E43" s="89">
        <f t="shared" si="0"/>
        <v>7.0207730738890348E-2</v>
      </c>
      <c r="L43" s="12"/>
      <c r="M43" s="12"/>
      <c r="O43" s="6"/>
      <c r="P43" s="6"/>
    </row>
    <row r="44" spans="1:16" x14ac:dyDescent="0.2">
      <c r="A44" s="40" t="s">
        <v>300</v>
      </c>
      <c r="B44" s="24" t="s">
        <v>109</v>
      </c>
      <c r="C44" s="89">
        <v>3.2131692453800799E-2</v>
      </c>
      <c r="D44" s="89">
        <v>2.0299948557635235E-2</v>
      </c>
      <c r="E44" s="89">
        <f t="shared" si="0"/>
        <v>5.2431641011436034E-2</v>
      </c>
      <c r="L44" s="12"/>
      <c r="M44" s="12"/>
      <c r="O44" s="6"/>
      <c r="P44" s="6"/>
    </row>
    <row r="45" spans="1:16" x14ac:dyDescent="0.2">
      <c r="A45" s="40" t="s">
        <v>301</v>
      </c>
      <c r="B45" s="24" t="s">
        <v>190</v>
      </c>
      <c r="C45" s="89">
        <v>3.6381326060258068E-2</v>
      </c>
      <c r="D45" s="89">
        <v>1.2185591017114056E-2</v>
      </c>
      <c r="E45" s="89">
        <f t="shared" si="0"/>
        <v>4.8566917077372124E-2</v>
      </c>
      <c r="L45" s="12"/>
      <c r="M45" s="12"/>
      <c r="O45" s="6"/>
      <c r="P45" s="6"/>
    </row>
    <row r="46" spans="1:16" x14ac:dyDescent="0.2">
      <c r="A46" s="40" t="s">
        <v>302</v>
      </c>
      <c r="B46" s="24" t="s">
        <v>83</v>
      </c>
      <c r="C46" s="89">
        <v>3.2596041909196738E-2</v>
      </c>
      <c r="D46" s="89">
        <v>2.32182123916699E-2</v>
      </c>
      <c r="E46" s="89">
        <f t="shared" si="0"/>
        <v>5.5814254300866638E-2</v>
      </c>
      <c r="L46" s="12"/>
      <c r="M46" s="12"/>
      <c r="O46" s="6"/>
      <c r="P46" s="6"/>
    </row>
    <row r="47" spans="1:16" x14ac:dyDescent="0.2">
      <c r="A47" s="40" t="s">
        <v>303</v>
      </c>
      <c r="B47" s="24" t="s">
        <v>224</v>
      </c>
      <c r="C47" s="89">
        <v>3.2197966870519623E-2</v>
      </c>
      <c r="D47" s="89">
        <v>1.3818800372605402E-2</v>
      </c>
      <c r="E47" s="89">
        <f t="shared" si="0"/>
        <v>4.6016767243125027E-2</v>
      </c>
      <c r="L47" s="12"/>
      <c r="M47" s="12"/>
      <c r="O47" s="6"/>
      <c r="P47" s="6"/>
    </row>
    <row r="48" spans="1:16" x14ac:dyDescent="0.2">
      <c r="A48" s="40" t="s">
        <v>304</v>
      </c>
      <c r="B48" s="24" t="s">
        <v>180</v>
      </c>
      <c r="C48" s="89">
        <v>3.6141358808203621E-2</v>
      </c>
      <c r="D48" s="89">
        <v>1.706860845747879E-2</v>
      </c>
      <c r="E48" s="89">
        <f t="shared" si="0"/>
        <v>5.320996726568241E-2</v>
      </c>
      <c r="L48" s="12"/>
      <c r="M48" s="12"/>
      <c r="O48" s="6"/>
      <c r="P48" s="6"/>
    </row>
    <row r="49" spans="1:16" x14ac:dyDescent="0.2">
      <c r="A49" s="40" t="s">
        <v>305</v>
      </c>
      <c r="B49" s="24" t="s">
        <v>59</v>
      </c>
      <c r="C49" s="89">
        <v>4.1008505467800729E-2</v>
      </c>
      <c r="D49" s="89">
        <v>3.1490481976508708E-2</v>
      </c>
      <c r="E49" s="89">
        <f t="shared" si="0"/>
        <v>7.2498987444309437E-2</v>
      </c>
      <c r="L49" s="12"/>
      <c r="M49" s="12"/>
      <c r="O49" s="6"/>
      <c r="P49" s="6"/>
    </row>
    <row r="50" spans="1:16" x14ac:dyDescent="0.2">
      <c r="A50" s="40" t="s">
        <v>306</v>
      </c>
      <c r="B50" s="24" t="s">
        <v>103</v>
      </c>
      <c r="C50" s="89">
        <v>4.8519245540667409E-2</v>
      </c>
      <c r="D50" s="89">
        <v>2.3086114193052829E-2</v>
      </c>
      <c r="E50" s="89">
        <f t="shared" si="0"/>
        <v>7.1605359733720231E-2</v>
      </c>
      <c r="L50" s="12"/>
      <c r="M50" s="12"/>
      <c r="O50" s="6"/>
      <c r="P50" s="6"/>
    </row>
    <row r="51" spans="1:16" x14ac:dyDescent="0.2">
      <c r="A51" s="40" t="s">
        <v>307</v>
      </c>
      <c r="B51" s="24" t="s">
        <v>49</v>
      </c>
      <c r="C51" s="89">
        <v>3.5788501500808124E-2</v>
      </c>
      <c r="D51" s="89">
        <v>2.1242207342415147E-2</v>
      </c>
      <c r="E51" s="89">
        <f t="shared" si="0"/>
        <v>5.7030708843223268E-2</v>
      </c>
      <c r="L51" s="12"/>
      <c r="M51" s="12"/>
      <c r="O51" s="6"/>
      <c r="P51" s="6"/>
    </row>
    <row r="52" spans="1:16" x14ac:dyDescent="0.2">
      <c r="A52" s="40" t="s">
        <v>308</v>
      </c>
      <c r="B52" s="24" t="s">
        <v>196</v>
      </c>
      <c r="C52" s="89">
        <v>2.9546221581321142E-2</v>
      </c>
      <c r="D52" s="89">
        <v>1.5095265854631362E-2</v>
      </c>
      <c r="E52" s="89">
        <f t="shared" si="0"/>
        <v>4.4641487435952504E-2</v>
      </c>
      <c r="L52" s="12"/>
      <c r="M52" s="12"/>
      <c r="O52" s="6"/>
      <c r="P52" s="6"/>
    </row>
    <row r="53" spans="1:16" x14ac:dyDescent="0.2">
      <c r="A53" s="40" t="s">
        <v>309</v>
      </c>
      <c r="B53" s="24" t="s">
        <v>136</v>
      </c>
      <c r="C53" s="89">
        <v>4.5032523489186634E-2</v>
      </c>
      <c r="D53" s="89">
        <v>1.7568243731583923E-2</v>
      </c>
      <c r="E53" s="89">
        <f t="shared" si="0"/>
        <v>6.2600767220770556E-2</v>
      </c>
      <c r="L53" s="12"/>
      <c r="M53" s="12"/>
      <c r="O53" s="6"/>
      <c r="P53" s="6"/>
    </row>
    <row r="54" spans="1:16" x14ac:dyDescent="0.2">
      <c r="A54" s="40" t="s">
        <v>310</v>
      </c>
      <c r="B54" s="24" t="s">
        <v>154</v>
      </c>
      <c r="C54" s="89">
        <v>3.3974316904027475E-2</v>
      </c>
      <c r="D54" s="89">
        <v>1.5576119533591478E-2</v>
      </c>
      <c r="E54" s="89">
        <f t="shared" si="0"/>
        <v>4.9550436437618951E-2</v>
      </c>
      <c r="L54" s="12"/>
      <c r="M54" s="12"/>
      <c r="O54" s="6"/>
      <c r="P54" s="6"/>
    </row>
    <row r="55" spans="1:16" x14ac:dyDescent="0.2">
      <c r="A55" s="40" t="s">
        <v>311</v>
      </c>
      <c r="B55" s="24" t="s">
        <v>69</v>
      </c>
      <c r="C55" s="89">
        <v>4.0879194072100576E-2</v>
      </c>
      <c r="D55" s="89">
        <v>2.0397968528848554E-2</v>
      </c>
      <c r="E55" s="89">
        <f t="shared" si="0"/>
        <v>6.1277162600949134E-2</v>
      </c>
      <c r="L55" s="12"/>
      <c r="M55" s="12"/>
      <c r="O55" s="6"/>
      <c r="P55" s="6"/>
    </row>
    <row r="56" spans="1:16" x14ac:dyDescent="0.2">
      <c r="A56" s="40" t="s">
        <v>312</v>
      </c>
      <c r="B56" s="24" t="s">
        <v>107</v>
      </c>
      <c r="C56" s="89">
        <v>3.3913450491468447E-2</v>
      </c>
      <c r="D56" s="89">
        <v>1.7658823028807284E-2</v>
      </c>
      <c r="E56" s="89">
        <f t="shared" si="0"/>
        <v>5.1572273520275727E-2</v>
      </c>
      <c r="L56" s="12"/>
      <c r="M56" s="12"/>
      <c r="O56" s="6"/>
      <c r="P56" s="6"/>
    </row>
    <row r="57" spans="1:16" x14ac:dyDescent="0.2">
      <c r="A57" s="40" t="s">
        <v>313</v>
      </c>
      <c r="B57" s="24" t="s">
        <v>176</v>
      </c>
      <c r="C57" s="89">
        <v>4.3285278034230525E-2</v>
      </c>
      <c r="D57" s="89">
        <v>1.4043746892976352E-2</v>
      </c>
      <c r="E57" s="89">
        <f t="shared" si="0"/>
        <v>5.7329024927206873E-2</v>
      </c>
      <c r="L57" s="12"/>
      <c r="M57" s="12"/>
      <c r="O57" s="6"/>
      <c r="P57" s="6"/>
    </row>
    <row r="58" spans="1:16" x14ac:dyDescent="0.2">
      <c r="A58" s="40" t="s">
        <v>314</v>
      </c>
      <c r="B58" s="24" t="s">
        <v>71</v>
      </c>
      <c r="C58" s="89">
        <v>3.9154616240266962E-2</v>
      </c>
      <c r="D58" s="89">
        <v>2.3581757508342602E-2</v>
      </c>
      <c r="E58" s="89">
        <f t="shared" si="0"/>
        <v>6.2736373748609561E-2</v>
      </c>
      <c r="L58" s="12"/>
      <c r="M58" s="12"/>
      <c r="O58" s="6"/>
      <c r="P58" s="6"/>
    </row>
    <row r="59" spans="1:16" x14ac:dyDescent="0.2">
      <c r="A59" s="40" t="s">
        <v>315</v>
      </c>
      <c r="B59" s="24" t="s">
        <v>184</v>
      </c>
      <c r="C59" s="89">
        <v>4.0265765507761044E-2</v>
      </c>
      <c r="D59" s="89">
        <v>2.2490787941271934E-2</v>
      </c>
      <c r="E59" s="89">
        <f t="shared" si="0"/>
        <v>6.275655344903297E-2</v>
      </c>
      <c r="L59" s="12"/>
      <c r="M59" s="12"/>
      <c r="O59" s="6"/>
      <c r="P59" s="6"/>
    </row>
    <row r="60" spans="1:16" x14ac:dyDescent="0.2">
      <c r="A60" s="40" t="s">
        <v>316</v>
      </c>
      <c r="B60" s="24" t="s">
        <v>200</v>
      </c>
      <c r="C60" s="89">
        <v>4.0751034525353592E-2</v>
      </c>
      <c r="D60" s="89">
        <v>1.0894941634241245E-2</v>
      </c>
      <c r="E60" s="89">
        <f t="shared" si="0"/>
        <v>5.1645976159594834E-2</v>
      </c>
      <c r="L60" s="12"/>
      <c r="M60" s="12"/>
      <c r="O60" s="6"/>
      <c r="P60" s="6"/>
    </row>
    <row r="61" spans="1:16" x14ac:dyDescent="0.2">
      <c r="A61" s="40" t="s">
        <v>317</v>
      </c>
      <c r="B61" s="24" t="s">
        <v>75</v>
      </c>
      <c r="C61" s="89">
        <v>3.987538940809969E-2</v>
      </c>
      <c r="D61" s="89">
        <v>2.6168224299065422E-2</v>
      </c>
      <c r="E61" s="89">
        <f t="shared" si="0"/>
        <v>6.6043613707165105E-2</v>
      </c>
      <c r="L61" s="12"/>
      <c r="M61" s="12"/>
      <c r="O61" s="6"/>
      <c r="P61" s="6"/>
    </row>
    <row r="62" spans="1:16" x14ac:dyDescent="0.2">
      <c r="A62" s="40" t="s">
        <v>318</v>
      </c>
      <c r="B62" s="24" t="s">
        <v>245</v>
      </c>
      <c r="C62" s="89">
        <v>4.163065522287162E-2</v>
      </c>
      <c r="D62" s="89">
        <v>7.4276276944404036E-3</v>
      </c>
      <c r="E62" s="89">
        <f t="shared" si="0"/>
        <v>4.9058282917312027E-2</v>
      </c>
      <c r="L62" s="12"/>
      <c r="M62" s="12"/>
      <c r="O62" s="6"/>
      <c r="P62" s="6"/>
    </row>
    <row r="63" spans="1:16" x14ac:dyDescent="0.2">
      <c r="A63" s="40" t="s">
        <v>319</v>
      </c>
      <c r="B63" s="24" t="s">
        <v>198</v>
      </c>
      <c r="C63" s="89">
        <v>3.5362211591828105E-2</v>
      </c>
      <c r="D63" s="89">
        <v>1.8910061579934984E-2</v>
      </c>
      <c r="E63" s="89">
        <f t="shared" si="0"/>
        <v>5.4272273171763086E-2</v>
      </c>
      <c r="L63" s="12"/>
      <c r="M63" s="12"/>
      <c r="O63" s="6"/>
      <c r="P63" s="6"/>
    </row>
    <row r="64" spans="1:16" x14ac:dyDescent="0.2">
      <c r="A64" s="40" t="s">
        <v>320</v>
      </c>
      <c r="B64" s="24" t="s">
        <v>91</v>
      </c>
      <c r="C64" s="89">
        <v>4.3405855492882083E-2</v>
      </c>
      <c r="D64" s="89">
        <v>2.4120333064732741E-2</v>
      </c>
      <c r="E64" s="89">
        <f t="shared" si="0"/>
        <v>6.752618855761483E-2</v>
      </c>
      <c r="L64" s="12"/>
      <c r="M64" s="12"/>
      <c r="O64" s="6"/>
      <c r="P64" s="6"/>
    </row>
    <row r="65" spans="1:16" x14ac:dyDescent="0.2">
      <c r="A65" s="40" t="s">
        <v>321</v>
      </c>
      <c r="B65" s="24" t="s">
        <v>228</v>
      </c>
      <c r="C65" s="89">
        <v>4.4141407113646731E-2</v>
      </c>
      <c r="D65" s="89">
        <v>1.0529001136389991E-2</v>
      </c>
      <c r="E65" s="89">
        <f t="shared" si="0"/>
        <v>5.4670408250036724E-2</v>
      </c>
      <c r="L65" s="12"/>
      <c r="M65" s="12"/>
      <c r="O65" s="6"/>
      <c r="P65" s="6"/>
    </row>
    <row r="66" spans="1:16" x14ac:dyDescent="0.2">
      <c r="A66" s="40" t="s">
        <v>322</v>
      </c>
      <c r="B66" s="24" t="s">
        <v>168</v>
      </c>
      <c r="C66" s="89">
        <v>3.6771522155614612E-2</v>
      </c>
      <c r="D66" s="89">
        <v>1.4502605937004306E-2</v>
      </c>
      <c r="E66" s="89">
        <f t="shared" si="0"/>
        <v>5.1274128092618915E-2</v>
      </c>
      <c r="L66" s="12"/>
      <c r="M66" s="12"/>
      <c r="O66" s="6"/>
      <c r="P66" s="6"/>
    </row>
    <row r="67" spans="1:16" x14ac:dyDescent="0.2">
      <c r="A67" s="40" t="s">
        <v>323</v>
      </c>
      <c r="B67" s="24" t="s">
        <v>170</v>
      </c>
      <c r="C67" s="89">
        <v>4.2191639206564581E-2</v>
      </c>
      <c r="D67" s="89">
        <v>1.8931317438780126E-2</v>
      </c>
      <c r="E67" s="89">
        <f t="shared" si="0"/>
        <v>6.1122956645344707E-2</v>
      </c>
      <c r="L67" s="12"/>
      <c r="M67" s="12"/>
      <c r="O67" s="6"/>
      <c r="P67" s="6"/>
    </row>
    <row r="68" spans="1:16" x14ac:dyDescent="0.2">
      <c r="A68" s="40" t="s">
        <v>324</v>
      </c>
      <c r="B68" s="24" t="s">
        <v>79</v>
      </c>
      <c r="C68" s="89">
        <v>3.6245733788395906E-2</v>
      </c>
      <c r="D68" s="89">
        <v>2.4027303754266212E-2</v>
      </c>
      <c r="E68" s="89">
        <f t="shared" ref="E68:E103" si="1">C68+D68</f>
        <v>6.0273037542662118E-2</v>
      </c>
      <c r="L68" s="12"/>
      <c r="M68" s="12"/>
      <c r="O68" s="6"/>
      <c r="P68" s="6"/>
    </row>
    <row r="69" spans="1:16" x14ac:dyDescent="0.2">
      <c r="A69" s="40" t="s">
        <v>325</v>
      </c>
      <c r="B69" s="24" t="s">
        <v>138</v>
      </c>
      <c r="C69" s="89">
        <v>4.5360937971937722E-2</v>
      </c>
      <c r="D69" s="89">
        <v>2.0456355199209204E-2</v>
      </c>
      <c r="E69" s="89">
        <f t="shared" si="1"/>
        <v>6.5817293171146929E-2</v>
      </c>
      <c r="L69" s="12"/>
      <c r="M69" s="12"/>
      <c r="O69" s="6"/>
      <c r="P69" s="6"/>
    </row>
    <row r="70" spans="1:16" x14ac:dyDescent="0.2">
      <c r="A70" s="40" t="s">
        <v>326</v>
      </c>
      <c r="B70" s="24" t="s">
        <v>206</v>
      </c>
      <c r="C70" s="89">
        <v>3.6352867551741094E-2</v>
      </c>
      <c r="D70" s="89">
        <v>7.0068392114791475E-3</v>
      </c>
      <c r="E70" s="89">
        <f t="shared" si="1"/>
        <v>4.3359706763220242E-2</v>
      </c>
      <c r="L70" s="12"/>
      <c r="M70" s="12"/>
      <c r="O70" s="6"/>
      <c r="P70" s="6"/>
    </row>
    <row r="71" spans="1:16" x14ac:dyDescent="0.2">
      <c r="A71" s="40" t="s">
        <v>327</v>
      </c>
      <c r="B71" s="24" t="s">
        <v>186</v>
      </c>
      <c r="C71" s="89">
        <v>4.6102899604232292E-2</v>
      </c>
      <c r="D71" s="89">
        <v>9.0945804054599795E-3</v>
      </c>
      <c r="E71" s="89">
        <f t="shared" si="1"/>
        <v>5.5197480009692268E-2</v>
      </c>
      <c r="L71" s="12"/>
      <c r="M71" s="12"/>
      <c r="O71" s="6"/>
      <c r="P71" s="6"/>
    </row>
    <row r="72" spans="1:16" x14ac:dyDescent="0.2">
      <c r="A72" s="40" t="s">
        <v>328</v>
      </c>
      <c r="B72" s="24" t="s">
        <v>241</v>
      </c>
      <c r="C72" s="89">
        <v>3.6359118767599799E-2</v>
      </c>
      <c r="D72" s="89">
        <v>1.0394235547457347E-2</v>
      </c>
      <c r="E72" s="89">
        <f t="shared" si="1"/>
        <v>4.6753354315057144E-2</v>
      </c>
      <c r="L72" s="12"/>
      <c r="M72" s="12"/>
      <c r="O72" s="6"/>
      <c r="P72" s="6"/>
    </row>
    <row r="73" spans="1:16" x14ac:dyDescent="0.2">
      <c r="A73" s="40" t="s">
        <v>329</v>
      </c>
      <c r="B73" s="24" t="s">
        <v>85</v>
      </c>
      <c r="C73" s="89">
        <v>4.2288003561095036E-2</v>
      </c>
      <c r="D73" s="89">
        <v>2.186734920988204E-2</v>
      </c>
      <c r="E73" s="89">
        <f t="shared" si="1"/>
        <v>6.4155352770977073E-2</v>
      </c>
      <c r="L73" s="12"/>
      <c r="M73" s="12"/>
      <c r="O73" s="6"/>
      <c r="P73" s="6"/>
    </row>
    <row r="74" spans="1:16" x14ac:dyDescent="0.2">
      <c r="A74" s="40" t="s">
        <v>330</v>
      </c>
      <c r="B74" s="24" t="s">
        <v>143</v>
      </c>
      <c r="C74" s="89">
        <v>3.9030821662230403E-2</v>
      </c>
      <c r="D74" s="89">
        <v>1.9677106395681484E-2</v>
      </c>
      <c r="E74" s="89">
        <f t="shared" si="1"/>
        <v>5.870792805791189E-2</v>
      </c>
      <c r="L74" s="12"/>
      <c r="M74" s="12"/>
      <c r="O74" s="6"/>
      <c r="P74" s="6"/>
    </row>
    <row r="75" spans="1:16" x14ac:dyDescent="0.2">
      <c r="A75" s="40" t="s">
        <v>331</v>
      </c>
      <c r="B75" s="24" t="s">
        <v>160</v>
      </c>
      <c r="C75" s="89">
        <v>3.7383383692463773E-2</v>
      </c>
      <c r="D75" s="89">
        <v>1.6651595686023687E-2</v>
      </c>
      <c r="E75" s="89">
        <f t="shared" si="1"/>
        <v>5.403497937848746E-2</v>
      </c>
      <c r="L75" s="12"/>
      <c r="M75" s="12"/>
      <c r="O75" s="6"/>
      <c r="P75" s="6"/>
    </row>
    <row r="76" spans="1:16" x14ac:dyDescent="0.2">
      <c r="A76" s="40" t="s">
        <v>332</v>
      </c>
      <c r="B76" s="24" t="s">
        <v>132</v>
      </c>
      <c r="C76" s="89">
        <v>3.7241909720168019E-2</v>
      </c>
      <c r="D76" s="89">
        <v>2.1386736082352246E-2</v>
      </c>
      <c r="E76" s="89">
        <f t="shared" si="1"/>
        <v>5.8628645802520266E-2</v>
      </c>
      <c r="L76" s="12"/>
      <c r="M76" s="12"/>
      <c r="O76" s="6"/>
      <c r="P76" s="6"/>
    </row>
    <row r="77" spans="1:16" x14ac:dyDescent="0.2">
      <c r="A77" s="40" t="s">
        <v>333</v>
      </c>
      <c r="B77" s="24" t="s">
        <v>192</v>
      </c>
      <c r="C77" s="89">
        <v>3.6843201221628374E-2</v>
      </c>
      <c r="D77" s="89">
        <v>1.4701186923023531E-2</v>
      </c>
      <c r="E77" s="89">
        <f t="shared" si="1"/>
        <v>5.1544388144651905E-2</v>
      </c>
      <c r="L77" s="12"/>
      <c r="M77" s="12"/>
      <c r="O77" s="6"/>
      <c r="P77" s="6"/>
    </row>
    <row r="78" spans="1:16" x14ac:dyDescent="0.2">
      <c r="A78" s="40" t="s">
        <v>334</v>
      </c>
      <c r="B78" s="24" t="s">
        <v>3</v>
      </c>
      <c r="C78" s="89">
        <v>2.0928800492630534E-2</v>
      </c>
      <c r="D78" s="89">
        <v>1.1995873419543676E-2</v>
      </c>
      <c r="E78" s="89">
        <f t="shared" si="1"/>
        <v>3.2924673912174213E-2</v>
      </c>
      <c r="L78" s="12"/>
      <c r="M78" s="12"/>
      <c r="O78" s="6"/>
      <c r="P78" s="6"/>
    </row>
    <row r="79" spans="1:16" x14ac:dyDescent="0.2">
      <c r="A79" s="40" t="s">
        <v>335</v>
      </c>
      <c r="B79" s="24" t="s">
        <v>214</v>
      </c>
      <c r="C79" s="89">
        <v>3.9862210022067926E-2</v>
      </c>
      <c r="D79" s="89">
        <v>1.3057753377469186E-2</v>
      </c>
      <c r="E79" s="89">
        <f t="shared" si="1"/>
        <v>5.2919963399537112E-2</v>
      </c>
      <c r="L79" s="12"/>
      <c r="M79" s="12"/>
      <c r="O79" s="6"/>
      <c r="P79" s="6"/>
    </row>
    <row r="80" spans="1:16" x14ac:dyDescent="0.2">
      <c r="A80" s="40" t="s">
        <v>336</v>
      </c>
      <c r="B80" s="24" t="s">
        <v>236</v>
      </c>
      <c r="C80" s="89">
        <v>2.8341590369738379E-2</v>
      </c>
      <c r="D80" s="89">
        <v>2.1917592147809316E-2</v>
      </c>
      <c r="E80" s="89">
        <f t="shared" si="1"/>
        <v>5.0259182517547699E-2</v>
      </c>
      <c r="L80" s="12"/>
      <c r="M80" s="12"/>
      <c r="O80" s="6"/>
      <c r="P80" s="6"/>
    </row>
    <row r="81" spans="1:21" x14ac:dyDescent="0.2">
      <c r="A81" s="40" t="s">
        <v>337</v>
      </c>
      <c r="B81" s="24" t="s">
        <v>234</v>
      </c>
      <c r="C81" s="89">
        <v>2.4903254848148228E-2</v>
      </c>
      <c r="D81" s="89">
        <v>2.0924542411767697E-2</v>
      </c>
      <c r="E81" s="89">
        <f t="shared" si="1"/>
        <v>4.5827797259915926E-2</v>
      </c>
      <c r="L81" s="12"/>
      <c r="M81" s="12"/>
      <c r="O81" s="6"/>
      <c r="P81" s="6"/>
    </row>
    <row r="82" spans="1:21" x14ac:dyDescent="0.2">
      <c r="A82" s="40" t="s">
        <v>338</v>
      </c>
      <c r="B82" s="24" t="s">
        <v>123</v>
      </c>
      <c r="C82" s="89">
        <v>3.0286928799149841E-2</v>
      </c>
      <c r="D82" s="89">
        <v>1.9837052780729721E-2</v>
      </c>
      <c r="E82" s="89">
        <f t="shared" si="1"/>
        <v>5.0123981579879559E-2</v>
      </c>
      <c r="L82" s="12"/>
      <c r="M82" s="12"/>
      <c r="O82" s="6"/>
      <c r="P82" s="6"/>
    </row>
    <row r="83" spans="1:21" x14ac:dyDescent="0.2">
      <c r="A83" s="40" t="s">
        <v>339</v>
      </c>
      <c r="B83" s="24" t="s">
        <v>150</v>
      </c>
      <c r="C83" s="89">
        <v>4.2712952028698112E-2</v>
      </c>
      <c r="D83" s="89">
        <v>1.332412379403311E-2</v>
      </c>
      <c r="E83" s="89">
        <f t="shared" si="1"/>
        <v>5.6037075822731222E-2</v>
      </c>
      <c r="L83" s="12"/>
      <c r="M83" s="12"/>
      <c r="O83" s="6"/>
      <c r="P83" s="6"/>
    </row>
    <row r="84" spans="1:21" x14ac:dyDescent="0.2">
      <c r="A84" s="40" t="s">
        <v>340</v>
      </c>
      <c r="B84" s="24" t="s">
        <v>125</v>
      </c>
      <c r="C84" s="89">
        <v>3.7985338991968015E-2</v>
      </c>
      <c r="D84" s="89">
        <v>2.2342253866928553E-2</v>
      </c>
      <c r="E84" s="89">
        <f t="shared" si="1"/>
        <v>6.0327592858896564E-2</v>
      </c>
      <c r="L84" s="12"/>
      <c r="M84" s="12"/>
      <c r="O84" s="6"/>
      <c r="P84" s="6"/>
    </row>
    <row r="85" spans="1:21" x14ac:dyDescent="0.2">
      <c r="A85" s="40" t="s">
        <v>341</v>
      </c>
      <c r="B85" s="24" t="s">
        <v>97</v>
      </c>
      <c r="C85" s="89">
        <v>3.267882187938289E-2</v>
      </c>
      <c r="D85" s="89">
        <v>2.4263674614305751E-2</v>
      </c>
      <c r="E85" s="89">
        <f t="shared" si="1"/>
        <v>5.6942496493688641E-2</v>
      </c>
      <c r="L85" s="12"/>
      <c r="M85" s="12"/>
      <c r="O85" s="6"/>
      <c r="P85" s="6"/>
    </row>
    <row r="86" spans="1:21" x14ac:dyDescent="0.2">
      <c r="A86" s="40" t="s">
        <v>342</v>
      </c>
      <c r="B86" s="24" t="s">
        <v>202</v>
      </c>
      <c r="C86" s="89">
        <v>3.7777196717841445E-2</v>
      </c>
      <c r="D86" s="89">
        <v>2.3134486322264142E-2</v>
      </c>
      <c r="E86" s="89">
        <f t="shared" si="1"/>
        <v>6.0911683040105587E-2</v>
      </c>
      <c r="L86" s="12"/>
      <c r="M86" s="12"/>
      <c r="O86" s="6"/>
      <c r="P86" s="6"/>
    </row>
    <row r="87" spans="1:21" x14ac:dyDescent="0.2">
      <c r="A87" s="40" t="s">
        <v>343</v>
      </c>
      <c r="B87" s="24" t="s">
        <v>166</v>
      </c>
      <c r="C87" s="89">
        <v>3.2912635260907805E-2</v>
      </c>
      <c r="D87" s="89">
        <v>1.9064372941681836E-2</v>
      </c>
      <c r="E87" s="89">
        <f t="shared" si="1"/>
        <v>5.1977008202589645E-2</v>
      </c>
      <c r="L87" s="12"/>
      <c r="M87" s="12"/>
      <c r="O87" s="6"/>
      <c r="P87" s="6"/>
    </row>
    <row r="88" spans="1:21" x14ac:dyDescent="0.2">
      <c r="A88" s="40" t="s">
        <v>344</v>
      </c>
      <c r="B88" s="24" t="s">
        <v>178</v>
      </c>
      <c r="C88" s="89">
        <v>3.096525244035225E-2</v>
      </c>
      <c r="D88" s="89">
        <v>2.1261151120365241E-2</v>
      </c>
      <c r="E88" s="89">
        <f t="shared" si="1"/>
        <v>5.2226403560717491E-2</v>
      </c>
      <c r="L88" s="12"/>
      <c r="M88" s="12"/>
      <c r="O88" s="6"/>
      <c r="P88" s="6"/>
    </row>
    <row r="89" spans="1:21" x14ac:dyDescent="0.2">
      <c r="A89" s="40" t="s">
        <v>345</v>
      </c>
      <c r="B89" s="24" t="s">
        <v>130</v>
      </c>
      <c r="C89" s="89">
        <v>3.2506836267551541E-2</v>
      </c>
      <c r="D89" s="89">
        <v>1.7113712477340462E-2</v>
      </c>
      <c r="E89" s="89">
        <f t="shared" si="1"/>
        <v>4.9620548744892003E-2</v>
      </c>
      <c r="L89" s="12"/>
      <c r="M89" s="12"/>
      <c r="O89" s="6"/>
      <c r="P89" s="6"/>
    </row>
    <row r="90" spans="1:21" x14ac:dyDescent="0.2">
      <c r="A90" s="40" t="s">
        <v>346</v>
      </c>
      <c r="B90" s="24" t="s">
        <v>115</v>
      </c>
      <c r="C90" s="89">
        <v>3.9470127061367939E-2</v>
      </c>
      <c r="D90" s="89">
        <v>1.4096473950488549E-2</v>
      </c>
      <c r="E90" s="89">
        <f t="shared" si="1"/>
        <v>5.3566601011856486E-2</v>
      </c>
      <c r="L90" s="12"/>
      <c r="M90" s="12"/>
      <c r="O90" s="6"/>
      <c r="P90" s="6"/>
    </row>
    <row r="91" spans="1:21" x14ac:dyDescent="0.2">
      <c r="A91" s="40" t="s">
        <v>347</v>
      </c>
      <c r="B91" s="24" t="s">
        <v>121</v>
      </c>
      <c r="C91" s="89">
        <v>4.322641658129088E-2</v>
      </c>
      <c r="D91" s="89">
        <v>1.5801087556150999E-2</v>
      </c>
      <c r="E91" s="89">
        <f t="shared" si="1"/>
        <v>5.9027504137441879E-2</v>
      </c>
    </row>
    <row r="92" spans="1:21" x14ac:dyDescent="0.2">
      <c r="A92" s="40" t="s">
        <v>348</v>
      </c>
      <c r="B92" s="24" t="s">
        <v>111</v>
      </c>
      <c r="C92" s="89">
        <v>3.990784489827795E-2</v>
      </c>
      <c r="D92" s="89">
        <v>1.9446288414229372E-2</v>
      </c>
      <c r="E92" s="89">
        <f t="shared" si="1"/>
        <v>5.9354133312507322E-2</v>
      </c>
      <c r="G92" s="74"/>
      <c r="H92" s="74"/>
      <c r="I92" s="74"/>
      <c r="J92" s="74"/>
      <c r="K92" s="74"/>
      <c r="L92" s="74"/>
    </row>
    <row r="93" spans="1:21" x14ac:dyDescent="0.2">
      <c r="A93" s="40" t="s">
        <v>349</v>
      </c>
      <c r="B93" s="24" t="s">
        <v>65</v>
      </c>
      <c r="C93" s="89">
        <v>3.2387580299785869E-2</v>
      </c>
      <c r="D93" s="89">
        <v>1.7933618843683084E-2</v>
      </c>
      <c r="E93" s="89">
        <f t="shared" si="1"/>
        <v>5.0321199143468956E-2</v>
      </c>
      <c r="G93" s="75"/>
      <c r="H93" s="75"/>
      <c r="I93" s="75"/>
      <c r="J93" s="75"/>
      <c r="K93" s="75"/>
      <c r="L93" s="81"/>
      <c r="M93" s="3"/>
      <c r="N93" s="3"/>
      <c r="O93" s="11"/>
      <c r="P93" s="11"/>
      <c r="Q93" s="3"/>
      <c r="R93" s="3"/>
      <c r="S93" s="3"/>
      <c r="T93" s="3"/>
      <c r="U93" s="3"/>
    </row>
    <row r="94" spans="1:21" x14ac:dyDescent="0.2">
      <c r="A94" s="40" t="s">
        <v>350</v>
      </c>
      <c r="B94" s="24" t="s">
        <v>222</v>
      </c>
      <c r="C94" s="89">
        <v>2.6805465191932335E-2</v>
      </c>
      <c r="D94" s="89">
        <v>1.7421256075624784E-2</v>
      </c>
      <c r="E94" s="89">
        <f t="shared" si="1"/>
        <v>4.4226721267557119E-2</v>
      </c>
      <c r="G94" s="76"/>
      <c r="H94" s="76"/>
      <c r="I94" s="76"/>
      <c r="J94" s="76"/>
      <c r="K94" s="76"/>
      <c r="L94" s="76"/>
    </row>
    <row r="95" spans="1:21" x14ac:dyDescent="0.2">
      <c r="A95" s="40" t="s">
        <v>351</v>
      </c>
      <c r="B95" s="24" t="s">
        <v>230</v>
      </c>
      <c r="C95" s="89">
        <v>1.3105686260048675E-2</v>
      </c>
      <c r="D95" s="89">
        <v>1.4079209381222804E-2</v>
      </c>
      <c r="E95" s="89">
        <f t="shared" si="1"/>
        <v>2.7184895641271481E-2</v>
      </c>
      <c r="G95" s="76"/>
      <c r="H95" s="76"/>
      <c r="I95" s="76"/>
      <c r="J95" s="76"/>
      <c r="K95" s="76"/>
      <c r="L95" s="76"/>
    </row>
    <row r="96" spans="1:21" x14ac:dyDescent="0.2">
      <c r="A96" s="40" t="s">
        <v>352</v>
      </c>
      <c r="B96" s="24" t="s">
        <v>239</v>
      </c>
      <c r="C96" s="89">
        <v>1.891007262996942E-2</v>
      </c>
      <c r="D96" s="89">
        <v>9.9627293577981644E-3</v>
      </c>
      <c r="E96" s="89">
        <f t="shared" si="1"/>
        <v>2.8872801987767586E-2</v>
      </c>
    </row>
    <row r="97" spans="1:21" x14ac:dyDescent="0.2">
      <c r="A97" s="40" t="s">
        <v>353</v>
      </c>
      <c r="B97" s="24" t="s">
        <v>220</v>
      </c>
      <c r="C97" s="89">
        <v>1.6939496068046862E-2</v>
      </c>
      <c r="D97" s="89">
        <v>1.4387738725726207E-2</v>
      </c>
      <c r="E97" s="89">
        <f t="shared" si="1"/>
        <v>3.1327234793773071E-2</v>
      </c>
    </row>
    <row r="98" spans="1:21" x14ac:dyDescent="0.2">
      <c r="A98" s="40" t="s">
        <v>354</v>
      </c>
      <c r="B98" s="24" t="s">
        <v>226</v>
      </c>
      <c r="C98" s="89">
        <v>2.3858702207212642E-2</v>
      </c>
      <c r="D98" s="89">
        <v>1.7699915571101194E-2</v>
      </c>
      <c r="E98" s="89">
        <f t="shared" si="1"/>
        <v>4.1558617778313836E-2</v>
      </c>
    </row>
    <row r="99" spans="1:21" x14ac:dyDescent="0.2">
      <c r="A99" s="40" t="s">
        <v>144</v>
      </c>
      <c r="B99" s="24" t="s">
        <v>4</v>
      </c>
      <c r="C99" s="89">
        <v>3.5340360907629084E-2</v>
      </c>
      <c r="D99" s="89">
        <v>1.965338574236198E-2</v>
      </c>
      <c r="E99" s="89">
        <f t="shared" si="1"/>
        <v>5.4993746649991064E-2</v>
      </c>
    </row>
    <row r="100" spans="1:21" x14ac:dyDescent="0.2">
      <c r="A100" s="40" t="s">
        <v>126</v>
      </c>
      <c r="B100" s="24" t="s">
        <v>5</v>
      </c>
      <c r="C100" s="89">
        <v>4.0748729009397626E-2</v>
      </c>
      <c r="D100" s="89">
        <v>2.1760899707287014E-2</v>
      </c>
      <c r="E100" s="89">
        <f t="shared" si="1"/>
        <v>6.250962871668464E-2</v>
      </c>
    </row>
    <row r="101" spans="1:21" x14ac:dyDescent="0.2">
      <c r="A101" s="40" t="s">
        <v>141</v>
      </c>
      <c r="B101" s="24" t="s">
        <v>2</v>
      </c>
      <c r="C101" s="89">
        <v>2.2383076471059589E-2</v>
      </c>
      <c r="D101" s="89">
        <v>1.0924437084323833E-2</v>
      </c>
      <c r="E101" s="89">
        <f t="shared" si="1"/>
        <v>3.3307513555383424E-2</v>
      </c>
    </row>
    <row r="102" spans="1:21" x14ac:dyDescent="0.2">
      <c r="A102" s="40" t="s">
        <v>211</v>
      </c>
      <c r="B102" s="24" t="s">
        <v>212</v>
      </c>
      <c r="C102" s="89">
        <v>2.5494925969056729E-2</v>
      </c>
      <c r="D102" s="89">
        <v>1.1676509732157711E-2</v>
      </c>
      <c r="E102" s="89">
        <f t="shared" si="1"/>
        <v>3.7171435701214436E-2</v>
      </c>
    </row>
    <row r="103" spans="1:21" x14ac:dyDescent="0.2">
      <c r="A103" s="40" t="s">
        <v>163</v>
      </c>
      <c r="B103" s="24" t="s">
        <v>164</v>
      </c>
      <c r="C103" s="89">
        <v>1.04675505931612E-2</v>
      </c>
      <c r="D103" s="89">
        <v>1.0574910086424392E-2</v>
      </c>
      <c r="E103" s="89">
        <f t="shared" si="1"/>
        <v>2.1042460679585592E-2</v>
      </c>
    </row>
    <row r="104" spans="1:21" ht="18.75" customHeight="1" x14ac:dyDescent="0.2">
      <c r="A104" s="169" t="s">
        <v>248</v>
      </c>
      <c r="B104" s="170"/>
      <c r="C104" s="91">
        <v>3.3877459036627693E-2</v>
      </c>
      <c r="D104" s="91">
        <v>1.6133754321606401E-2</v>
      </c>
      <c r="E104" s="91">
        <f>C104+D104</f>
        <v>5.0011213358234094E-2</v>
      </c>
    </row>
    <row r="105" spans="1:21" x14ac:dyDescent="0.2">
      <c r="A105" s="19" t="s">
        <v>381</v>
      </c>
      <c r="B105" s="19"/>
      <c r="C105" s="19"/>
      <c r="D105" s="19"/>
      <c r="E105" s="19"/>
      <c r="F105" s="74"/>
    </row>
    <row r="106" spans="1:21" s="3" customFormat="1" x14ac:dyDescent="0.2">
      <c r="A106" s="156" t="s">
        <v>358</v>
      </c>
      <c r="B106" s="157"/>
      <c r="C106" s="157"/>
      <c r="D106" s="157"/>
      <c r="E106" s="157"/>
      <c r="F106" s="75"/>
      <c r="G106" s="6"/>
      <c r="H106" s="6"/>
      <c r="I106" s="6"/>
      <c r="J106" s="6"/>
      <c r="K106" s="6"/>
      <c r="L106" s="6"/>
      <c r="M106" s="6"/>
      <c r="N106" s="6"/>
      <c r="O106" s="12"/>
      <c r="P106" s="12"/>
      <c r="Q106" s="6"/>
      <c r="R106" s="6"/>
      <c r="S106" s="6"/>
      <c r="T106" s="6"/>
      <c r="U106" s="6"/>
    </row>
    <row r="107" spans="1:21" x14ac:dyDescent="0.2">
      <c r="A107" s="8" t="s">
        <v>357</v>
      </c>
      <c r="B107" s="9"/>
      <c r="C107" s="9"/>
      <c r="D107" s="9"/>
      <c r="E107" s="9"/>
      <c r="F107" s="76"/>
    </row>
    <row r="108" spans="1:21" x14ac:dyDescent="0.2">
      <c r="A108" s="13" t="s">
        <v>7</v>
      </c>
      <c r="B108" s="9"/>
      <c r="C108" s="9"/>
      <c r="D108" s="9"/>
      <c r="E108" s="9"/>
      <c r="F108" s="76"/>
    </row>
  </sheetData>
  <mergeCells count="2">
    <mergeCell ref="A104:B104"/>
    <mergeCell ref="A106:E106"/>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8"/>
  <sheetViews>
    <sheetView workbookViewId="0">
      <selection activeCell="G34" sqref="G34"/>
    </sheetView>
  </sheetViews>
  <sheetFormatPr baseColWidth="10" defaultColWidth="11.42578125" defaultRowHeight="14.25" x14ac:dyDescent="0.2"/>
  <cols>
    <col min="1" max="1" width="10.85546875" style="6" customWidth="1"/>
    <col min="2" max="2" width="17.140625" style="6" bestFit="1" customWidth="1"/>
    <col min="3" max="5" width="20.85546875" style="6" customWidth="1"/>
    <col min="6" max="14" width="8.5703125" style="6" customWidth="1"/>
    <col min="15" max="15" width="9.5703125" style="12" customWidth="1"/>
    <col min="16" max="16" width="8.5703125" style="12" customWidth="1"/>
    <col min="17" max="26" width="8.5703125" style="6" customWidth="1"/>
    <col min="27" max="27" width="9.28515625" style="6" customWidth="1"/>
    <col min="28" max="16384" width="11.42578125" style="6"/>
  </cols>
  <sheetData>
    <row r="1" spans="1:16" s="22" customFormat="1" x14ac:dyDescent="0.25">
      <c r="A1" s="125"/>
      <c r="B1" s="125"/>
      <c r="C1" s="125"/>
      <c r="D1" s="125"/>
      <c r="E1" s="125"/>
      <c r="F1" s="125"/>
      <c r="G1" s="122" t="s">
        <v>404</v>
      </c>
      <c r="H1" s="125"/>
      <c r="I1" s="125"/>
      <c r="J1" s="125"/>
      <c r="K1" s="125"/>
      <c r="L1" s="125"/>
      <c r="M1" s="72"/>
      <c r="N1" s="72"/>
      <c r="O1" s="72"/>
    </row>
    <row r="2" spans="1:16" ht="33.75" x14ac:dyDescent="0.2">
      <c r="A2" s="16" t="s">
        <v>246</v>
      </c>
      <c r="B2" s="71" t="s">
        <v>247</v>
      </c>
      <c r="C2" s="16" t="s">
        <v>33</v>
      </c>
      <c r="D2" s="16" t="s">
        <v>34</v>
      </c>
      <c r="E2" s="16" t="s">
        <v>47</v>
      </c>
      <c r="F2" s="8"/>
      <c r="G2" s="8"/>
      <c r="H2" s="8"/>
      <c r="I2" s="8"/>
      <c r="J2" s="8"/>
      <c r="K2" s="8"/>
      <c r="L2" s="12"/>
      <c r="M2" s="12"/>
      <c r="O2" s="6"/>
      <c r="P2" s="6"/>
    </row>
    <row r="3" spans="1:16" x14ac:dyDescent="0.2">
      <c r="A3" s="40" t="s">
        <v>163</v>
      </c>
      <c r="B3" s="24" t="s">
        <v>164</v>
      </c>
      <c r="C3" s="23">
        <v>2.17158586939899</v>
      </c>
      <c r="D3" s="23">
        <v>0.84416577458326991</v>
      </c>
      <c r="E3" s="23">
        <v>3.0157516439822598</v>
      </c>
      <c r="L3" s="12"/>
      <c r="M3" s="12"/>
      <c r="O3" s="6"/>
      <c r="P3" s="6"/>
    </row>
    <row r="4" spans="1:16" x14ac:dyDescent="0.2">
      <c r="A4" s="40" t="s">
        <v>229</v>
      </c>
      <c r="B4" s="24" t="s">
        <v>230</v>
      </c>
      <c r="C4" s="23">
        <v>2.0391395279354603</v>
      </c>
      <c r="D4" s="23">
        <v>1.7435656664817101</v>
      </c>
      <c r="E4" s="23">
        <v>3.7827051944171703</v>
      </c>
      <c r="L4" s="12"/>
      <c r="M4" s="12"/>
      <c r="O4" s="6"/>
      <c r="P4" s="6"/>
    </row>
    <row r="5" spans="1:16" x14ac:dyDescent="0.2">
      <c r="A5" s="40" t="s">
        <v>238</v>
      </c>
      <c r="B5" s="24" t="s">
        <v>239</v>
      </c>
      <c r="C5" s="23">
        <v>2.6258650479067902</v>
      </c>
      <c r="D5" s="23">
        <v>1.4857111178867399</v>
      </c>
      <c r="E5" s="23">
        <v>4.1115761657935304</v>
      </c>
      <c r="L5" s="12"/>
      <c r="M5" s="12"/>
      <c r="O5" s="6"/>
      <c r="P5" s="6"/>
    </row>
    <row r="6" spans="1:16" x14ac:dyDescent="0.2">
      <c r="A6" s="40" t="s">
        <v>219</v>
      </c>
      <c r="B6" s="24" t="s">
        <v>220</v>
      </c>
      <c r="C6" s="23">
        <v>2.5491704208328798</v>
      </c>
      <c r="D6" s="23">
        <v>1.7824659072873599</v>
      </c>
      <c r="E6" s="23">
        <v>4.3316363281202399</v>
      </c>
      <c r="L6" s="12"/>
      <c r="M6" s="12"/>
      <c r="O6" s="6"/>
      <c r="P6" s="6"/>
    </row>
    <row r="7" spans="1:16" x14ac:dyDescent="0.2">
      <c r="A7" s="40" t="s">
        <v>141</v>
      </c>
      <c r="B7" s="24" t="s">
        <v>2</v>
      </c>
      <c r="C7" s="23">
        <v>3.8467546668749497</v>
      </c>
      <c r="D7" s="23">
        <v>0.93728032492384605</v>
      </c>
      <c r="E7" s="23">
        <v>4.7840349917987961</v>
      </c>
      <c r="L7" s="12"/>
      <c r="M7" s="12"/>
      <c r="O7" s="6"/>
      <c r="P7" s="6"/>
    </row>
    <row r="8" spans="1:16" x14ac:dyDescent="0.2">
      <c r="A8" s="40" t="s">
        <v>211</v>
      </c>
      <c r="B8" s="24" t="s">
        <v>212</v>
      </c>
      <c r="C8" s="23">
        <v>3.2950114390135101</v>
      </c>
      <c r="D8" s="23">
        <v>1.4964244089843</v>
      </c>
      <c r="E8" s="23">
        <v>4.7914358479978105</v>
      </c>
      <c r="L8" s="12"/>
      <c r="M8" s="12"/>
      <c r="O8" s="6"/>
      <c r="P8" s="6"/>
    </row>
    <row r="9" spans="1:16" x14ac:dyDescent="0.2">
      <c r="A9" s="40" t="s">
        <v>225</v>
      </c>
      <c r="B9" s="24" t="s">
        <v>226</v>
      </c>
      <c r="C9" s="23">
        <v>3.1050597645367097</v>
      </c>
      <c r="D9" s="23">
        <v>1.8356250561696801</v>
      </c>
      <c r="E9" s="23">
        <v>4.94068482070639</v>
      </c>
      <c r="L9" s="12"/>
      <c r="M9" s="12"/>
      <c r="O9" s="6"/>
      <c r="P9" s="6"/>
    </row>
    <row r="10" spans="1:16" x14ac:dyDescent="0.2">
      <c r="A10" s="40" t="s">
        <v>106</v>
      </c>
      <c r="B10" s="24" t="s">
        <v>107</v>
      </c>
      <c r="C10" s="23">
        <v>3.8146551724137905</v>
      </c>
      <c r="D10" s="23">
        <v>1.24461206896552</v>
      </c>
      <c r="E10" s="23">
        <v>5.0592672413793105</v>
      </c>
      <c r="L10" s="12"/>
      <c r="M10" s="12"/>
      <c r="O10" s="6"/>
      <c r="P10" s="6"/>
    </row>
    <row r="11" spans="1:16" x14ac:dyDescent="0.2">
      <c r="A11" s="40" t="s">
        <v>237</v>
      </c>
      <c r="B11" s="24" t="s">
        <v>3</v>
      </c>
      <c r="C11" s="23">
        <v>3.0936339887254203</v>
      </c>
      <c r="D11" s="23">
        <v>1.9756951422013997</v>
      </c>
      <c r="E11" s="23">
        <v>5.0693291309268202</v>
      </c>
      <c r="L11" s="12"/>
      <c r="M11" s="12"/>
      <c r="O11" s="6"/>
      <c r="P11" s="6"/>
    </row>
    <row r="12" spans="1:16" x14ac:dyDescent="0.2">
      <c r="A12" s="40" t="s">
        <v>221</v>
      </c>
      <c r="B12" s="24" t="s">
        <v>222</v>
      </c>
      <c r="C12" s="23">
        <v>3.5055744934579898</v>
      </c>
      <c r="D12" s="23">
        <v>1.77753777267767</v>
      </c>
      <c r="E12" s="23">
        <v>5.2831122661356602</v>
      </c>
      <c r="L12" s="12"/>
      <c r="M12" s="12"/>
      <c r="O12" s="6"/>
      <c r="P12" s="6"/>
    </row>
    <row r="13" spans="1:16" x14ac:dyDescent="0.2">
      <c r="A13" s="40" t="s">
        <v>233</v>
      </c>
      <c r="B13" s="24" t="s">
        <v>234</v>
      </c>
      <c r="C13" s="23">
        <v>3.5358677282075299</v>
      </c>
      <c r="D13" s="23">
        <v>1.86923499826923</v>
      </c>
      <c r="E13" s="23">
        <v>5.4051027264767599</v>
      </c>
      <c r="L13" s="12"/>
      <c r="M13" s="12"/>
      <c r="O13" s="6"/>
      <c r="P13" s="6"/>
    </row>
    <row r="14" spans="1:16" x14ac:dyDescent="0.2">
      <c r="A14" s="40" t="s">
        <v>223</v>
      </c>
      <c r="B14" s="24" t="s">
        <v>224</v>
      </c>
      <c r="C14" s="23">
        <v>4.0159095287198703</v>
      </c>
      <c r="D14" s="23">
        <v>1.38925086969824</v>
      </c>
      <c r="E14" s="23">
        <v>5.4051603984181105</v>
      </c>
      <c r="L14" s="12"/>
      <c r="M14" s="12"/>
      <c r="O14" s="6"/>
      <c r="P14" s="6"/>
    </row>
    <row r="15" spans="1:16" x14ac:dyDescent="0.2">
      <c r="A15" s="40" t="s">
        <v>195</v>
      </c>
      <c r="B15" s="24" t="s">
        <v>196</v>
      </c>
      <c r="C15" s="23">
        <v>3.9042745933462104</v>
      </c>
      <c r="D15" s="23">
        <v>1.51910327114898</v>
      </c>
      <c r="E15" s="23">
        <v>5.4233778644951904</v>
      </c>
      <c r="L15" s="12"/>
      <c r="M15" s="12"/>
      <c r="O15" s="6"/>
      <c r="P15" s="6"/>
    </row>
    <row r="16" spans="1:16" x14ac:dyDescent="0.2">
      <c r="A16" s="40" t="s">
        <v>205</v>
      </c>
      <c r="B16" s="24" t="s">
        <v>206</v>
      </c>
      <c r="C16" s="23">
        <v>4.8424930337998502</v>
      </c>
      <c r="D16" s="23">
        <v>0.71944711197871603</v>
      </c>
      <c r="E16" s="23">
        <v>5.561940145778566</v>
      </c>
      <c r="L16" s="12"/>
      <c r="M16" s="12"/>
      <c r="O16" s="6"/>
      <c r="P16" s="6"/>
    </row>
    <row r="17" spans="1:16" x14ac:dyDescent="0.2">
      <c r="A17" s="40" t="s">
        <v>203</v>
      </c>
      <c r="B17" s="24" t="s">
        <v>204</v>
      </c>
      <c r="C17" s="23">
        <v>4.4578412750846503</v>
      </c>
      <c r="D17" s="23">
        <v>1.33454455363779</v>
      </c>
      <c r="E17" s="23">
        <v>5.7923858287224403</v>
      </c>
      <c r="L17" s="12"/>
      <c r="M17" s="12"/>
      <c r="O17" s="6"/>
      <c r="P17" s="6"/>
    </row>
    <row r="18" spans="1:16" x14ac:dyDescent="0.2">
      <c r="A18" s="40" t="s">
        <v>144</v>
      </c>
      <c r="B18" s="24" t="s">
        <v>4</v>
      </c>
      <c r="C18" s="23">
        <v>4.2071997801593799</v>
      </c>
      <c r="D18" s="23">
        <v>1.62956856279198</v>
      </c>
      <c r="E18" s="23">
        <v>5.8367683429513599</v>
      </c>
      <c r="L18" s="12"/>
      <c r="M18" s="12"/>
      <c r="O18" s="6"/>
      <c r="P18" s="6"/>
    </row>
    <row r="19" spans="1:16" x14ac:dyDescent="0.2">
      <c r="A19" s="40" t="s">
        <v>147</v>
      </c>
      <c r="B19" s="24" t="s">
        <v>148</v>
      </c>
      <c r="C19" s="23">
        <v>4.4099378881987601</v>
      </c>
      <c r="D19" s="23">
        <v>1.49689440993789</v>
      </c>
      <c r="E19" s="23">
        <v>5.9068322981366501</v>
      </c>
      <c r="L19" s="12"/>
      <c r="M19" s="12"/>
      <c r="O19" s="6"/>
      <c r="P19" s="6"/>
    </row>
    <row r="20" spans="1:16" x14ac:dyDescent="0.2">
      <c r="A20" s="40" t="s">
        <v>209</v>
      </c>
      <c r="B20" s="24" t="s">
        <v>210</v>
      </c>
      <c r="C20" s="23">
        <v>4.37367303609342</v>
      </c>
      <c r="D20" s="23">
        <v>1.5908401577191402</v>
      </c>
      <c r="E20" s="23">
        <v>5.96451319381256</v>
      </c>
      <c r="L20" s="12"/>
      <c r="M20" s="12"/>
      <c r="O20" s="6"/>
      <c r="P20" s="6"/>
    </row>
    <row r="21" spans="1:16" x14ac:dyDescent="0.2">
      <c r="A21" s="40" t="s">
        <v>240</v>
      </c>
      <c r="B21" s="24" t="s">
        <v>241</v>
      </c>
      <c r="C21" s="23">
        <v>4.79437646811345</v>
      </c>
      <c r="D21" s="23">
        <v>1.25950986922834</v>
      </c>
      <c r="E21" s="23">
        <v>6.0538863373417904</v>
      </c>
      <c r="L21" s="12"/>
      <c r="M21" s="12"/>
      <c r="O21" s="6"/>
      <c r="P21" s="6"/>
    </row>
    <row r="22" spans="1:16" x14ac:dyDescent="0.2">
      <c r="A22" s="40" t="s">
        <v>189</v>
      </c>
      <c r="B22" s="24" t="s">
        <v>190</v>
      </c>
      <c r="C22" s="23">
        <v>4.7048626544581706</v>
      </c>
      <c r="D22" s="23">
        <v>1.4134589741310302</v>
      </c>
      <c r="E22" s="23">
        <v>6.118321628589201</v>
      </c>
      <c r="L22" s="12"/>
      <c r="M22" s="12"/>
      <c r="O22" s="6"/>
      <c r="P22" s="6"/>
    </row>
    <row r="23" spans="1:16" x14ac:dyDescent="0.2">
      <c r="A23" s="40" t="s">
        <v>235</v>
      </c>
      <c r="B23" s="24" t="s">
        <v>236</v>
      </c>
      <c r="C23" s="23">
        <v>3.9997982955977998</v>
      </c>
      <c r="D23" s="23">
        <v>2.1189047450960601</v>
      </c>
      <c r="E23" s="23">
        <v>6.1187030406938598</v>
      </c>
      <c r="L23" s="12"/>
      <c r="M23" s="12"/>
      <c r="O23" s="6"/>
      <c r="P23" s="6"/>
    </row>
    <row r="24" spans="1:16" x14ac:dyDescent="0.2">
      <c r="A24" s="40" t="s">
        <v>48</v>
      </c>
      <c r="B24" s="24" t="s">
        <v>49</v>
      </c>
      <c r="C24" s="23">
        <v>3.7740693196405597</v>
      </c>
      <c r="D24" s="23">
        <v>2.3876765083440299</v>
      </c>
      <c r="E24" s="23">
        <v>6.1617458279845891</v>
      </c>
      <c r="L24" s="12"/>
      <c r="M24" s="12"/>
      <c r="O24" s="6"/>
      <c r="P24" s="6"/>
    </row>
    <row r="25" spans="1:16" x14ac:dyDescent="0.2">
      <c r="A25" s="40" t="s">
        <v>159</v>
      </c>
      <c r="B25" s="24" t="s">
        <v>160</v>
      </c>
      <c r="C25" s="23">
        <v>4.7017249640632501</v>
      </c>
      <c r="D25" s="23">
        <v>1.4704120747484399</v>
      </c>
      <c r="E25" s="23">
        <v>6.1721370388116901</v>
      </c>
      <c r="L25" s="12"/>
      <c r="M25" s="12"/>
      <c r="O25" s="6"/>
      <c r="P25" s="6"/>
    </row>
    <row r="26" spans="1:16" x14ac:dyDescent="0.2">
      <c r="A26" s="40" t="s">
        <v>185</v>
      </c>
      <c r="B26" s="24" t="s">
        <v>186</v>
      </c>
      <c r="C26" s="23">
        <v>5.2670623145400599</v>
      </c>
      <c r="D26" s="23">
        <v>0.91570845697329406</v>
      </c>
      <c r="E26" s="23">
        <v>6.1827707715133542</v>
      </c>
      <c r="L26" s="12"/>
      <c r="M26" s="12"/>
      <c r="O26" s="6"/>
      <c r="P26" s="6"/>
    </row>
    <row r="27" spans="1:16" x14ac:dyDescent="0.2">
      <c r="A27" s="40" t="s">
        <v>193</v>
      </c>
      <c r="B27" s="24" t="s">
        <v>194</v>
      </c>
      <c r="C27" s="23">
        <v>4.7228896679402794</v>
      </c>
      <c r="D27" s="23">
        <v>1.53031078898649</v>
      </c>
      <c r="E27" s="23">
        <v>6.2532004569267698</v>
      </c>
      <c r="L27" s="12"/>
      <c r="M27" s="12"/>
      <c r="O27" s="6"/>
      <c r="P27" s="6"/>
    </row>
    <row r="28" spans="1:16" x14ac:dyDescent="0.2">
      <c r="A28" s="40" t="s">
        <v>244</v>
      </c>
      <c r="B28" s="24" t="s">
        <v>245</v>
      </c>
      <c r="C28" s="23">
        <v>5.4333467704424896</v>
      </c>
      <c r="D28" s="23">
        <v>0.86514310521256499</v>
      </c>
      <c r="E28" s="23">
        <v>6.2984898756550542</v>
      </c>
      <c r="L28" s="12"/>
      <c r="M28" s="12"/>
      <c r="O28" s="6"/>
      <c r="P28" s="6"/>
    </row>
    <row r="29" spans="1:16" x14ac:dyDescent="0.2">
      <c r="A29" s="40" t="s">
        <v>197</v>
      </c>
      <c r="B29" s="24" t="s">
        <v>198</v>
      </c>
      <c r="C29" s="23">
        <v>4.5846026552333701</v>
      </c>
      <c r="D29" s="23">
        <v>1.7206363533792199</v>
      </c>
      <c r="E29" s="23">
        <v>6.30523900861259</v>
      </c>
      <c r="L29" s="12"/>
      <c r="M29" s="12"/>
      <c r="O29" s="6"/>
      <c r="P29" s="6"/>
    </row>
    <row r="30" spans="1:16" x14ac:dyDescent="0.2">
      <c r="A30" s="40" t="s">
        <v>122</v>
      </c>
      <c r="B30" s="24" t="s">
        <v>123</v>
      </c>
      <c r="C30" s="23">
        <v>4.4505209561076802</v>
      </c>
      <c r="D30" s="23">
        <v>2.01782094196408</v>
      </c>
      <c r="E30" s="23">
        <v>6.4683418980717597</v>
      </c>
      <c r="L30" s="12"/>
      <c r="M30" s="12"/>
      <c r="O30" s="6"/>
      <c r="P30" s="6"/>
    </row>
    <row r="31" spans="1:16" x14ac:dyDescent="0.2">
      <c r="A31" s="40" t="s">
        <v>179</v>
      </c>
      <c r="B31" s="24" t="s">
        <v>180</v>
      </c>
      <c r="C31" s="23">
        <v>4.7169146160896798</v>
      </c>
      <c r="D31" s="23">
        <v>1.81672894780136</v>
      </c>
      <c r="E31" s="23">
        <v>6.5336435638910402</v>
      </c>
      <c r="G31" s="19" t="s">
        <v>249</v>
      </c>
      <c r="H31" s="19"/>
      <c r="I31" s="19"/>
      <c r="J31" s="19"/>
      <c r="K31" s="19"/>
      <c r="L31" s="12"/>
      <c r="M31" s="12"/>
      <c r="O31" s="6"/>
      <c r="P31" s="6"/>
    </row>
    <row r="32" spans="1:16" x14ac:dyDescent="0.2">
      <c r="A32" s="40" t="s">
        <v>215</v>
      </c>
      <c r="B32" s="24" t="s">
        <v>216</v>
      </c>
      <c r="C32" s="23">
        <v>4.7165718077639704</v>
      </c>
      <c r="D32" s="23">
        <v>1.8210357060820299</v>
      </c>
      <c r="E32" s="23">
        <v>6.5376075138459999</v>
      </c>
      <c r="G32" s="84" t="s">
        <v>397</v>
      </c>
      <c r="H32" s="124"/>
      <c r="I32" s="124"/>
      <c r="J32" s="124"/>
      <c r="K32" s="124"/>
      <c r="L32" s="124"/>
      <c r="M32" s="124"/>
      <c r="N32" s="124"/>
      <c r="O32" s="6"/>
      <c r="P32" s="6"/>
    </row>
    <row r="33" spans="1:16" x14ac:dyDescent="0.2">
      <c r="A33" s="40" t="s">
        <v>68</v>
      </c>
      <c r="B33" s="24" t="s">
        <v>69</v>
      </c>
      <c r="C33" s="23">
        <v>4.8166948674562899</v>
      </c>
      <c r="D33" s="23">
        <v>1.7371686407219402</v>
      </c>
      <c r="E33" s="23">
        <v>6.5538635081782299</v>
      </c>
      <c r="G33" s="8" t="s">
        <v>357</v>
      </c>
      <c r="H33" s="9"/>
      <c r="I33" s="9"/>
      <c r="J33" s="9"/>
      <c r="K33" s="9"/>
      <c r="L33" s="12"/>
      <c r="M33" s="12"/>
      <c r="O33" s="6"/>
      <c r="P33" s="6"/>
    </row>
    <row r="34" spans="1:16" x14ac:dyDescent="0.2">
      <c r="A34" s="40" t="s">
        <v>191</v>
      </c>
      <c r="B34" s="24" t="s">
        <v>192</v>
      </c>
      <c r="C34" s="23">
        <v>5.0641650422352198</v>
      </c>
      <c r="D34" s="23">
        <v>1.53102664067576</v>
      </c>
      <c r="E34" s="23">
        <v>6.59519168291098</v>
      </c>
      <c r="G34" s="13" t="s">
        <v>440</v>
      </c>
      <c r="H34" s="9"/>
      <c r="I34" s="9"/>
      <c r="J34" s="9"/>
      <c r="K34" s="9"/>
      <c r="L34" s="12"/>
      <c r="M34" s="12"/>
      <c r="O34" s="6"/>
      <c r="P34" s="6"/>
    </row>
    <row r="35" spans="1:16" x14ac:dyDescent="0.2">
      <c r="A35" s="40" t="s">
        <v>153</v>
      </c>
      <c r="B35" s="24" t="s">
        <v>154</v>
      </c>
      <c r="C35" s="23">
        <v>4.8255154876068493</v>
      </c>
      <c r="D35" s="23">
        <v>1.7831428658966302</v>
      </c>
      <c r="E35" s="23">
        <v>6.6086583535034791</v>
      </c>
      <c r="L35" s="12"/>
      <c r="M35" s="12"/>
      <c r="O35" s="6"/>
      <c r="P35" s="6"/>
    </row>
    <row r="36" spans="1:16" x14ac:dyDescent="0.2">
      <c r="A36" s="40" t="s">
        <v>217</v>
      </c>
      <c r="B36" s="24" t="s">
        <v>218</v>
      </c>
      <c r="C36" s="23">
        <v>5.2691838300977603</v>
      </c>
      <c r="D36" s="23">
        <v>1.3839785609139299</v>
      </c>
      <c r="E36" s="23">
        <v>6.6531623910116906</v>
      </c>
      <c r="L36" s="12"/>
      <c r="M36" s="12"/>
      <c r="O36" s="6"/>
      <c r="P36" s="6"/>
    </row>
    <row r="37" spans="1:16" x14ac:dyDescent="0.2">
      <c r="A37" s="40" t="s">
        <v>165</v>
      </c>
      <c r="B37" s="24" t="s">
        <v>166</v>
      </c>
      <c r="C37" s="23">
        <v>4.5492264833145599</v>
      </c>
      <c r="D37" s="23">
        <v>2.1160571394701</v>
      </c>
      <c r="E37" s="23">
        <v>6.6652836227846599</v>
      </c>
      <c r="L37" s="12"/>
      <c r="M37" s="12"/>
      <c r="O37" s="6"/>
      <c r="P37" s="6"/>
    </row>
    <row r="38" spans="1:16" x14ac:dyDescent="0.2">
      <c r="A38" s="40" t="s">
        <v>242</v>
      </c>
      <c r="B38" s="24" t="s">
        <v>243</v>
      </c>
      <c r="C38" s="23">
        <v>5.4078592239821104</v>
      </c>
      <c r="D38" s="23">
        <v>1.2793317761251901</v>
      </c>
      <c r="E38" s="23">
        <v>6.6871910001073003</v>
      </c>
      <c r="L38" s="12"/>
      <c r="M38" s="12"/>
      <c r="O38" s="6"/>
      <c r="P38" s="6"/>
    </row>
    <row r="39" spans="1:16" x14ac:dyDescent="0.2">
      <c r="A39" s="40" t="s">
        <v>177</v>
      </c>
      <c r="B39" s="24" t="s">
        <v>178</v>
      </c>
      <c r="C39" s="23">
        <v>4.5877659574468099</v>
      </c>
      <c r="D39" s="23">
        <v>2.1054964539007099</v>
      </c>
      <c r="E39" s="23">
        <v>6.6932624113475203</v>
      </c>
      <c r="L39" s="12"/>
      <c r="M39" s="12"/>
      <c r="O39" s="6"/>
      <c r="P39" s="6"/>
    </row>
    <row r="40" spans="1:16" x14ac:dyDescent="0.2">
      <c r="A40" s="40" t="s">
        <v>199</v>
      </c>
      <c r="B40" s="24" t="s">
        <v>200</v>
      </c>
      <c r="C40" s="23">
        <v>5.6418515247545296</v>
      </c>
      <c r="D40" s="23">
        <v>1.1065509896618</v>
      </c>
      <c r="E40" s="23">
        <v>6.7484025144163295</v>
      </c>
      <c r="L40" s="12"/>
      <c r="M40" s="12"/>
      <c r="O40" s="6"/>
      <c r="P40" s="6"/>
    </row>
    <row r="41" spans="1:16" x14ac:dyDescent="0.2">
      <c r="A41" s="40" t="s">
        <v>54</v>
      </c>
      <c r="B41" s="24" t="s">
        <v>55</v>
      </c>
      <c r="C41" s="23">
        <v>4.6436285097192203</v>
      </c>
      <c r="D41" s="23">
        <v>2.1058315334773199</v>
      </c>
      <c r="E41" s="23">
        <v>6.7494600431965406</v>
      </c>
      <c r="L41" s="12"/>
      <c r="M41" s="12"/>
      <c r="O41" s="6"/>
      <c r="P41" s="6"/>
    </row>
    <row r="42" spans="1:16" x14ac:dyDescent="0.2">
      <c r="A42" s="40" t="s">
        <v>94</v>
      </c>
      <c r="B42" s="24" t="s">
        <v>95</v>
      </c>
      <c r="C42" s="23">
        <v>4.4138282944253104</v>
      </c>
      <c r="D42" s="23">
        <v>2.34723816813369</v>
      </c>
      <c r="E42" s="23">
        <v>6.7610664625590005</v>
      </c>
      <c r="L42" s="12"/>
      <c r="M42" s="12"/>
      <c r="O42" s="6"/>
      <c r="P42" s="6"/>
    </row>
    <row r="43" spans="1:16" x14ac:dyDescent="0.2">
      <c r="A43" s="40" t="s">
        <v>64</v>
      </c>
      <c r="B43" s="24" t="s">
        <v>65</v>
      </c>
      <c r="C43" s="23">
        <v>4.5790251107828706</v>
      </c>
      <c r="D43" s="23">
        <v>2.1910388970950301</v>
      </c>
      <c r="E43" s="23">
        <v>6.7700640078779006</v>
      </c>
      <c r="L43" s="12"/>
      <c r="M43" s="12"/>
      <c r="O43" s="6"/>
      <c r="P43" s="6"/>
    </row>
    <row r="44" spans="1:16" x14ac:dyDescent="0.2">
      <c r="A44" s="40" t="s">
        <v>135</v>
      </c>
      <c r="B44" s="24" t="s">
        <v>136</v>
      </c>
      <c r="C44" s="23">
        <v>5.4255924170616101</v>
      </c>
      <c r="D44" s="23">
        <v>1.3497630331753601</v>
      </c>
      <c r="E44" s="23">
        <v>6.7753554502369706</v>
      </c>
      <c r="L44" s="12"/>
      <c r="M44" s="12"/>
      <c r="O44" s="6"/>
      <c r="P44" s="6"/>
    </row>
    <row r="45" spans="1:16" x14ac:dyDescent="0.2">
      <c r="A45" s="40" t="s">
        <v>76</v>
      </c>
      <c r="B45" s="24" t="s">
        <v>77</v>
      </c>
      <c r="C45" s="23">
        <v>4.8079631890318302</v>
      </c>
      <c r="D45" s="23">
        <v>1.98140670485492</v>
      </c>
      <c r="E45" s="23">
        <v>6.7893698938867502</v>
      </c>
      <c r="L45" s="12"/>
      <c r="M45" s="12"/>
      <c r="O45" s="6"/>
      <c r="P45" s="6"/>
    </row>
    <row r="46" spans="1:16" x14ac:dyDescent="0.2">
      <c r="A46" s="40" t="s">
        <v>149</v>
      </c>
      <c r="B46" s="24" t="s">
        <v>150</v>
      </c>
      <c r="C46" s="23">
        <v>5.5072189647563201</v>
      </c>
      <c r="D46" s="23">
        <v>1.29247840615346</v>
      </c>
      <c r="E46" s="23">
        <v>6.7996973709097803</v>
      </c>
      <c r="L46" s="12"/>
      <c r="M46" s="12"/>
      <c r="O46" s="6"/>
      <c r="P46" s="6"/>
    </row>
    <row r="47" spans="1:16" x14ac:dyDescent="0.2">
      <c r="A47" s="40" t="s">
        <v>82</v>
      </c>
      <c r="B47" s="24" t="s">
        <v>83</v>
      </c>
      <c r="C47" s="23">
        <v>4.9311381985119498</v>
      </c>
      <c r="D47" s="23">
        <v>1.87589045432959</v>
      </c>
      <c r="E47" s="23">
        <v>6.8070286528415398</v>
      </c>
      <c r="L47" s="12"/>
      <c r="M47" s="12"/>
      <c r="O47" s="6"/>
      <c r="P47" s="6"/>
    </row>
    <row r="48" spans="1:16" x14ac:dyDescent="0.2">
      <c r="A48" s="40" t="s">
        <v>213</v>
      </c>
      <c r="B48" s="24" t="s">
        <v>214</v>
      </c>
      <c r="C48" s="23">
        <v>5.6370220441433601</v>
      </c>
      <c r="D48" s="23">
        <v>1.1703636388670899</v>
      </c>
      <c r="E48" s="23">
        <v>6.80738568301045</v>
      </c>
      <c r="L48" s="12"/>
      <c r="M48" s="12"/>
      <c r="O48" s="6"/>
      <c r="P48" s="6"/>
    </row>
    <row r="49" spans="1:16" x14ac:dyDescent="0.2">
      <c r="A49" s="40" t="s">
        <v>108</v>
      </c>
      <c r="B49" s="24" t="s">
        <v>109</v>
      </c>
      <c r="C49" s="23">
        <v>4.6548431105047703</v>
      </c>
      <c r="D49" s="23">
        <v>2.1609822646657602</v>
      </c>
      <c r="E49" s="23">
        <v>6.8158253751705304</v>
      </c>
      <c r="L49" s="12"/>
      <c r="M49" s="12"/>
      <c r="O49" s="6"/>
      <c r="P49" s="6"/>
    </row>
    <row r="50" spans="1:16" x14ac:dyDescent="0.2">
      <c r="A50" s="40" t="s">
        <v>227</v>
      </c>
      <c r="B50" s="24" t="s">
        <v>228</v>
      </c>
      <c r="C50" s="23">
        <v>5.7117228112267497</v>
      </c>
      <c r="D50" s="23">
        <v>1.13045639745377</v>
      </c>
      <c r="E50" s="23">
        <v>6.8421792086805198</v>
      </c>
      <c r="L50" s="12"/>
      <c r="M50" s="12"/>
      <c r="O50" s="6"/>
      <c r="P50" s="6"/>
    </row>
    <row r="51" spans="1:16" x14ac:dyDescent="0.2">
      <c r="A51" s="40" t="s">
        <v>86</v>
      </c>
      <c r="B51" s="24" t="s">
        <v>87</v>
      </c>
      <c r="C51" s="23">
        <v>4.8413783181066101</v>
      </c>
      <c r="D51" s="23">
        <v>2.0070498525285903</v>
      </c>
      <c r="E51" s="23">
        <v>6.8484281706352004</v>
      </c>
      <c r="L51" s="12"/>
      <c r="M51" s="12"/>
      <c r="O51" s="6"/>
      <c r="P51" s="6"/>
    </row>
    <row r="52" spans="1:16" x14ac:dyDescent="0.2">
      <c r="A52" s="40" t="s">
        <v>120</v>
      </c>
      <c r="B52" s="24" t="s">
        <v>121</v>
      </c>
      <c r="C52" s="23">
        <v>5.5257565023783002</v>
      </c>
      <c r="D52" s="23">
        <v>1.3510778261309599</v>
      </c>
      <c r="E52" s="23">
        <v>6.8768343285092604</v>
      </c>
      <c r="L52" s="12"/>
      <c r="M52" s="12"/>
      <c r="O52" s="6"/>
      <c r="P52" s="6"/>
    </row>
    <row r="53" spans="1:16" x14ac:dyDescent="0.2">
      <c r="A53" s="40" t="s">
        <v>181</v>
      </c>
      <c r="B53" s="24" t="s">
        <v>182</v>
      </c>
      <c r="C53" s="23">
        <v>4.7513278609367502</v>
      </c>
      <c r="D53" s="23">
        <v>2.2501207146306101</v>
      </c>
      <c r="E53" s="23">
        <v>7.0014485755673608</v>
      </c>
      <c r="L53" s="12"/>
      <c r="M53" s="12"/>
      <c r="O53" s="6"/>
      <c r="P53" s="6"/>
    </row>
    <row r="54" spans="1:16" x14ac:dyDescent="0.2">
      <c r="A54" s="40" t="s">
        <v>131</v>
      </c>
      <c r="B54" s="24" t="s">
        <v>132</v>
      </c>
      <c r="C54" s="23">
        <v>5.0568181818181799</v>
      </c>
      <c r="D54" s="23">
        <v>1.96022727272727</v>
      </c>
      <c r="E54" s="23">
        <v>7.0170454545454497</v>
      </c>
      <c r="L54" s="12"/>
      <c r="M54" s="12"/>
      <c r="O54" s="6"/>
      <c r="P54" s="6"/>
    </row>
    <row r="55" spans="1:16" x14ac:dyDescent="0.2">
      <c r="A55" s="40" t="s">
        <v>167</v>
      </c>
      <c r="B55" s="24" t="s">
        <v>168</v>
      </c>
      <c r="C55" s="23">
        <v>5.5237013908600598</v>
      </c>
      <c r="D55" s="23">
        <v>1.5356230485381799</v>
      </c>
      <c r="E55" s="23">
        <v>7.0593244393982397</v>
      </c>
      <c r="L55" s="12"/>
      <c r="M55" s="12"/>
      <c r="O55" s="6"/>
      <c r="P55" s="6"/>
    </row>
    <row r="56" spans="1:16" x14ac:dyDescent="0.2">
      <c r="A56" s="40" t="s">
        <v>114</v>
      </c>
      <c r="B56" s="24" t="s">
        <v>115</v>
      </c>
      <c r="C56" s="23">
        <v>5.40768016833246</v>
      </c>
      <c r="D56" s="23">
        <v>1.6570226196738602</v>
      </c>
      <c r="E56" s="23">
        <v>7.0647027880063202</v>
      </c>
      <c r="L56" s="12"/>
      <c r="M56" s="12"/>
      <c r="O56" s="6"/>
      <c r="P56" s="6"/>
    </row>
    <row r="57" spans="1:16" x14ac:dyDescent="0.2">
      <c r="A57" s="40" t="s">
        <v>139</v>
      </c>
      <c r="B57" s="24" t="s">
        <v>140</v>
      </c>
      <c r="C57" s="23">
        <v>5.63721064605829</v>
      </c>
      <c r="D57" s="23">
        <v>1.4300675309667399</v>
      </c>
      <c r="E57" s="23">
        <v>7.0672781770250301</v>
      </c>
      <c r="L57" s="12"/>
      <c r="M57" s="12"/>
      <c r="O57" s="6"/>
      <c r="P57" s="6"/>
    </row>
    <row r="58" spans="1:16" x14ac:dyDescent="0.2">
      <c r="A58" s="40" t="s">
        <v>175</v>
      </c>
      <c r="B58" s="24" t="s">
        <v>176</v>
      </c>
      <c r="C58" s="23">
        <v>5.6392574269794906</v>
      </c>
      <c r="D58" s="23">
        <v>1.43417534917422</v>
      </c>
      <c r="E58" s="23">
        <v>7.0734327761537106</v>
      </c>
      <c r="L58" s="12"/>
      <c r="M58" s="12"/>
      <c r="O58" s="6"/>
      <c r="P58" s="6"/>
    </row>
    <row r="59" spans="1:16" x14ac:dyDescent="0.2">
      <c r="A59" s="40" t="s">
        <v>151</v>
      </c>
      <c r="B59" s="24" t="s">
        <v>152</v>
      </c>
      <c r="C59" s="23">
        <v>5.47932476382221</v>
      </c>
      <c r="D59" s="23">
        <v>1.6199473439677901</v>
      </c>
      <c r="E59" s="23">
        <v>7.0992721077900001</v>
      </c>
      <c r="L59" s="12"/>
      <c r="M59" s="12"/>
      <c r="O59" s="6"/>
      <c r="P59" s="6"/>
    </row>
    <row r="60" spans="1:16" x14ac:dyDescent="0.2">
      <c r="A60" s="40" t="s">
        <v>183</v>
      </c>
      <c r="B60" s="24" t="s">
        <v>184</v>
      </c>
      <c r="C60" s="23">
        <v>4.9970920088402897</v>
      </c>
      <c r="D60" s="23">
        <v>2.14028149354426</v>
      </c>
      <c r="E60" s="23">
        <v>7.1373735023845502</v>
      </c>
      <c r="L60" s="12"/>
      <c r="M60" s="12"/>
      <c r="O60" s="6"/>
      <c r="P60" s="6"/>
    </row>
    <row r="61" spans="1:16" x14ac:dyDescent="0.2">
      <c r="A61" s="40" t="s">
        <v>92</v>
      </c>
      <c r="B61" s="24" t="s">
        <v>93</v>
      </c>
      <c r="C61" s="23">
        <v>5.7540078493979898</v>
      </c>
      <c r="D61" s="23">
        <v>1.4634470830838802</v>
      </c>
      <c r="E61" s="23">
        <v>7.2174549324818695</v>
      </c>
      <c r="L61" s="12"/>
      <c r="M61" s="12"/>
      <c r="O61" s="6"/>
      <c r="P61" s="6"/>
    </row>
    <row r="62" spans="1:16" x14ac:dyDescent="0.2">
      <c r="A62" s="40" t="s">
        <v>129</v>
      </c>
      <c r="B62" s="24" t="s">
        <v>130</v>
      </c>
      <c r="C62" s="23">
        <v>5.4452733173178194</v>
      </c>
      <c r="D62" s="23">
        <v>1.7743498967421101</v>
      </c>
      <c r="E62" s="23">
        <v>7.2196232140599292</v>
      </c>
      <c r="L62" s="12"/>
      <c r="M62" s="12"/>
      <c r="O62" s="6"/>
      <c r="P62" s="6"/>
    </row>
    <row r="63" spans="1:16" x14ac:dyDescent="0.2">
      <c r="A63" s="40" t="s">
        <v>231</v>
      </c>
      <c r="B63" s="24" t="s">
        <v>232</v>
      </c>
      <c r="C63" s="23">
        <v>5.6801904166980801</v>
      </c>
      <c r="D63" s="23">
        <v>1.5745996187357998</v>
      </c>
      <c r="E63" s="23">
        <v>7.2547900354338797</v>
      </c>
      <c r="L63" s="12"/>
      <c r="M63" s="12"/>
      <c r="O63" s="6"/>
      <c r="P63" s="6"/>
    </row>
    <row r="64" spans="1:16" x14ac:dyDescent="0.2">
      <c r="A64" s="40" t="s">
        <v>126</v>
      </c>
      <c r="B64" s="24" t="s">
        <v>5</v>
      </c>
      <c r="C64" s="23">
        <v>5.54675118858954</v>
      </c>
      <c r="D64" s="23">
        <v>1.75258693017619</v>
      </c>
      <c r="E64" s="23">
        <v>7.2993381187657302</v>
      </c>
      <c r="L64" s="12"/>
      <c r="M64" s="12"/>
      <c r="O64" s="6"/>
      <c r="P64" s="6"/>
    </row>
    <row r="65" spans="1:16" x14ac:dyDescent="0.2">
      <c r="A65" s="40" t="s">
        <v>142</v>
      </c>
      <c r="B65" s="24" t="s">
        <v>143</v>
      </c>
      <c r="C65" s="23">
        <v>5.3418951752863597</v>
      </c>
      <c r="D65" s="23">
        <v>1.9680666435265499</v>
      </c>
      <c r="E65" s="23">
        <v>7.3099618188129094</v>
      </c>
      <c r="L65" s="12"/>
      <c r="M65" s="12"/>
      <c r="O65" s="6"/>
      <c r="P65" s="6"/>
    </row>
    <row r="66" spans="1:16" x14ac:dyDescent="0.2">
      <c r="A66" s="40" t="s">
        <v>84</v>
      </c>
      <c r="B66" s="24" t="s">
        <v>85</v>
      </c>
      <c r="C66" s="23">
        <v>5.5391376828067003</v>
      </c>
      <c r="D66" s="23">
        <v>1.7958626960672901</v>
      </c>
      <c r="E66" s="23">
        <v>7.3350003788739908</v>
      </c>
      <c r="L66" s="12"/>
      <c r="M66" s="12"/>
      <c r="O66" s="6"/>
      <c r="P66" s="6"/>
    </row>
    <row r="67" spans="1:16" x14ac:dyDescent="0.2">
      <c r="A67" s="40" t="s">
        <v>161</v>
      </c>
      <c r="B67" s="24" t="s">
        <v>162</v>
      </c>
      <c r="C67" s="23">
        <v>5.3832462871648206</v>
      </c>
      <c r="D67" s="23">
        <v>1.96656260029761</v>
      </c>
      <c r="E67" s="23">
        <v>7.3498088874624301</v>
      </c>
      <c r="L67" s="12"/>
      <c r="M67" s="12"/>
      <c r="O67" s="6"/>
      <c r="P67" s="6"/>
    </row>
    <row r="68" spans="1:16" x14ac:dyDescent="0.2">
      <c r="A68" s="40" t="s">
        <v>52</v>
      </c>
      <c r="B68" s="24" t="s">
        <v>53</v>
      </c>
      <c r="C68" s="23">
        <v>5.3784266984505402</v>
      </c>
      <c r="D68" s="23">
        <v>1.99642431466031</v>
      </c>
      <c r="E68" s="23">
        <v>7.3748510131108507</v>
      </c>
      <c r="L68" s="12"/>
      <c r="M68" s="12"/>
      <c r="O68" s="6"/>
      <c r="P68" s="6"/>
    </row>
    <row r="69" spans="1:16" x14ac:dyDescent="0.2">
      <c r="A69" s="40" t="s">
        <v>145</v>
      </c>
      <c r="B69" s="24" t="s">
        <v>146</v>
      </c>
      <c r="C69" s="23">
        <v>5.1450465243568697</v>
      </c>
      <c r="D69" s="23">
        <v>2.23767667986735</v>
      </c>
      <c r="E69" s="23">
        <v>7.3827232042242201</v>
      </c>
      <c r="L69" s="12"/>
      <c r="M69" s="12"/>
      <c r="O69" s="6"/>
      <c r="P69" s="6"/>
    </row>
    <row r="70" spans="1:16" x14ac:dyDescent="0.2">
      <c r="A70" s="40" t="s">
        <v>133</v>
      </c>
      <c r="B70" s="24" t="s">
        <v>134</v>
      </c>
      <c r="C70" s="23">
        <v>5.0869998891721204</v>
      </c>
      <c r="D70" s="23">
        <v>2.2978314677306102</v>
      </c>
      <c r="E70" s="23">
        <v>7.3848313569027306</v>
      </c>
      <c r="L70" s="12"/>
      <c r="M70" s="12"/>
      <c r="O70" s="6"/>
      <c r="P70" s="6"/>
    </row>
    <row r="71" spans="1:16" x14ac:dyDescent="0.2">
      <c r="A71" s="40" t="s">
        <v>207</v>
      </c>
      <c r="B71" s="24" t="s">
        <v>208</v>
      </c>
      <c r="C71" s="23">
        <v>5.2332663377793995</v>
      </c>
      <c r="D71" s="23">
        <v>2.1606066142883198</v>
      </c>
      <c r="E71" s="23">
        <v>7.3938729520677189</v>
      </c>
      <c r="L71" s="12"/>
      <c r="M71" s="12"/>
      <c r="O71" s="6"/>
      <c r="P71" s="6"/>
    </row>
    <row r="72" spans="1:16" x14ac:dyDescent="0.2">
      <c r="A72" s="40" t="s">
        <v>88</v>
      </c>
      <c r="B72" s="24" t="s">
        <v>89</v>
      </c>
      <c r="C72" s="23">
        <v>5.5281413144532605</v>
      </c>
      <c r="D72" s="23">
        <v>1.8808553243223902</v>
      </c>
      <c r="E72" s="23">
        <v>7.4089966387756512</v>
      </c>
      <c r="L72" s="12"/>
      <c r="M72" s="12"/>
      <c r="O72" s="6"/>
      <c r="P72" s="6"/>
    </row>
    <row r="73" spans="1:16" x14ac:dyDescent="0.2">
      <c r="A73" s="40" t="s">
        <v>201</v>
      </c>
      <c r="B73" s="24" t="s">
        <v>202</v>
      </c>
      <c r="C73" s="23">
        <v>5.1838891176067001</v>
      </c>
      <c r="D73" s="23">
        <v>2.2402909290517399</v>
      </c>
      <c r="E73" s="23">
        <v>7.4241800466584404</v>
      </c>
      <c r="L73" s="12"/>
      <c r="M73" s="12"/>
      <c r="O73" s="6"/>
      <c r="P73" s="6"/>
    </row>
    <row r="74" spans="1:16" x14ac:dyDescent="0.2">
      <c r="A74" s="40" t="s">
        <v>56</v>
      </c>
      <c r="B74" s="24" t="s">
        <v>57</v>
      </c>
      <c r="C74" s="23">
        <v>4.7145735392881098</v>
      </c>
      <c r="D74" s="23">
        <v>2.7535258562793801</v>
      </c>
      <c r="E74" s="23">
        <v>7.4680993955674904</v>
      </c>
      <c r="L74" s="12"/>
      <c r="M74" s="12"/>
      <c r="O74" s="6"/>
      <c r="P74" s="6"/>
    </row>
    <row r="75" spans="1:16" x14ac:dyDescent="0.2">
      <c r="A75" s="40" t="s">
        <v>90</v>
      </c>
      <c r="B75" s="24" t="s">
        <v>91</v>
      </c>
      <c r="C75" s="23">
        <v>5.2952042142710498</v>
      </c>
      <c r="D75" s="23">
        <v>2.2029144147225801</v>
      </c>
      <c r="E75" s="23">
        <v>7.4981186289936304</v>
      </c>
      <c r="L75" s="12"/>
      <c r="M75" s="12"/>
      <c r="O75" s="6"/>
      <c r="P75" s="6"/>
    </row>
    <row r="76" spans="1:16" x14ac:dyDescent="0.2">
      <c r="A76" s="40" t="s">
        <v>187</v>
      </c>
      <c r="B76" s="24" t="s">
        <v>188</v>
      </c>
      <c r="C76" s="23">
        <v>5.19764738065928</v>
      </c>
      <c r="D76" s="23">
        <v>2.3480600009118699</v>
      </c>
      <c r="E76" s="23">
        <v>7.54570738157115</v>
      </c>
      <c r="L76" s="12"/>
      <c r="M76" s="12"/>
      <c r="O76" s="6"/>
      <c r="P76" s="6"/>
    </row>
    <row r="77" spans="1:16" x14ac:dyDescent="0.2">
      <c r="A77" s="40" t="s">
        <v>74</v>
      </c>
      <c r="B77" s="24" t="s">
        <v>75</v>
      </c>
      <c r="C77" s="23">
        <v>5.5277475516866206</v>
      </c>
      <c r="D77" s="23">
        <v>2.0239390642002202</v>
      </c>
      <c r="E77" s="23">
        <v>7.5516866158868403</v>
      </c>
      <c r="L77" s="12"/>
      <c r="M77" s="12"/>
      <c r="O77" s="6"/>
      <c r="P77" s="6"/>
    </row>
    <row r="78" spans="1:16" x14ac:dyDescent="0.2">
      <c r="A78" s="40" t="s">
        <v>80</v>
      </c>
      <c r="B78" s="24" t="s">
        <v>81</v>
      </c>
      <c r="C78" s="23">
        <v>5.2644794107800497</v>
      </c>
      <c r="D78" s="23">
        <v>2.3183796451288901</v>
      </c>
      <c r="E78" s="23">
        <v>7.5828590559089397</v>
      </c>
      <c r="L78" s="12"/>
      <c r="M78" s="12"/>
      <c r="O78" s="6"/>
      <c r="P78" s="6"/>
    </row>
    <row r="79" spans="1:16" x14ac:dyDescent="0.2">
      <c r="A79" s="40" t="s">
        <v>171</v>
      </c>
      <c r="B79" s="24" t="s">
        <v>172</v>
      </c>
      <c r="C79" s="23">
        <v>5.3542726146873605</v>
      </c>
      <c r="D79" s="23">
        <v>2.2318252483465502</v>
      </c>
      <c r="E79" s="23">
        <v>7.5860978630339106</v>
      </c>
      <c r="L79" s="12"/>
      <c r="M79" s="12"/>
      <c r="O79" s="6"/>
      <c r="P79" s="6"/>
    </row>
    <row r="80" spans="1:16" x14ac:dyDescent="0.2">
      <c r="A80" s="40" t="s">
        <v>96</v>
      </c>
      <c r="B80" s="24" t="s">
        <v>97</v>
      </c>
      <c r="C80" s="23">
        <v>5.1801387098754104</v>
      </c>
      <c r="D80" s="23">
        <v>2.4243540170625399</v>
      </c>
      <c r="E80" s="23">
        <v>7.6044927269379503</v>
      </c>
      <c r="L80" s="12"/>
      <c r="M80" s="12"/>
      <c r="O80" s="6"/>
      <c r="P80" s="6"/>
    </row>
    <row r="81" spans="1:16" x14ac:dyDescent="0.2">
      <c r="A81" s="40" t="s">
        <v>110</v>
      </c>
      <c r="B81" s="24" t="s">
        <v>111</v>
      </c>
      <c r="C81" s="23">
        <v>6.0646540208388995</v>
      </c>
      <c r="D81" s="23">
        <v>1.5869623296820698</v>
      </c>
      <c r="E81" s="23">
        <v>7.6516163505209693</v>
      </c>
      <c r="L81" s="12"/>
      <c r="M81" s="12"/>
      <c r="O81" s="6"/>
      <c r="P81" s="6"/>
    </row>
    <row r="82" spans="1:16" x14ac:dyDescent="0.2">
      <c r="A82" s="40" t="s">
        <v>155</v>
      </c>
      <c r="B82" s="24" t="s">
        <v>156</v>
      </c>
      <c r="C82" s="23">
        <v>5.5839966857041397</v>
      </c>
      <c r="D82" s="23">
        <v>2.12765957446809</v>
      </c>
      <c r="E82" s="23">
        <v>7.71165626017223</v>
      </c>
      <c r="L82" s="12"/>
      <c r="M82" s="12"/>
      <c r="O82" s="6"/>
      <c r="P82" s="6"/>
    </row>
    <row r="83" spans="1:16" x14ac:dyDescent="0.2">
      <c r="A83" s="40" t="s">
        <v>112</v>
      </c>
      <c r="B83" s="24" t="s">
        <v>113</v>
      </c>
      <c r="C83" s="23">
        <v>4.7999559131488994</v>
      </c>
      <c r="D83" s="23">
        <v>2.94830816708917</v>
      </c>
      <c r="E83" s="23">
        <v>7.7482640802380693</v>
      </c>
      <c r="L83" s="12"/>
      <c r="M83" s="12"/>
      <c r="O83" s="6"/>
      <c r="P83" s="6"/>
    </row>
    <row r="84" spans="1:16" x14ac:dyDescent="0.2">
      <c r="A84" s="40" t="s">
        <v>124</v>
      </c>
      <c r="B84" s="24" t="s">
        <v>125</v>
      </c>
      <c r="C84" s="23">
        <v>5.4650624710782001</v>
      </c>
      <c r="D84" s="23">
        <v>2.34613604812587</v>
      </c>
      <c r="E84" s="23">
        <v>7.81119851920407</v>
      </c>
      <c r="L84" s="12"/>
      <c r="M84" s="12"/>
      <c r="O84" s="6"/>
      <c r="P84" s="6"/>
    </row>
    <row r="85" spans="1:16" x14ac:dyDescent="0.2">
      <c r="A85" s="40" t="s">
        <v>98</v>
      </c>
      <c r="B85" s="24" t="s">
        <v>99</v>
      </c>
      <c r="C85" s="23">
        <v>5.8557471957544305</v>
      </c>
      <c r="D85" s="23">
        <v>1.9720178506814598</v>
      </c>
      <c r="E85" s="23">
        <v>7.8277650464358901</v>
      </c>
      <c r="L85" s="12"/>
      <c r="M85" s="12"/>
      <c r="O85" s="6"/>
      <c r="P85" s="6"/>
    </row>
    <row r="86" spans="1:16" x14ac:dyDescent="0.2">
      <c r="A86" s="40" t="s">
        <v>62</v>
      </c>
      <c r="B86" s="24" t="s">
        <v>63</v>
      </c>
      <c r="C86" s="23">
        <v>5.9046919024868298</v>
      </c>
      <c r="D86" s="23">
        <v>1.96006370207032</v>
      </c>
      <c r="E86" s="23">
        <v>7.8647556045571498</v>
      </c>
      <c r="L86" s="12"/>
      <c r="M86" s="12"/>
      <c r="O86" s="6"/>
      <c r="P86" s="6"/>
    </row>
    <row r="87" spans="1:16" x14ac:dyDescent="0.2">
      <c r="A87" s="40" t="s">
        <v>70</v>
      </c>
      <c r="B87" s="24" t="s">
        <v>71</v>
      </c>
      <c r="C87" s="23">
        <v>5.7991803278688501</v>
      </c>
      <c r="D87" s="23">
        <v>2.1004098360655696</v>
      </c>
      <c r="E87" s="23">
        <v>7.8995901639344197</v>
      </c>
      <c r="L87" s="12"/>
      <c r="M87" s="12"/>
      <c r="O87" s="6"/>
      <c r="P87" s="6"/>
    </row>
    <row r="88" spans="1:16" x14ac:dyDescent="0.2">
      <c r="A88" s="40" t="s">
        <v>100</v>
      </c>
      <c r="B88" s="24" t="s">
        <v>101</v>
      </c>
      <c r="C88" s="23">
        <v>6.2757491957785403</v>
      </c>
      <c r="D88" s="23">
        <v>1.7269597607088401</v>
      </c>
      <c r="E88" s="23">
        <v>8.0027089564873801</v>
      </c>
      <c r="L88" s="12"/>
      <c r="M88" s="12"/>
      <c r="O88" s="6"/>
      <c r="P88" s="6"/>
    </row>
    <row r="89" spans="1:16" x14ac:dyDescent="0.2">
      <c r="A89" s="40" t="s">
        <v>50</v>
      </c>
      <c r="B89" s="24" t="s">
        <v>51</v>
      </c>
      <c r="C89" s="23">
        <v>5.9543230016313204</v>
      </c>
      <c r="D89" s="23">
        <v>2.1615008156606899</v>
      </c>
      <c r="E89" s="23">
        <v>8.1158238172920107</v>
      </c>
      <c r="L89" s="12"/>
      <c r="M89" s="12"/>
      <c r="O89" s="6"/>
      <c r="P89" s="6"/>
    </row>
    <row r="90" spans="1:16" x14ac:dyDescent="0.2">
      <c r="A90" s="40" t="s">
        <v>66</v>
      </c>
      <c r="B90" s="24" t="s">
        <v>67</v>
      </c>
      <c r="C90" s="23">
        <v>5.3508566064304199</v>
      </c>
      <c r="D90" s="23">
        <v>2.9687866697958198</v>
      </c>
      <c r="E90" s="23">
        <v>8.3196432762262393</v>
      </c>
      <c r="L90" s="12"/>
      <c r="M90" s="12"/>
      <c r="O90" s="6"/>
      <c r="P90" s="6"/>
    </row>
    <row r="91" spans="1:16" x14ac:dyDescent="0.2">
      <c r="A91" s="40" t="s">
        <v>169</v>
      </c>
      <c r="B91" s="24" t="s">
        <v>170</v>
      </c>
      <c r="C91" s="23">
        <v>6.0900413886307998</v>
      </c>
      <c r="D91" s="23">
        <v>2.2552580454430302</v>
      </c>
      <c r="E91" s="23">
        <v>8.34529943407383</v>
      </c>
      <c r="L91" s="12"/>
      <c r="M91" s="12"/>
      <c r="O91" s="6"/>
      <c r="P91" s="6"/>
    </row>
    <row r="92" spans="1:16" x14ac:dyDescent="0.2">
      <c r="A92" s="40" t="s">
        <v>78</v>
      </c>
      <c r="B92" s="24" t="s">
        <v>79</v>
      </c>
      <c r="C92" s="23">
        <v>6.1867464578016405</v>
      </c>
      <c r="D92" s="23">
        <v>2.39373404910675</v>
      </c>
      <c r="E92" s="23">
        <v>8.5804805069083905</v>
      </c>
      <c r="L92" s="12"/>
      <c r="M92" s="12"/>
      <c r="O92" s="6"/>
      <c r="P92" s="6"/>
    </row>
    <row r="93" spans="1:16" x14ac:dyDescent="0.2">
      <c r="A93" s="40" t="s">
        <v>58</v>
      </c>
      <c r="B93" s="24" t="s">
        <v>59</v>
      </c>
      <c r="C93" s="23">
        <v>5.6634104117719799</v>
      </c>
      <c r="D93" s="23">
        <v>2.91826388030172</v>
      </c>
      <c r="E93" s="23">
        <v>8.5816742920736999</v>
      </c>
      <c r="L93" s="12"/>
      <c r="M93" s="12"/>
      <c r="O93" s="6"/>
      <c r="P93" s="6"/>
    </row>
    <row r="94" spans="1:16" x14ac:dyDescent="0.2">
      <c r="A94" s="40" t="s">
        <v>173</v>
      </c>
      <c r="B94" s="24" t="s">
        <v>174</v>
      </c>
      <c r="C94" s="23">
        <v>7.1302506177197298</v>
      </c>
      <c r="D94" s="23">
        <v>1.5556452019565299</v>
      </c>
      <c r="E94" s="23">
        <v>8.6858958196762597</v>
      </c>
      <c r="L94" s="12"/>
      <c r="M94" s="12"/>
      <c r="O94" s="6"/>
      <c r="P94" s="6"/>
    </row>
    <row r="95" spans="1:16" x14ac:dyDescent="0.2">
      <c r="A95" s="40" t="s">
        <v>102</v>
      </c>
      <c r="B95" s="24" t="s">
        <v>103</v>
      </c>
      <c r="C95" s="23">
        <v>6.40652632779965</v>
      </c>
      <c r="D95" s="23">
        <v>2.3960294369330799</v>
      </c>
      <c r="E95" s="23">
        <v>8.8025557647327304</v>
      </c>
      <c r="L95" s="12"/>
      <c r="M95" s="12"/>
      <c r="O95" s="6"/>
      <c r="P95" s="6"/>
    </row>
    <row r="96" spans="1:16" x14ac:dyDescent="0.2">
      <c r="A96" s="40" t="s">
        <v>104</v>
      </c>
      <c r="B96" s="24" t="s">
        <v>105</v>
      </c>
      <c r="C96" s="23">
        <v>6.6568881868441805</v>
      </c>
      <c r="D96" s="23">
        <v>2.2001579600586698</v>
      </c>
      <c r="E96" s="23">
        <v>8.8570461469028494</v>
      </c>
      <c r="L96" s="12"/>
      <c r="M96" s="12"/>
      <c r="O96" s="6"/>
      <c r="P96" s="6"/>
    </row>
    <row r="97" spans="1:16" x14ac:dyDescent="0.2">
      <c r="A97" s="40" t="s">
        <v>118</v>
      </c>
      <c r="B97" s="24" t="s">
        <v>119</v>
      </c>
      <c r="C97" s="23">
        <v>6.0696266397578196</v>
      </c>
      <c r="D97" s="23">
        <v>2.8102926337033303</v>
      </c>
      <c r="E97" s="23">
        <v>8.8799192734611498</v>
      </c>
      <c r="L97" s="12"/>
      <c r="M97" s="12"/>
      <c r="O97" s="6"/>
      <c r="P97" s="6"/>
    </row>
    <row r="98" spans="1:16" x14ac:dyDescent="0.2">
      <c r="A98" s="40" t="s">
        <v>137</v>
      </c>
      <c r="B98" s="24" t="s">
        <v>138</v>
      </c>
      <c r="C98" s="23">
        <v>6.5465532676812908</v>
      </c>
      <c r="D98" s="23">
        <v>2.3798866010146202</v>
      </c>
      <c r="E98" s="23">
        <v>8.9264398686959119</v>
      </c>
      <c r="L98" s="12"/>
      <c r="M98" s="12"/>
      <c r="O98" s="6"/>
      <c r="P98" s="6"/>
    </row>
    <row r="99" spans="1:16" x14ac:dyDescent="0.2">
      <c r="A99" s="40" t="s">
        <v>127</v>
      </c>
      <c r="B99" s="24" t="s">
        <v>128</v>
      </c>
      <c r="C99" s="23">
        <v>5.7647565704437698</v>
      </c>
      <c r="D99" s="23">
        <v>3.3907798362774701</v>
      </c>
      <c r="E99" s="23">
        <v>9.1555364067212395</v>
      </c>
      <c r="L99" s="12"/>
      <c r="M99" s="12"/>
      <c r="O99" s="6"/>
      <c r="P99" s="6"/>
    </row>
    <row r="100" spans="1:16" x14ac:dyDescent="0.2">
      <c r="A100" s="40" t="s">
        <v>72</v>
      </c>
      <c r="B100" s="24" t="s">
        <v>73</v>
      </c>
      <c r="C100" s="23">
        <v>5.98044261451364</v>
      </c>
      <c r="D100" s="23">
        <v>3.1806484817292797</v>
      </c>
      <c r="E100" s="23">
        <v>9.1610910962429202</v>
      </c>
      <c r="P100" s="6"/>
    </row>
    <row r="101" spans="1:16" x14ac:dyDescent="0.2">
      <c r="A101" s="40" t="s">
        <v>60</v>
      </c>
      <c r="B101" s="24" t="s">
        <v>61</v>
      </c>
      <c r="C101" s="23">
        <v>6.9950866304628905</v>
      </c>
      <c r="D101" s="23">
        <v>2.7670028445823598</v>
      </c>
      <c r="E101" s="23">
        <v>9.7620894750452507</v>
      </c>
      <c r="G101" s="74"/>
      <c r="H101" s="74"/>
      <c r="I101" s="74"/>
      <c r="J101" s="74"/>
      <c r="K101" s="74"/>
      <c r="L101" s="74"/>
      <c r="P101" s="6"/>
    </row>
    <row r="102" spans="1:16" x14ac:dyDescent="0.2">
      <c r="A102" s="40" t="s">
        <v>157</v>
      </c>
      <c r="B102" s="24" t="s">
        <v>158</v>
      </c>
      <c r="C102" s="23">
        <v>7.0520536684184298</v>
      </c>
      <c r="D102" s="23">
        <v>2.7303954669563399</v>
      </c>
      <c r="E102" s="23">
        <v>9.7824491353747689</v>
      </c>
      <c r="G102" s="75"/>
      <c r="H102" s="75"/>
      <c r="I102" s="75"/>
      <c r="J102" s="75"/>
      <c r="K102" s="75"/>
      <c r="L102" s="73"/>
      <c r="M102" s="3"/>
      <c r="N102" s="3"/>
      <c r="O102" s="11"/>
      <c r="P102" s="6"/>
    </row>
    <row r="103" spans="1:16" x14ac:dyDescent="0.2">
      <c r="A103" s="40" t="s">
        <v>116</v>
      </c>
      <c r="B103" s="24" t="s">
        <v>117</v>
      </c>
      <c r="C103" s="23">
        <v>7.0034559869892297</v>
      </c>
      <c r="D103" s="23">
        <v>2.9528359422646901</v>
      </c>
      <c r="E103" s="23">
        <v>9.9562919292539203</v>
      </c>
      <c r="G103" s="76"/>
      <c r="H103" s="76"/>
      <c r="I103" s="76"/>
      <c r="J103" s="76"/>
      <c r="K103" s="76"/>
      <c r="L103" s="76"/>
      <c r="P103" s="6"/>
    </row>
    <row r="104" spans="1:16" ht="18.75" customHeight="1" x14ac:dyDescent="0.2">
      <c r="A104" s="169" t="s">
        <v>248</v>
      </c>
      <c r="B104" s="170"/>
      <c r="C104" s="21">
        <v>4.7334635132113698</v>
      </c>
      <c r="D104" s="21">
        <v>1.6974190972770702</v>
      </c>
      <c r="E104" s="21">
        <v>6.4308826104884398</v>
      </c>
      <c r="G104" s="76"/>
      <c r="H104" s="76"/>
      <c r="I104" s="76"/>
      <c r="J104" s="76"/>
      <c r="K104" s="76"/>
      <c r="L104" s="76"/>
    </row>
    <row r="105" spans="1:16" x14ac:dyDescent="0.2">
      <c r="A105" s="19" t="s">
        <v>249</v>
      </c>
      <c r="B105" s="19"/>
      <c r="C105" s="19"/>
      <c r="D105" s="19"/>
      <c r="E105" s="19"/>
      <c r="F105" s="74"/>
    </row>
    <row r="106" spans="1:16" s="3" customFormat="1" x14ac:dyDescent="0.2">
      <c r="A106" s="156" t="s">
        <v>21</v>
      </c>
      <c r="B106" s="157"/>
      <c r="C106" s="157"/>
      <c r="D106" s="157"/>
      <c r="E106" s="157"/>
      <c r="F106" s="75"/>
      <c r="G106" s="6"/>
      <c r="H106" s="6"/>
      <c r="I106" s="6"/>
      <c r="J106" s="6"/>
      <c r="K106" s="6"/>
      <c r="L106" s="6"/>
      <c r="M106" s="6"/>
      <c r="N106" s="6"/>
      <c r="O106" s="12"/>
      <c r="P106" s="11"/>
    </row>
    <row r="107" spans="1:16" x14ac:dyDescent="0.2">
      <c r="A107" s="8" t="s">
        <v>357</v>
      </c>
      <c r="B107" s="9"/>
      <c r="C107" s="9"/>
      <c r="D107" s="9"/>
      <c r="E107" s="9"/>
      <c r="F107" s="76"/>
    </row>
    <row r="108" spans="1:16" x14ac:dyDescent="0.2">
      <c r="A108" s="13" t="s">
        <v>7</v>
      </c>
      <c r="B108" s="9"/>
      <c r="C108" s="9"/>
      <c r="D108" s="9"/>
      <c r="E108" s="9"/>
      <c r="F108" s="76"/>
    </row>
  </sheetData>
  <sortState ref="A3:E103">
    <sortCondition ref="E3:E103"/>
  </sortState>
  <mergeCells count="2">
    <mergeCell ref="A104:B104"/>
    <mergeCell ref="A106:E106"/>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6"/>
  <sheetViews>
    <sheetView workbookViewId="0">
      <selection activeCell="D39" sqref="D39"/>
    </sheetView>
  </sheetViews>
  <sheetFormatPr baseColWidth="10" defaultRowHeight="15" x14ac:dyDescent="0.25"/>
  <cols>
    <col min="2" max="2" width="57.7109375" customWidth="1"/>
    <col min="3" max="6" width="17.140625" customWidth="1"/>
  </cols>
  <sheetData>
    <row r="1" spans="2:12" x14ac:dyDescent="0.25">
      <c r="B1" s="172" t="s">
        <v>361</v>
      </c>
      <c r="C1" s="173"/>
      <c r="D1" s="173"/>
      <c r="E1" s="173"/>
      <c r="F1" s="173"/>
      <c r="G1" s="173"/>
      <c r="H1" s="173"/>
      <c r="I1" s="173"/>
      <c r="J1" s="173"/>
      <c r="K1" s="173"/>
      <c r="L1" s="173"/>
    </row>
    <row r="2" spans="2:12" x14ac:dyDescent="0.25">
      <c r="B2" s="92" t="s">
        <v>22</v>
      </c>
      <c r="C2" s="171" t="s">
        <v>6</v>
      </c>
      <c r="D2" s="171"/>
      <c r="E2" s="171" t="s">
        <v>23</v>
      </c>
      <c r="F2" s="171"/>
    </row>
    <row r="3" spans="2:12" x14ac:dyDescent="0.25">
      <c r="B3" s="92"/>
      <c r="C3" s="129" t="s">
        <v>14</v>
      </c>
      <c r="D3" s="129" t="s">
        <v>359</v>
      </c>
      <c r="E3" s="129" t="s">
        <v>14</v>
      </c>
      <c r="F3" s="129" t="s">
        <v>359</v>
      </c>
    </row>
    <row r="4" spans="2:12" ht="15.75" thickBot="1" x14ac:dyDescent="0.3">
      <c r="B4" s="94" t="s">
        <v>14</v>
      </c>
      <c r="C4" s="95">
        <v>5.9194803773129951</v>
      </c>
      <c r="D4" s="96">
        <v>100</v>
      </c>
      <c r="E4" s="95">
        <v>4.9935809069768711</v>
      </c>
      <c r="F4" s="96">
        <v>100</v>
      </c>
    </row>
    <row r="5" spans="2:12" ht="15.75" thickTop="1" x14ac:dyDescent="0.25">
      <c r="B5" s="97" t="s">
        <v>415</v>
      </c>
      <c r="C5" s="98">
        <v>0.59675394846525209</v>
      </c>
      <c r="D5" s="98">
        <v>10.081188050768304</v>
      </c>
      <c r="E5" s="98">
        <v>0.49269498108871457</v>
      </c>
      <c r="F5" s="98">
        <v>9.8665665034151537</v>
      </c>
    </row>
    <row r="6" spans="2:12" ht="15.75" thickBot="1" x14ac:dyDescent="0.3">
      <c r="B6" s="99" t="s">
        <v>417</v>
      </c>
      <c r="C6" s="100">
        <v>0.25268476406103341</v>
      </c>
      <c r="D6" s="100">
        <v>4.2686983984180982</v>
      </c>
      <c r="E6" s="100">
        <v>0.2045368874773966</v>
      </c>
      <c r="F6" s="100">
        <v>4.0959962657583899</v>
      </c>
    </row>
    <row r="7" spans="2:12" x14ac:dyDescent="0.25">
      <c r="B7" s="101" t="s">
        <v>416</v>
      </c>
      <c r="C7" s="102">
        <v>3.876996052459317</v>
      </c>
      <c r="D7" s="102">
        <v>65.495546996292035</v>
      </c>
      <c r="E7" s="102">
        <v>3.2671089315533477</v>
      </c>
      <c r="F7" s="102">
        <v>65.426173970439692</v>
      </c>
    </row>
    <row r="8" spans="2:12" ht="15.75" thickBot="1" x14ac:dyDescent="0.3">
      <c r="B8" s="103" t="s">
        <v>419</v>
      </c>
      <c r="C8" s="104">
        <v>3.2934079694906955</v>
      </c>
      <c r="D8" s="104">
        <v>55.636774844511919</v>
      </c>
      <c r="E8" s="104">
        <v>2.7528712921770833</v>
      </c>
      <c r="F8" s="104">
        <v>55.128200452922663</v>
      </c>
    </row>
    <row r="9" spans="2:12" x14ac:dyDescent="0.25">
      <c r="B9" s="105" t="s">
        <v>420</v>
      </c>
      <c r="C9" s="106">
        <v>0.66556038879244606</v>
      </c>
      <c r="D9" s="106">
        <v>11.243561028486104</v>
      </c>
      <c r="E9" s="106">
        <v>0.52773139236956501</v>
      </c>
      <c r="F9" s="106">
        <v>10.568195493383026</v>
      </c>
    </row>
    <row r="10" spans="2:12" ht="15.75" thickBot="1" x14ac:dyDescent="0.3">
      <c r="B10" s="103" t="s">
        <v>418</v>
      </c>
      <c r="C10" s="104">
        <v>0.36361457742379516</v>
      </c>
      <c r="D10" s="104">
        <v>6.1426773001458823</v>
      </c>
      <c r="E10" s="104">
        <v>0.28431574289392747</v>
      </c>
      <c r="F10" s="104">
        <v>5.6936244388609101</v>
      </c>
    </row>
    <row r="11" spans="2:12" x14ac:dyDescent="0.25">
      <c r="B11" s="107" t="s">
        <v>421</v>
      </c>
      <c r="C11" s="108">
        <v>0.78016998759597955</v>
      </c>
      <c r="D11" s="108">
        <v>13.179703924453566</v>
      </c>
      <c r="E11" s="108">
        <v>0.70604560196524402</v>
      </c>
      <c r="F11" s="108">
        <v>14.139064032762136</v>
      </c>
    </row>
    <row r="12" spans="2:12" ht="15.75" thickBot="1" x14ac:dyDescent="0.3">
      <c r="B12" s="109" t="s">
        <v>422</v>
      </c>
      <c r="C12" s="110">
        <v>0.45658925680168583</v>
      </c>
      <c r="D12" s="110">
        <v>7.7133333958097099</v>
      </c>
      <c r="E12" s="110">
        <v>0.40605088292120634</v>
      </c>
      <c r="F12" s="110">
        <v>8.1314569741702805</v>
      </c>
    </row>
    <row r="13" spans="2:12" ht="15.75" thickTop="1" x14ac:dyDescent="0.25">
      <c r="B13" s="19" t="s">
        <v>411</v>
      </c>
    </row>
    <row r="14" spans="2:12" x14ac:dyDescent="0.25">
      <c r="B14" s="84" t="s">
        <v>358</v>
      </c>
    </row>
    <row r="15" spans="2:12" x14ac:dyDescent="0.25">
      <c r="B15" s="8" t="s">
        <v>357</v>
      </c>
    </row>
    <row r="16" spans="2:12" x14ac:dyDescent="0.25">
      <c r="B16" s="13" t="s">
        <v>440</v>
      </c>
    </row>
  </sheetData>
  <mergeCells count="3">
    <mergeCell ref="C2:D2"/>
    <mergeCell ref="E2:F2"/>
    <mergeCell ref="B1:L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G39" sqref="G39"/>
    </sheetView>
  </sheetViews>
  <sheetFormatPr baseColWidth="10" defaultRowHeight="15" x14ac:dyDescent="0.25"/>
  <cols>
    <col min="1" max="1" width="33.7109375" bestFit="1" customWidth="1"/>
    <col min="2" max="5" width="14.140625" customWidth="1"/>
  </cols>
  <sheetData>
    <row r="1" spans="1:11" x14ac:dyDescent="0.25">
      <c r="A1" s="172" t="s">
        <v>362</v>
      </c>
      <c r="B1" s="173"/>
      <c r="C1" s="173"/>
      <c r="D1" s="173"/>
      <c r="E1" s="173"/>
      <c r="F1" s="173"/>
      <c r="G1" s="173"/>
      <c r="H1" s="173"/>
      <c r="I1" s="173"/>
      <c r="J1" s="173"/>
      <c r="K1" s="173"/>
    </row>
    <row r="2" spans="1:11" x14ac:dyDescent="0.25">
      <c r="A2" s="111" t="s">
        <v>22</v>
      </c>
      <c r="B2" s="174" t="s">
        <v>6</v>
      </c>
      <c r="C2" s="174"/>
      <c r="D2" s="174" t="s">
        <v>23</v>
      </c>
      <c r="E2" s="174"/>
      <c r="F2" s="93"/>
    </row>
    <row r="3" spans="1:11" ht="22.5" x14ac:dyDescent="0.25">
      <c r="A3" s="111"/>
      <c r="B3" s="112" t="s">
        <v>14</v>
      </c>
      <c r="C3" s="112" t="s">
        <v>359</v>
      </c>
      <c r="D3" s="112" t="s">
        <v>14</v>
      </c>
      <c r="E3" s="112" t="s">
        <v>359</v>
      </c>
      <c r="F3" s="93"/>
    </row>
    <row r="4" spans="1:11" x14ac:dyDescent="0.25">
      <c r="A4" s="113" t="s">
        <v>14</v>
      </c>
      <c r="B4" s="114">
        <v>5.9194803773129951</v>
      </c>
      <c r="C4" s="112">
        <v>100</v>
      </c>
      <c r="D4" s="114">
        <v>4.9935809069768711</v>
      </c>
      <c r="E4" s="112">
        <v>100</v>
      </c>
      <c r="F4" s="93"/>
    </row>
    <row r="5" spans="1:11" x14ac:dyDescent="0.25">
      <c r="A5" s="115" t="s">
        <v>25</v>
      </c>
      <c r="B5" s="116">
        <f>SUM(B6:B9)</f>
        <v>0.59675394846525209</v>
      </c>
      <c r="C5" s="116">
        <f>SUM(C6:C9)</f>
        <v>10.081188050768304</v>
      </c>
      <c r="D5" s="116">
        <f>SUM(D6:D9)</f>
        <v>0.49269498108871457</v>
      </c>
      <c r="E5" s="116">
        <f>SUM(E6:E9)</f>
        <v>9.8665665034151537</v>
      </c>
      <c r="F5" s="93"/>
    </row>
    <row r="6" spans="1:11" x14ac:dyDescent="0.25">
      <c r="A6" s="117" t="s">
        <v>35</v>
      </c>
      <c r="B6" s="118">
        <v>0.20989570119698428</v>
      </c>
      <c r="C6" s="118">
        <v>3.5458467267064639</v>
      </c>
      <c r="D6" s="118">
        <v>0.1691909029159982</v>
      </c>
      <c r="E6" s="118">
        <v>3.3881678512429847</v>
      </c>
      <c r="F6" s="93"/>
    </row>
    <row r="7" spans="1:11" x14ac:dyDescent="0.25">
      <c r="A7" s="117" t="s">
        <v>36</v>
      </c>
      <c r="B7" s="118">
        <v>6.3517904467592368E-2</v>
      </c>
      <c r="C7" s="118">
        <v>1.0730317598658008</v>
      </c>
      <c r="D7" s="118">
        <v>5.3665438692653826E-2</v>
      </c>
      <c r="E7" s="118">
        <v>1.0746884789164866</v>
      </c>
      <c r="F7" s="93"/>
    </row>
    <row r="8" spans="1:11" x14ac:dyDescent="0.25">
      <c r="A8" s="117" t="s">
        <v>38</v>
      </c>
      <c r="B8" s="118">
        <v>7.0655578739642053E-2</v>
      </c>
      <c r="C8" s="118">
        <v>1.1936111657779402</v>
      </c>
      <c r="D8" s="118">
        <v>6.5301752002665969E-2</v>
      </c>
      <c r="E8" s="118">
        <v>1.3077139074972923</v>
      </c>
      <c r="F8" s="93"/>
    </row>
    <row r="9" spans="1:11" x14ac:dyDescent="0.25">
      <c r="A9" s="119" t="s">
        <v>37</v>
      </c>
      <c r="B9" s="120">
        <v>0.25268476406103341</v>
      </c>
      <c r="C9" s="120">
        <v>4.2686983984180982</v>
      </c>
      <c r="D9" s="120">
        <v>0.2045368874773966</v>
      </c>
      <c r="E9" s="120">
        <v>4.0959962657583899</v>
      </c>
      <c r="F9" s="93"/>
    </row>
    <row r="10" spans="1:11" x14ac:dyDescent="0.25">
      <c r="A10" s="115" t="s">
        <v>26</v>
      </c>
      <c r="B10" s="116">
        <f>SUM(B11:B14)</f>
        <v>3.876996052459317</v>
      </c>
      <c r="C10" s="116">
        <f>SUM(C11:C14)</f>
        <v>65.495546996292035</v>
      </c>
      <c r="D10" s="116">
        <f>SUM(D11:D14)</f>
        <v>3.2671089315533477</v>
      </c>
      <c r="E10" s="116">
        <f>SUM(E11:E14)</f>
        <v>65.426173970439692</v>
      </c>
      <c r="F10" s="93"/>
    </row>
    <row r="11" spans="1:11" x14ac:dyDescent="0.25">
      <c r="A11" s="117" t="s">
        <v>39</v>
      </c>
      <c r="B11" s="118">
        <v>0.16790176785028785</v>
      </c>
      <c r="C11" s="118">
        <v>2.83642747586069</v>
      </c>
      <c r="D11" s="118">
        <v>0.14016385531637479</v>
      </c>
      <c r="E11" s="118">
        <v>2.8068806319036974</v>
      </c>
      <c r="F11" s="93"/>
    </row>
    <row r="12" spans="1:11" x14ac:dyDescent="0.25">
      <c r="A12" s="117" t="s">
        <v>40</v>
      </c>
      <c r="B12" s="118">
        <v>0.20044660390937447</v>
      </c>
      <c r="C12" s="118">
        <v>3.3862195857191502</v>
      </c>
      <c r="D12" s="118">
        <v>0.16950047619654626</v>
      </c>
      <c r="E12" s="118">
        <v>3.3943672757905179</v>
      </c>
      <c r="F12" s="93"/>
    </row>
    <row r="13" spans="1:11" x14ac:dyDescent="0.25">
      <c r="A13" s="117" t="s">
        <v>405</v>
      </c>
      <c r="B13" s="118">
        <v>0.21523971120895929</v>
      </c>
      <c r="C13" s="118">
        <v>3.636125090200268</v>
      </c>
      <c r="D13" s="118">
        <v>0.20457330786334343</v>
      </c>
      <c r="E13" s="118">
        <v>4.0967256098228058</v>
      </c>
      <c r="F13" s="93"/>
    </row>
    <row r="14" spans="1:11" x14ac:dyDescent="0.25">
      <c r="A14" s="119" t="s">
        <v>406</v>
      </c>
      <c r="B14" s="120">
        <v>3.2934079694906955</v>
      </c>
      <c r="C14" s="120">
        <v>55.636774844511919</v>
      </c>
      <c r="D14" s="120">
        <v>2.7528712921770833</v>
      </c>
      <c r="E14" s="120">
        <v>55.128200452922663</v>
      </c>
      <c r="F14" s="93"/>
    </row>
    <row r="15" spans="1:11" x14ac:dyDescent="0.25">
      <c r="A15" s="115" t="s">
        <v>27</v>
      </c>
      <c r="B15" s="116">
        <f>SUM(B16:B19)</f>
        <v>0.66556038879244606</v>
      </c>
      <c r="C15" s="116">
        <f>SUM(C16:C19)</f>
        <v>11.243561028486104</v>
      </c>
      <c r="D15" s="116">
        <f>SUM(D16:D19)</f>
        <v>0.52773139236956501</v>
      </c>
      <c r="E15" s="116">
        <f>SUM(E16:E19)</f>
        <v>10.568195493383026</v>
      </c>
      <c r="F15" s="93"/>
    </row>
    <row r="16" spans="1:11" x14ac:dyDescent="0.25">
      <c r="A16" s="117" t="s">
        <v>41</v>
      </c>
      <c r="B16" s="118">
        <v>0.13474671611509334</v>
      </c>
      <c r="C16" s="118">
        <v>2.2763267639423841</v>
      </c>
      <c r="D16" s="118">
        <v>0.10891516417399476</v>
      </c>
      <c r="E16" s="118">
        <v>2.1811034246350545</v>
      </c>
      <c r="F16" s="93"/>
    </row>
    <row r="17" spans="1:6" x14ac:dyDescent="0.25">
      <c r="A17" s="117" t="s">
        <v>407</v>
      </c>
      <c r="B17" s="118">
        <v>0.11253856378159161</v>
      </c>
      <c r="C17" s="118">
        <v>1.9011561253401057</v>
      </c>
      <c r="D17" s="118">
        <v>8.8975002868105391E-2</v>
      </c>
      <c r="E17" s="118">
        <v>1.7817875493674764</v>
      </c>
      <c r="F17" s="93"/>
    </row>
    <row r="18" spans="1:6" x14ac:dyDescent="0.25">
      <c r="A18" s="117" t="s">
        <v>42</v>
      </c>
      <c r="B18" s="118">
        <v>5.4660531471965951E-2</v>
      </c>
      <c r="C18" s="118">
        <v>0.92340083905773129</v>
      </c>
      <c r="D18" s="118">
        <v>4.5525482433537351E-2</v>
      </c>
      <c r="E18" s="118">
        <v>0.91168008051958471</v>
      </c>
      <c r="F18" s="93"/>
    </row>
    <row r="19" spans="1:6" x14ac:dyDescent="0.25">
      <c r="A19" s="119" t="s">
        <v>408</v>
      </c>
      <c r="B19" s="120">
        <v>0.36361457742379516</v>
      </c>
      <c r="C19" s="120">
        <v>6.1426773001458823</v>
      </c>
      <c r="D19" s="120">
        <v>0.28431574289392747</v>
      </c>
      <c r="E19" s="120">
        <v>5.6936244388609101</v>
      </c>
      <c r="F19" s="93"/>
    </row>
    <row r="20" spans="1:6" x14ac:dyDescent="0.25">
      <c r="A20" s="115" t="s">
        <v>28</v>
      </c>
      <c r="B20" s="116">
        <f>SUM(B21:B24)</f>
        <v>0.78016998759597955</v>
      </c>
      <c r="C20" s="116">
        <f>SUM(C21:C24)</f>
        <v>13.179703924453566</v>
      </c>
      <c r="D20" s="116">
        <f>SUM(D21:D24)</f>
        <v>0.70604560196524402</v>
      </c>
      <c r="E20" s="116">
        <f>SUM(E21:E24)</f>
        <v>14.139064032762136</v>
      </c>
      <c r="F20" s="93"/>
    </row>
    <row r="21" spans="1:6" x14ac:dyDescent="0.25">
      <c r="A21" s="117" t="s">
        <v>43</v>
      </c>
      <c r="B21" s="118">
        <v>0.13739098404489411</v>
      </c>
      <c r="C21" s="118">
        <v>2.3209973728683839</v>
      </c>
      <c r="D21" s="118">
        <v>0.1199505411158842</v>
      </c>
      <c r="E21" s="118">
        <v>2.402094676153002</v>
      </c>
      <c r="F21" s="93"/>
    </row>
    <row r="22" spans="1:6" x14ac:dyDescent="0.25">
      <c r="A22" s="117" t="s">
        <v>44</v>
      </c>
      <c r="B22" s="118">
        <v>5.0241090666214981E-2</v>
      </c>
      <c r="C22" s="118">
        <v>0.84874156959399727</v>
      </c>
      <c r="D22" s="118">
        <v>4.4924546065414656E-2</v>
      </c>
      <c r="E22" s="118">
        <v>0.89964590345672624</v>
      </c>
      <c r="F22" s="93"/>
    </row>
    <row r="23" spans="1:6" x14ac:dyDescent="0.25">
      <c r="A23" s="117" t="s">
        <v>409</v>
      </c>
      <c r="B23" s="118">
        <v>0.1359486560831846</v>
      </c>
      <c r="C23" s="118">
        <v>2.296631586181475</v>
      </c>
      <c r="D23" s="118">
        <v>0.13511963186273884</v>
      </c>
      <c r="E23" s="118">
        <v>2.7058664789821276</v>
      </c>
      <c r="F23" s="93"/>
    </row>
    <row r="24" spans="1:6" x14ac:dyDescent="0.25">
      <c r="A24" s="119" t="s">
        <v>410</v>
      </c>
      <c r="B24" s="120">
        <v>0.45658925680168583</v>
      </c>
      <c r="C24" s="120">
        <v>7.7133333958097099</v>
      </c>
      <c r="D24" s="120">
        <v>0.40605088292120634</v>
      </c>
      <c r="E24" s="120">
        <v>8.1314569741702805</v>
      </c>
      <c r="F24" s="93"/>
    </row>
    <row r="25" spans="1:6" x14ac:dyDescent="0.25">
      <c r="A25" s="19" t="s">
        <v>411</v>
      </c>
    </row>
    <row r="26" spans="1:6" x14ac:dyDescent="0.25">
      <c r="A26" s="84" t="s">
        <v>358</v>
      </c>
    </row>
    <row r="27" spans="1:6" x14ac:dyDescent="0.25">
      <c r="A27" s="8" t="s">
        <v>357</v>
      </c>
    </row>
    <row r="28" spans="1:6" x14ac:dyDescent="0.25">
      <c r="A28" s="13" t="s">
        <v>440</v>
      </c>
    </row>
  </sheetData>
  <mergeCells count="3">
    <mergeCell ref="B2:C2"/>
    <mergeCell ref="D2:E2"/>
    <mergeCell ref="A1:K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4" zoomScaleNormal="100" workbookViewId="0">
      <selection activeCell="A28" sqref="A28"/>
    </sheetView>
  </sheetViews>
  <sheetFormatPr baseColWidth="10" defaultRowHeight="15" x14ac:dyDescent="0.25"/>
  <cols>
    <col min="1" max="1" width="38.7109375" customWidth="1"/>
    <col min="2" max="2" width="9.28515625" style="4" customWidth="1"/>
    <col min="3" max="3" width="14.28515625" style="4" customWidth="1"/>
    <col min="4" max="4" width="8.5703125" style="4" customWidth="1"/>
    <col min="5" max="5" width="12.7109375" style="4" bestFit="1" customWidth="1"/>
    <col min="6" max="11" width="11.5703125" style="4"/>
    <col min="12" max="12" width="3.140625" style="4" customWidth="1"/>
  </cols>
  <sheetData>
    <row r="1" spans="1:12" s="1" customFormat="1" ht="15.75" thickBot="1" x14ac:dyDescent="0.25">
      <c r="A1" s="172" t="s">
        <v>360</v>
      </c>
      <c r="B1" s="173"/>
      <c r="C1" s="173"/>
      <c r="D1" s="173"/>
      <c r="E1" s="173"/>
      <c r="F1" s="173"/>
      <c r="G1" s="173"/>
      <c r="H1" s="173"/>
      <c r="I1" s="173"/>
      <c r="J1" s="173"/>
      <c r="K1" s="173"/>
      <c r="L1" s="5"/>
    </row>
    <row r="2" spans="1:12" s="1" customFormat="1" x14ac:dyDescent="0.2">
      <c r="A2" s="57" t="s">
        <v>22</v>
      </c>
      <c r="B2" s="175" t="s">
        <v>6</v>
      </c>
      <c r="C2" s="176"/>
      <c r="D2" s="175" t="s">
        <v>23</v>
      </c>
      <c r="E2" s="177"/>
      <c r="F2" s="35"/>
      <c r="G2" s="35"/>
      <c r="H2" s="35"/>
      <c r="I2" s="35"/>
      <c r="J2" s="35"/>
      <c r="K2" s="35"/>
      <c r="L2" s="5"/>
    </row>
    <row r="3" spans="1:12" s="1" customFormat="1" ht="22.5" x14ac:dyDescent="0.2">
      <c r="A3" s="36"/>
      <c r="B3" s="16" t="s">
        <v>14</v>
      </c>
      <c r="C3" s="16" t="s">
        <v>250</v>
      </c>
      <c r="D3" s="16" t="s">
        <v>14</v>
      </c>
      <c r="E3" s="16" t="s">
        <v>250</v>
      </c>
      <c r="F3" s="35"/>
      <c r="G3" s="35"/>
      <c r="H3" s="35"/>
      <c r="I3" s="35"/>
      <c r="J3" s="35"/>
      <c r="K3" s="35"/>
      <c r="L3" s="5"/>
    </row>
    <row r="4" spans="1:12" s="1" customFormat="1" ht="15.6" thickBot="1" x14ac:dyDescent="0.3">
      <c r="A4" s="50" t="s">
        <v>14</v>
      </c>
      <c r="B4" s="51">
        <v>6.7157230461907709</v>
      </c>
      <c r="C4" s="51">
        <v>100</v>
      </c>
      <c r="D4" s="51">
        <v>6.4308826104884504</v>
      </c>
      <c r="E4" s="58">
        <v>100</v>
      </c>
      <c r="F4" s="38"/>
      <c r="G4" s="38"/>
      <c r="H4" s="38"/>
      <c r="I4" s="38"/>
      <c r="J4" s="38"/>
      <c r="K4" s="38"/>
      <c r="L4" s="5"/>
    </row>
    <row r="5" spans="1:12" s="48" customFormat="1" ht="16.149999999999999" thickBot="1" x14ac:dyDescent="0.35">
      <c r="A5" s="59" t="s">
        <v>415</v>
      </c>
      <c r="B5" s="54">
        <v>0.66142000292798264</v>
      </c>
      <c r="C5" s="54">
        <v>9.8488278682538528</v>
      </c>
      <c r="D5" s="54">
        <v>0.6776150333028661</v>
      </c>
      <c r="E5" s="60">
        <v>10.536890102731931</v>
      </c>
      <c r="F5" s="49"/>
      <c r="G5" s="20"/>
      <c r="H5" s="20"/>
      <c r="I5" s="20"/>
      <c r="J5" s="20"/>
      <c r="K5" s="20"/>
      <c r="L5" s="47"/>
    </row>
    <row r="6" spans="1:12" s="1" customFormat="1" x14ac:dyDescent="0.2">
      <c r="A6" s="52" t="s">
        <v>423</v>
      </c>
      <c r="B6" s="53">
        <v>0.21717097530513921</v>
      </c>
      <c r="C6" s="53">
        <v>3.2337690790915063</v>
      </c>
      <c r="D6" s="53">
        <v>0.2164168972741464</v>
      </c>
      <c r="E6" s="61">
        <v>3.3652751944372508</v>
      </c>
      <c r="F6" s="38"/>
      <c r="G6" s="38"/>
      <c r="H6" s="38"/>
      <c r="I6" s="38"/>
      <c r="J6" s="38"/>
      <c r="K6" s="38"/>
      <c r="L6" s="5"/>
    </row>
    <row r="7" spans="1:12" s="1" customFormat="1" x14ac:dyDescent="0.2">
      <c r="A7" s="17" t="s">
        <v>424</v>
      </c>
      <c r="B7" s="18">
        <v>6.9717376105748727E-2</v>
      </c>
      <c r="C7" s="18">
        <v>1.0381216680055503</v>
      </c>
      <c r="D7" s="18">
        <v>7.9238462854573199E-2</v>
      </c>
      <c r="E7" s="62">
        <v>1.2321553300528179</v>
      </c>
      <c r="F7" s="38"/>
      <c r="G7" s="38"/>
      <c r="H7" s="38"/>
      <c r="I7" s="38"/>
      <c r="J7" s="38"/>
      <c r="K7" s="38"/>
      <c r="L7" s="5"/>
    </row>
    <row r="8" spans="1:12" s="1" customFormat="1" x14ac:dyDescent="0.2">
      <c r="A8" s="17" t="s">
        <v>425</v>
      </c>
      <c r="B8" s="18">
        <v>8.1586250546544503E-2</v>
      </c>
      <c r="C8" s="18">
        <v>1.2148543051194041</v>
      </c>
      <c r="D8" s="18">
        <v>0.10018366163460368</v>
      </c>
      <c r="E8" s="62">
        <v>1.5578524395890723</v>
      </c>
      <c r="F8" s="38"/>
      <c r="G8" s="38"/>
      <c r="H8" s="38"/>
      <c r="I8" s="38"/>
      <c r="J8" s="38"/>
      <c r="K8" s="38"/>
      <c r="L8" s="5"/>
    </row>
    <row r="9" spans="1:12" s="1" customFormat="1" ht="15.75" thickBot="1" x14ac:dyDescent="0.25">
      <c r="A9" s="55" t="s">
        <v>426</v>
      </c>
      <c r="B9" s="56">
        <v>0.29294540097055022</v>
      </c>
      <c r="C9" s="56">
        <v>4.3620828160373915</v>
      </c>
      <c r="D9" s="56">
        <v>0.28177601153954279</v>
      </c>
      <c r="E9" s="63">
        <v>4.3816071386527913</v>
      </c>
      <c r="F9" s="38"/>
      <c r="G9" s="38"/>
      <c r="H9" s="38"/>
      <c r="I9" s="38"/>
      <c r="J9" s="38"/>
      <c r="K9" s="38"/>
      <c r="L9" s="5"/>
    </row>
    <row r="10" spans="1:12" s="48" customFormat="1" ht="16.149999999999999" thickBot="1" x14ac:dyDescent="0.35">
      <c r="A10" s="59" t="s">
        <v>416</v>
      </c>
      <c r="B10" s="54">
        <v>4.3306678228192839</v>
      </c>
      <c r="C10" s="54">
        <v>64.485503541955751</v>
      </c>
      <c r="D10" s="54">
        <v>4.0712924096113738</v>
      </c>
      <c r="E10" s="60">
        <v>63.308454783038634</v>
      </c>
      <c r="F10" s="20"/>
      <c r="G10" s="20"/>
      <c r="H10" s="20"/>
      <c r="I10" s="20"/>
      <c r="J10" s="20"/>
      <c r="K10" s="20"/>
      <c r="L10" s="47"/>
    </row>
    <row r="11" spans="1:12" s="1" customFormat="1" x14ac:dyDescent="0.2">
      <c r="A11" s="52" t="s">
        <v>427</v>
      </c>
      <c r="B11" s="53">
        <v>0.14485421760698478</v>
      </c>
      <c r="C11" s="53">
        <v>2.1569415029577153</v>
      </c>
      <c r="D11" s="53">
        <v>0.14131700381707321</v>
      </c>
      <c r="E11" s="61">
        <v>2.1974744739795478</v>
      </c>
      <c r="F11" s="38"/>
      <c r="G11" s="38"/>
      <c r="H11" s="38"/>
      <c r="I11" s="38"/>
      <c r="J11" s="38"/>
      <c r="K11" s="38"/>
      <c r="L11" s="5"/>
    </row>
    <row r="12" spans="1:12" s="1" customFormat="1" x14ac:dyDescent="0.2">
      <c r="A12" s="17" t="s">
        <v>428</v>
      </c>
      <c r="B12" s="18">
        <v>0.23696060686241643</v>
      </c>
      <c r="C12" s="18">
        <v>3.52844519097349</v>
      </c>
      <c r="D12" s="18">
        <v>0.19370523594640252</v>
      </c>
      <c r="E12" s="62">
        <v>3.0121096539762515</v>
      </c>
      <c r="F12" s="38"/>
      <c r="G12" s="38"/>
      <c r="H12" s="38"/>
      <c r="I12" s="38"/>
      <c r="J12" s="38"/>
      <c r="K12" s="38"/>
      <c r="L12" s="5"/>
    </row>
    <row r="13" spans="1:12" s="1" customFormat="1" x14ac:dyDescent="0.2">
      <c r="A13" s="17" t="s">
        <v>436</v>
      </c>
      <c r="B13" s="18">
        <v>0.2179311718085786</v>
      </c>
      <c r="C13" s="18">
        <v>3.2450887314686336</v>
      </c>
      <c r="D13" s="18">
        <v>0.27367551899931408</v>
      </c>
      <c r="E13" s="62">
        <v>4.2556447625550353</v>
      </c>
      <c r="F13" s="38"/>
      <c r="G13" s="38"/>
      <c r="H13" s="38"/>
      <c r="I13" s="38"/>
      <c r="J13" s="38"/>
      <c r="K13" s="38"/>
      <c r="L13" s="5"/>
    </row>
    <row r="14" spans="1:12" s="1" customFormat="1" ht="23.25" thickBot="1" x14ac:dyDescent="0.25">
      <c r="A14" s="148" t="s">
        <v>437</v>
      </c>
      <c r="B14" s="56">
        <v>3.7309218265413042</v>
      </c>
      <c r="C14" s="56">
        <v>55.555028116555903</v>
      </c>
      <c r="D14" s="56">
        <v>3.4625946508485836</v>
      </c>
      <c r="E14" s="63">
        <v>53.843225892527805</v>
      </c>
      <c r="F14" s="38"/>
      <c r="G14" s="38"/>
      <c r="H14" s="38"/>
      <c r="I14" s="38"/>
      <c r="J14" s="38"/>
      <c r="K14" s="38"/>
      <c r="L14" s="5"/>
    </row>
    <row r="15" spans="1:12" s="48" customFormat="1" ht="16.5" thickBot="1" x14ac:dyDescent="0.3">
      <c r="A15" s="59" t="s">
        <v>420</v>
      </c>
      <c r="B15" s="54">
        <v>0.91983776916167248</v>
      </c>
      <c r="C15" s="54">
        <v>13.69677937632367</v>
      </c>
      <c r="D15" s="54">
        <v>0.91558277365911622</v>
      </c>
      <c r="E15" s="60">
        <v>14.237280154451062</v>
      </c>
      <c r="F15" s="20"/>
      <c r="G15" s="20"/>
      <c r="H15" s="20"/>
      <c r="I15" s="20"/>
      <c r="J15" s="20"/>
      <c r="K15" s="20"/>
      <c r="L15" s="47"/>
    </row>
    <row r="16" spans="1:12" s="1" customFormat="1" x14ac:dyDescent="0.2">
      <c r="A16" s="52" t="s">
        <v>429</v>
      </c>
      <c r="B16" s="53">
        <v>0.15601194048004691</v>
      </c>
      <c r="C16" s="53">
        <v>2.3230847878478054</v>
      </c>
      <c r="D16" s="53">
        <v>0.15819933873736286</v>
      </c>
      <c r="E16" s="61">
        <v>2.4599941923888902</v>
      </c>
      <c r="F16" s="38"/>
      <c r="G16" s="38"/>
      <c r="H16" s="38"/>
      <c r="I16" s="38"/>
      <c r="J16" s="38"/>
      <c r="K16" s="38"/>
      <c r="L16" s="5"/>
    </row>
    <row r="17" spans="1:12" s="1" customFormat="1" x14ac:dyDescent="0.2">
      <c r="A17" s="17" t="s">
        <v>439</v>
      </c>
      <c r="B17" s="18">
        <v>0.16719418582096196</v>
      </c>
      <c r="C17" s="18">
        <v>2.4895932228145767</v>
      </c>
      <c r="D17" s="18" t="s">
        <v>434</v>
      </c>
      <c r="E17" s="62">
        <v>2.1707908553669388</v>
      </c>
      <c r="F17" s="38"/>
      <c r="G17" s="38"/>
      <c r="H17" s="38"/>
      <c r="I17" s="38"/>
      <c r="J17" s="38"/>
      <c r="K17" s="38"/>
      <c r="L17" s="5"/>
    </row>
    <row r="18" spans="1:12" s="1" customFormat="1" x14ac:dyDescent="0.2">
      <c r="A18" s="17" t="s">
        <v>430</v>
      </c>
      <c r="B18" s="18">
        <v>7.0575662480599669E-2</v>
      </c>
      <c r="C18" s="18">
        <v>1.0509019206894032</v>
      </c>
      <c r="D18" s="18">
        <v>9.6978793869466492E-2</v>
      </c>
      <c r="E18" s="62">
        <v>1.5080168577684647</v>
      </c>
      <c r="F18" s="38"/>
      <c r="G18" s="38"/>
      <c r="H18" s="38"/>
      <c r="I18" s="38"/>
      <c r="J18" s="38"/>
      <c r="K18" s="38"/>
      <c r="L18" s="5"/>
    </row>
    <row r="19" spans="1:12" s="1" customFormat="1" ht="15.75" thickBot="1" x14ac:dyDescent="0.25">
      <c r="A19" s="55" t="s">
        <v>438</v>
      </c>
      <c r="B19" s="56">
        <v>0.52605598038006396</v>
      </c>
      <c r="C19" s="56">
        <v>7.8331994449718838</v>
      </c>
      <c r="D19" s="56">
        <v>0.52080362942442093</v>
      </c>
      <c r="E19" s="63">
        <v>8.098478248926769</v>
      </c>
      <c r="F19" s="38"/>
      <c r="G19" s="38"/>
      <c r="H19" s="38"/>
      <c r="I19" s="38"/>
      <c r="J19" s="38"/>
      <c r="K19" s="38"/>
      <c r="L19" s="5"/>
    </row>
    <row r="20" spans="1:12" s="48" customFormat="1" ht="16.5" thickBot="1" x14ac:dyDescent="0.3">
      <c r="A20" s="59" t="s">
        <v>421</v>
      </c>
      <c r="B20" s="54">
        <v>0.80379745128182623</v>
      </c>
      <c r="C20" s="54">
        <v>11.968889213466735</v>
      </c>
      <c r="D20" s="54">
        <v>0.76639239391509173</v>
      </c>
      <c r="E20" s="60">
        <v>11.917374959778369</v>
      </c>
      <c r="F20" s="20"/>
      <c r="G20" s="20"/>
      <c r="H20" s="20"/>
      <c r="I20" s="20"/>
      <c r="J20" s="20"/>
      <c r="K20" s="20"/>
      <c r="L20" s="47"/>
    </row>
    <row r="21" spans="1:12" s="1" customFormat="1" x14ac:dyDescent="0.2">
      <c r="A21" s="52" t="s">
        <v>431</v>
      </c>
      <c r="B21" s="53">
        <v>0.11959607571851445</v>
      </c>
      <c r="C21" s="53">
        <v>1.7808369239757542</v>
      </c>
      <c r="D21" s="53">
        <v>0.12423278746275918</v>
      </c>
      <c r="E21" s="61">
        <v>1.9318155063216633</v>
      </c>
      <c r="F21" s="38"/>
      <c r="G21" s="38"/>
      <c r="H21" s="38"/>
      <c r="I21" s="38"/>
      <c r="J21" s="38"/>
      <c r="K21" s="38"/>
      <c r="L21" s="5"/>
    </row>
    <row r="22" spans="1:12" s="1" customFormat="1" x14ac:dyDescent="0.2">
      <c r="A22" s="17" t="s">
        <v>432</v>
      </c>
      <c r="B22" s="18">
        <v>5.2012154315966605E-2</v>
      </c>
      <c r="C22" s="18">
        <v>0.77448331264149561</v>
      </c>
      <c r="D22" s="18">
        <v>5.52902777434299E-2</v>
      </c>
      <c r="E22" s="62">
        <v>0.85976188794449804</v>
      </c>
      <c r="F22" s="38"/>
      <c r="G22" s="38"/>
      <c r="H22" s="38"/>
      <c r="I22" s="38"/>
      <c r="J22" s="38"/>
      <c r="K22" s="38"/>
      <c r="L22" s="5"/>
    </row>
    <row r="23" spans="1:12" s="1" customFormat="1" x14ac:dyDescent="0.2">
      <c r="A23" s="17" t="s">
        <v>433</v>
      </c>
      <c r="B23" s="18">
        <v>0.15711545153342671</v>
      </c>
      <c r="C23" s="18">
        <v>2.3395165412984738</v>
      </c>
      <c r="D23" s="18">
        <v>0.15999103646432933</v>
      </c>
      <c r="E23" s="62">
        <v>2.4878550294697024</v>
      </c>
      <c r="F23" s="38"/>
      <c r="G23" s="38"/>
      <c r="H23" s="38"/>
      <c r="I23" s="38"/>
      <c r="J23" s="38"/>
      <c r="K23" s="38"/>
      <c r="L23" s="5"/>
    </row>
    <row r="24" spans="1:12" s="1" customFormat="1" x14ac:dyDescent="0.2">
      <c r="A24" s="147" t="s">
        <v>435</v>
      </c>
      <c r="B24" s="56">
        <v>0.47507376971391846</v>
      </c>
      <c r="C24" s="56">
        <v>7.0740524355510122</v>
      </c>
      <c r="D24" s="56">
        <v>0.4268782922445733</v>
      </c>
      <c r="E24" s="63">
        <v>6.6379425360425053</v>
      </c>
      <c r="F24" s="38"/>
      <c r="G24" s="38"/>
      <c r="H24" s="38"/>
      <c r="I24" s="38"/>
      <c r="J24" s="38"/>
      <c r="K24" s="38"/>
      <c r="L24" s="5"/>
    </row>
    <row r="25" spans="1:12" x14ac:dyDescent="0.25">
      <c r="A25" s="142" t="s">
        <v>412</v>
      </c>
      <c r="B25" s="142"/>
      <c r="C25" s="142"/>
      <c r="D25" s="142"/>
      <c r="E25" s="142"/>
      <c r="F25" s="142"/>
      <c r="G25" s="142"/>
      <c r="H25" s="142"/>
      <c r="I25" s="142"/>
      <c r="J25" s="142"/>
    </row>
    <row r="26" spans="1:12" x14ac:dyDescent="0.25">
      <c r="A26" s="84" t="s">
        <v>391</v>
      </c>
    </row>
    <row r="27" spans="1:12" x14ac:dyDescent="0.25">
      <c r="A27" s="8" t="s">
        <v>357</v>
      </c>
    </row>
    <row r="28" spans="1:12" x14ac:dyDescent="0.25">
      <c r="A28" s="13" t="s">
        <v>440</v>
      </c>
      <c r="D28" s="30"/>
      <c r="E28" s="30"/>
    </row>
    <row r="43" spans="1:12" x14ac:dyDescent="0.25">
      <c r="A43" s="19" t="s">
        <v>24</v>
      </c>
      <c r="B43" s="19"/>
      <c r="C43" s="19"/>
      <c r="D43" s="19"/>
      <c r="E43" s="19"/>
      <c r="F43" s="19"/>
      <c r="G43" s="19"/>
      <c r="H43"/>
      <c r="I43"/>
      <c r="J43"/>
      <c r="K43"/>
      <c r="L43"/>
    </row>
    <row r="44" spans="1:12" ht="22.5" customHeight="1" x14ac:dyDescent="0.25">
      <c r="A44" s="156" t="s">
        <v>21</v>
      </c>
      <c r="B44" s="157"/>
      <c r="C44" s="157"/>
      <c r="D44" s="157"/>
      <c r="E44" s="157"/>
      <c r="F44" s="157"/>
      <c r="G44" s="157"/>
      <c r="H44" s="157"/>
    </row>
    <row r="45" spans="1:12" x14ac:dyDescent="0.25">
      <c r="A45" s="8" t="s">
        <v>1</v>
      </c>
      <c r="B45" s="9"/>
      <c r="C45" s="9"/>
      <c r="D45" s="9"/>
      <c r="E45" s="9"/>
      <c r="F45" s="9"/>
      <c r="G45" s="9"/>
      <c r="H45" s="9"/>
    </row>
    <row r="46" spans="1:12" x14ac:dyDescent="0.25">
      <c r="A46" s="13" t="s">
        <v>7</v>
      </c>
      <c r="B46" s="9"/>
      <c r="C46" s="9"/>
      <c r="D46" s="9"/>
      <c r="E46" s="9"/>
      <c r="F46" s="9"/>
      <c r="G46" s="9"/>
      <c r="H46" s="9"/>
    </row>
  </sheetData>
  <mergeCells count="4">
    <mergeCell ref="A1:K1"/>
    <mergeCell ref="A44:H44"/>
    <mergeCell ref="B2:C2"/>
    <mergeCell ref="D2:E2"/>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G19" sqref="G19"/>
    </sheetView>
  </sheetViews>
  <sheetFormatPr baseColWidth="10" defaultRowHeight="15" x14ac:dyDescent="0.25"/>
  <cols>
    <col min="2" max="5" width="16.28515625" customWidth="1"/>
    <col min="6" max="6" width="4" customWidth="1"/>
  </cols>
  <sheetData>
    <row r="1" spans="1:7" x14ac:dyDescent="0.25">
      <c r="G1" s="67" t="s">
        <v>368</v>
      </c>
    </row>
    <row r="2" spans="1:7" x14ac:dyDescent="0.25">
      <c r="A2" s="67"/>
    </row>
    <row r="3" spans="1:7" x14ac:dyDescent="0.25">
      <c r="A3" s="85" t="s">
        <v>19</v>
      </c>
      <c r="B3" s="85" t="s">
        <v>364</v>
      </c>
      <c r="C3" s="85" t="s">
        <v>365</v>
      </c>
      <c r="D3" s="85" t="s">
        <v>366</v>
      </c>
      <c r="E3" s="85" t="s">
        <v>367</v>
      </c>
      <c r="F3" s="85"/>
    </row>
    <row r="4" spans="1:7" x14ac:dyDescent="0.25">
      <c r="A4" s="87" t="s">
        <v>258</v>
      </c>
      <c r="B4" s="2">
        <v>0.46003759499580782</v>
      </c>
      <c r="C4" s="2">
        <v>2.9924443347176832</v>
      </c>
      <c r="D4" s="2">
        <v>0.53813643219089846</v>
      </c>
      <c r="E4" s="2">
        <v>0.61696859180096653</v>
      </c>
    </row>
    <row r="5" spans="1:7" x14ac:dyDescent="0.25">
      <c r="A5" s="87" t="s">
        <v>257</v>
      </c>
      <c r="B5" s="2">
        <v>0.47831240042931211</v>
      </c>
      <c r="C5" s="2">
        <v>2.9722277841550002</v>
      </c>
      <c r="D5" s="2">
        <v>0.52109437280260473</v>
      </c>
      <c r="E5" s="2">
        <v>0.65217634629519317</v>
      </c>
    </row>
    <row r="6" spans="1:7" x14ac:dyDescent="0.25">
      <c r="A6" s="87" t="s">
        <v>256</v>
      </c>
      <c r="B6" s="2">
        <v>0.47813396655783119</v>
      </c>
      <c r="C6" s="2">
        <v>3.1223409518155734</v>
      </c>
      <c r="D6" s="2">
        <v>0.53514890669832793</v>
      </c>
      <c r="E6" s="2">
        <v>0.67700603542099536</v>
      </c>
    </row>
    <row r="7" spans="1:7" x14ac:dyDescent="0.25">
      <c r="A7" s="87" t="s">
        <v>255</v>
      </c>
      <c r="B7" s="2">
        <v>0.50659975726476381</v>
      </c>
      <c r="C7" s="2">
        <v>3.2132862955207173</v>
      </c>
      <c r="D7" s="2">
        <v>0.52772904207620375</v>
      </c>
      <c r="E7" s="2">
        <v>0.70217141132303285</v>
      </c>
    </row>
    <row r="8" spans="1:7" x14ac:dyDescent="0.25">
      <c r="A8" s="87" t="s">
        <v>254</v>
      </c>
      <c r="B8" s="2">
        <v>0.55122445580095392</v>
      </c>
      <c r="C8" s="2">
        <v>3.7626950107511021</v>
      </c>
      <c r="D8" s="2">
        <v>0.57614717629391521</v>
      </c>
      <c r="E8" s="2">
        <v>0.79778136924917764</v>
      </c>
    </row>
    <row r="9" spans="1:7" x14ac:dyDescent="0.25">
      <c r="A9" s="87" t="s">
        <v>253</v>
      </c>
      <c r="B9" s="2">
        <v>0.50618502235145468</v>
      </c>
      <c r="C9" s="2">
        <v>3.3654321215371055</v>
      </c>
      <c r="D9" s="2">
        <v>0.50210076006803595</v>
      </c>
      <c r="E9" s="2">
        <v>0.73767046854393414</v>
      </c>
    </row>
    <row r="10" spans="1:7" x14ac:dyDescent="0.25">
      <c r="A10" s="87" t="s">
        <v>252</v>
      </c>
      <c r="B10" s="2">
        <v>0.46871614827817992</v>
      </c>
      <c r="C10" s="2">
        <v>3.4855815968846695</v>
      </c>
      <c r="D10" s="2">
        <v>0.48913134051429619</v>
      </c>
      <c r="E10" s="2">
        <v>0.77077766605745146</v>
      </c>
    </row>
    <row r="11" spans="1:7" x14ac:dyDescent="0.25">
      <c r="A11" s="121" t="s">
        <v>14</v>
      </c>
      <c r="B11" s="2">
        <v>0.49269498108871462</v>
      </c>
      <c r="C11" s="2">
        <v>3.2671089315533477</v>
      </c>
      <c r="D11" s="2">
        <v>0.5277313923695649</v>
      </c>
      <c r="E11" s="2">
        <v>0.70604560196524402</v>
      </c>
    </row>
    <row r="15" spans="1:7" x14ac:dyDescent="0.25">
      <c r="A15" s="85"/>
      <c r="B15" s="85"/>
      <c r="C15" s="85"/>
      <c r="D15" s="85"/>
      <c r="E15" s="85"/>
      <c r="F15" s="85"/>
    </row>
    <row r="16" spans="1:7" x14ac:dyDescent="0.25">
      <c r="A16" s="87"/>
      <c r="B16" s="2"/>
      <c r="C16" s="2"/>
      <c r="D16" s="2"/>
      <c r="E16" s="2"/>
      <c r="G16" s="19" t="s">
        <v>413</v>
      </c>
    </row>
    <row r="17" spans="1:7" x14ac:dyDescent="0.25">
      <c r="A17" s="87"/>
      <c r="B17" s="2"/>
      <c r="C17" s="2"/>
      <c r="D17" s="2"/>
      <c r="E17" s="2"/>
      <c r="G17" s="84" t="s">
        <v>358</v>
      </c>
    </row>
    <row r="18" spans="1:7" x14ac:dyDescent="0.25">
      <c r="A18" s="87"/>
      <c r="B18" s="2"/>
      <c r="C18" s="2"/>
      <c r="D18" s="2"/>
      <c r="E18" s="2"/>
      <c r="G18" s="8" t="s">
        <v>357</v>
      </c>
    </row>
    <row r="19" spans="1:7" x14ac:dyDescent="0.25">
      <c r="A19" s="87"/>
      <c r="B19" s="2"/>
      <c r="C19" s="2"/>
      <c r="D19" s="2"/>
      <c r="E19" s="2"/>
      <c r="G19" s="13" t="s">
        <v>440</v>
      </c>
    </row>
    <row r="20" spans="1:7" x14ac:dyDescent="0.25">
      <c r="A20" s="87"/>
      <c r="B20" s="2"/>
      <c r="C20" s="2"/>
      <c r="D20" s="2"/>
      <c r="E20" s="2"/>
    </row>
    <row r="21" spans="1:7" x14ac:dyDescent="0.25">
      <c r="A21" s="87"/>
      <c r="B21" s="2"/>
      <c r="C21" s="2"/>
      <c r="D21" s="2"/>
      <c r="E21" s="2"/>
    </row>
    <row r="22" spans="1:7" x14ac:dyDescent="0.25">
      <c r="A22" s="87"/>
      <c r="B22" s="2"/>
      <c r="C22" s="2"/>
      <c r="D22" s="2"/>
      <c r="E22" s="2"/>
    </row>
    <row r="23" spans="1:7" x14ac:dyDescent="0.25">
      <c r="A23" s="121"/>
      <c r="B23" s="2"/>
      <c r="C23" s="2"/>
      <c r="D23" s="2"/>
      <c r="E23" s="2"/>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opLeftCell="A23" workbookViewId="0">
      <selection activeCell="A36" sqref="A36"/>
    </sheetView>
  </sheetViews>
  <sheetFormatPr baseColWidth="10" defaultRowHeight="15" x14ac:dyDescent="0.25"/>
  <cols>
    <col min="1" max="1" width="31.42578125" customWidth="1"/>
    <col min="2" max="2" width="12.7109375" style="4" bestFit="1" customWidth="1"/>
    <col min="3" max="5" width="11.5703125" style="4"/>
  </cols>
  <sheetData>
    <row r="1" spans="1:12" s="1" customFormat="1" x14ac:dyDescent="0.25">
      <c r="A1" s="37"/>
      <c r="B1" s="65"/>
      <c r="C1" s="166" t="s">
        <v>19</v>
      </c>
      <c r="D1" s="168"/>
      <c r="E1" s="168"/>
      <c r="F1" s="168"/>
      <c r="G1" s="168"/>
      <c r="H1" s="168"/>
      <c r="I1" s="166" t="s">
        <v>8</v>
      </c>
      <c r="J1" s="168"/>
      <c r="K1" s="168"/>
      <c r="L1" s="168"/>
    </row>
    <row r="2" spans="1:12" s="1" customFormat="1" ht="22.5" x14ac:dyDescent="0.2">
      <c r="A2" s="64"/>
      <c r="B2" s="65" t="s">
        <v>14</v>
      </c>
      <c r="C2" s="65" t="s">
        <v>15</v>
      </c>
      <c r="D2" s="65" t="s">
        <v>16</v>
      </c>
      <c r="E2" s="65" t="s">
        <v>45</v>
      </c>
      <c r="F2" s="65" t="s">
        <v>18</v>
      </c>
      <c r="G2" s="65" t="s">
        <v>46</v>
      </c>
      <c r="H2" s="65" t="s">
        <v>30</v>
      </c>
      <c r="I2" s="65" t="s">
        <v>9</v>
      </c>
      <c r="J2" s="65" t="s">
        <v>10</v>
      </c>
      <c r="K2" s="65" t="s">
        <v>11</v>
      </c>
      <c r="L2" s="65" t="s">
        <v>12</v>
      </c>
    </row>
    <row r="3" spans="1:12" s="48" customFormat="1" ht="15.6" x14ac:dyDescent="0.3">
      <c r="A3" s="66" t="s">
        <v>25</v>
      </c>
      <c r="B3" s="18">
        <v>0.6776150333028661</v>
      </c>
      <c r="C3" s="18">
        <v>1.191307860323666</v>
      </c>
      <c r="D3" s="18">
        <v>0.55794344174712684</v>
      </c>
      <c r="E3" s="18">
        <v>0.55626856277413805</v>
      </c>
      <c r="F3" s="18">
        <v>0.50755540487970263</v>
      </c>
      <c r="G3" s="18">
        <v>0.50046139191522276</v>
      </c>
      <c r="H3" s="18">
        <v>0.77094420658103568</v>
      </c>
      <c r="I3" s="18">
        <v>0.39412493305459195</v>
      </c>
      <c r="J3" s="18">
        <v>0.65207832234715712</v>
      </c>
      <c r="K3" s="18">
        <v>0.77646222542408405</v>
      </c>
      <c r="L3" s="18">
        <v>0.80353591463330987</v>
      </c>
    </row>
    <row r="4" spans="1:12" s="48" customFormat="1" ht="15.6" x14ac:dyDescent="0.3">
      <c r="A4" s="66" t="s">
        <v>26</v>
      </c>
      <c r="B4" s="18">
        <v>4.0712924096113738</v>
      </c>
      <c r="C4" s="18">
        <v>5.8197654217460624</v>
      </c>
      <c r="D4" s="18">
        <v>3.3677253409788666</v>
      </c>
      <c r="E4" s="18">
        <v>3.3844485749690163</v>
      </c>
      <c r="F4" s="18">
        <v>3.3525241796126655</v>
      </c>
      <c r="G4" s="18">
        <v>4.4221066261832496</v>
      </c>
      <c r="H4" s="18">
        <v>4.8550811625518486</v>
      </c>
      <c r="I4" s="18">
        <v>4.0778283013132643</v>
      </c>
      <c r="J4" s="18">
        <v>3.6435737458434545</v>
      </c>
      <c r="K4" s="18">
        <v>4.1106034754468315</v>
      </c>
      <c r="L4" s="18">
        <v>4.1835713012110984</v>
      </c>
    </row>
    <row r="5" spans="1:12" s="48" customFormat="1" ht="15.6" x14ac:dyDescent="0.3">
      <c r="A5" s="66" t="s">
        <v>27</v>
      </c>
      <c r="B5" s="18">
        <v>0.91558277365911622</v>
      </c>
      <c r="C5" s="18">
        <v>1.2813035999523619</v>
      </c>
      <c r="D5" s="18">
        <v>0.75943644811464395</v>
      </c>
      <c r="E5" s="18">
        <v>0.78000531067445456</v>
      </c>
      <c r="F5" s="18">
        <v>0.75925995934191026</v>
      </c>
      <c r="G5" s="18">
        <v>0.9765508721795565</v>
      </c>
      <c r="H5" s="18">
        <v>1.1624184706494332</v>
      </c>
      <c r="I5" s="18">
        <v>0.76736496671856813</v>
      </c>
      <c r="J5" s="18">
        <v>0.965148865549876</v>
      </c>
      <c r="K5" s="18">
        <v>0.95340556044669766</v>
      </c>
      <c r="L5" s="18">
        <v>0.97004485042998778</v>
      </c>
    </row>
    <row r="6" spans="1:12" s="48" customFormat="1" ht="15.6" x14ac:dyDescent="0.3">
      <c r="A6" s="66" t="s">
        <v>28</v>
      </c>
      <c r="B6" s="18">
        <v>0.76639239391509195</v>
      </c>
      <c r="C6" s="18">
        <v>1.1445297200800986</v>
      </c>
      <c r="D6" s="18">
        <v>0.66213478637148182</v>
      </c>
      <c r="E6" s="18">
        <v>0.66998092091028794</v>
      </c>
      <c r="F6" s="18">
        <v>0.62779798758306338</v>
      </c>
      <c r="G6" s="18">
        <v>0.67236708936119516</v>
      </c>
      <c r="H6" s="18">
        <v>0.90565937070678759</v>
      </c>
      <c r="I6" s="18">
        <v>0.55096845966629604</v>
      </c>
      <c r="J6" s="18">
        <v>0.74772187988222871</v>
      </c>
      <c r="K6" s="18">
        <v>0.8615329788079934</v>
      </c>
      <c r="L6" s="18">
        <v>0.84749482231274553</v>
      </c>
    </row>
    <row r="7" spans="1:12" ht="14.45" x14ac:dyDescent="0.3">
      <c r="A7" s="8"/>
      <c r="B7" s="9"/>
      <c r="C7" s="9"/>
    </row>
    <row r="8" spans="1:12" x14ac:dyDescent="0.25">
      <c r="A8" s="67" t="s">
        <v>363</v>
      </c>
      <c r="B8" s="30"/>
      <c r="C8" s="9"/>
    </row>
    <row r="33" spans="1:3" x14ac:dyDescent="0.25">
      <c r="A33" s="19" t="s">
        <v>414</v>
      </c>
      <c r="B33" s="19"/>
      <c r="C33" s="19"/>
    </row>
    <row r="34" spans="1:3" x14ac:dyDescent="0.25">
      <c r="A34" s="124" t="s">
        <v>391</v>
      </c>
      <c r="B34" s="81"/>
      <c r="C34" s="81"/>
    </row>
    <row r="35" spans="1:3" x14ac:dyDescent="0.25">
      <c r="A35" s="8" t="s">
        <v>1</v>
      </c>
      <c r="B35" s="9"/>
      <c r="C35" s="9"/>
    </row>
    <row r="36" spans="1:3" x14ac:dyDescent="0.25">
      <c r="A36" s="13" t="s">
        <v>440</v>
      </c>
      <c r="B36" s="30"/>
      <c r="C36" s="9"/>
    </row>
  </sheetData>
  <mergeCells count="2">
    <mergeCell ref="C1:H1"/>
    <mergeCell ref="I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8"/>
  <sheetViews>
    <sheetView workbookViewId="0">
      <selection activeCell="L8" sqref="L8"/>
    </sheetView>
  </sheetViews>
  <sheetFormatPr baseColWidth="10" defaultColWidth="11.42578125" defaultRowHeight="15" x14ac:dyDescent="0.25"/>
  <cols>
    <col min="1" max="16384" width="11.42578125" style="28"/>
  </cols>
  <sheetData>
    <row r="8" spans="12:12" x14ac:dyDescent="0.25">
      <c r="L8" s="13" t="s">
        <v>440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workbookViewId="0">
      <selection activeCell="AH17" sqref="AH17"/>
    </sheetView>
  </sheetViews>
  <sheetFormatPr baseColWidth="10" defaultRowHeight="15" x14ac:dyDescent="0.25"/>
  <cols>
    <col min="1" max="2" width="9" customWidth="1"/>
    <col min="3" max="14" width="4.42578125" bestFit="1" customWidth="1"/>
    <col min="15" max="15" width="7" bestFit="1" customWidth="1"/>
    <col min="16" max="16" width="15.42578125" customWidth="1"/>
    <col min="17" max="17" width="4.42578125" bestFit="1" customWidth="1"/>
    <col min="18" max="18" width="4.42578125" customWidth="1"/>
    <col min="19" max="23" width="5.42578125" customWidth="1"/>
    <col min="24" max="27" width="4.42578125" bestFit="1" customWidth="1"/>
    <col min="258" max="258" width="9" customWidth="1"/>
    <col min="259" max="271" width="4.42578125" bestFit="1" customWidth="1"/>
    <col min="272" max="272" width="15.42578125" customWidth="1"/>
    <col min="273" max="273" width="4.42578125" bestFit="1" customWidth="1"/>
    <col min="274" max="274" width="4.42578125" customWidth="1"/>
    <col min="275" max="279" width="5.42578125" customWidth="1"/>
    <col min="280" max="283" width="4.42578125" bestFit="1" customWidth="1"/>
    <col min="514" max="514" width="9" customWidth="1"/>
    <col min="515" max="527" width="4.42578125" bestFit="1" customWidth="1"/>
    <col min="528" max="528" width="15.42578125" customWidth="1"/>
    <col min="529" max="529" width="4.42578125" bestFit="1" customWidth="1"/>
    <col min="530" max="530" width="4.42578125" customWidth="1"/>
    <col min="531" max="535" width="5.42578125" customWidth="1"/>
    <col min="536" max="539" width="4.42578125" bestFit="1" customWidth="1"/>
    <col min="770" max="770" width="9" customWidth="1"/>
    <col min="771" max="783" width="4.42578125" bestFit="1" customWidth="1"/>
    <col min="784" max="784" width="15.42578125" customWidth="1"/>
    <col min="785" max="785" width="4.42578125" bestFit="1" customWidth="1"/>
    <col min="786" max="786" width="4.42578125" customWidth="1"/>
    <col min="787" max="791" width="5.42578125" customWidth="1"/>
    <col min="792" max="795" width="4.42578125" bestFit="1" customWidth="1"/>
    <col min="1026" max="1026" width="9" customWidth="1"/>
    <col min="1027" max="1039" width="4.42578125" bestFit="1" customWidth="1"/>
    <col min="1040" max="1040" width="15.42578125" customWidth="1"/>
    <col min="1041" max="1041" width="4.42578125" bestFit="1" customWidth="1"/>
    <col min="1042" max="1042" width="4.42578125" customWidth="1"/>
    <col min="1043" max="1047" width="5.42578125" customWidth="1"/>
    <col min="1048" max="1051" width="4.42578125" bestFit="1" customWidth="1"/>
    <col min="1282" max="1282" width="9" customWidth="1"/>
    <col min="1283" max="1295" width="4.42578125" bestFit="1" customWidth="1"/>
    <col min="1296" max="1296" width="15.42578125" customWidth="1"/>
    <col min="1297" max="1297" width="4.42578125" bestFit="1" customWidth="1"/>
    <col min="1298" max="1298" width="4.42578125" customWidth="1"/>
    <col min="1299" max="1303" width="5.42578125" customWidth="1"/>
    <col min="1304" max="1307" width="4.42578125" bestFit="1" customWidth="1"/>
    <col min="1538" max="1538" width="9" customWidth="1"/>
    <col min="1539" max="1551" width="4.42578125" bestFit="1" customWidth="1"/>
    <col min="1552" max="1552" width="15.42578125" customWidth="1"/>
    <col min="1553" max="1553" width="4.42578125" bestFit="1" customWidth="1"/>
    <col min="1554" max="1554" width="4.42578125" customWidth="1"/>
    <col min="1555" max="1559" width="5.42578125" customWidth="1"/>
    <col min="1560" max="1563" width="4.42578125" bestFit="1" customWidth="1"/>
    <col min="1794" max="1794" width="9" customWidth="1"/>
    <col min="1795" max="1807" width="4.42578125" bestFit="1" customWidth="1"/>
    <col min="1808" max="1808" width="15.42578125" customWidth="1"/>
    <col min="1809" max="1809" width="4.42578125" bestFit="1" customWidth="1"/>
    <col min="1810" max="1810" width="4.42578125" customWidth="1"/>
    <col min="1811" max="1815" width="5.42578125" customWidth="1"/>
    <col min="1816" max="1819" width="4.42578125" bestFit="1" customWidth="1"/>
    <col min="2050" max="2050" width="9" customWidth="1"/>
    <col min="2051" max="2063" width="4.42578125" bestFit="1" customWidth="1"/>
    <col min="2064" max="2064" width="15.42578125" customWidth="1"/>
    <col min="2065" max="2065" width="4.42578125" bestFit="1" customWidth="1"/>
    <col min="2066" max="2066" width="4.42578125" customWidth="1"/>
    <col min="2067" max="2071" width="5.42578125" customWidth="1"/>
    <col min="2072" max="2075" width="4.42578125" bestFit="1" customWidth="1"/>
    <col min="2306" max="2306" width="9" customWidth="1"/>
    <col min="2307" max="2319" width="4.42578125" bestFit="1" customWidth="1"/>
    <col min="2320" max="2320" width="15.42578125" customWidth="1"/>
    <col min="2321" max="2321" width="4.42578125" bestFit="1" customWidth="1"/>
    <col min="2322" max="2322" width="4.42578125" customWidth="1"/>
    <col min="2323" max="2327" width="5.42578125" customWidth="1"/>
    <col min="2328" max="2331" width="4.42578125" bestFit="1" customWidth="1"/>
    <col min="2562" max="2562" width="9" customWidth="1"/>
    <col min="2563" max="2575" width="4.42578125" bestFit="1" customWidth="1"/>
    <col min="2576" max="2576" width="15.42578125" customWidth="1"/>
    <col min="2577" max="2577" width="4.42578125" bestFit="1" customWidth="1"/>
    <col min="2578" max="2578" width="4.42578125" customWidth="1"/>
    <col min="2579" max="2583" width="5.42578125" customWidth="1"/>
    <col min="2584" max="2587" width="4.42578125" bestFit="1" customWidth="1"/>
    <col min="2818" max="2818" width="9" customWidth="1"/>
    <col min="2819" max="2831" width="4.42578125" bestFit="1" customWidth="1"/>
    <col min="2832" max="2832" width="15.42578125" customWidth="1"/>
    <col min="2833" max="2833" width="4.42578125" bestFit="1" customWidth="1"/>
    <col min="2834" max="2834" width="4.42578125" customWidth="1"/>
    <col min="2835" max="2839" width="5.42578125" customWidth="1"/>
    <col min="2840" max="2843" width="4.42578125" bestFit="1" customWidth="1"/>
    <col min="3074" max="3074" width="9" customWidth="1"/>
    <col min="3075" max="3087" width="4.42578125" bestFit="1" customWidth="1"/>
    <col min="3088" max="3088" width="15.42578125" customWidth="1"/>
    <col min="3089" max="3089" width="4.42578125" bestFit="1" customWidth="1"/>
    <col min="3090" max="3090" width="4.42578125" customWidth="1"/>
    <col min="3091" max="3095" width="5.42578125" customWidth="1"/>
    <col min="3096" max="3099" width="4.42578125" bestFit="1" customWidth="1"/>
    <col min="3330" max="3330" width="9" customWidth="1"/>
    <col min="3331" max="3343" width="4.42578125" bestFit="1" customWidth="1"/>
    <col min="3344" max="3344" width="15.42578125" customWidth="1"/>
    <col min="3345" max="3345" width="4.42578125" bestFit="1" customWidth="1"/>
    <col min="3346" max="3346" width="4.42578125" customWidth="1"/>
    <col min="3347" max="3351" width="5.42578125" customWidth="1"/>
    <col min="3352" max="3355" width="4.42578125" bestFit="1" customWidth="1"/>
    <col min="3586" max="3586" width="9" customWidth="1"/>
    <col min="3587" max="3599" width="4.42578125" bestFit="1" customWidth="1"/>
    <col min="3600" max="3600" width="15.42578125" customWidth="1"/>
    <col min="3601" max="3601" width="4.42578125" bestFit="1" customWidth="1"/>
    <col min="3602" max="3602" width="4.42578125" customWidth="1"/>
    <col min="3603" max="3607" width="5.42578125" customWidth="1"/>
    <col min="3608" max="3611" width="4.42578125" bestFit="1" customWidth="1"/>
    <col min="3842" max="3842" width="9" customWidth="1"/>
    <col min="3843" max="3855" width="4.42578125" bestFit="1" customWidth="1"/>
    <col min="3856" max="3856" width="15.42578125" customWidth="1"/>
    <col min="3857" max="3857" width="4.42578125" bestFit="1" customWidth="1"/>
    <col min="3858" max="3858" width="4.42578125" customWidth="1"/>
    <col min="3859" max="3863" width="5.42578125" customWidth="1"/>
    <col min="3864" max="3867" width="4.42578125" bestFit="1" customWidth="1"/>
    <col min="4098" max="4098" width="9" customWidth="1"/>
    <col min="4099" max="4111" width="4.42578125" bestFit="1" customWidth="1"/>
    <col min="4112" max="4112" width="15.42578125" customWidth="1"/>
    <col min="4113" max="4113" width="4.42578125" bestFit="1" customWidth="1"/>
    <col min="4114" max="4114" width="4.42578125" customWidth="1"/>
    <col min="4115" max="4119" width="5.42578125" customWidth="1"/>
    <col min="4120" max="4123" width="4.42578125" bestFit="1" customWidth="1"/>
    <col min="4354" max="4354" width="9" customWidth="1"/>
    <col min="4355" max="4367" width="4.42578125" bestFit="1" customWidth="1"/>
    <col min="4368" max="4368" width="15.42578125" customWidth="1"/>
    <col min="4369" max="4369" width="4.42578125" bestFit="1" customWidth="1"/>
    <col min="4370" max="4370" width="4.42578125" customWidth="1"/>
    <col min="4371" max="4375" width="5.42578125" customWidth="1"/>
    <col min="4376" max="4379" width="4.42578125" bestFit="1" customWidth="1"/>
    <col min="4610" max="4610" width="9" customWidth="1"/>
    <col min="4611" max="4623" width="4.42578125" bestFit="1" customWidth="1"/>
    <col min="4624" max="4624" width="15.42578125" customWidth="1"/>
    <col min="4625" max="4625" width="4.42578125" bestFit="1" customWidth="1"/>
    <col min="4626" max="4626" width="4.42578125" customWidth="1"/>
    <col min="4627" max="4631" width="5.42578125" customWidth="1"/>
    <col min="4632" max="4635" width="4.42578125" bestFit="1" customWidth="1"/>
    <col min="4866" max="4866" width="9" customWidth="1"/>
    <col min="4867" max="4879" width="4.42578125" bestFit="1" customWidth="1"/>
    <col min="4880" max="4880" width="15.42578125" customWidth="1"/>
    <col min="4881" max="4881" width="4.42578125" bestFit="1" customWidth="1"/>
    <col min="4882" max="4882" width="4.42578125" customWidth="1"/>
    <col min="4883" max="4887" width="5.42578125" customWidth="1"/>
    <col min="4888" max="4891" width="4.42578125" bestFit="1" customWidth="1"/>
    <col min="5122" max="5122" width="9" customWidth="1"/>
    <col min="5123" max="5135" width="4.42578125" bestFit="1" customWidth="1"/>
    <col min="5136" max="5136" width="15.42578125" customWidth="1"/>
    <col min="5137" max="5137" width="4.42578125" bestFit="1" customWidth="1"/>
    <col min="5138" max="5138" width="4.42578125" customWidth="1"/>
    <col min="5139" max="5143" width="5.42578125" customWidth="1"/>
    <col min="5144" max="5147" width="4.42578125" bestFit="1" customWidth="1"/>
    <col min="5378" max="5378" width="9" customWidth="1"/>
    <col min="5379" max="5391" width="4.42578125" bestFit="1" customWidth="1"/>
    <col min="5392" max="5392" width="15.42578125" customWidth="1"/>
    <col min="5393" max="5393" width="4.42578125" bestFit="1" customWidth="1"/>
    <col min="5394" max="5394" width="4.42578125" customWidth="1"/>
    <col min="5395" max="5399" width="5.42578125" customWidth="1"/>
    <col min="5400" max="5403" width="4.42578125" bestFit="1" customWidth="1"/>
    <col min="5634" max="5634" width="9" customWidth="1"/>
    <col min="5635" max="5647" width="4.42578125" bestFit="1" customWidth="1"/>
    <col min="5648" max="5648" width="15.42578125" customWidth="1"/>
    <col min="5649" max="5649" width="4.42578125" bestFit="1" customWidth="1"/>
    <col min="5650" max="5650" width="4.42578125" customWidth="1"/>
    <col min="5651" max="5655" width="5.42578125" customWidth="1"/>
    <col min="5656" max="5659" width="4.42578125" bestFit="1" customWidth="1"/>
    <col min="5890" max="5890" width="9" customWidth="1"/>
    <col min="5891" max="5903" width="4.42578125" bestFit="1" customWidth="1"/>
    <col min="5904" max="5904" width="15.42578125" customWidth="1"/>
    <col min="5905" max="5905" width="4.42578125" bestFit="1" customWidth="1"/>
    <col min="5906" max="5906" width="4.42578125" customWidth="1"/>
    <col min="5907" max="5911" width="5.42578125" customWidth="1"/>
    <col min="5912" max="5915" width="4.42578125" bestFit="1" customWidth="1"/>
    <col min="6146" max="6146" width="9" customWidth="1"/>
    <col min="6147" max="6159" width="4.42578125" bestFit="1" customWidth="1"/>
    <col min="6160" max="6160" width="15.42578125" customWidth="1"/>
    <col min="6161" max="6161" width="4.42578125" bestFit="1" customWidth="1"/>
    <col min="6162" max="6162" width="4.42578125" customWidth="1"/>
    <col min="6163" max="6167" width="5.42578125" customWidth="1"/>
    <col min="6168" max="6171" width="4.42578125" bestFit="1" customWidth="1"/>
    <col min="6402" max="6402" width="9" customWidth="1"/>
    <col min="6403" max="6415" width="4.42578125" bestFit="1" customWidth="1"/>
    <col min="6416" max="6416" width="15.42578125" customWidth="1"/>
    <col min="6417" max="6417" width="4.42578125" bestFit="1" customWidth="1"/>
    <col min="6418" max="6418" width="4.42578125" customWidth="1"/>
    <col min="6419" max="6423" width="5.42578125" customWidth="1"/>
    <col min="6424" max="6427" width="4.42578125" bestFit="1" customWidth="1"/>
    <col min="6658" max="6658" width="9" customWidth="1"/>
    <col min="6659" max="6671" width="4.42578125" bestFit="1" customWidth="1"/>
    <col min="6672" max="6672" width="15.42578125" customWidth="1"/>
    <col min="6673" max="6673" width="4.42578125" bestFit="1" customWidth="1"/>
    <col min="6674" max="6674" width="4.42578125" customWidth="1"/>
    <col min="6675" max="6679" width="5.42578125" customWidth="1"/>
    <col min="6680" max="6683" width="4.42578125" bestFit="1" customWidth="1"/>
    <col min="6914" max="6914" width="9" customWidth="1"/>
    <col min="6915" max="6927" width="4.42578125" bestFit="1" customWidth="1"/>
    <col min="6928" max="6928" width="15.42578125" customWidth="1"/>
    <col min="6929" max="6929" width="4.42578125" bestFit="1" customWidth="1"/>
    <col min="6930" max="6930" width="4.42578125" customWidth="1"/>
    <col min="6931" max="6935" width="5.42578125" customWidth="1"/>
    <col min="6936" max="6939" width="4.42578125" bestFit="1" customWidth="1"/>
    <col min="7170" max="7170" width="9" customWidth="1"/>
    <col min="7171" max="7183" width="4.42578125" bestFit="1" customWidth="1"/>
    <col min="7184" max="7184" width="15.42578125" customWidth="1"/>
    <col min="7185" max="7185" width="4.42578125" bestFit="1" customWidth="1"/>
    <col min="7186" max="7186" width="4.42578125" customWidth="1"/>
    <col min="7187" max="7191" width="5.42578125" customWidth="1"/>
    <col min="7192" max="7195" width="4.42578125" bestFit="1" customWidth="1"/>
    <col min="7426" max="7426" width="9" customWidth="1"/>
    <col min="7427" max="7439" width="4.42578125" bestFit="1" customWidth="1"/>
    <col min="7440" max="7440" width="15.42578125" customWidth="1"/>
    <col min="7441" max="7441" width="4.42578125" bestFit="1" customWidth="1"/>
    <col min="7442" max="7442" width="4.42578125" customWidth="1"/>
    <col min="7443" max="7447" width="5.42578125" customWidth="1"/>
    <col min="7448" max="7451" width="4.42578125" bestFit="1" customWidth="1"/>
    <col min="7682" max="7682" width="9" customWidth="1"/>
    <col min="7683" max="7695" width="4.42578125" bestFit="1" customWidth="1"/>
    <col min="7696" max="7696" width="15.42578125" customWidth="1"/>
    <col min="7697" max="7697" width="4.42578125" bestFit="1" customWidth="1"/>
    <col min="7698" max="7698" width="4.42578125" customWidth="1"/>
    <col min="7699" max="7703" width="5.42578125" customWidth="1"/>
    <col min="7704" max="7707" width="4.42578125" bestFit="1" customWidth="1"/>
    <col min="7938" max="7938" width="9" customWidth="1"/>
    <col min="7939" max="7951" width="4.42578125" bestFit="1" customWidth="1"/>
    <col min="7952" max="7952" width="15.42578125" customWidth="1"/>
    <col min="7953" max="7953" width="4.42578125" bestFit="1" customWidth="1"/>
    <col min="7954" max="7954" width="4.42578125" customWidth="1"/>
    <col min="7955" max="7959" width="5.42578125" customWidth="1"/>
    <col min="7960" max="7963" width="4.42578125" bestFit="1" customWidth="1"/>
    <col min="8194" max="8194" width="9" customWidth="1"/>
    <col min="8195" max="8207" width="4.42578125" bestFit="1" customWidth="1"/>
    <col min="8208" max="8208" width="15.42578125" customWidth="1"/>
    <col min="8209" max="8209" width="4.42578125" bestFit="1" customWidth="1"/>
    <col min="8210" max="8210" width="4.42578125" customWidth="1"/>
    <col min="8211" max="8215" width="5.42578125" customWidth="1"/>
    <col min="8216" max="8219" width="4.42578125" bestFit="1" customWidth="1"/>
    <col min="8450" max="8450" width="9" customWidth="1"/>
    <col min="8451" max="8463" width="4.42578125" bestFit="1" customWidth="1"/>
    <col min="8464" max="8464" width="15.42578125" customWidth="1"/>
    <col min="8465" max="8465" width="4.42578125" bestFit="1" customWidth="1"/>
    <col min="8466" max="8466" width="4.42578125" customWidth="1"/>
    <col min="8467" max="8471" width="5.42578125" customWidth="1"/>
    <col min="8472" max="8475" width="4.42578125" bestFit="1" customWidth="1"/>
    <col min="8706" max="8706" width="9" customWidth="1"/>
    <col min="8707" max="8719" width="4.42578125" bestFit="1" customWidth="1"/>
    <col min="8720" max="8720" width="15.42578125" customWidth="1"/>
    <col min="8721" max="8721" width="4.42578125" bestFit="1" customWidth="1"/>
    <col min="8722" max="8722" width="4.42578125" customWidth="1"/>
    <col min="8723" max="8727" width="5.42578125" customWidth="1"/>
    <col min="8728" max="8731" width="4.42578125" bestFit="1" customWidth="1"/>
    <col min="8962" max="8962" width="9" customWidth="1"/>
    <col min="8963" max="8975" width="4.42578125" bestFit="1" customWidth="1"/>
    <col min="8976" max="8976" width="15.42578125" customWidth="1"/>
    <col min="8977" max="8977" width="4.42578125" bestFit="1" customWidth="1"/>
    <col min="8978" max="8978" width="4.42578125" customWidth="1"/>
    <col min="8979" max="8983" width="5.42578125" customWidth="1"/>
    <col min="8984" max="8987" width="4.42578125" bestFit="1" customWidth="1"/>
    <col min="9218" max="9218" width="9" customWidth="1"/>
    <col min="9219" max="9231" width="4.42578125" bestFit="1" customWidth="1"/>
    <col min="9232" max="9232" width="15.42578125" customWidth="1"/>
    <col min="9233" max="9233" width="4.42578125" bestFit="1" customWidth="1"/>
    <col min="9234" max="9234" width="4.42578125" customWidth="1"/>
    <col min="9235" max="9239" width="5.42578125" customWidth="1"/>
    <col min="9240" max="9243" width="4.42578125" bestFit="1" customWidth="1"/>
    <col min="9474" max="9474" width="9" customWidth="1"/>
    <col min="9475" max="9487" width="4.42578125" bestFit="1" customWidth="1"/>
    <col min="9488" max="9488" width="15.42578125" customWidth="1"/>
    <col min="9489" max="9489" width="4.42578125" bestFit="1" customWidth="1"/>
    <col min="9490" max="9490" width="4.42578125" customWidth="1"/>
    <col min="9491" max="9495" width="5.42578125" customWidth="1"/>
    <col min="9496" max="9499" width="4.42578125" bestFit="1" customWidth="1"/>
    <col min="9730" max="9730" width="9" customWidth="1"/>
    <col min="9731" max="9743" width="4.42578125" bestFit="1" customWidth="1"/>
    <col min="9744" max="9744" width="15.42578125" customWidth="1"/>
    <col min="9745" max="9745" width="4.42578125" bestFit="1" customWidth="1"/>
    <col min="9746" max="9746" width="4.42578125" customWidth="1"/>
    <col min="9747" max="9751" width="5.42578125" customWidth="1"/>
    <col min="9752" max="9755" width="4.42578125" bestFit="1" customWidth="1"/>
    <col min="9986" max="9986" width="9" customWidth="1"/>
    <col min="9987" max="9999" width="4.42578125" bestFit="1" customWidth="1"/>
    <col min="10000" max="10000" width="15.42578125" customWidth="1"/>
    <col min="10001" max="10001" width="4.42578125" bestFit="1" customWidth="1"/>
    <col min="10002" max="10002" width="4.42578125" customWidth="1"/>
    <col min="10003" max="10007" width="5.42578125" customWidth="1"/>
    <col min="10008" max="10011" width="4.42578125" bestFit="1" customWidth="1"/>
    <col min="10242" max="10242" width="9" customWidth="1"/>
    <col min="10243" max="10255" width="4.42578125" bestFit="1" customWidth="1"/>
    <col min="10256" max="10256" width="15.42578125" customWidth="1"/>
    <col min="10257" max="10257" width="4.42578125" bestFit="1" customWidth="1"/>
    <col min="10258" max="10258" width="4.42578125" customWidth="1"/>
    <col min="10259" max="10263" width="5.42578125" customWidth="1"/>
    <col min="10264" max="10267" width="4.42578125" bestFit="1" customWidth="1"/>
    <col min="10498" max="10498" width="9" customWidth="1"/>
    <col min="10499" max="10511" width="4.42578125" bestFit="1" customWidth="1"/>
    <col min="10512" max="10512" width="15.42578125" customWidth="1"/>
    <col min="10513" max="10513" width="4.42578125" bestFit="1" customWidth="1"/>
    <col min="10514" max="10514" width="4.42578125" customWidth="1"/>
    <col min="10515" max="10519" width="5.42578125" customWidth="1"/>
    <col min="10520" max="10523" width="4.42578125" bestFit="1" customWidth="1"/>
    <col min="10754" max="10754" width="9" customWidth="1"/>
    <col min="10755" max="10767" width="4.42578125" bestFit="1" customWidth="1"/>
    <col min="10768" max="10768" width="15.42578125" customWidth="1"/>
    <col min="10769" max="10769" width="4.42578125" bestFit="1" customWidth="1"/>
    <col min="10770" max="10770" width="4.42578125" customWidth="1"/>
    <col min="10771" max="10775" width="5.42578125" customWidth="1"/>
    <col min="10776" max="10779" width="4.42578125" bestFit="1" customWidth="1"/>
    <col min="11010" max="11010" width="9" customWidth="1"/>
    <col min="11011" max="11023" width="4.42578125" bestFit="1" customWidth="1"/>
    <col min="11024" max="11024" width="15.42578125" customWidth="1"/>
    <col min="11025" max="11025" width="4.42578125" bestFit="1" customWidth="1"/>
    <col min="11026" max="11026" width="4.42578125" customWidth="1"/>
    <col min="11027" max="11031" width="5.42578125" customWidth="1"/>
    <col min="11032" max="11035" width="4.42578125" bestFit="1" customWidth="1"/>
    <col min="11266" max="11266" width="9" customWidth="1"/>
    <col min="11267" max="11279" width="4.42578125" bestFit="1" customWidth="1"/>
    <col min="11280" max="11280" width="15.42578125" customWidth="1"/>
    <col min="11281" max="11281" width="4.42578125" bestFit="1" customWidth="1"/>
    <col min="11282" max="11282" width="4.42578125" customWidth="1"/>
    <col min="11283" max="11287" width="5.42578125" customWidth="1"/>
    <col min="11288" max="11291" width="4.42578125" bestFit="1" customWidth="1"/>
    <col min="11522" max="11522" width="9" customWidth="1"/>
    <col min="11523" max="11535" width="4.42578125" bestFit="1" customWidth="1"/>
    <col min="11536" max="11536" width="15.42578125" customWidth="1"/>
    <col min="11537" max="11537" width="4.42578125" bestFit="1" customWidth="1"/>
    <col min="11538" max="11538" width="4.42578125" customWidth="1"/>
    <col min="11539" max="11543" width="5.42578125" customWidth="1"/>
    <col min="11544" max="11547" width="4.42578125" bestFit="1" customWidth="1"/>
    <col min="11778" max="11778" width="9" customWidth="1"/>
    <col min="11779" max="11791" width="4.42578125" bestFit="1" customWidth="1"/>
    <col min="11792" max="11792" width="15.42578125" customWidth="1"/>
    <col min="11793" max="11793" width="4.42578125" bestFit="1" customWidth="1"/>
    <col min="11794" max="11794" width="4.42578125" customWidth="1"/>
    <col min="11795" max="11799" width="5.42578125" customWidth="1"/>
    <col min="11800" max="11803" width="4.42578125" bestFit="1" customWidth="1"/>
    <col min="12034" max="12034" width="9" customWidth="1"/>
    <col min="12035" max="12047" width="4.42578125" bestFit="1" customWidth="1"/>
    <col min="12048" max="12048" width="15.42578125" customWidth="1"/>
    <col min="12049" max="12049" width="4.42578125" bestFit="1" customWidth="1"/>
    <col min="12050" max="12050" width="4.42578125" customWidth="1"/>
    <col min="12051" max="12055" width="5.42578125" customWidth="1"/>
    <col min="12056" max="12059" width="4.42578125" bestFit="1" customWidth="1"/>
    <col min="12290" max="12290" width="9" customWidth="1"/>
    <col min="12291" max="12303" width="4.42578125" bestFit="1" customWidth="1"/>
    <col min="12304" max="12304" width="15.42578125" customWidth="1"/>
    <col min="12305" max="12305" width="4.42578125" bestFit="1" customWidth="1"/>
    <col min="12306" max="12306" width="4.42578125" customWidth="1"/>
    <col min="12307" max="12311" width="5.42578125" customWidth="1"/>
    <col min="12312" max="12315" width="4.42578125" bestFit="1" customWidth="1"/>
    <col min="12546" max="12546" width="9" customWidth="1"/>
    <col min="12547" max="12559" width="4.42578125" bestFit="1" customWidth="1"/>
    <col min="12560" max="12560" width="15.42578125" customWidth="1"/>
    <col min="12561" max="12561" width="4.42578125" bestFit="1" customWidth="1"/>
    <col min="12562" max="12562" width="4.42578125" customWidth="1"/>
    <col min="12563" max="12567" width="5.42578125" customWidth="1"/>
    <col min="12568" max="12571" width="4.42578125" bestFit="1" customWidth="1"/>
    <col min="12802" max="12802" width="9" customWidth="1"/>
    <col min="12803" max="12815" width="4.42578125" bestFit="1" customWidth="1"/>
    <col min="12816" max="12816" width="15.42578125" customWidth="1"/>
    <col min="12817" max="12817" width="4.42578125" bestFit="1" customWidth="1"/>
    <col min="12818" max="12818" width="4.42578125" customWidth="1"/>
    <col min="12819" max="12823" width="5.42578125" customWidth="1"/>
    <col min="12824" max="12827" width="4.42578125" bestFit="1" customWidth="1"/>
    <col min="13058" max="13058" width="9" customWidth="1"/>
    <col min="13059" max="13071" width="4.42578125" bestFit="1" customWidth="1"/>
    <col min="13072" max="13072" width="15.42578125" customWidth="1"/>
    <col min="13073" max="13073" width="4.42578125" bestFit="1" customWidth="1"/>
    <col min="13074" max="13074" width="4.42578125" customWidth="1"/>
    <col min="13075" max="13079" width="5.42578125" customWidth="1"/>
    <col min="13080" max="13083" width="4.42578125" bestFit="1" customWidth="1"/>
    <col min="13314" max="13314" width="9" customWidth="1"/>
    <col min="13315" max="13327" width="4.42578125" bestFit="1" customWidth="1"/>
    <col min="13328" max="13328" width="15.42578125" customWidth="1"/>
    <col min="13329" max="13329" width="4.42578125" bestFit="1" customWidth="1"/>
    <col min="13330" max="13330" width="4.42578125" customWidth="1"/>
    <col min="13331" max="13335" width="5.42578125" customWidth="1"/>
    <col min="13336" max="13339" width="4.42578125" bestFit="1" customWidth="1"/>
    <col min="13570" max="13570" width="9" customWidth="1"/>
    <col min="13571" max="13583" width="4.42578125" bestFit="1" customWidth="1"/>
    <col min="13584" max="13584" width="15.42578125" customWidth="1"/>
    <col min="13585" max="13585" width="4.42578125" bestFit="1" customWidth="1"/>
    <col min="13586" max="13586" width="4.42578125" customWidth="1"/>
    <col min="13587" max="13591" width="5.42578125" customWidth="1"/>
    <col min="13592" max="13595" width="4.42578125" bestFit="1" customWidth="1"/>
    <col min="13826" max="13826" width="9" customWidth="1"/>
    <col min="13827" max="13839" width="4.42578125" bestFit="1" customWidth="1"/>
    <col min="13840" max="13840" width="15.42578125" customWidth="1"/>
    <col min="13841" max="13841" width="4.42578125" bestFit="1" customWidth="1"/>
    <col min="13842" max="13842" width="4.42578125" customWidth="1"/>
    <col min="13843" max="13847" width="5.42578125" customWidth="1"/>
    <col min="13848" max="13851" width="4.42578125" bestFit="1" customWidth="1"/>
    <col min="14082" max="14082" width="9" customWidth="1"/>
    <col min="14083" max="14095" width="4.42578125" bestFit="1" customWidth="1"/>
    <col min="14096" max="14096" width="15.42578125" customWidth="1"/>
    <col min="14097" max="14097" width="4.42578125" bestFit="1" customWidth="1"/>
    <col min="14098" max="14098" width="4.42578125" customWidth="1"/>
    <col min="14099" max="14103" width="5.42578125" customWidth="1"/>
    <col min="14104" max="14107" width="4.42578125" bestFit="1" customWidth="1"/>
    <col min="14338" max="14338" width="9" customWidth="1"/>
    <col min="14339" max="14351" width="4.42578125" bestFit="1" customWidth="1"/>
    <col min="14352" max="14352" width="15.42578125" customWidth="1"/>
    <col min="14353" max="14353" width="4.42578125" bestFit="1" customWidth="1"/>
    <col min="14354" max="14354" width="4.42578125" customWidth="1"/>
    <col min="14355" max="14359" width="5.42578125" customWidth="1"/>
    <col min="14360" max="14363" width="4.42578125" bestFit="1" customWidth="1"/>
    <col min="14594" max="14594" width="9" customWidth="1"/>
    <col min="14595" max="14607" width="4.42578125" bestFit="1" customWidth="1"/>
    <col min="14608" max="14608" width="15.42578125" customWidth="1"/>
    <col min="14609" max="14609" width="4.42578125" bestFit="1" customWidth="1"/>
    <col min="14610" max="14610" width="4.42578125" customWidth="1"/>
    <col min="14611" max="14615" width="5.42578125" customWidth="1"/>
    <col min="14616" max="14619" width="4.42578125" bestFit="1" customWidth="1"/>
    <col min="14850" max="14850" width="9" customWidth="1"/>
    <col min="14851" max="14863" width="4.42578125" bestFit="1" customWidth="1"/>
    <col min="14864" max="14864" width="15.42578125" customWidth="1"/>
    <col min="14865" max="14865" width="4.42578125" bestFit="1" customWidth="1"/>
    <col min="14866" max="14866" width="4.42578125" customWidth="1"/>
    <col min="14867" max="14871" width="5.42578125" customWidth="1"/>
    <col min="14872" max="14875" width="4.42578125" bestFit="1" customWidth="1"/>
    <col min="15106" max="15106" width="9" customWidth="1"/>
    <col min="15107" max="15119" width="4.42578125" bestFit="1" customWidth="1"/>
    <col min="15120" max="15120" width="15.42578125" customWidth="1"/>
    <col min="15121" max="15121" width="4.42578125" bestFit="1" customWidth="1"/>
    <col min="15122" max="15122" width="4.42578125" customWidth="1"/>
    <col min="15123" max="15127" width="5.42578125" customWidth="1"/>
    <col min="15128" max="15131" width="4.42578125" bestFit="1" customWidth="1"/>
    <col min="15362" max="15362" width="9" customWidth="1"/>
    <col min="15363" max="15375" width="4.42578125" bestFit="1" customWidth="1"/>
    <col min="15376" max="15376" width="15.42578125" customWidth="1"/>
    <col min="15377" max="15377" width="4.42578125" bestFit="1" customWidth="1"/>
    <col min="15378" max="15378" width="4.42578125" customWidth="1"/>
    <col min="15379" max="15383" width="5.42578125" customWidth="1"/>
    <col min="15384" max="15387" width="4.42578125" bestFit="1" customWidth="1"/>
    <col min="15618" max="15618" width="9" customWidth="1"/>
    <col min="15619" max="15631" width="4.42578125" bestFit="1" customWidth="1"/>
    <col min="15632" max="15632" width="15.42578125" customWidth="1"/>
    <col min="15633" max="15633" width="4.42578125" bestFit="1" customWidth="1"/>
    <col min="15634" max="15634" width="4.42578125" customWidth="1"/>
    <col min="15635" max="15639" width="5.42578125" customWidth="1"/>
    <col min="15640" max="15643" width="4.42578125" bestFit="1" customWidth="1"/>
    <col min="15874" max="15874" width="9" customWidth="1"/>
    <col min="15875" max="15887" width="4.42578125" bestFit="1" customWidth="1"/>
    <col min="15888" max="15888" width="15.42578125" customWidth="1"/>
    <col min="15889" max="15889" width="4.42578125" bestFit="1" customWidth="1"/>
    <col min="15890" max="15890" width="4.42578125" customWidth="1"/>
    <col min="15891" max="15895" width="5.42578125" customWidth="1"/>
    <col min="15896" max="15899" width="4.42578125" bestFit="1" customWidth="1"/>
    <col min="16130" max="16130" width="9" customWidth="1"/>
    <col min="16131" max="16143" width="4.42578125" bestFit="1" customWidth="1"/>
    <col min="16144" max="16144" width="15.42578125" customWidth="1"/>
    <col min="16145" max="16145" width="4.42578125" bestFit="1" customWidth="1"/>
    <col min="16146" max="16146" width="4.42578125" customWidth="1"/>
    <col min="16147" max="16151" width="5.42578125" customWidth="1"/>
    <col min="16152" max="16155" width="4.42578125" bestFit="1" customWidth="1"/>
  </cols>
  <sheetData>
    <row r="1" spans="1:16" s="1" customFormat="1" x14ac:dyDescent="0.2">
      <c r="A1" s="67" t="s">
        <v>375</v>
      </c>
      <c r="C1" s="128"/>
      <c r="D1" s="128"/>
      <c r="E1" s="128"/>
      <c r="G1" s="128"/>
      <c r="H1" s="128"/>
      <c r="I1" s="128"/>
      <c r="J1" s="128"/>
      <c r="K1" s="128"/>
      <c r="L1" s="5"/>
    </row>
    <row r="2" spans="1:16" ht="23.25" customHeight="1" x14ac:dyDescent="0.25">
      <c r="A2" s="149"/>
      <c r="B2" s="149"/>
      <c r="C2" s="150"/>
      <c r="D2" s="150"/>
      <c r="E2" s="150"/>
      <c r="F2" s="150"/>
      <c r="G2" s="150"/>
      <c r="H2" s="150"/>
      <c r="I2" s="150"/>
      <c r="J2" s="150"/>
      <c r="K2" s="150"/>
      <c r="L2" s="150"/>
      <c r="M2" s="150"/>
      <c r="N2" s="150"/>
      <c r="O2" s="150"/>
      <c r="P2" s="150"/>
    </row>
    <row r="3" spans="1:16" x14ac:dyDescent="0.25">
      <c r="A3" s="151"/>
      <c r="B3" s="151"/>
      <c r="C3" s="150"/>
      <c r="D3" s="150"/>
      <c r="E3" s="150"/>
      <c r="F3" s="150"/>
      <c r="G3" s="150"/>
      <c r="H3" s="150"/>
      <c r="I3" s="150"/>
      <c r="J3" s="150"/>
      <c r="K3" s="150"/>
      <c r="L3" s="150"/>
      <c r="M3" s="150"/>
    </row>
    <row r="25" spans="1:26" s="90" customFormat="1" x14ac:dyDescent="0.25">
      <c r="A25" s="19" t="s">
        <v>383</v>
      </c>
      <c r="B25" s="19"/>
      <c r="C25" s="19"/>
      <c r="D25" s="19"/>
      <c r="E25" s="19"/>
      <c r="F25" s="19"/>
      <c r="G25"/>
      <c r="H25" s="138"/>
      <c r="I25" s="138"/>
      <c r="J25" s="138"/>
      <c r="K25" s="138"/>
      <c r="L25" s="138"/>
      <c r="M25" s="138"/>
      <c r="N25" s="138"/>
      <c r="O25" s="138"/>
      <c r="P25" s="138"/>
      <c r="Q25" s="138"/>
    </row>
    <row r="26" spans="1:26" s="90" customFormat="1" x14ac:dyDescent="0.25">
      <c r="A26" s="124" t="s">
        <v>379</v>
      </c>
      <c r="B26" s="127"/>
      <c r="C26" s="127"/>
      <c r="D26" s="127"/>
      <c r="E26" s="127"/>
      <c r="F26" s="127"/>
      <c r="G26" s="127"/>
      <c r="Q26" s="130"/>
    </row>
    <row r="27" spans="1:26" s="90" customFormat="1" x14ac:dyDescent="0.25">
      <c r="A27" s="8" t="s">
        <v>357</v>
      </c>
      <c r="B27" s="9"/>
      <c r="C27" s="9"/>
      <c r="D27" s="9"/>
      <c r="E27" s="9"/>
      <c r="F27" s="9"/>
      <c r="G27" s="9"/>
    </row>
    <row r="28" spans="1:26" s="90" customFormat="1" x14ac:dyDescent="0.25">
      <c r="A28" s="13" t="s">
        <v>440</v>
      </c>
      <c r="B28" s="9"/>
      <c r="C28" s="9"/>
      <c r="D28" s="9"/>
      <c r="E28" s="9"/>
      <c r="F28" s="9"/>
      <c r="G28" s="9"/>
    </row>
    <row r="29" spans="1:26" s="90" customFormat="1" x14ac:dyDescent="0.25">
      <c r="A29" s="139"/>
      <c r="B29" s="139"/>
    </row>
    <row r="30" spans="1:26" x14ac:dyDescent="0.25">
      <c r="A30" s="131"/>
      <c r="B30" s="131"/>
    </row>
    <row r="31" spans="1:26" x14ac:dyDescent="0.25">
      <c r="A31" s="132"/>
      <c r="B31" s="132"/>
      <c r="C31" s="132" t="s">
        <v>252</v>
      </c>
      <c r="D31" s="132" t="s">
        <v>253</v>
      </c>
      <c r="E31" s="132" t="s">
        <v>254</v>
      </c>
      <c r="F31" s="132" t="s">
        <v>255</v>
      </c>
      <c r="G31" s="132" t="s">
        <v>256</v>
      </c>
      <c r="H31" s="132" t="s">
        <v>257</v>
      </c>
      <c r="I31" s="132" t="s">
        <v>258</v>
      </c>
      <c r="J31" s="132" t="s">
        <v>371</v>
      </c>
      <c r="K31" s="132" t="s">
        <v>372</v>
      </c>
      <c r="L31" s="132" t="s">
        <v>373</v>
      </c>
      <c r="M31" s="132" t="s">
        <v>374</v>
      </c>
      <c r="N31" s="132" t="s">
        <v>376</v>
      </c>
    </row>
    <row r="32" spans="1:26" x14ac:dyDescent="0.25">
      <c r="A32" s="133" t="s">
        <v>6</v>
      </c>
      <c r="B32" s="133" t="s">
        <v>377</v>
      </c>
      <c r="C32" s="134">
        <v>5.8911652879101872</v>
      </c>
      <c r="D32" s="134">
        <v>5.9409445503068845</v>
      </c>
      <c r="E32" s="134">
        <v>6.5270185840175881</v>
      </c>
      <c r="F32" s="134">
        <v>5.7429460100285716</v>
      </c>
      <c r="G32" s="134">
        <v>5.5548816085766495</v>
      </c>
      <c r="H32" s="134">
        <v>5.3275588002454004</v>
      </c>
      <c r="I32" s="134">
        <v>6.5854208868378556</v>
      </c>
      <c r="J32" s="135">
        <v>9.9642299703661497</v>
      </c>
      <c r="K32" s="135">
        <v>5.8964762869367497</v>
      </c>
      <c r="L32" s="135">
        <v>5.8099102727409004</v>
      </c>
      <c r="M32" s="135">
        <v>5.8868794322036599</v>
      </c>
      <c r="N32" s="135">
        <v>5.5570579952066996</v>
      </c>
      <c r="O32" s="136"/>
      <c r="P32" s="136"/>
      <c r="Q32" s="136"/>
      <c r="R32" s="136"/>
      <c r="S32" s="136"/>
      <c r="T32" s="136"/>
      <c r="U32" s="136"/>
      <c r="V32" s="136"/>
      <c r="W32" s="136"/>
      <c r="X32" s="136"/>
      <c r="Y32" s="136"/>
      <c r="Z32" s="136"/>
    </row>
    <row r="33" spans="1:26" x14ac:dyDescent="0.25">
      <c r="A33" s="133" t="s">
        <v>23</v>
      </c>
      <c r="B33" s="133" t="s">
        <v>377</v>
      </c>
      <c r="C33" s="134">
        <v>5.217527760341734</v>
      </c>
      <c r="D33" s="134">
        <v>5.1153061372345228</v>
      </c>
      <c r="E33" s="134">
        <v>5.6953431902261658</v>
      </c>
      <c r="F33" s="134">
        <v>4.9558821865132909</v>
      </c>
      <c r="G33" s="134">
        <v>4.8182029518835074</v>
      </c>
      <c r="H33" s="134">
        <v>4.6302789756138809</v>
      </c>
      <c r="I33" s="134">
        <v>4.6129312135690981</v>
      </c>
      <c r="J33" s="135">
        <v>9.436906602102189</v>
      </c>
      <c r="K33" s="135">
        <v>5.3472400172121199</v>
      </c>
      <c r="L33" s="135">
        <v>5.3907033693279001</v>
      </c>
      <c r="M33" s="135">
        <v>5.2471375314173407</v>
      </c>
      <c r="N33" s="135">
        <v>6.5714859796392204</v>
      </c>
      <c r="O33" s="136"/>
      <c r="P33" s="135"/>
      <c r="Q33" s="136"/>
      <c r="R33" s="136"/>
      <c r="S33" s="136"/>
      <c r="T33" s="136"/>
      <c r="U33" s="136"/>
      <c r="V33" s="136"/>
      <c r="W33" s="136"/>
      <c r="X33" s="136"/>
      <c r="Y33" s="136"/>
      <c r="Z33" s="136"/>
    </row>
    <row r="34" spans="1:26" x14ac:dyDescent="0.25">
      <c r="A34" s="133" t="s">
        <v>6</v>
      </c>
      <c r="B34" s="133" t="s">
        <v>378</v>
      </c>
      <c r="M34" s="135">
        <v>5.8868794322036599</v>
      </c>
      <c r="N34" s="135">
        <v>7.4964510610417507</v>
      </c>
      <c r="S34" s="135"/>
      <c r="X34" s="137"/>
      <c r="Y34" s="137"/>
    </row>
    <row r="35" spans="1:26" x14ac:dyDescent="0.25">
      <c r="A35" s="133" t="s">
        <v>23</v>
      </c>
      <c r="B35" s="133" t="s">
        <v>378</v>
      </c>
      <c r="M35" s="135">
        <v>5.2471375314173407</v>
      </c>
      <c r="N35" s="135">
        <v>7.6941032104891098</v>
      </c>
    </row>
    <row r="36" spans="1:26" x14ac:dyDescent="0.25">
      <c r="A36" s="131"/>
      <c r="B36" s="131"/>
    </row>
    <row r="37" spans="1:26" x14ac:dyDescent="0.25">
      <c r="O37" s="135"/>
    </row>
  </sheetData>
  <mergeCells count="2">
    <mergeCell ref="A2:P2"/>
    <mergeCell ref="A3:M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showGridLines="0" topLeftCell="A4" workbookViewId="0">
      <selection activeCell="D18" sqref="D18"/>
    </sheetView>
  </sheetViews>
  <sheetFormatPr baseColWidth="10" defaultRowHeight="15" x14ac:dyDescent="0.25"/>
  <cols>
    <col min="1" max="1" width="22.5703125" customWidth="1"/>
    <col min="2" max="3" width="7.42578125" style="4" bestFit="1" customWidth="1"/>
    <col min="4" max="10" width="11.42578125" style="4"/>
    <col min="11" max="11" width="3.140625" style="4" customWidth="1"/>
  </cols>
  <sheetData>
    <row r="1" spans="1:13" s="1" customFormat="1" x14ac:dyDescent="0.2">
      <c r="A1" s="82"/>
      <c r="B1" s="82"/>
      <c r="C1" s="82"/>
      <c r="D1" s="67" t="s">
        <v>355</v>
      </c>
      <c r="E1" s="82"/>
      <c r="F1" s="82"/>
      <c r="G1" s="82"/>
      <c r="H1" s="82"/>
      <c r="I1" s="82"/>
      <c r="J1" s="5"/>
    </row>
    <row r="2" spans="1:13" s="1" customFormat="1" x14ac:dyDescent="0.2">
      <c r="A2" s="14"/>
      <c r="B2" s="15"/>
      <c r="C2" s="15"/>
      <c r="D2" s="15"/>
      <c r="E2" s="15"/>
      <c r="F2" s="15"/>
      <c r="G2" s="15"/>
      <c r="H2" s="15"/>
      <c r="I2" s="15"/>
      <c r="J2" s="15"/>
      <c r="K2" s="5"/>
    </row>
    <row r="3" spans="1:13" s="1" customFormat="1" ht="36.75" customHeight="1" x14ac:dyDescent="0.2">
      <c r="A3" s="41" t="s">
        <v>22</v>
      </c>
      <c r="B3" s="16" t="s">
        <v>6</v>
      </c>
      <c r="C3" s="16" t="s">
        <v>23</v>
      </c>
      <c r="D3" s="15"/>
      <c r="E3" s="15"/>
      <c r="F3" s="15"/>
      <c r="G3" s="15"/>
      <c r="H3" s="15"/>
      <c r="I3" s="15"/>
      <c r="J3" s="15"/>
      <c r="K3" s="5"/>
    </row>
    <row r="4" spans="1:13" s="1" customFormat="1" x14ac:dyDescent="0.2">
      <c r="A4" s="70" t="s">
        <v>14</v>
      </c>
      <c r="B4" s="32">
        <v>6.7157230461907709</v>
      </c>
      <c r="C4" s="32">
        <v>6.4308826104884504</v>
      </c>
      <c r="D4" s="15"/>
      <c r="E4" s="15"/>
      <c r="F4" s="29"/>
      <c r="G4" s="15"/>
      <c r="H4" s="15"/>
      <c r="I4" s="15"/>
      <c r="J4" s="15"/>
      <c r="K4" s="5"/>
    </row>
    <row r="5" spans="1:13" s="1" customFormat="1" x14ac:dyDescent="0.2">
      <c r="A5" s="40" t="s">
        <v>9</v>
      </c>
      <c r="B5" s="18">
        <v>5.8098858691863198</v>
      </c>
      <c r="C5" s="18">
        <v>5.7902866607527201</v>
      </c>
      <c r="D5" s="15"/>
      <c r="E5" s="29"/>
      <c r="F5" s="29"/>
      <c r="G5" s="15"/>
      <c r="H5" s="15"/>
      <c r="I5" s="15"/>
      <c r="J5" s="15"/>
      <c r="K5" s="5"/>
    </row>
    <row r="6" spans="1:13" s="1" customFormat="1" x14ac:dyDescent="0.2">
      <c r="A6" s="40" t="s">
        <v>10</v>
      </c>
      <c r="B6" s="18">
        <v>5.9697458684748099</v>
      </c>
      <c r="C6" s="18">
        <v>6.0085228136227204</v>
      </c>
      <c r="D6" s="29"/>
      <c r="E6" s="29"/>
      <c r="F6" s="29"/>
      <c r="G6" s="29"/>
      <c r="H6" s="29"/>
      <c r="I6" s="29"/>
      <c r="J6" s="29"/>
      <c r="K6" s="5"/>
    </row>
    <row r="7" spans="1:13" s="1" customFormat="1" x14ac:dyDescent="0.2">
      <c r="A7" s="40" t="s">
        <v>11</v>
      </c>
      <c r="B7" s="18">
        <v>6.9034581824833605</v>
      </c>
      <c r="C7" s="18">
        <v>6.7020042401256097</v>
      </c>
      <c r="D7" s="29"/>
      <c r="E7" s="29"/>
      <c r="F7" s="29"/>
      <c r="G7" s="29"/>
      <c r="H7" s="29"/>
      <c r="I7" s="29"/>
      <c r="J7" s="29"/>
      <c r="K7" s="5"/>
    </row>
    <row r="8" spans="1:13" s="1" customFormat="1" x14ac:dyDescent="0.2">
      <c r="A8" s="40" t="s">
        <v>12</v>
      </c>
      <c r="B8" s="18">
        <v>7.4098573008820505</v>
      </c>
      <c r="C8" s="18">
        <v>6.8046468885871398</v>
      </c>
      <c r="D8" s="29"/>
      <c r="E8" s="29"/>
      <c r="F8" s="29"/>
      <c r="G8" s="29"/>
      <c r="H8" s="29"/>
      <c r="I8" s="29"/>
      <c r="J8" s="29"/>
      <c r="K8" s="5"/>
    </row>
    <row r="13" spans="1:13" x14ac:dyDescent="0.25">
      <c r="C13" s="30"/>
    </row>
    <row r="15" spans="1:13" x14ac:dyDescent="0.25">
      <c r="D15" s="19" t="s">
        <v>392</v>
      </c>
      <c r="E15" s="19"/>
      <c r="F15" s="19"/>
      <c r="G15" s="19"/>
      <c r="H15" s="19"/>
      <c r="I15" s="19"/>
      <c r="J15"/>
    </row>
    <row r="16" spans="1:13" x14ac:dyDescent="0.25">
      <c r="D16" s="152" t="s">
        <v>391</v>
      </c>
      <c r="E16" s="152"/>
      <c r="F16" s="152"/>
      <c r="G16" s="152"/>
      <c r="H16" s="152"/>
      <c r="I16" s="152"/>
      <c r="J16" s="152"/>
      <c r="K16" s="152"/>
      <c r="L16" s="152"/>
      <c r="M16" s="152"/>
    </row>
    <row r="17" spans="4:11" x14ac:dyDescent="0.25">
      <c r="D17" s="8" t="s">
        <v>357</v>
      </c>
      <c r="E17" s="9"/>
      <c r="F17" s="9"/>
      <c r="G17" s="9"/>
      <c r="H17" s="9"/>
      <c r="I17" s="9"/>
      <c r="J17" s="9"/>
    </row>
    <row r="18" spans="4:11" x14ac:dyDescent="0.25">
      <c r="D18" s="13" t="s">
        <v>440</v>
      </c>
      <c r="E18" s="9"/>
      <c r="F18" s="9"/>
      <c r="G18" s="9"/>
      <c r="H18" s="9"/>
      <c r="I18" s="9"/>
      <c r="J18" s="9"/>
    </row>
    <row r="28" spans="4:11" x14ac:dyDescent="0.25">
      <c r="H28"/>
      <c r="I28"/>
      <c r="J28"/>
      <c r="K28"/>
    </row>
    <row r="29" spans="4:11" ht="22.5" customHeight="1" x14ac:dyDescent="0.25"/>
  </sheetData>
  <mergeCells count="1">
    <mergeCell ref="D16:M16"/>
  </mergeCells>
  <pageMargins left="0.23622047244094491" right="0.23622047244094491" top="0.74803149606299213" bottom="0.74803149606299213" header="0.31496062992125984" footer="0.31496062992125984"/>
  <pageSetup paperSize="8" scale="79" orientation="landscape"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workbookViewId="0">
      <selection activeCell="F29" sqref="F29:L29"/>
    </sheetView>
  </sheetViews>
  <sheetFormatPr baseColWidth="10" defaultRowHeight="15" x14ac:dyDescent="0.25"/>
  <cols>
    <col min="2" max="2" width="22.140625" customWidth="1"/>
    <col min="3" max="4" width="17" customWidth="1"/>
  </cols>
  <sheetData>
    <row r="1" spans="1:11" s="1" customFormat="1" x14ac:dyDescent="0.2">
      <c r="B1" s="140"/>
      <c r="C1" s="140"/>
      <c r="D1" s="140"/>
      <c r="F1" s="67" t="s">
        <v>387</v>
      </c>
      <c r="G1" s="140"/>
      <c r="H1" s="140"/>
      <c r="I1" s="140"/>
      <c r="J1" s="140"/>
      <c r="K1" s="5"/>
    </row>
    <row r="2" spans="1:11" x14ac:dyDescent="0.25">
      <c r="C2" s="158" t="s">
        <v>390</v>
      </c>
      <c r="D2" s="159"/>
    </row>
    <row r="3" spans="1:11" x14ac:dyDescent="0.25">
      <c r="A3" s="69" t="s">
        <v>388</v>
      </c>
      <c r="B3" s="69" t="s">
        <v>389</v>
      </c>
      <c r="C3" s="16" t="s">
        <v>6</v>
      </c>
      <c r="D3" s="16" t="s">
        <v>23</v>
      </c>
    </row>
    <row r="4" spans="1:11" x14ac:dyDescent="0.25">
      <c r="A4" s="160" t="s">
        <v>14</v>
      </c>
      <c r="B4" s="70" t="s">
        <v>14</v>
      </c>
      <c r="C4" s="32">
        <v>6.7157230461907709</v>
      </c>
      <c r="D4" s="32">
        <v>6.4308826104884504</v>
      </c>
    </row>
    <row r="5" spans="1:11" x14ac:dyDescent="0.25">
      <c r="A5" s="161"/>
      <c r="B5" s="40" t="s">
        <v>9</v>
      </c>
      <c r="C5" s="18">
        <v>5.8098858691863198</v>
      </c>
      <c r="D5" s="18">
        <v>5.7902866607527201</v>
      </c>
    </row>
    <row r="6" spans="1:11" x14ac:dyDescent="0.25">
      <c r="A6" s="161"/>
      <c r="B6" s="40" t="s">
        <v>10</v>
      </c>
      <c r="C6" s="18">
        <v>5.9697458684748099</v>
      </c>
      <c r="D6" s="18">
        <v>6.0085228136227204</v>
      </c>
    </row>
    <row r="7" spans="1:11" x14ac:dyDescent="0.25">
      <c r="A7" s="161"/>
      <c r="B7" s="40" t="s">
        <v>11</v>
      </c>
      <c r="C7" s="18">
        <v>6.9034581824833605</v>
      </c>
      <c r="D7" s="18">
        <v>6.7020042401256097</v>
      </c>
    </row>
    <row r="8" spans="1:11" x14ac:dyDescent="0.25">
      <c r="A8" s="162"/>
      <c r="B8" s="40" t="s">
        <v>12</v>
      </c>
      <c r="C8" s="18">
        <v>7.4098573008820505</v>
      </c>
      <c r="D8" s="18">
        <v>6.8046468885871398</v>
      </c>
    </row>
    <row r="9" spans="1:11" x14ac:dyDescent="0.25">
      <c r="A9" s="160" t="s">
        <v>15</v>
      </c>
      <c r="B9" s="70" t="s">
        <v>14</v>
      </c>
      <c r="C9" s="32">
        <v>9.9642299703661497</v>
      </c>
      <c r="D9" s="32">
        <v>9.436906602102189</v>
      </c>
    </row>
    <row r="10" spans="1:11" x14ac:dyDescent="0.25">
      <c r="A10" s="161"/>
      <c r="B10" s="40" t="s">
        <v>9</v>
      </c>
      <c r="C10" s="18">
        <v>9.8121462586613397</v>
      </c>
      <c r="D10" s="18">
        <v>9.1463572624149503</v>
      </c>
    </row>
    <row r="11" spans="1:11" x14ac:dyDescent="0.25">
      <c r="A11" s="161"/>
      <c r="B11" s="40" t="s">
        <v>10</v>
      </c>
      <c r="C11" s="18">
        <v>9.7827810369430814</v>
      </c>
      <c r="D11" s="18">
        <v>9.4061486729914705</v>
      </c>
    </row>
    <row r="12" spans="1:11" x14ac:dyDescent="0.25">
      <c r="A12" s="161"/>
      <c r="B12" s="40" t="s">
        <v>11</v>
      </c>
      <c r="C12" s="18">
        <v>10.7517896437425</v>
      </c>
      <c r="D12" s="18">
        <v>10.146034899380101</v>
      </c>
    </row>
    <row r="13" spans="1:11" x14ac:dyDescent="0.25">
      <c r="A13" s="162"/>
      <c r="B13" s="40" t="s">
        <v>12</v>
      </c>
      <c r="C13" s="18">
        <v>9.572680331213709</v>
      </c>
      <c r="D13" s="18">
        <v>9.15069318094457</v>
      </c>
    </row>
    <row r="14" spans="1:11" x14ac:dyDescent="0.25">
      <c r="A14" s="160" t="s">
        <v>16</v>
      </c>
      <c r="B14" s="70" t="s">
        <v>14</v>
      </c>
      <c r="C14" s="32">
        <v>5.8964762869367497</v>
      </c>
      <c r="D14" s="32">
        <v>5.3472400172121199</v>
      </c>
    </row>
    <row r="15" spans="1:11" x14ac:dyDescent="0.25">
      <c r="A15" s="161"/>
      <c r="B15" s="40" t="s">
        <v>9</v>
      </c>
      <c r="C15" s="18">
        <v>4.6763569605697199</v>
      </c>
      <c r="D15" s="18">
        <v>4.4584853155889306</v>
      </c>
    </row>
    <row r="16" spans="1:11" x14ac:dyDescent="0.25">
      <c r="A16" s="161"/>
      <c r="B16" s="40" t="s">
        <v>10</v>
      </c>
      <c r="C16" s="18">
        <v>5.0331266334275195</v>
      </c>
      <c r="D16" s="18">
        <v>4.7786373747514705</v>
      </c>
    </row>
    <row r="17" spans="1:12" x14ac:dyDescent="0.25">
      <c r="A17" s="161"/>
      <c r="B17" s="40" t="s">
        <v>11</v>
      </c>
      <c r="C17" s="18">
        <v>5.84745762711864</v>
      </c>
      <c r="D17" s="18">
        <v>5.5482226779263097</v>
      </c>
    </row>
    <row r="18" spans="1:12" x14ac:dyDescent="0.25">
      <c r="A18" s="162"/>
      <c r="B18" s="40" t="s">
        <v>12</v>
      </c>
      <c r="C18" s="18">
        <v>6.9401120994273207</v>
      </c>
      <c r="D18" s="18">
        <v>5.95479104073448</v>
      </c>
    </row>
    <row r="19" spans="1:12" x14ac:dyDescent="0.25">
      <c r="A19" s="160" t="s">
        <v>17</v>
      </c>
      <c r="B19" s="70" t="s">
        <v>14</v>
      </c>
      <c r="C19" s="32">
        <v>5.8099102727409004</v>
      </c>
      <c r="D19" s="32">
        <v>5.3907033693279001</v>
      </c>
    </row>
    <row r="20" spans="1:12" x14ac:dyDescent="0.25">
      <c r="A20" s="161"/>
      <c r="B20" s="40" t="s">
        <v>9</v>
      </c>
      <c r="C20" s="18">
        <v>4.41727726186787</v>
      </c>
      <c r="D20" s="18">
        <v>4.4429230325742299</v>
      </c>
    </row>
    <row r="21" spans="1:12" x14ac:dyDescent="0.25">
      <c r="A21" s="161"/>
      <c r="B21" s="40" t="s">
        <v>10</v>
      </c>
      <c r="C21" s="18">
        <v>4.7568267509616495</v>
      </c>
      <c r="D21" s="18">
        <v>4.7490459061151702</v>
      </c>
    </row>
    <row r="22" spans="1:12" x14ac:dyDescent="0.25">
      <c r="A22" s="161"/>
      <c r="B22" s="40" t="s">
        <v>11</v>
      </c>
      <c r="C22" s="18">
        <v>5.9104662205437402</v>
      </c>
      <c r="D22" s="18">
        <v>5.61117268082719</v>
      </c>
    </row>
    <row r="23" spans="1:12" x14ac:dyDescent="0.25">
      <c r="A23" s="162"/>
      <c r="B23" s="40" t="s">
        <v>12</v>
      </c>
      <c r="C23" s="18">
        <v>6.9457573850974601</v>
      </c>
      <c r="D23" s="18">
        <v>6.0562221278403099</v>
      </c>
    </row>
    <row r="24" spans="1:12" x14ac:dyDescent="0.25">
      <c r="A24" s="160" t="s">
        <v>18</v>
      </c>
      <c r="B24" s="70" t="s">
        <v>14</v>
      </c>
      <c r="C24" s="32">
        <v>5.8868794322036599</v>
      </c>
      <c r="D24" s="32">
        <v>5.2471375314173407</v>
      </c>
    </row>
    <row r="25" spans="1:12" x14ac:dyDescent="0.25">
      <c r="A25" s="161"/>
      <c r="B25" s="40" t="s">
        <v>9</v>
      </c>
      <c r="C25" s="18">
        <v>4.6398962155149697</v>
      </c>
      <c r="D25" s="18">
        <v>4.3805999122669901</v>
      </c>
    </row>
    <row r="26" spans="1:12" x14ac:dyDescent="0.25">
      <c r="A26" s="161"/>
      <c r="B26" s="40" t="s">
        <v>10</v>
      </c>
      <c r="C26" s="18">
        <v>4.9590774529342303</v>
      </c>
      <c r="D26" s="18">
        <v>4.7666170246120094</v>
      </c>
      <c r="F26" s="19" t="s">
        <v>392</v>
      </c>
    </row>
    <row r="27" spans="1:12" x14ac:dyDescent="0.25">
      <c r="A27" s="161"/>
      <c r="B27" s="40" t="s">
        <v>11</v>
      </c>
      <c r="C27" s="18">
        <v>5.9332947442576298</v>
      </c>
      <c r="D27" s="18">
        <v>5.3326354165231802</v>
      </c>
      <c r="F27" s="124" t="s">
        <v>391</v>
      </c>
      <c r="G27" s="141"/>
      <c r="H27" s="141"/>
      <c r="I27" s="141"/>
      <c r="J27" s="141"/>
      <c r="K27" s="141"/>
      <c r="L27" s="141"/>
    </row>
    <row r="28" spans="1:12" x14ac:dyDescent="0.25">
      <c r="A28" s="162"/>
      <c r="B28" s="40" t="s">
        <v>12</v>
      </c>
      <c r="C28" s="18">
        <v>6.9237310922267898</v>
      </c>
      <c r="D28" s="18">
        <v>5.9173362047544105</v>
      </c>
      <c r="F28" s="8" t="s">
        <v>357</v>
      </c>
      <c r="G28" s="9"/>
      <c r="H28" s="9"/>
      <c r="I28" s="9"/>
      <c r="J28" s="9"/>
      <c r="K28" s="9"/>
      <c r="L28" s="9"/>
    </row>
    <row r="29" spans="1:12" ht="15" customHeight="1" x14ac:dyDescent="0.25">
      <c r="A29" s="160" t="s">
        <v>29</v>
      </c>
      <c r="B29" s="70" t="s">
        <v>14</v>
      </c>
      <c r="C29" s="32">
        <v>5.5570579952066996</v>
      </c>
      <c r="D29" s="32">
        <v>6.5714859796392204</v>
      </c>
      <c r="F29" s="156" t="s">
        <v>441</v>
      </c>
      <c r="G29" s="156"/>
      <c r="H29" s="156"/>
      <c r="I29" s="156"/>
      <c r="J29" s="156"/>
      <c r="K29" s="156"/>
      <c r="L29" s="156"/>
    </row>
    <row r="30" spans="1:12" x14ac:dyDescent="0.25">
      <c r="A30" s="161"/>
      <c r="B30" s="40" t="s">
        <v>9</v>
      </c>
      <c r="C30" s="18">
        <v>5.3949331095883997</v>
      </c>
      <c r="D30" s="18">
        <v>6.4738307995822195</v>
      </c>
      <c r="F30" s="8"/>
      <c r="G30" s="9"/>
      <c r="H30" s="9"/>
      <c r="I30" s="9"/>
      <c r="J30" s="9"/>
      <c r="K30" s="9"/>
      <c r="L30" s="9"/>
    </row>
    <row r="31" spans="1:12" x14ac:dyDescent="0.25">
      <c r="A31" s="161"/>
      <c r="B31" s="40" t="s">
        <v>10</v>
      </c>
      <c r="C31" s="18">
        <v>5.0169998640010895</v>
      </c>
      <c r="D31" s="18">
        <v>6.1860975312487296</v>
      </c>
      <c r="F31" s="13"/>
      <c r="G31" s="9"/>
      <c r="H31" s="9"/>
      <c r="I31" s="9"/>
      <c r="J31" s="9"/>
      <c r="K31" s="9"/>
      <c r="L31" s="9"/>
    </row>
    <row r="32" spans="1:12" x14ac:dyDescent="0.25">
      <c r="A32" s="161"/>
      <c r="B32" s="40" t="s">
        <v>11</v>
      </c>
      <c r="C32" s="18">
        <v>5.6956256504108804</v>
      </c>
      <c r="D32" s="18">
        <v>6.8864684666561304</v>
      </c>
    </row>
    <row r="33" spans="1:4" x14ac:dyDescent="0.25">
      <c r="A33" s="162"/>
      <c r="B33" s="40" t="s">
        <v>12</v>
      </c>
      <c r="C33" s="18">
        <v>5.8750230755030497</v>
      </c>
      <c r="D33" s="18">
        <v>6.5809971406974102</v>
      </c>
    </row>
    <row r="34" spans="1:4" x14ac:dyDescent="0.25">
      <c r="A34" s="153" t="s">
        <v>30</v>
      </c>
      <c r="B34" s="70" t="s">
        <v>14</v>
      </c>
      <c r="C34" s="32">
        <v>7.4964510610417507</v>
      </c>
      <c r="D34" s="32">
        <v>7.6941032104891098</v>
      </c>
    </row>
    <row r="35" spans="1:4" x14ac:dyDescent="0.25">
      <c r="A35" s="154"/>
      <c r="B35" s="40" t="s">
        <v>9</v>
      </c>
      <c r="C35" s="18">
        <v>7.8986168644246302</v>
      </c>
      <c r="D35" s="18">
        <v>8.7502945565941399</v>
      </c>
    </row>
    <row r="36" spans="1:4" x14ac:dyDescent="0.25">
      <c r="A36" s="154"/>
      <c r="B36" s="40" t="s">
        <v>10</v>
      </c>
      <c r="C36" s="18">
        <v>6.8245877061469296</v>
      </c>
      <c r="D36" s="18">
        <v>7.6306243238083109</v>
      </c>
    </row>
    <row r="37" spans="1:4" x14ac:dyDescent="0.25">
      <c r="A37" s="154"/>
      <c r="B37" s="40" t="s">
        <v>11</v>
      </c>
      <c r="C37" s="18">
        <v>7.3646496815286593</v>
      </c>
      <c r="D37" s="18">
        <v>7.7059884032548807</v>
      </c>
    </row>
    <row r="38" spans="1:4" x14ac:dyDescent="0.25">
      <c r="A38" s="155"/>
      <c r="B38" s="40" t="s">
        <v>12</v>
      </c>
      <c r="C38" s="18">
        <v>7.6253607503607501</v>
      </c>
      <c r="D38" s="18">
        <v>7.5333101322461999</v>
      </c>
    </row>
  </sheetData>
  <mergeCells count="9">
    <mergeCell ref="A34:A38"/>
    <mergeCell ref="F29:L29"/>
    <mergeCell ref="C2:D2"/>
    <mergeCell ref="A4:A8"/>
    <mergeCell ref="A9:A13"/>
    <mergeCell ref="A14:A18"/>
    <mergeCell ref="A19:A23"/>
    <mergeCell ref="A24:A28"/>
    <mergeCell ref="A29:A3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topLeftCell="B1" workbookViewId="0">
      <selection activeCell="G20" sqref="G20"/>
    </sheetView>
  </sheetViews>
  <sheetFormatPr baseColWidth="10" defaultRowHeight="15" x14ac:dyDescent="0.25"/>
  <cols>
    <col min="7" max="7" width="10.85546875" customWidth="1"/>
  </cols>
  <sheetData>
    <row r="1" spans="1:8" x14ac:dyDescent="0.25">
      <c r="G1" s="67" t="s">
        <v>398</v>
      </c>
    </row>
    <row r="2" spans="1:8" x14ac:dyDescent="0.25">
      <c r="B2" s="163" t="s">
        <v>23</v>
      </c>
      <c r="C2" s="163"/>
      <c r="D2" s="163"/>
      <c r="E2" s="90"/>
      <c r="F2" s="90"/>
      <c r="G2" s="90"/>
    </row>
    <row r="3" spans="1:8" x14ac:dyDescent="0.25">
      <c r="A3" s="85" t="s">
        <v>19</v>
      </c>
      <c r="B3" s="85" t="s">
        <v>356</v>
      </c>
      <c r="C3" s="85" t="s">
        <v>34</v>
      </c>
      <c r="D3" s="85" t="s">
        <v>33</v>
      </c>
      <c r="G3" s="85"/>
    </row>
    <row r="4" spans="1:8" x14ac:dyDescent="0.25">
      <c r="A4" s="85" t="s">
        <v>14</v>
      </c>
      <c r="B4" s="88">
        <v>95.000923101460685</v>
      </c>
      <c r="C4" s="88">
        <v>1.6134065648354057</v>
      </c>
      <c r="D4" s="88">
        <v>3.3856703337039091</v>
      </c>
      <c r="G4" s="86"/>
      <c r="H4" s="86"/>
    </row>
    <row r="5" spans="1:8" ht="6.75" customHeight="1" x14ac:dyDescent="0.25">
      <c r="A5" s="85"/>
      <c r="B5" s="85"/>
      <c r="C5" s="85"/>
      <c r="D5" s="85"/>
      <c r="G5" s="86"/>
      <c r="H5" s="86"/>
    </row>
    <row r="6" spans="1:8" x14ac:dyDescent="0.25">
      <c r="A6" s="87" t="s">
        <v>252</v>
      </c>
      <c r="B6" s="88">
        <v>94.782472239658262</v>
      </c>
      <c r="C6" s="88">
        <v>1.8410147592252102</v>
      </c>
      <c r="D6" s="88">
        <v>3.3765130011165239</v>
      </c>
      <c r="G6" s="86"/>
      <c r="H6" s="86"/>
    </row>
    <row r="7" spans="1:8" x14ac:dyDescent="0.25">
      <c r="A7" s="87" t="s">
        <v>253</v>
      </c>
      <c r="B7" s="88">
        <v>94.884693862765474</v>
      </c>
      <c r="C7" s="88">
        <v>1.7327205451338532</v>
      </c>
      <c r="D7" s="88">
        <v>3.38258559210067</v>
      </c>
      <c r="G7" s="86"/>
      <c r="H7" s="86"/>
    </row>
    <row r="8" spans="1:8" x14ac:dyDescent="0.25">
      <c r="A8" s="87" t="s">
        <v>254</v>
      </c>
      <c r="B8" s="88">
        <v>94.304656809773832</v>
      </c>
      <c r="C8" s="88">
        <v>1.7839026684804027</v>
      </c>
      <c r="D8" s="88">
        <v>3.9114405217457633</v>
      </c>
      <c r="G8" s="86"/>
      <c r="H8" s="86"/>
    </row>
    <row r="9" spans="1:8" x14ac:dyDescent="0.25">
      <c r="A9" s="87" t="s">
        <v>255</v>
      </c>
      <c r="B9" s="88">
        <v>95.044117813486707</v>
      </c>
      <c r="C9" s="88">
        <v>1.605770210133328</v>
      </c>
      <c r="D9" s="88">
        <v>3.3501119763799627</v>
      </c>
      <c r="G9" s="86"/>
      <c r="H9" s="86"/>
    </row>
    <row r="10" spans="1:8" x14ac:dyDescent="0.25">
      <c r="A10" s="87" t="s">
        <v>256</v>
      </c>
      <c r="B10" s="88">
        <v>95.181797048116493</v>
      </c>
      <c r="C10" s="88">
        <v>1.5277530468502691</v>
      </c>
      <c r="D10" s="88">
        <v>3.2904499050332383</v>
      </c>
      <c r="G10" s="86"/>
      <c r="H10" s="86"/>
    </row>
    <row r="11" spans="1:8" x14ac:dyDescent="0.25">
      <c r="A11" s="87" t="s">
        <v>257</v>
      </c>
      <c r="B11" s="88">
        <v>95.369721024386124</v>
      </c>
      <c r="C11" s="88">
        <v>1.4484698369119204</v>
      </c>
      <c r="D11" s="88">
        <v>3.18180913870196</v>
      </c>
      <c r="G11" s="86"/>
      <c r="H11" s="86"/>
    </row>
    <row r="12" spans="1:8" x14ac:dyDescent="0.25">
      <c r="A12" s="87" t="s">
        <v>258</v>
      </c>
      <c r="B12" s="88">
        <v>95.387068786430902</v>
      </c>
      <c r="C12" s="88">
        <v>1.3927144306086787</v>
      </c>
      <c r="D12" s="88">
        <v>3.2202167829604194</v>
      </c>
      <c r="G12" s="86"/>
      <c r="H12" s="86"/>
    </row>
    <row r="17" spans="7:14" x14ac:dyDescent="0.25">
      <c r="G17" s="19" t="s">
        <v>380</v>
      </c>
      <c r="H17" s="19"/>
      <c r="I17" s="19"/>
    </row>
    <row r="18" spans="7:14" x14ac:dyDescent="0.25">
      <c r="G18" s="152" t="s">
        <v>369</v>
      </c>
      <c r="H18" s="152"/>
      <c r="I18" s="152"/>
      <c r="J18" s="152"/>
      <c r="K18" s="152"/>
      <c r="L18" s="152"/>
      <c r="M18" s="152"/>
      <c r="N18" s="152"/>
    </row>
    <row r="19" spans="7:14" x14ac:dyDescent="0.25">
      <c r="G19" s="8" t="s">
        <v>357</v>
      </c>
      <c r="H19" s="9"/>
      <c r="I19" s="9"/>
      <c r="J19" s="4"/>
      <c r="K19" s="4"/>
      <c r="L19" s="4"/>
      <c r="M19" s="4"/>
    </row>
    <row r="20" spans="7:14" x14ac:dyDescent="0.25">
      <c r="G20" s="13" t="s">
        <v>440</v>
      </c>
    </row>
  </sheetData>
  <mergeCells count="2">
    <mergeCell ref="B2:D2"/>
    <mergeCell ref="G18:N1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topLeftCell="G1" zoomScaleNormal="100" workbookViewId="0">
      <selection activeCell="H19" sqref="H19"/>
    </sheetView>
  </sheetViews>
  <sheetFormatPr baseColWidth="10" defaultRowHeight="15" x14ac:dyDescent="0.25"/>
  <cols>
    <col min="1" max="1" width="9.140625" bestFit="1" customWidth="1"/>
    <col min="2" max="5" width="19.28515625" style="146" customWidth="1"/>
    <col min="8" max="8" width="149.5703125" customWidth="1"/>
  </cols>
  <sheetData>
    <row r="1" spans="1:11" x14ac:dyDescent="0.25">
      <c r="B1" s="164"/>
      <c r="C1" s="164"/>
      <c r="D1" s="164"/>
      <c r="E1" s="164"/>
      <c r="G1" s="90"/>
      <c r="H1" s="67" t="s">
        <v>399</v>
      </c>
      <c r="I1" s="90"/>
      <c r="J1" s="90"/>
      <c r="K1" s="90"/>
    </row>
    <row r="2" spans="1:11" ht="45" x14ac:dyDescent="0.25">
      <c r="A2" s="85" t="s">
        <v>19</v>
      </c>
      <c r="B2" s="144" t="s">
        <v>394</v>
      </c>
      <c r="C2" s="144" t="s">
        <v>393</v>
      </c>
      <c r="D2" s="144" t="s">
        <v>394</v>
      </c>
      <c r="E2" s="144" t="s">
        <v>393</v>
      </c>
      <c r="H2" s="85"/>
    </row>
    <row r="3" spans="1:11" x14ac:dyDescent="0.25">
      <c r="A3" s="85" t="s">
        <v>14</v>
      </c>
      <c r="B3" s="145">
        <v>1.7919622842088234</v>
      </c>
      <c r="C3" s="145">
        <v>4.1440595317880335</v>
      </c>
      <c r="D3" s="145">
        <v>1.6134065648354057</v>
      </c>
      <c r="E3" s="145">
        <v>3.3856703337039091</v>
      </c>
      <c r="F3" s="86"/>
      <c r="G3" s="86"/>
      <c r="H3" s="86"/>
      <c r="I3" s="86"/>
    </row>
    <row r="4" spans="1:11" x14ac:dyDescent="0.25">
      <c r="A4" s="85"/>
      <c r="B4" s="144"/>
      <c r="C4" s="144"/>
      <c r="D4" s="144"/>
      <c r="E4" s="144"/>
      <c r="F4" s="86"/>
      <c r="H4" s="86"/>
      <c r="I4" s="86"/>
    </row>
    <row r="5" spans="1:11" x14ac:dyDescent="0.25">
      <c r="A5" s="87" t="s">
        <v>252</v>
      </c>
      <c r="B5" s="145">
        <v>2.0056554288185375</v>
      </c>
      <c r="C5" s="145">
        <v>3.8855098590916493</v>
      </c>
      <c r="D5" s="145">
        <v>1.8410147592252102</v>
      </c>
      <c r="E5" s="145">
        <v>3.3765130011165239</v>
      </c>
      <c r="F5" s="86"/>
      <c r="G5" s="86"/>
      <c r="H5" s="86"/>
      <c r="I5" s="86"/>
    </row>
    <row r="6" spans="1:11" x14ac:dyDescent="0.25">
      <c r="A6" s="87" t="s">
        <v>253</v>
      </c>
      <c r="B6" s="145">
        <v>1.9067082863970859</v>
      </c>
      <c r="C6" s="145">
        <v>4.0342362639097979</v>
      </c>
      <c r="D6" s="145">
        <v>1.7327205451338532</v>
      </c>
      <c r="E6" s="145">
        <v>3.38258559210067</v>
      </c>
      <c r="F6" s="86"/>
      <c r="G6" s="86"/>
      <c r="H6" s="86"/>
      <c r="I6" s="86"/>
    </row>
    <row r="7" spans="1:11" x14ac:dyDescent="0.25">
      <c r="A7" s="87" t="s">
        <v>254</v>
      </c>
      <c r="B7" s="145">
        <v>1.9229713514912439</v>
      </c>
      <c r="C7" s="145">
        <v>4.6040472325263444</v>
      </c>
      <c r="D7" s="145">
        <v>1.7839026684804027</v>
      </c>
      <c r="E7" s="145">
        <v>3.9114405217457633</v>
      </c>
      <c r="F7" s="86"/>
      <c r="G7" s="86"/>
      <c r="H7" s="86"/>
      <c r="I7" s="86"/>
    </row>
    <row r="8" spans="1:11" x14ac:dyDescent="0.25">
      <c r="A8" s="87" t="s">
        <v>255</v>
      </c>
      <c r="B8" s="145">
        <v>1.7741786432691979</v>
      </c>
      <c r="C8" s="145">
        <v>3.9687673667593737</v>
      </c>
      <c r="D8" s="145">
        <v>1.605770210133328</v>
      </c>
      <c r="E8" s="145">
        <v>3.3501119763799627</v>
      </c>
      <c r="F8" s="86"/>
      <c r="G8" s="86"/>
      <c r="H8" s="86"/>
      <c r="I8" s="86"/>
    </row>
    <row r="9" spans="1:11" x14ac:dyDescent="0.25">
      <c r="A9" s="87" t="s">
        <v>256</v>
      </c>
      <c r="B9" s="145">
        <v>1.6739579305447092</v>
      </c>
      <c r="C9" s="145">
        <v>3.88092367803194</v>
      </c>
      <c r="D9" s="145">
        <v>1.5277530468502691</v>
      </c>
      <c r="E9" s="145">
        <v>3.2904499050332383</v>
      </c>
      <c r="F9" s="86"/>
      <c r="G9" s="86"/>
      <c r="H9" s="86"/>
      <c r="I9" s="86"/>
    </row>
    <row r="10" spans="1:11" x14ac:dyDescent="0.25">
      <c r="A10" s="87" t="s">
        <v>257</v>
      </c>
      <c r="B10" s="145">
        <v>1.6058956443844463</v>
      </c>
      <c r="C10" s="145">
        <v>3.7216631558609543</v>
      </c>
      <c r="D10" s="145">
        <v>1.4484698369119204</v>
      </c>
      <c r="E10" s="145">
        <v>3.18180913870196</v>
      </c>
      <c r="F10" s="86"/>
      <c r="G10" s="86"/>
      <c r="H10" s="86"/>
      <c r="I10" s="86"/>
    </row>
    <row r="11" spans="1:11" x14ac:dyDescent="0.25">
      <c r="A11" s="87" t="s">
        <v>258</v>
      </c>
      <c r="B11" s="145">
        <v>1.6862196888239573</v>
      </c>
      <c r="C11" s="145">
        <v>4.8992011980138983</v>
      </c>
      <c r="D11" s="145">
        <v>1.3927144306086787</v>
      </c>
      <c r="E11" s="145">
        <v>3.2202167829604194</v>
      </c>
      <c r="F11" s="86"/>
      <c r="G11" s="86"/>
      <c r="H11" s="86"/>
      <c r="I11" s="86"/>
    </row>
    <row r="16" spans="1:11" ht="36" customHeight="1" x14ac:dyDescent="0.25">
      <c r="H16" s="143" t="s">
        <v>384</v>
      </c>
      <c r="I16" s="19"/>
      <c r="J16" s="19"/>
    </row>
    <row r="17" spans="8:15" x14ac:dyDescent="0.25">
      <c r="H17" s="152" t="s">
        <v>369</v>
      </c>
      <c r="I17" s="152"/>
      <c r="J17" s="152"/>
      <c r="K17" s="152"/>
      <c r="L17" s="152"/>
      <c r="M17" s="152"/>
      <c r="N17" s="152"/>
      <c r="O17" s="152"/>
    </row>
    <row r="18" spans="8:15" x14ac:dyDescent="0.25">
      <c r="H18" s="8" t="s">
        <v>357</v>
      </c>
      <c r="I18" s="9"/>
      <c r="J18" s="9"/>
      <c r="K18" s="4"/>
      <c r="L18" s="4"/>
      <c r="M18" s="4"/>
      <c r="N18" s="4"/>
    </row>
    <row r="19" spans="8:15" x14ac:dyDescent="0.25">
      <c r="H19" s="13" t="s">
        <v>440</v>
      </c>
    </row>
  </sheetData>
  <mergeCells count="3">
    <mergeCell ref="B1:C1"/>
    <mergeCell ref="D1:E1"/>
    <mergeCell ref="H17:O1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D22" sqref="D22"/>
    </sheetView>
  </sheetViews>
  <sheetFormatPr baseColWidth="10" defaultRowHeight="15" x14ac:dyDescent="0.25"/>
  <cols>
    <col min="1" max="1" width="22.5703125" customWidth="1"/>
    <col min="2" max="2" width="20.42578125" style="4" customWidth="1"/>
    <col min="3" max="3" width="18.28515625" style="4" customWidth="1"/>
    <col min="4" max="6" width="11.5703125" style="4"/>
    <col min="7" max="7" width="3.140625" style="4" customWidth="1"/>
  </cols>
  <sheetData>
    <row r="1" spans="1:7" s="1" customFormat="1" x14ac:dyDescent="0.2">
      <c r="B1" s="77"/>
      <c r="C1" s="77"/>
      <c r="D1" s="67" t="s">
        <v>400</v>
      </c>
      <c r="E1" s="77"/>
      <c r="F1" s="77"/>
      <c r="G1" s="5"/>
    </row>
    <row r="2" spans="1:7" s="1" customFormat="1" x14ac:dyDescent="0.2">
      <c r="A2" s="69" t="s">
        <v>401</v>
      </c>
      <c r="B2" s="158" t="s">
        <v>23</v>
      </c>
      <c r="C2" s="159"/>
      <c r="D2" s="68"/>
      <c r="E2" s="68"/>
      <c r="F2" s="68"/>
      <c r="G2" s="5"/>
    </row>
    <row r="3" spans="1:7" s="1" customFormat="1" ht="26.45" customHeight="1" x14ac:dyDescent="0.2">
      <c r="A3" s="36"/>
      <c r="B3" s="16" t="s">
        <v>393</v>
      </c>
      <c r="C3" s="16" t="s">
        <v>394</v>
      </c>
      <c r="D3" s="68"/>
      <c r="E3" s="68"/>
      <c r="F3" s="68"/>
      <c r="G3" s="5"/>
    </row>
    <row r="4" spans="1:7" s="1" customFormat="1" x14ac:dyDescent="0.2">
      <c r="A4" s="31" t="s">
        <v>14</v>
      </c>
      <c r="B4" s="32">
        <v>4.7334635132113698</v>
      </c>
      <c r="C4" s="32">
        <v>1.6974190972770702</v>
      </c>
      <c r="D4" s="68"/>
      <c r="E4" s="68"/>
      <c r="F4" s="68"/>
      <c r="G4" s="5"/>
    </row>
    <row r="5" spans="1:7" s="1" customFormat="1" x14ac:dyDescent="0.2">
      <c r="A5" s="34"/>
      <c r="B5" s="33"/>
      <c r="C5" s="34"/>
      <c r="D5" s="68"/>
      <c r="E5" s="68"/>
      <c r="F5" s="68"/>
      <c r="G5" s="5"/>
    </row>
    <row r="6" spans="1:7" s="44" customFormat="1" x14ac:dyDescent="0.25">
      <c r="A6" s="45" t="s">
        <v>31</v>
      </c>
      <c r="B6" s="46">
        <v>4.6913355593062196</v>
      </c>
      <c r="C6" s="46">
        <v>1.6586408701323101</v>
      </c>
      <c r="D6" s="42"/>
      <c r="E6" s="42"/>
      <c r="F6" s="42"/>
      <c r="G6" s="43"/>
    </row>
    <row r="7" spans="1:7" s="1" customFormat="1" x14ac:dyDescent="0.2">
      <c r="A7" s="40" t="s">
        <v>15</v>
      </c>
      <c r="B7" s="18">
        <v>7.8377326475813494</v>
      </c>
      <c r="C7" s="18">
        <v>1.5991739545208401</v>
      </c>
      <c r="D7" s="68"/>
      <c r="E7" s="68"/>
      <c r="F7" s="68"/>
      <c r="G7" s="5"/>
    </row>
    <row r="8" spans="1:7" s="1" customFormat="1" x14ac:dyDescent="0.2">
      <c r="A8" s="40" t="s">
        <v>16</v>
      </c>
      <c r="B8" s="18">
        <v>3.6584216099134101</v>
      </c>
      <c r="C8" s="18">
        <v>1.68881840729871</v>
      </c>
      <c r="D8" s="68"/>
      <c r="E8" s="68"/>
      <c r="F8" s="68"/>
      <c r="G8" s="5"/>
    </row>
    <row r="9" spans="1:7" s="1" customFormat="1" x14ac:dyDescent="0.2">
      <c r="A9" s="40" t="s">
        <v>17</v>
      </c>
      <c r="B9" s="18">
        <v>3.68280521626246</v>
      </c>
      <c r="C9" s="18">
        <v>1.7078981530654398</v>
      </c>
      <c r="D9" s="68"/>
      <c r="E9" s="68"/>
      <c r="F9" s="68"/>
      <c r="G9" s="5"/>
    </row>
    <row r="10" spans="1:7" s="1" customFormat="1" x14ac:dyDescent="0.2">
      <c r="A10" s="40" t="s">
        <v>18</v>
      </c>
      <c r="B10" s="18">
        <v>3.6087408796732703</v>
      </c>
      <c r="C10" s="18">
        <v>1.63839665174407</v>
      </c>
      <c r="D10" s="68"/>
      <c r="E10" s="68"/>
      <c r="F10" s="68"/>
      <c r="G10" s="5"/>
    </row>
    <row r="11" spans="1:7" s="44" customFormat="1" x14ac:dyDescent="0.25">
      <c r="A11" s="45" t="s">
        <v>32</v>
      </c>
      <c r="B11" s="46">
        <v>4.9341770310567998</v>
      </c>
      <c r="C11" s="46">
        <v>1.8821732489635601</v>
      </c>
      <c r="D11" s="42"/>
      <c r="E11" s="42"/>
      <c r="F11" s="42"/>
      <c r="G11" s="43"/>
    </row>
    <row r="12" spans="1:7" s="1" customFormat="1" x14ac:dyDescent="0.2">
      <c r="A12" s="40" t="s">
        <v>29</v>
      </c>
      <c r="B12" s="18">
        <v>4.7218253259510599</v>
      </c>
      <c r="C12" s="18">
        <v>1.8496606536881601</v>
      </c>
      <c r="D12" s="68"/>
      <c r="E12" s="68"/>
      <c r="F12" s="68"/>
      <c r="G12" s="5"/>
    </row>
    <row r="13" spans="1:7" s="1" customFormat="1" x14ac:dyDescent="0.2">
      <c r="A13" s="40" t="s">
        <v>30</v>
      </c>
      <c r="B13" s="18">
        <v>5.6953836714550601</v>
      </c>
      <c r="C13" s="18">
        <v>1.99871953903405</v>
      </c>
      <c r="D13" s="68"/>
      <c r="E13" s="68"/>
      <c r="F13" s="68"/>
      <c r="G13" s="5"/>
    </row>
    <row r="14" spans="1:7" s="1" customFormat="1" x14ac:dyDescent="0.2">
      <c r="A14" s="34"/>
      <c r="B14" s="33"/>
      <c r="C14" s="34"/>
      <c r="D14" s="68"/>
      <c r="E14" s="68"/>
      <c r="F14" s="68"/>
      <c r="G14" s="5"/>
    </row>
    <row r="15" spans="1:7" s="1" customFormat="1" x14ac:dyDescent="0.2">
      <c r="A15" s="17" t="s">
        <v>9</v>
      </c>
      <c r="B15" s="18">
        <v>4.1513390115445903</v>
      </c>
      <c r="C15" s="18">
        <v>1.6389476492081299</v>
      </c>
      <c r="D15" s="68"/>
      <c r="E15" s="68"/>
      <c r="F15" s="68"/>
      <c r="G15" s="5"/>
    </row>
    <row r="16" spans="1:7" s="1" customFormat="1" x14ac:dyDescent="0.2">
      <c r="A16" s="17" t="s">
        <v>10</v>
      </c>
      <c r="B16" s="18">
        <v>4.6194622481504499</v>
      </c>
      <c r="C16" s="18">
        <v>1.3890605654722701</v>
      </c>
      <c r="D16" s="68"/>
      <c r="E16" s="68"/>
      <c r="F16" s="68"/>
      <c r="G16" s="5"/>
    </row>
    <row r="17" spans="1:11" s="1" customFormat="1" x14ac:dyDescent="0.2">
      <c r="A17" s="17" t="s">
        <v>11</v>
      </c>
      <c r="B17" s="18">
        <v>4.9711784502752803</v>
      </c>
      <c r="C17" s="18">
        <v>1.7308257898503301</v>
      </c>
      <c r="D17" s="68"/>
      <c r="E17" s="68"/>
      <c r="F17" s="68"/>
      <c r="G17" s="5"/>
    </row>
    <row r="18" spans="1:11" s="1" customFormat="1" x14ac:dyDescent="0.2">
      <c r="A18" s="17" t="s">
        <v>12</v>
      </c>
      <c r="B18" s="18">
        <v>4.9879987381530402</v>
      </c>
      <c r="C18" s="18">
        <v>1.8166481504341001</v>
      </c>
      <c r="D18" s="68"/>
      <c r="E18" s="68"/>
      <c r="F18" s="68"/>
      <c r="G18" s="5"/>
    </row>
    <row r="19" spans="1:11" x14ac:dyDescent="0.25">
      <c r="D19" s="19" t="s">
        <v>396</v>
      </c>
      <c r="E19" s="19"/>
      <c r="F19" s="19"/>
      <c r="G19"/>
    </row>
    <row r="20" spans="1:11" x14ac:dyDescent="0.25">
      <c r="D20" s="152" t="s">
        <v>391</v>
      </c>
      <c r="E20" s="152"/>
      <c r="F20" s="152"/>
      <c r="G20" s="152"/>
      <c r="H20" s="152"/>
      <c r="I20" s="152"/>
      <c r="J20" s="152"/>
      <c r="K20" s="152"/>
    </row>
    <row r="21" spans="1:11" x14ac:dyDescent="0.25">
      <c r="D21" s="8" t="s">
        <v>1</v>
      </c>
      <c r="E21" s="9"/>
      <c r="F21" s="9"/>
      <c r="H21" s="4"/>
      <c r="I21" s="4"/>
      <c r="J21" s="4"/>
    </row>
    <row r="22" spans="1:11" x14ac:dyDescent="0.25">
      <c r="B22" s="30"/>
      <c r="D22" s="13" t="s">
        <v>440</v>
      </c>
      <c r="E22" s="9"/>
      <c r="F22" s="9"/>
      <c r="H22" s="4"/>
      <c r="I22" s="4"/>
      <c r="J22" s="4"/>
    </row>
  </sheetData>
  <mergeCells count="2">
    <mergeCell ref="B2:C2"/>
    <mergeCell ref="D20:K2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workbookViewId="0">
      <selection activeCell="G21" sqref="G21"/>
    </sheetView>
  </sheetViews>
  <sheetFormatPr baseColWidth="10" defaultRowHeight="15" x14ac:dyDescent="0.25"/>
  <cols>
    <col min="1" max="1" width="22.5703125" customWidth="1"/>
    <col min="2" max="3" width="18.28515625" style="4" customWidth="1"/>
    <col min="4" max="4" width="20.42578125" style="4" customWidth="1"/>
    <col min="5" max="5" width="18.28515625" style="4" customWidth="1"/>
    <col min="6" max="8" width="11.5703125" style="4"/>
    <col min="9" max="9" width="3.140625" style="4" customWidth="1"/>
  </cols>
  <sheetData>
    <row r="1" spans="1:9" s="1" customFormat="1" x14ac:dyDescent="0.2">
      <c r="B1" s="77"/>
      <c r="C1" s="77"/>
      <c r="D1" s="77"/>
      <c r="E1" s="77"/>
      <c r="F1" s="77"/>
      <c r="G1" s="67" t="s">
        <v>395</v>
      </c>
      <c r="H1" s="77"/>
      <c r="I1" s="5"/>
    </row>
    <row r="2" spans="1:9" s="1" customFormat="1" x14ac:dyDescent="0.2">
      <c r="A2" s="39" t="s">
        <v>401</v>
      </c>
      <c r="B2" s="158" t="s">
        <v>6</v>
      </c>
      <c r="C2" s="159"/>
      <c r="D2" s="158" t="s">
        <v>23</v>
      </c>
      <c r="E2" s="159"/>
      <c r="F2" s="38"/>
      <c r="G2" s="38"/>
      <c r="H2" s="38"/>
      <c r="I2" s="5"/>
    </row>
    <row r="3" spans="1:9" s="1" customFormat="1" ht="26.45" customHeight="1" x14ac:dyDescent="0.2">
      <c r="A3" s="36"/>
      <c r="B3" s="16" t="s">
        <v>393</v>
      </c>
      <c r="C3" s="16" t="s">
        <v>394</v>
      </c>
      <c r="D3" s="16" t="s">
        <v>393</v>
      </c>
      <c r="E3" s="16" t="s">
        <v>394</v>
      </c>
      <c r="F3" s="38"/>
      <c r="G3" s="38"/>
      <c r="H3" s="38"/>
      <c r="I3" s="5"/>
    </row>
    <row r="4" spans="1:9" s="1" customFormat="1" x14ac:dyDescent="0.2">
      <c r="A4" s="78" t="s">
        <v>14</v>
      </c>
      <c r="B4" s="32">
        <v>4.20393570895558</v>
      </c>
      <c r="C4" s="32">
        <v>2.5117873372351802</v>
      </c>
      <c r="D4" s="32">
        <v>4.7334635132113698</v>
      </c>
      <c r="E4" s="32">
        <v>1.6974190972770702</v>
      </c>
      <c r="F4" s="38"/>
      <c r="G4" s="38"/>
      <c r="H4" s="38"/>
      <c r="I4" s="5"/>
    </row>
    <row r="5" spans="1:9" s="1" customFormat="1" x14ac:dyDescent="0.2">
      <c r="A5" s="34"/>
      <c r="B5" s="165" t="s">
        <v>19</v>
      </c>
      <c r="C5" s="165"/>
      <c r="D5" s="165"/>
      <c r="E5" s="165"/>
      <c r="F5" s="38"/>
      <c r="G5" s="38"/>
      <c r="H5" s="38"/>
      <c r="I5" s="5"/>
    </row>
    <row r="6" spans="1:9" s="44" customFormat="1" x14ac:dyDescent="0.25">
      <c r="A6" s="79" t="s">
        <v>31</v>
      </c>
      <c r="B6" s="46">
        <v>4.3607579755337005</v>
      </c>
      <c r="C6" s="46">
        <v>2.5008217620354802</v>
      </c>
      <c r="D6" s="46">
        <v>4.6913355593062196</v>
      </c>
      <c r="E6" s="46">
        <v>1.6586408701323101</v>
      </c>
      <c r="F6" s="42"/>
      <c r="G6" s="42"/>
      <c r="H6" s="42"/>
      <c r="I6" s="43"/>
    </row>
    <row r="7" spans="1:9" s="1" customFormat="1" x14ac:dyDescent="0.2">
      <c r="A7" s="80" t="s">
        <v>15</v>
      </c>
      <c r="B7" s="18">
        <v>8.1752414903123789</v>
      </c>
      <c r="C7" s="18">
        <v>1.7889884800537599</v>
      </c>
      <c r="D7" s="18">
        <v>7.8377326475813494</v>
      </c>
      <c r="E7" s="18">
        <v>1.5991739545208401</v>
      </c>
      <c r="F7" s="38"/>
      <c r="G7" s="38"/>
      <c r="H7" s="38"/>
      <c r="I7" s="5"/>
    </row>
    <row r="8" spans="1:9" s="1" customFormat="1" x14ac:dyDescent="0.2">
      <c r="A8" s="80" t="s">
        <v>16</v>
      </c>
      <c r="B8" s="18">
        <v>3.1838477739173197</v>
      </c>
      <c r="C8" s="18">
        <v>2.7126285130194301</v>
      </c>
      <c r="D8" s="18">
        <v>3.6584216099134101</v>
      </c>
      <c r="E8" s="18">
        <v>1.68881840729871</v>
      </c>
      <c r="F8" s="38"/>
      <c r="G8" s="38"/>
      <c r="H8" s="38"/>
      <c r="I8" s="5"/>
    </row>
    <row r="9" spans="1:9" s="1" customFormat="1" x14ac:dyDescent="0.2">
      <c r="A9" s="80" t="s">
        <v>17</v>
      </c>
      <c r="B9" s="18">
        <v>3.0711449123332799</v>
      </c>
      <c r="C9" s="18">
        <v>2.7387653604076099</v>
      </c>
      <c r="D9" s="18">
        <v>3.68280521626246</v>
      </c>
      <c r="E9" s="18">
        <v>1.7078981530654398</v>
      </c>
      <c r="F9" s="38"/>
      <c r="G9" s="38"/>
      <c r="H9" s="38"/>
      <c r="I9" s="5"/>
    </row>
    <row r="10" spans="1:9" s="1" customFormat="1" x14ac:dyDescent="0.2">
      <c r="A10" s="80" t="s">
        <v>18</v>
      </c>
      <c r="B10" s="18">
        <v>3.1492730029962002</v>
      </c>
      <c r="C10" s="18">
        <v>2.7376064292074598</v>
      </c>
      <c r="D10" s="18">
        <v>3.6087408796732703</v>
      </c>
      <c r="E10" s="18">
        <v>1.63839665174407</v>
      </c>
      <c r="F10" s="38"/>
      <c r="G10" s="38"/>
      <c r="H10" s="38"/>
      <c r="I10" s="5"/>
    </row>
    <row r="11" spans="1:9" s="44" customFormat="1" x14ac:dyDescent="0.25">
      <c r="A11" s="79" t="s">
        <v>32</v>
      </c>
      <c r="B11" s="46">
        <v>3.4484873816517201</v>
      </c>
      <c r="C11" s="46">
        <v>2.5646109931055898</v>
      </c>
      <c r="D11" s="46">
        <v>4.9341770310567998</v>
      </c>
      <c r="E11" s="46">
        <v>1.8821732489635601</v>
      </c>
      <c r="F11" s="42"/>
      <c r="G11" s="42"/>
      <c r="H11" s="42"/>
      <c r="I11" s="43"/>
    </row>
    <row r="12" spans="1:9" s="1" customFormat="1" x14ac:dyDescent="0.2">
      <c r="A12" s="80" t="s">
        <v>29</v>
      </c>
      <c r="B12" s="18">
        <v>3.1438083425811101</v>
      </c>
      <c r="C12" s="18">
        <v>2.41324965262559</v>
      </c>
      <c r="D12" s="18">
        <v>4.7218253259510599</v>
      </c>
      <c r="E12" s="18">
        <v>1.8496606536881601</v>
      </c>
      <c r="F12" s="38"/>
      <c r="G12" s="38"/>
      <c r="H12" s="38"/>
      <c r="I12" s="5"/>
    </row>
    <row r="13" spans="1:9" s="1" customFormat="1" x14ac:dyDescent="0.2">
      <c r="A13" s="80" t="s">
        <v>30</v>
      </c>
      <c r="B13" s="18">
        <v>4.43951030708938</v>
      </c>
      <c r="C13" s="18">
        <v>3.0569407539523699</v>
      </c>
      <c r="D13" s="18">
        <v>5.6953836714550601</v>
      </c>
      <c r="E13" s="18">
        <v>1.99871953903405</v>
      </c>
      <c r="F13" s="38"/>
      <c r="G13" s="38"/>
      <c r="H13" s="38"/>
      <c r="I13" s="5"/>
    </row>
    <row r="14" spans="1:9" s="1" customFormat="1" x14ac:dyDescent="0.2">
      <c r="A14" s="34"/>
      <c r="B14" s="165" t="s">
        <v>20</v>
      </c>
      <c r="C14" s="165"/>
      <c r="D14" s="165"/>
      <c r="E14" s="165"/>
      <c r="F14" s="38"/>
      <c r="G14" s="38"/>
      <c r="H14" s="38"/>
      <c r="I14" s="5"/>
    </row>
    <row r="15" spans="1:9" s="1" customFormat="1" x14ac:dyDescent="0.2">
      <c r="A15" s="24" t="s">
        <v>9</v>
      </c>
      <c r="B15" s="18">
        <v>3.6637303510865604</v>
      </c>
      <c r="C15" s="18">
        <v>2.1461555180997598</v>
      </c>
      <c r="D15" s="18">
        <v>4.1513390115445903</v>
      </c>
      <c r="E15" s="18">
        <v>1.6389476492081299</v>
      </c>
      <c r="F15" s="38"/>
      <c r="G15" s="38"/>
      <c r="H15" s="38"/>
      <c r="I15" s="5"/>
    </row>
    <row r="16" spans="1:9" s="1" customFormat="1" x14ac:dyDescent="0.2">
      <c r="A16" s="24" t="s">
        <v>10</v>
      </c>
      <c r="B16" s="18">
        <v>4.0321619065031307</v>
      </c>
      <c r="C16" s="18">
        <v>1.9375839619716901</v>
      </c>
      <c r="D16" s="18">
        <v>4.6194622481504499</v>
      </c>
      <c r="E16" s="18">
        <v>1.3890605654722701</v>
      </c>
      <c r="F16" s="38"/>
      <c r="G16" s="38"/>
      <c r="H16" s="38"/>
      <c r="I16" s="5"/>
    </row>
    <row r="17" spans="1:11" s="1" customFormat="1" x14ac:dyDescent="0.2">
      <c r="A17" s="24" t="s">
        <v>11</v>
      </c>
      <c r="B17" s="18">
        <v>4.3664858169298002</v>
      </c>
      <c r="C17" s="18">
        <v>2.5369723655535599</v>
      </c>
      <c r="D17" s="18">
        <v>4.9711784502752803</v>
      </c>
      <c r="E17" s="18">
        <v>1.7308257898503301</v>
      </c>
      <c r="F17" s="38"/>
      <c r="G17" s="38"/>
      <c r="H17" s="38"/>
      <c r="I17" s="5"/>
    </row>
    <row r="18" spans="1:11" s="1" customFormat="1" x14ac:dyDescent="0.2">
      <c r="A18" s="24" t="s">
        <v>12</v>
      </c>
      <c r="B18" s="18">
        <v>4.4918298120554603</v>
      </c>
      <c r="C18" s="18">
        <v>2.9180274888265902</v>
      </c>
      <c r="D18" s="18">
        <v>4.9879987381530402</v>
      </c>
      <c r="E18" s="18">
        <v>1.8166481504341001</v>
      </c>
      <c r="F18" s="38"/>
      <c r="G18" s="19" t="s">
        <v>396</v>
      </c>
      <c r="H18" s="38"/>
      <c r="I18" s="5"/>
    </row>
    <row r="19" spans="1:11" x14ac:dyDescent="0.25">
      <c r="D19" s="30"/>
      <c r="G19" s="124" t="s">
        <v>391</v>
      </c>
      <c r="H19" s="19"/>
      <c r="I19" s="19"/>
      <c r="J19" s="19"/>
      <c r="K19" s="19"/>
    </row>
    <row r="20" spans="1:11" x14ac:dyDescent="0.25">
      <c r="G20" s="8" t="s">
        <v>1</v>
      </c>
      <c r="H20" s="126"/>
      <c r="I20" s="126"/>
      <c r="J20" s="126"/>
      <c r="K20" s="126"/>
    </row>
    <row r="21" spans="1:11" x14ac:dyDescent="0.25">
      <c r="G21" s="13" t="s">
        <v>440</v>
      </c>
      <c r="H21" s="9"/>
      <c r="I21" s="9"/>
      <c r="J21" s="9"/>
      <c r="K21" s="9"/>
    </row>
    <row r="22" spans="1:11" x14ac:dyDescent="0.25">
      <c r="G22" s="13"/>
      <c r="H22" s="9"/>
      <c r="I22" s="9"/>
      <c r="J22" s="9"/>
      <c r="K22" s="9"/>
    </row>
    <row r="34" spans="6:9" x14ac:dyDescent="0.25">
      <c r="F34"/>
      <c r="G34"/>
      <c r="H34"/>
      <c r="I34"/>
    </row>
    <row r="35" spans="6:9" ht="22.5" customHeight="1" x14ac:dyDescent="0.25"/>
  </sheetData>
  <mergeCells count="4">
    <mergeCell ref="B2:C2"/>
    <mergeCell ref="D2:E2"/>
    <mergeCell ref="B5:E5"/>
    <mergeCell ref="B14:E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Source-Méthodologie</vt:lpstr>
      <vt:lpstr>Bibliographie</vt:lpstr>
      <vt:lpstr>Figure 1a</vt:lpstr>
      <vt:lpstr>Figure 1b</vt:lpstr>
      <vt:lpstr>Compl 1b</vt:lpstr>
      <vt:lpstr>Figure 2a</vt:lpstr>
      <vt:lpstr>Compl 2a</vt:lpstr>
      <vt:lpstr>Figure 2b</vt:lpstr>
      <vt:lpstr>Compl 2b</vt:lpstr>
      <vt:lpstr>Compl 2c</vt:lpstr>
      <vt:lpstr>Figure 3a</vt:lpstr>
      <vt:lpstr>Figure 3b</vt:lpstr>
      <vt:lpstr>Figure 4a</vt:lpstr>
      <vt:lpstr>Compl 4a</vt:lpstr>
      <vt:lpstr>Figure 4b</vt:lpstr>
      <vt:lpstr>Figure 5a</vt:lpstr>
      <vt:lpstr>Figure 5b</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mobilités résidentielles en recul dans le premier et le second degré à la rentrée 2020 (NI 21.26)</dc:title>
  <dc:creator>DEPP-MENJS;direction de l'évaluation, de la prospective et de la performance;ministère de l'Éducation nationale, de la Jeunesse et des Sports</dc:creator>
  <cp:lastModifiedBy>Administration centrale</cp:lastModifiedBy>
  <cp:lastPrinted>2019-10-15T16:43:08Z</cp:lastPrinted>
  <dcterms:created xsi:type="dcterms:W3CDTF">2017-10-13T09:11:54Z</dcterms:created>
  <dcterms:modified xsi:type="dcterms:W3CDTF">2021-05-26T14:33:58Z</dcterms:modified>
</cp:coreProperties>
</file>