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xml"/>
  <Override PartName="/xl/charts/chart20.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drawings/drawing25.xml" ContentType="application/vnd.openxmlformats-officedocument.drawing+xml"/>
  <Override PartName="/xl/charts/chart21.xml" ContentType="application/vnd.openxmlformats-officedocument.drawingml.chart+xml"/>
  <Override PartName="/xl/drawings/drawing26.xml" ContentType="application/vnd.openxmlformats-officedocument.drawing+xml"/>
  <Override PartName="/xl/charts/chart22.xml" ContentType="application/vnd.openxmlformats-officedocument.drawingml.chart+xml"/>
  <Override PartName="/xl/drawings/drawing27.xml" ContentType="application/vnd.openxmlformats-officedocument.drawing+xml"/>
  <Override PartName="/xl/charts/chart23.xml" ContentType="application/vnd.openxmlformats-officedocument.drawingml.chart+xml"/>
  <Override PartName="/xl/drawings/drawing28.xml" ContentType="application/vnd.openxmlformats-officedocument.drawing+xml"/>
  <Override PartName="/xl/charts/chart2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5.xml" ContentType="application/vnd.openxmlformats-officedocument.drawingml.chart+xml"/>
  <Override PartName="/xl/drawings/drawing31.xml" ContentType="application/vnd.openxmlformats-officedocument.drawing+xml"/>
  <Override PartName="/xl/charts/chart26.xml" ContentType="application/vnd.openxmlformats-officedocument.drawingml.chart+xml"/>
  <Override PartName="/xl/drawings/drawing32.xml" ContentType="application/vnd.openxmlformats-officedocument.drawing+xml"/>
  <Override PartName="/xl/charts/chart27.xml" ContentType="application/vnd.openxmlformats-officedocument.drawingml.chart+xml"/>
  <Override PartName="/xl/drawings/drawing33.xml" ContentType="application/vnd.openxmlformats-officedocument.drawing+xml"/>
  <Override PartName="/xl/charts/chart28.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9.xml" ContentType="application/vnd.openxmlformats-officedocument.drawingml.chart+xml"/>
  <Override PartName="/xl/drawings/drawing3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885" windowWidth="19440" windowHeight="6735" tabRatio="706"/>
  </bookViews>
  <sheets>
    <sheet name="Page 3" sheetId="60" r:id="rId1"/>
    <sheet name="Page 4" sheetId="65" r:id="rId2"/>
    <sheet name="P5 haut" sheetId="68" r:id="rId3"/>
    <sheet name="P5 bas" sheetId="69" r:id="rId4"/>
    <sheet name="Page 6" sheetId="70" r:id="rId5"/>
    <sheet name="Page 7" sheetId="67" r:id="rId6"/>
    <sheet name="P8 haut" sheetId="73" r:id="rId7"/>
    <sheet name="P8 bas" sheetId="75" r:id="rId8"/>
    <sheet name="P9 bas" sheetId="77" r:id="rId9"/>
    <sheet name="P9 haut" sheetId="76" r:id="rId10"/>
    <sheet name="P10 bas" sheetId="78" r:id="rId11"/>
    <sheet name="P10 haut" sheetId="74" r:id="rId12"/>
    <sheet name="P11 haut" sheetId="82" r:id="rId13"/>
    <sheet name="P11 bas" sheetId="83" r:id="rId14"/>
    <sheet name="P12 haut" sheetId="71" r:id="rId15"/>
    <sheet name="P12 bas" sheetId="72" r:id="rId16"/>
    <sheet name="P13 haut" sheetId="96" r:id="rId17"/>
    <sheet name="P13 bas" sheetId="97" r:id="rId18"/>
    <sheet name="P14 haut" sheetId="85" r:id="rId19"/>
    <sheet name="P14 bas" sheetId="86" r:id="rId20"/>
    <sheet name="P15 haut" sheetId="87" r:id="rId21"/>
    <sheet name="P15 bas" sheetId="88" r:id="rId22"/>
    <sheet name="Page 16" sheetId="89" r:id="rId23"/>
    <sheet name="P17 haut" sheetId="91" r:id="rId24"/>
    <sheet name="P17 bas" sheetId="92" r:id="rId25"/>
    <sheet name="P18 haut" sheetId="93" r:id="rId26"/>
    <sheet name="P18 bas" sheetId="94" r:id="rId27"/>
    <sheet name="Page 19" sheetId="90" r:id="rId28"/>
    <sheet name="Page 20" sheetId="84" r:id="rId29"/>
    <sheet name="Page 21" sheetId="95" r:id="rId30"/>
    <sheet name="Page 22" sheetId="98" r:id="rId31"/>
    <sheet name="Page 23" sheetId="99"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__C6_1" localSheetId="29">#REF!</definedName>
    <definedName name="___C6_1" localSheetId="31">#REF!</definedName>
    <definedName name="___C6_1">#REF!</definedName>
    <definedName name="___C6_2E_BYINDUSTRY" localSheetId="29">#REF!</definedName>
    <definedName name="___C6_2E_BYINDUSTRY" localSheetId="31">#REF!</definedName>
    <definedName name="___C6_2E_BYINDUSTRY">#REF!</definedName>
    <definedName name="___TAB1">[1]C4.4!$A$6:$G$25</definedName>
    <definedName name="__C6_1" localSheetId="31">#REF!</definedName>
    <definedName name="__C6_1">#REF!</definedName>
    <definedName name="__C6_2E_BYINDUSTRY" localSheetId="31">#REF!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31">#REF!</definedName>
    <definedName name="_C6_1">#REF!</definedName>
    <definedName name="_C6_1_L_TOT" localSheetId="31">#REF!</definedName>
    <definedName name="_C6_1_L_TOT">#REF!</definedName>
    <definedName name="_C6_1_N_BYLEVEL" localSheetId="31">#REF!</definedName>
    <definedName name="_C6_1_N_BYLEVEL">#REF!</definedName>
    <definedName name="_C6_1_N_TOT" localSheetId="31">#REF!</definedName>
    <definedName name="_C6_1_N_TOT">#REF!</definedName>
    <definedName name="_C6_1_P_BYLEVEL" localSheetId="31">#REF!</definedName>
    <definedName name="_C6_1_P_BYLEVEL">#REF!</definedName>
    <definedName name="_C6_1L_BYLEVEL" localSheetId="31">#REF!</definedName>
    <definedName name="_C6_1L_BYLEVEL">#REF!</definedName>
    <definedName name="_C6_2A_BYLEVEL" localSheetId="31">#REF!</definedName>
    <definedName name="_C6_2A_BYLEVEL">#REF!</definedName>
    <definedName name="_C6_2A_TOT" localSheetId="31">#REF!</definedName>
    <definedName name="_C6_2A_TOT">#REF!</definedName>
    <definedName name="_C6_2B_AGE" localSheetId="31">#REF!</definedName>
    <definedName name="_C6_2B_AGE">#REF!</definedName>
    <definedName name="_C6_2B_GENDER" localSheetId="31">#REF!</definedName>
    <definedName name="_C6_2B_GENDER">#REF!</definedName>
    <definedName name="_C6_2B_TOT" localSheetId="31">#REF!</definedName>
    <definedName name="_C6_2B_TOT">#REF!</definedName>
    <definedName name="_C6_2C_BYOCC" localSheetId="31">#REF!</definedName>
    <definedName name="_C6_2C_BYOCC">#REF!</definedName>
    <definedName name="_C6_2D_BYCONTRACT" localSheetId="31">#REF!</definedName>
    <definedName name="_C6_2D_BYCONTRACT">#REF!</definedName>
    <definedName name="_C6_2D_BYHOUR_CONTR" localSheetId="31">#REF!</definedName>
    <definedName name="_C6_2D_BYHOUR_CONTR">#REF!</definedName>
    <definedName name="_C6_2D_BYHOURS" localSheetId="31">#REF!</definedName>
    <definedName name="_C6_2D_BYHOURS">#REF!</definedName>
    <definedName name="_C6_2E_BYINDUSTRY" localSheetId="31">#REF!</definedName>
    <definedName name="_C6_2E_BYINDUSTRY">#REF!</definedName>
    <definedName name="_C6_3A_BYCAT" localSheetId="31">#REF!</definedName>
    <definedName name="_C6_3A_BYCAT">#REF!</definedName>
    <definedName name="_C6_3B_BYCAT" localSheetId="31">#REF!</definedName>
    <definedName name="_C6_3B_BYCAT">#REF!</definedName>
    <definedName name="_C6_3C_BYCAT" localSheetId="31">#REF!</definedName>
    <definedName name="_C6_3C_BYCAT">#REF!</definedName>
    <definedName name="_C6_3D_BYCAT" localSheetId="31">#REF!</definedName>
    <definedName name="_C6_3D_BYCAT">#REF!</definedName>
    <definedName name="_C6_3E_BYCAT" localSheetId="31">#REF!</definedName>
    <definedName name="_C6_3E_BYCAT">#REF!</definedName>
    <definedName name="_C6_3F_BYCAT" localSheetId="31">#REF!</definedName>
    <definedName name="_C6_3F_BYCAT">#REF!</definedName>
    <definedName name="_C6_3G_BYCAT" localSheetId="31">#REF!</definedName>
    <definedName name="_C6_3G_BYCAT">#REF!</definedName>
    <definedName name="_C6_3H_BYCAT" localSheetId="31">#REF!</definedName>
    <definedName name="_C6_3H_BYCAT">#REF!</definedName>
    <definedName name="_xlnm._FilterDatabase" localSheetId="10" hidden="1">'P10 bas'!$A$44:$C$127</definedName>
    <definedName name="_ISC01">[2]Q_ISC1!$1:$12</definedName>
    <definedName name="_ISC2">[3]Q_ISC2!$1:$18</definedName>
    <definedName name="_ISC3">[4]ISC01!$B:$B+[5]Q_ISC3!$1:$23</definedName>
    <definedName name="_ISC567">[6]Q_ISC567!$1:$23</definedName>
    <definedName name="_TAB1">[1]C4.4!$A$6:$G$25</definedName>
    <definedName name="bascuence" localSheetId="31">#REF!</definedName>
    <definedName name="bascuence">#REF!</definedName>
    <definedName name="_xlnm.Database" localSheetId="12">#REF!</definedName>
    <definedName name="_xlnm.Database" localSheetId="29">#REF!</definedName>
    <definedName name="_xlnm.Database" localSheetId="31">#REF!</definedName>
    <definedName name="_xlnm.Database">#REF!</definedName>
    <definedName name="BdD" localSheetId="31">#REF!</definedName>
    <definedName name="BdD">#REF!</definedName>
    <definedName name="body" localSheetId="31">#REF!</definedName>
    <definedName name="body">#REF!</definedName>
    <definedName name="calcul">[7]Calcul_B1.1!$A$1:$L$37</definedName>
    <definedName name="calcul1">[8]Calcul_B1.1!$A$1:$L$37</definedName>
    <definedName name="countries" localSheetId="29">#REF!</definedName>
    <definedName name="countries" localSheetId="31">#REF!</definedName>
    <definedName name="countries">#REF!</definedName>
    <definedName name="Country">[9]Countries!$A$1:$C$53</definedName>
    <definedName name="date_var" localSheetId="29">#REF!</definedName>
    <definedName name="date_var" localSheetId="31">#REF!</definedName>
    <definedName name="date_var">#REF!</definedName>
    <definedName name="décalag1">'[10]gestion des dates'!$C$1</definedName>
    <definedName name="décalage" localSheetId="29">#REF!</definedName>
    <definedName name="décalage" localSheetId="31">#REF!</definedName>
    <definedName name="décalage">#REF!</definedName>
    <definedName name="donnee" localSheetId="29">#REF!,#REF!</definedName>
    <definedName name="donnee" localSheetId="31">#REF!,#REF!</definedName>
    <definedName name="donnee">#REF!,#REF!</definedName>
    <definedName name="DONNEE_NI" localSheetId="2">#REF!</definedName>
    <definedName name="DONNEE_NI" localSheetId="8">#REF!</definedName>
    <definedName name="DONNEE_NI" localSheetId="9">#REF!</definedName>
    <definedName name="DONNEE_NI" localSheetId="31">#REF!</definedName>
    <definedName name="DONNEE_NI">#REF!</definedName>
    <definedName name="Données" localSheetId="12">OFFSET([11]RESULT!$A$1,0,0,COUNTA([11]RESULT!$A$1:$A$65536), COUNTA([11]RESULT!$A$1:$IV$1))</definedName>
    <definedName name="Données">OFFSET([12]RESULT!$A$1,0,0,COUNTA([12]RESULT!$A$1:$A$65536), COUNTA([12]RESULT!$A$1:$IV$1))</definedName>
    <definedName name="EDCAT" localSheetId="29">#REF!</definedName>
    <definedName name="EDCAT" localSheetId="31">#REF!</definedName>
    <definedName name="EDCAT">#REF!</definedName>
    <definedName name="EDCAT_GENDER" localSheetId="31">#REF!</definedName>
    <definedName name="EDCAT_GENDER">#REF!</definedName>
    <definedName name="ETRANSACT_BYLEVEL" localSheetId="31">#REF!</definedName>
    <definedName name="ETRANSACT_BYLEVEL">#REF!</definedName>
    <definedName name="f1_time">[13]F1_TIME!$A$1:$D$31</definedName>
    <definedName name="fg_567">[14]FG_567!$A$1:$AC$30</definedName>
    <definedName name="FG_ISC123">[15]FG_123!$A$1:$AZ$45</definedName>
    <definedName name="FG_ISC567">[14]FG_567!$A$1:$AZ$45</definedName>
    <definedName name="footnotes" localSheetId="29">#REF!</definedName>
    <definedName name="footnotes" localSheetId="31">#REF!</definedName>
    <definedName name="footnotes">#REF!</definedName>
    <definedName name="G_Q06ELAB" localSheetId="29">#REF!</definedName>
    <definedName name="G_Q06ELAB" localSheetId="31">#REF!</definedName>
    <definedName name="G_Q06ELAB">#REF!</definedName>
    <definedName name="H_Q05A_BYAGELEVEL" localSheetId="29">#REF!</definedName>
    <definedName name="H_Q05A_BYAGELEVEL" localSheetId="31">#REF!</definedName>
    <definedName name="H_Q05A_BYAGELEVEL">#REF!</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SO">[22]Results!$B$9</definedName>
    <definedName name="joe" localSheetId="29">#REF!</definedName>
    <definedName name="joe" localSheetId="31">#REF!</definedName>
    <definedName name="joe">#REF!</definedName>
    <definedName name="m" localSheetId="8">#REF!</definedName>
    <definedName name="m" localSheetId="9">#REF!</definedName>
    <definedName name="m" localSheetId="31">#REF!</definedName>
    <definedName name="m">#REF!</definedName>
    <definedName name="Measure">[22]Results!$B$11</definedName>
    <definedName name="note" localSheetId="29">#REF!</definedName>
    <definedName name="note" localSheetId="31">#REF!</definedName>
    <definedName name="note">#REF!</definedName>
    <definedName name="OPTIONSAG">[23]OPTIONSAG!$A$1:$BS$20</definedName>
    <definedName name="orienttrois">OFFSET([12]RESULT!$A$1,0,0,COUNTA([12]RESULT!$A:$A), COUNTA([12]RESULT!$1:$1))</definedName>
    <definedName name="p5_age">[24]E6C3NAGE!$A$1:$D$55</definedName>
    <definedName name="p5nr">[25]E6C3NE!$A$1:$AC$43</definedName>
    <definedName name="POpula">[26]POpula!$A$1:$I$1559</definedName>
    <definedName name="popula1">[27]POpula!$A$1:$I$1559</definedName>
    <definedName name="px" localSheetId="31">#REF!</definedName>
    <definedName name="px">#REF!</definedName>
    <definedName name="shift">[28]Data_Shifted!$I$1</definedName>
    <definedName name="SORTIECOMBI">[29]nbre_age_pcs_combi!$A$1:$V$20</definedName>
    <definedName name="source" localSheetId="29">#REF!</definedName>
    <definedName name="source" localSheetId="31">#REF!</definedName>
    <definedName name="source">#REF!</definedName>
    <definedName name="SPSS">[30]Figure5.6!$B$2:$X$30</definedName>
    <definedName name="T1_L_EDCAT_GENDER" localSheetId="29">#REF!</definedName>
    <definedName name="T1_L_EDCAT_GENDER" localSheetId="31">#REF!</definedName>
    <definedName name="T1_L_EDCAT_GENDER">#REF!</definedName>
    <definedName name="T1_L_EDCAT_MW" localSheetId="29">#REF!</definedName>
    <definedName name="T1_L_EDCAT_MW" localSheetId="31">#REF!</definedName>
    <definedName name="T1_L_EDCAT_MW">#REF!</definedName>
    <definedName name="T1_L_TOT_GENDER" localSheetId="29">#REF!</definedName>
    <definedName name="T1_L_TOT_GENDER" localSheetId="31">#REF!</definedName>
    <definedName name="T1_L_TOT_GENDER">#REF!</definedName>
    <definedName name="T1_L_TOT_MW" localSheetId="31">#REF!</definedName>
    <definedName name="T1_L_TOT_MW">#REF!</definedName>
    <definedName name="T1_N_EDCAT_GENDER" localSheetId="31">#REF!</definedName>
    <definedName name="T1_N_EDCAT_GENDER">#REF!</definedName>
    <definedName name="T1_N_EDCAT_MW" localSheetId="31">#REF!</definedName>
    <definedName name="T1_N_EDCAT_MW">#REF!</definedName>
    <definedName name="T1_N_TOT_GENDER" localSheetId="31">#REF!</definedName>
    <definedName name="T1_N_TOT_GENDER">#REF!</definedName>
    <definedName name="T1_N_TOT_MW" localSheetId="31">#REF!</definedName>
    <definedName name="T1_N_TOT_MW">#REF!</definedName>
    <definedName name="T4_N_EDCAT_MW" localSheetId="31">#REF!</definedName>
    <definedName name="T4_N_EDCAT_MW">#REF!</definedName>
    <definedName name="T5_L_EDCAT_GENDER" localSheetId="31">#REF!</definedName>
    <definedName name="T5_L_EDCAT_GENDER">#REF!</definedName>
    <definedName name="T5_L_EDCAT_MW" localSheetId="31">#REF!</definedName>
    <definedName name="T5_L_EDCAT_MW">#REF!</definedName>
    <definedName name="T5_L_TOT_GENDER" localSheetId="31">#REF!</definedName>
    <definedName name="T5_L_TOT_GENDER">#REF!</definedName>
    <definedName name="T5_L_TOT_MW" localSheetId="31">#REF!</definedName>
    <definedName name="T5_L_TOT_MW">#REF!</definedName>
    <definedName name="T5_N_EDCAT_GENDER" localSheetId="31">#REF!</definedName>
    <definedName name="T5_N_EDCAT_GENDER">#REF!</definedName>
    <definedName name="T5_N_EDCAT_MW" localSheetId="31">#REF!</definedName>
    <definedName name="T5_N_EDCAT_MW">#REF!</definedName>
    <definedName name="T5_N_TOT_GENDER" localSheetId="31">#REF!</definedName>
    <definedName name="T5_N_TOT_GENDER">#REF!</definedName>
    <definedName name="T5_N_TOT_MW" localSheetId="31">#REF!</definedName>
    <definedName name="T5_N_TOT_MW">#REF!</definedName>
    <definedName name="T9_L_EDCAT_GENDER" localSheetId="31">#REF!</definedName>
    <definedName name="T9_L_EDCAT_GENDER">#REF!</definedName>
    <definedName name="T9_L_EDCAT_MW" localSheetId="31">#REF!</definedName>
    <definedName name="T9_L_EDCAT_MW">#REF!</definedName>
    <definedName name="T9_L_TOT_GENDER" localSheetId="31">#REF!</definedName>
    <definedName name="T9_L_TOT_GENDER">#REF!</definedName>
    <definedName name="T9_L_TOT_MW" localSheetId="31">#REF!</definedName>
    <definedName name="T9_L_TOT_MW">#REF!</definedName>
    <definedName name="TABLE1" localSheetId="31">#REF!</definedName>
    <definedName name="TABLE1">#REF!</definedName>
    <definedName name="TABLE10" localSheetId="31">#REF!</definedName>
    <definedName name="TABLE10">#REF!</definedName>
    <definedName name="TABLE11" localSheetId="31">#REF!</definedName>
    <definedName name="TABLE11">#REF!</definedName>
    <definedName name="TABLE12" localSheetId="31">#REF!</definedName>
    <definedName name="TABLE12">#REF!</definedName>
    <definedName name="TABLE2" localSheetId="31">#REF!</definedName>
    <definedName name="TABLE2">#REF!</definedName>
    <definedName name="TABLE3" localSheetId="31">#REF!</definedName>
    <definedName name="TABLE3">#REF!</definedName>
    <definedName name="TABLE4" localSheetId="31">#REF!</definedName>
    <definedName name="TABLE4">#REF!</definedName>
    <definedName name="TABLE5" localSheetId="31">#REF!</definedName>
    <definedName name="TABLE5">#REF!</definedName>
    <definedName name="TABLE6" localSheetId="31">#REF!</definedName>
    <definedName name="TABLE6">#REF!</definedName>
    <definedName name="TABLE7" localSheetId="31">#REF!</definedName>
    <definedName name="TABLE7">#REF!</definedName>
    <definedName name="TABLE8" localSheetId="31">#REF!</definedName>
    <definedName name="TABLE8">#REF!</definedName>
    <definedName name="Template_Y1" localSheetId="31">#REF!</definedName>
    <definedName name="Template_Y1">#REF!</definedName>
    <definedName name="Template_Y10" localSheetId="31">#REF!</definedName>
    <definedName name="Template_Y10">#REF!</definedName>
    <definedName name="Template_Y2" localSheetId="31">#REF!</definedName>
    <definedName name="Template_Y2">#REF!</definedName>
    <definedName name="Template_Y3" localSheetId="31">#REF!</definedName>
    <definedName name="Template_Y3">#REF!</definedName>
    <definedName name="Template_Y4" localSheetId="31">#REF!</definedName>
    <definedName name="Template_Y4">#REF!</definedName>
    <definedName name="Template_Y5" localSheetId="31">#REF!</definedName>
    <definedName name="Template_Y5">#REF!</definedName>
    <definedName name="Template_Y6" localSheetId="31">#REF!</definedName>
    <definedName name="Template_Y6">#REF!</definedName>
    <definedName name="Template_Y7" localSheetId="31">#REF!</definedName>
    <definedName name="Template_Y7">#REF!</definedName>
    <definedName name="Template_Y8" localSheetId="31">#REF!</definedName>
    <definedName name="Template_Y8">#REF!</definedName>
    <definedName name="Template_Y9" localSheetId="31">#REF!</definedName>
    <definedName name="Template_Y9">#REF!</definedName>
    <definedName name="title" localSheetId="31">#REF!</definedName>
    <definedName name="title">#REF!</definedName>
    <definedName name="toto" localSheetId="31">#REF!</definedName>
    <definedName name="toto">#REF!</definedName>
    <definedName name="toto1">[31]Data5.11a!$B$3:$C$34</definedName>
    <definedName name="txempsup" localSheetId="31">#REF!</definedName>
    <definedName name="txempsup">#REF!</definedName>
    <definedName name="unite" localSheetId="29">#REF!</definedName>
    <definedName name="unite" localSheetId="31">#REF!</definedName>
    <definedName name="unite">#REF!</definedName>
    <definedName name="valuevx">42.314159</definedName>
    <definedName name="weight">[32]F5_W!$A$1:$C$33</definedName>
    <definedName name="Year">[22]Results!$B$10</definedName>
    <definedName name="_xlnm.Print_Area" localSheetId="11">'P10 haut'!$A$1:$F$19</definedName>
    <definedName name="_xlnm.Print_Area" localSheetId="13">'P11 bas'!$A$1:$H$34</definedName>
    <definedName name="_xlnm.Print_Area" localSheetId="18">'P14 haut'!$A$1:$G$47</definedName>
    <definedName name="_xlnm.Print_Area" localSheetId="21">'P15 bas'!$A$1:$F$42</definedName>
    <definedName name="_xlnm.Print_Area" localSheetId="20">'P15 haut'!$A$1:$E$41</definedName>
    <definedName name="_xlnm.Print_Area" localSheetId="24">'P17 bas'!$A$1:$E$32</definedName>
    <definedName name="_xlnm.Print_Area" localSheetId="23">'P17 haut'!$A$1:$E$36</definedName>
    <definedName name="_xlnm.Print_Area" localSheetId="26">'P18 bas'!$A$1:$H$31</definedName>
    <definedName name="_xlnm.Print_Area" localSheetId="25">'P18 haut'!$A$1:$I$50</definedName>
    <definedName name="_xlnm.Print_Area" localSheetId="6">'P8 haut'!$A$1:$G$31</definedName>
    <definedName name="_xlnm.Print_Area" localSheetId="22">'Page 16'!$A$1:$D$32</definedName>
    <definedName name="_xlnm.Print_Area" localSheetId="29">'Page 21'!$A$1:$K$38</definedName>
    <definedName name="_xlnm.Print_Area" localSheetId="31">#REF!</definedName>
    <definedName name="_xlnm.Print_Area" localSheetId="5">'Page 7'!$A$1:$G$36</definedName>
    <definedName name="_xlnm.Print_Area">#REF!</definedName>
  </definedNames>
  <calcPr calcId="145621"/>
</workbook>
</file>

<file path=xl/calcChain.xml><?xml version="1.0" encoding="utf-8"?>
<calcChain xmlns="http://schemas.openxmlformats.org/spreadsheetml/2006/main">
  <c r="C36" i="91" l="1"/>
  <c r="B36" i="91"/>
</calcChain>
</file>

<file path=xl/sharedStrings.xml><?xml version="1.0" encoding="utf-8"?>
<sst xmlns="http://schemas.openxmlformats.org/spreadsheetml/2006/main" count="548" uniqueCount="380">
  <si>
    <t>Garçons</t>
  </si>
  <si>
    <t>Filles</t>
  </si>
  <si>
    <t>3.6 Le retard scolaire à l'entrée en sixième</t>
  </si>
  <si>
    <r>
      <t xml:space="preserve">[2] Proportion d'élèves en retard à l'entrée en sixième à la rentrée 2018 selon l'origine sociale de l'élève, </t>
    </r>
    <r>
      <rPr>
        <sz val="9"/>
        <rFont val="Arial"/>
        <family val="2"/>
      </rPr>
      <t>en %</t>
    </r>
  </si>
  <si>
    <t xml:space="preserve">PCS de la personne de référence </t>
  </si>
  <si>
    <t>Cadre</t>
  </si>
  <si>
    <t>Enseignant</t>
  </si>
  <si>
    <t>Profession Intermédiaire</t>
  </si>
  <si>
    <t>Employé</t>
  </si>
  <si>
    <t>Ouvrier</t>
  </si>
  <si>
    <t>Inactif</t>
  </si>
  <si>
    <t>Mathématiques</t>
  </si>
  <si>
    <t>Français</t>
  </si>
  <si>
    <t>Comprendre des mots à l'oral</t>
  </si>
  <si>
    <t xml:space="preserve">Manipuler des syllabes </t>
  </si>
  <si>
    <t>Comparer des suites de lettres</t>
  </si>
  <si>
    <t>Manipuler des phonèmes</t>
  </si>
  <si>
    <t>Comprendre des phrases à l'oral</t>
  </si>
  <si>
    <t>Comprendre des textes à l'oral</t>
  </si>
  <si>
    <t>Placer un nombre sur une ligne numérique</t>
  </si>
  <si>
    <t>Résoudre des problèmes</t>
  </si>
  <si>
    <t>Comparer des nombres</t>
  </si>
  <si>
    <t>Reproduire un assemblage</t>
  </si>
  <si>
    <t>Quantifier des collections</t>
  </si>
  <si>
    <t>Lire des nombres entiers</t>
  </si>
  <si>
    <t>Sommaire</t>
  </si>
  <si>
    <t>Filles et garçons sur le chemin de l'égalité, de l'école à l'enseignement supérieur, édition 2021</t>
  </si>
  <si>
    <t>L’avantage scolaire des filles est précoce, notamment en maîtrise de la langue française</t>
  </si>
  <si>
    <t>Part des filles et part des garçons maîtrisant les domaines évalués en mathématiques en début de CP à la rentrée 2020</t>
  </si>
  <si>
    <t xml:space="preserve">Lecture : en début de CP, 46 % des filles contre 48 % des garçons, présentent une maîtrise supérieure au seuil 2 dans le domaine « Résoudre des problèmes ».
</t>
  </si>
  <si>
    <t>Champ : France métropolitaine + DROM, Polynésie française et Saint-Pierre-et-Miquelon, public + privé sous contrat.</t>
  </si>
  <si>
    <t>Source : DEPP-MENJS - Repères CP, septembre 2020.</t>
  </si>
  <si>
    <t>Part des filles et part des garçons maîtrisant les domaines évalués en français en début de CP à la rentrée 2020</t>
  </si>
  <si>
    <t xml:space="preserve">Lecture : en début de CP, 61 % des filles contre 55 % des garçons, présentent une maîtrise supérieure au seuil 2 dans le domaine « Reconnaitre les différentes écritures d’une lettre ».
</t>
  </si>
  <si>
    <t>Reconnaitre les différentes écritures d’une lettre</t>
  </si>
  <si>
    <t xml:space="preserve">Connaitre le nom des lettres et le son qu’elles produisent </t>
  </si>
  <si>
    <t>Ecrire des nombres entiers</t>
  </si>
  <si>
    <t>Proportion d'élèves en retard à l'entrée en sixième selon la profession du responsable et le sexe à la rentrée 2020 (%)</t>
  </si>
  <si>
    <t>Lecture : en 2020, 4,0 % des filles et 2,5 % des garçons appartenant à une famille d'agriculteur, d'artisan ou de commerçant sont entrés en sixième avec au moins un an de retard.</t>
  </si>
  <si>
    <t>Champ : France métropolitaine + DROM - Enseignement public et privé, MENJS.</t>
  </si>
  <si>
    <t>Source : DEPP-MENJS</t>
  </si>
  <si>
    <t>Agriculteur, artisan, commerçant</t>
  </si>
  <si>
    <t>1. À l’école élémentaire</t>
  </si>
  <si>
    <t>2. Au collège, au lycée et en apprentissage</t>
  </si>
  <si>
    <t>3. Dans l'enseignement supérieur</t>
  </si>
  <si>
    <t>Score moyen en mathématiques en CM2 lors de l'enquête Cedre selon le sexe en 2018-2019</t>
  </si>
  <si>
    <t>Lecture : les filles ont obtenu un score moyen de 227 points et les garçons de 236 points lors de l'enquête Cedre</t>
  </si>
  <si>
    <t> Champ : élèves de CM2 de France métropolitaine + DROM, Public + Privé sous contrat.</t>
  </si>
  <si>
    <t>Score moyen en mathématiques</t>
  </si>
  <si>
    <t>Score
moyen</t>
  </si>
  <si>
    <t xml:space="preserve">Source : DEPP-MENJS, Enquêtes Cedre, compétences en mathématiques en fin d'école en 2019. </t>
  </si>
  <si>
    <t>Part d'élèves de CM2 qui attendent avec impatience les séances de mathématiques selon le sexe en 2018-2019 (%)</t>
  </si>
  <si>
    <t xml:space="preserve">Lecture : 46 % des filles et 64 % des garçons répondants en 2019 déclarent être "D'accord" ou "Tout à fait d'accord" avec l'affirmation "J'attends les séances de mathématiques avec impatience"
</t>
  </si>
  <si>
    <t xml:space="preserve">Source : DEPP-MENJS, enquête Cedre, compétences en mathématiques en fin d'école en 2019. </t>
  </si>
  <si>
    <t>J'attends les séances de mathématiques avec impatience</t>
  </si>
  <si>
    <t>D'accord ou tout à fait d'accord</t>
  </si>
  <si>
    <t>Pas d'accord ou pas du tout d'accord</t>
  </si>
  <si>
    <t>France</t>
  </si>
  <si>
    <t>Italie</t>
  </si>
  <si>
    <t>Allemagne</t>
  </si>
  <si>
    <t>Finlande</t>
  </si>
  <si>
    <t>Score moyen</t>
  </si>
  <si>
    <t>Source : IEA et DEPP-MENJS, enquête Timss 2019</t>
  </si>
  <si>
    <t>Lecture : en France, pour l'épreuve de mathématiques, les filles ont obtenu un score moyen de 478 points et les garçons de 491 points</t>
  </si>
  <si>
    <t>Scores moyens des élèves de CM1 selon le sexe et le pays lors de l'enquête Timss en 2018-2019</t>
  </si>
  <si>
    <t>Lecture : 8 % des filles et 15 % des garçons ont déclaré avoir  consacré moins d'une heure par jour aux activités scolaires pendant la période de confinement</t>
  </si>
  <si>
    <t>Champ : France métropolitaine + DROM.</t>
  </si>
  <si>
    <t>Source : DEPP-MENJS, enquête sur la continuité pédagogique auprès des familles et des élèves du second degré, 2020.</t>
  </si>
  <si>
    <t xml:space="preserve">en % </t>
  </si>
  <si>
    <t xml:space="preserve">Moins d'une heure </t>
  </si>
  <si>
    <t>De 1 heure à moins de 2 heures</t>
  </si>
  <si>
    <t>De 2 heures à moins de 3 heures</t>
  </si>
  <si>
    <t>De 3 heures ou plus</t>
  </si>
  <si>
    <t>Temps quotidien consacré par les élèves du second degré à leurs activités scolaires</t>
  </si>
  <si>
    <t>Lecture : 24 % des filles et 38 % des garçons ont été aidés et encadrés régulièrement pour réaliser leurs activités scolaires, selon leurs parents, pendant la période de confinement</t>
  </si>
  <si>
    <t>Réalisation du travail scolaire pendant la période de confinement des élèves du second degré, selon leurs parents</t>
  </si>
  <si>
    <t>En %</t>
  </si>
  <si>
    <t>Encadré et aidé régulièrement</t>
  </si>
  <si>
    <t>Encadré et aidé occasionnellement</t>
  </si>
  <si>
    <t>Encadré mais non aidé</t>
  </si>
  <si>
    <t>Entièrement autonome</t>
  </si>
  <si>
    <r>
      <t>Les filles sont plus souvent scolarisées dans les sections linguistiques</t>
    </r>
    <r>
      <rPr>
        <sz val="8"/>
        <rFont val="Calibri"/>
        <family val="2"/>
      </rPr>
      <t> </t>
    </r>
  </si>
  <si>
    <t>Autres</t>
  </si>
  <si>
    <t>Anglais</t>
  </si>
  <si>
    <t>Espagnol</t>
  </si>
  <si>
    <t>Allemand</t>
  </si>
  <si>
    <t>Italien</t>
  </si>
  <si>
    <t>© DEPP</t>
  </si>
  <si>
    <t>Part des filles (%)</t>
  </si>
  <si>
    <t>Taux de réussite au diplôme national du brevet selon la série et le sexe en 2019 (%)</t>
  </si>
  <si>
    <t>Lecture : en 2019, 91 % des filles et 84 % des garçons qui se sont présentés au brevet (DNB) dans la série « générale » l'ont obtenu.</t>
  </si>
  <si>
    <t>Champ : France  métropolitaine + DROM.</t>
  </si>
  <si>
    <t>Série générale</t>
  </si>
  <si>
    <t>Série professionnelle</t>
  </si>
  <si>
    <t>Part de candidats au diplôme national du brevet qui obtiennent plus de 14/20 aux épreuves de mathématiques ou de français selon le sexe en 2019 (%)</t>
  </si>
  <si>
    <t>Lecture : Parmi les candidats au brevet, 13 % des filles et 14 % des garçons obtiennent plus de 14/20 à l'examen de mathématiques</t>
  </si>
  <si>
    <t>Champ : France métropolitaine + DROM</t>
  </si>
  <si>
    <t>Score moyen en mathématiques des élèves de troisième lors de l'enquête Cedre selon le sexe en 2018-2019</t>
  </si>
  <si>
    <t>Lecture : les filles ont obtenu un score moyen de 233 points et les garçons de 241 points lors de l'enquête Cedre</t>
  </si>
  <si>
    <t> Champ : élèves de troisième générale de France métropolitaine + DROM, Public + Privé sous contrat.</t>
  </si>
  <si>
    <t xml:space="preserve">Source : DEPP-MENJS, Enquêtes Cedre, compétences en mathématiques en fin de collège en 2019. </t>
  </si>
  <si>
    <t>Part d'élèves de troisième qui attendent avec impatience les séances de mathématiques selon le sexe en 2018-2019 (%)</t>
  </si>
  <si>
    <t xml:space="preserve">Lecture : 31 % des filles et 35 % des garçons répondants en 2019 déclarent être "D'accord" ou "Tout à fait d'accord" avec l'affirmation "J'attends les séances de mathématiques avec impatience"
</t>
  </si>
  <si>
    <t>Part d'élèves de 15 ans avec de faibles compétences en lecture selon l'enquête PISA en mai 2018 (%)</t>
  </si>
  <si>
    <t>Lecture : En Italie, 19 % des filles et 28 % des garçons ont de faibles compétences en lecture</t>
  </si>
  <si>
    <t>Source : OCDE, traitement DEPP-MENJS</t>
  </si>
  <si>
    <t>Part d'élèves de 15 ans avec de faibles compétences en mathématiques selon l'enquête PISA en mai 2018 (%)</t>
  </si>
  <si>
    <t>Lecture : En Italie, 25 % des filles et 23 % des garçons ont de faibles compétences en mathématiques</t>
  </si>
  <si>
    <t>Compréhension de l'écrit</t>
  </si>
  <si>
    <t>Répartition des orientations prises après la classe de troisième selon le sexe en 2018-2019 (%)</t>
  </si>
  <si>
    <t>CAP voie scolaire</t>
  </si>
  <si>
    <t>Apprentissage</t>
  </si>
  <si>
    <t>3ème (redoublement)</t>
  </si>
  <si>
    <t>TOTAL</t>
  </si>
  <si>
    <t>(*) Sorties vers les formations sociales ou de la santé, vers le marché du travail, ou départs à l'étranger.</t>
  </si>
  <si>
    <t>Lecture : 71 % des filles et 57 % des garçons scolarisés en troisième en 2017-2018 se sont orientés en seconde générale et technologique en 2018-2019</t>
  </si>
  <si>
    <t>Champ : France métropolitaine + DROM - Ensemble des établissements scolaires et centres de formation d'apprentis.</t>
  </si>
  <si>
    <t xml:space="preserve">Seconde générale et technologique       </t>
  </si>
  <si>
    <t>Seconde professionnelle voie scolaire</t>
  </si>
  <si>
    <t>Sorties*</t>
  </si>
  <si>
    <t>Poids de l'apprentissage selon le sexe dans les différents niveaux du second degré professionnel en 2019-2020 (%)</t>
  </si>
  <si>
    <t>Lecture : parmi les inscrits en CAP, 44 % des filles et 62 % des garçons suivent une formation dans le cadre de l'apprentissage.</t>
  </si>
  <si>
    <t>Champ : France métropolitaine + DROM – Ensemble des établissements scolaires et centres de formation d'apprentis.</t>
  </si>
  <si>
    <t>CAP et diplômes de niveau équivalent</t>
  </si>
  <si>
    <t>Baccalauréat et diplômes de niveau équivalent</t>
  </si>
  <si>
    <t>Taux d'emploi 6 mois après la sortie de formation en cycle professionnel selon le niveau de sortie et le genre en janvier 2020 (%)</t>
  </si>
  <si>
    <r>
      <t xml:space="preserve">Lecture : </t>
    </r>
    <r>
      <rPr>
        <sz val="9"/>
        <rFont val="Arial"/>
        <family val="2"/>
      </rPr>
      <t>Parmi les sortants du système scolaire qui ont obtenu un BTS, ou un diplôme de niveau équivalent, en apprentissage en 2019 (i.e. ceux qui ne sont plus en formation), 66 % des femmes et 70 % des hommes sont en emploi en janvier 2020.</t>
    </r>
  </si>
  <si>
    <r>
      <rPr>
        <b/>
        <sz val="8"/>
        <color rgb="FF000000"/>
        <rFont val="Arial"/>
        <family val="2"/>
      </rPr>
      <t>Champ</t>
    </r>
    <r>
      <rPr>
        <sz val="8"/>
        <color rgb="FF000000"/>
        <rFont val="Arial"/>
        <family val="2"/>
      </rPr>
      <t xml:space="preserve"> : France métropolitaine + DROM (hors Mayotte). Inscrits en 2018/2019 en dernière année de formation (pour la poursuite d’études) et sortants en 2019 d'une dernière année de formation professionnelle en lycée public ou privé sous contrat, six mois après la fin des études (voie scolaire). Sortants en 2019 de lycée EN privé et public (apprentissage).</t>
    </r>
  </si>
  <si>
    <t>Source : Dares et Depp-InserJeunes-MENJS</t>
  </si>
  <si>
    <t>Taux d'emploi à 6 mois (%)</t>
  </si>
  <si>
    <t>Femmes</t>
  </si>
  <si>
    <t>Hommes</t>
  </si>
  <si>
    <t>Baccalauréat professionnel voie scolaire</t>
  </si>
  <si>
    <t>Ensemble voie scolaire</t>
  </si>
  <si>
    <t>CAP et et diplômes de niveau équivalent en apprentissage</t>
  </si>
  <si>
    <t>BTS voie scolaire</t>
  </si>
  <si>
    <t>Ensemble apprentissage</t>
  </si>
  <si>
    <t>Baccalauréat professionnel et diplômes de niveau équivalent en apprentissage</t>
  </si>
  <si>
    <t>BTS et diplômes de niveau équivalent en apprentissage</t>
  </si>
  <si>
    <t>Source : DEPP-MENJS et MAA-DGER.</t>
  </si>
  <si>
    <t>Part de filles dans les classes de terminale baccalauréat à la rentrée 2019 (voies professionnelle et technologique) ou 2020 (voie générale) en %</t>
  </si>
  <si>
    <t>Transport, manutention, magasinage</t>
  </si>
  <si>
    <t>Commerce, vente</t>
  </si>
  <si>
    <t>Spécialités sanitaires et sociales</t>
  </si>
  <si>
    <t>Habillement</t>
  </si>
  <si>
    <t>Lecture : Dans les classes de terminale professionnelle des spécialités sanitaires et sociales, 91 % des élèves sont des filles</t>
  </si>
  <si>
    <t>Champ : France métropolitaine + DROM - Enseignement public et privé, tous ministères.</t>
  </si>
  <si>
    <t>Source : DEPP-MENJS et MAA-DGER</t>
  </si>
  <si>
    <t>Regroupement de spécialités professionnelles</t>
  </si>
  <si>
    <t>Série technologique</t>
  </si>
  <si>
    <t>Doublette d'options en voie générale</t>
  </si>
  <si>
    <r>
      <rPr>
        <sz val="8"/>
        <rFont val="Calibri"/>
        <family val="2"/>
      </rPr>
      <t>É</t>
    </r>
    <r>
      <rPr>
        <sz val="8"/>
        <rFont val="Arial"/>
        <family val="2"/>
        <scheme val="minor"/>
      </rPr>
      <t>lectricité, électronique</t>
    </r>
  </si>
  <si>
    <t>Mathématiques, physique</t>
  </si>
  <si>
    <t>ST de l'industrie et du développement durable</t>
  </si>
  <si>
    <t>Histoire-géographie, SES</t>
  </si>
  <si>
    <t>Physique, SVT</t>
  </si>
  <si>
    <t>Agroalimentaire, alimentation, cuisine</t>
  </si>
  <si>
    <t>Histoire-géographie, LLCER</t>
  </si>
  <si>
    <t>Voie professionnelle</t>
  </si>
  <si>
    <t>Voie technologique</t>
  </si>
  <si>
    <t>ST du management et de la gestion</t>
  </si>
  <si>
    <t>Voie générale</t>
  </si>
  <si>
    <t>ST de la santé et du social</t>
  </si>
  <si>
    <t>Total</t>
  </si>
  <si>
    <t>Bac général</t>
  </si>
  <si>
    <t>Bac S</t>
  </si>
  <si>
    <t>Bac ES</t>
  </si>
  <si>
    <t>Bac L</t>
  </si>
  <si>
    <t>Bac techno</t>
  </si>
  <si>
    <t>Bac STI2D</t>
  </si>
  <si>
    <t>Bac STL</t>
  </si>
  <si>
    <t>Bac STMG</t>
  </si>
  <si>
    <t>Bac ST2S</t>
  </si>
  <si>
    <t>Bac pro</t>
  </si>
  <si>
    <t>Bac pro production</t>
  </si>
  <si>
    <t>Bac pro services</t>
  </si>
  <si>
    <t>Tous bacs</t>
  </si>
  <si>
    <t>Lecture : 93 % des filles et 90 % des garçons qui se sont présentés au baccalauréat scientifique l'ont obtenu.</t>
  </si>
  <si>
    <t>CAP apprentissage</t>
  </si>
  <si>
    <t>Taux de réussite au CAP et au baccalauréat à la session 2019 (%)</t>
  </si>
  <si>
    <t>Lecture : 35 % des candidates et 29 % des candidats présents au baccalauréat scientifique (S) en 2018 l'ont obtenu avec une mention « bien » ou « très bien ».</t>
  </si>
  <si>
    <t>% de mentions B et TB</t>
  </si>
  <si>
    <t>Bac pro Production</t>
  </si>
  <si>
    <t>Bac pro Services</t>
  </si>
  <si>
    <t>Part de mentions « bien » ou « très bien » au baccalauréat parmi les candidats  selon le sexe à la session 2019 (%)</t>
  </si>
  <si>
    <t>6.14 Les femmes dans l'enseignement supérieur</t>
  </si>
  <si>
    <t>Part des femmes dans l'enseignement supérieur selon la formation ou le type d'institution en 2019-2020 (%)</t>
  </si>
  <si>
    <t>2000-2001</t>
  </si>
  <si>
    <t>2018-2019</t>
  </si>
  <si>
    <t>Formations d'ingénieurs (2)</t>
  </si>
  <si>
    <t>Universités - Sciences, Staps</t>
  </si>
  <si>
    <t>Préparation DUT</t>
  </si>
  <si>
    <t>CPGE</t>
  </si>
  <si>
    <t>Écoles de commerce, gestion et comptabilité</t>
  </si>
  <si>
    <t>STS et assimilés</t>
  </si>
  <si>
    <t>Ensemble des étudiants</t>
  </si>
  <si>
    <t>Ensemble des universités (filières générales et de santé)</t>
  </si>
  <si>
    <t>Universités - Droit, économie, AES</t>
  </si>
  <si>
    <t>Universités - Médecine, odontologie, pharmacie</t>
  </si>
  <si>
    <t>Universités - Langues, lettres, sciences humaines</t>
  </si>
  <si>
    <t>Formations paramédicales et sociales (1)</t>
  </si>
  <si>
    <t>► Champ : France métropolitaine + DOM.</t>
  </si>
  <si>
    <t>© SIES</t>
  </si>
  <si>
    <r>
      <rPr>
        <b/>
        <sz val="8"/>
        <rFont val="Arial"/>
        <family val="2"/>
      </rPr>
      <t>1.</t>
    </r>
    <r>
      <rPr>
        <sz val="8"/>
        <rFont val="Arial"/>
        <family val="2"/>
      </rPr>
      <t xml:space="preserve"> Les dernières données disponibles portent sur 2017-2018.</t>
    </r>
  </si>
  <si>
    <r>
      <rPr>
        <b/>
        <sz val="8"/>
        <rFont val="Arial"/>
        <family val="2"/>
      </rPr>
      <t>2.</t>
    </r>
    <r>
      <rPr>
        <sz val="8"/>
        <rFont val="Arial"/>
        <family val="2"/>
      </rPr>
      <t xml:space="preserve"> Y compris les formations d’ingénieurs dépendantes des universités, des INP, des universités de technologies et les formations d’ingénieurs en partenariat.</t>
    </r>
  </si>
  <si>
    <t>Sources : MESRI-SIES, Système d’information SISE et autres enquêtes (voir 6.1).</t>
  </si>
  <si>
    <t>(1) Données 2018-2019.</t>
  </si>
  <si>
    <t>(2) Ensemble des formations d'ingénieurs (universitaires ou non), y compris formations en partenariat.</t>
  </si>
  <si>
    <t>Lecture : en 2019, les femmes représentent 84 % des inscrits dans les formations paramédicales et sociales</t>
  </si>
  <si>
    <t>Source : DEPP-MENJS, MESRI-SIES et MAA-DGER</t>
  </si>
  <si>
    <t>Producteur : SIES</t>
  </si>
  <si>
    <t>Univ</t>
  </si>
  <si>
    <t>STS-IUT</t>
  </si>
  <si>
    <t>Ecoles</t>
  </si>
  <si>
    <t>STS production</t>
  </si>
  <si>
    <t>CPGE scientifiques</t>
  </si>
  <si>
    <t>IUT</t>
  </si>
  <si>
    <t>CPGE économiques</t>
  </si>
  <si>
    <t>Ensemble étudiants</t>
  </si>
  <si>
    <t>STS services</t>
  </si>
  <si>
    <t>CPGE littéraires</t>
  </si>
  <si>
    <t>Écarts de points de pourcentage entre les genres suivant la répartition des diplômés de l'enseignement supérieur dans les différentes spécialités de formation en 2018</t>
  </si>
  <si>
    <t>Lettres et arts</t>
  </si>
  <si>
    <t>Commerce, administration et droit</t>
  </si>
  <si>
    <t>Ingénierie, industries de transformation et construction</t>
  </si>
  <si>
    <t>Santé et protection sociale</t>
  </si>
  <si>
    <t>Lecture : En Italie, le pourcentage de femmes qui obtiennent un diplôme dans le domaine des lettres et des arts est supérieur de 7 points à celui des hommes.</t>
  </si>
  <si>
    <t>Champ :</t>
  </si>
  <si>
    <t>Source : Eurostat, traitement DEPP-MENJS</t>
  </si>
  <si>
    <t>Eurostat, educ_uoe_grad03</t>
  </si>
  <si>
    <t>Répartition des sortants de formation initiale en fonction de leur diplôme le plus élevé selon le genre en 2016-2018 (%)</t>
  </si>
  <si>
    <t>Baccalauréat ou équivalent</t>
  </si>
  <si>
    <t>Brevet, aucun diplôme</t>
  </si>
  <si>
    <t>Lecture : en moyenne sur 2016, 2017 et 2018, 28 % des femmes sorties du système éducatif sont titulaires d'un diplôme équivalent au master ou d'un diplôme supérieur, contre 20 % des hommes.</t>
  </si>
  <si>
    <t>Champ : France métropolitaine.</t>
  </si>
  <si>
    <t>Source : INSEE, traitement DEPP-MENJS.</t>
  </si>
  <si>
    <t>Master, doctorat, école d'ingénieurs, école de commerce</t>
  </si>
  <si>
    <t>Licence, BTS, DUT, diplôme paramédical et social</t>
  </si>
  <si>
    <t>CAP ou équivalent</t>
  </si>
  <si>
    <t>Part de femmes selon les diplômes délivrés à la session 2018 (%)</t>
  </si>
  <si>
    <t>Part des femmes (%)</t>
  </si>
  <si>
    <t>DUT</t>
  </si>
  <si>
    <t>Lecture :  Parmi les étudiants qui ont obtenu une licence universitaire de santé, 68 % sont des femmes.</t>
  </si>
  <si>
    <t>Source : MESRI-SIES</t>
  </si>
  <si>
    <t>Licence universitaire Sciences, staps</t>
  </si>
  <si>
    <t>Doctorat universitaire Sciences, staps</t>
  </si>
  <si>
    <t>Master universitaire Sciences, staps</t>
  </si>
  <si>
    <t>Doctorat universitaire Autre</t>
  </si>
  <si>
    <t>Doctorat universitaire Santé</t>
  </si>
  <si>
    <r>
      <t>Diplôme d'</t>
    </r>
    <r>
      <rPr>
        <b/>
        <sz val="8"/>
        <rFont val="Calibri"/>
        <family val="2"/>
      </rPr>
      <t>É</t>
    </r>
    <r>
      <rPr>
        <b/>
        <sz val="8"/>
        <rFont val="Calibri Light"/>
        <family val="2"/>
      </rPr>
      <t>tat de docteur en médecine</t>
    </r>
  </si>
  <si>
    <t>Master universitaire Santé</t>
  </si>
  <si>
    <t>Master universitaire Autre</t>
  </si>
  <si>
    <t>Licence universitaire Autre</t>
  </si>
  <si>
    <t>Licence universitaire Santé</t>
  </si>
  <si>
    <t>Sorties précoces, parmi les 18-24 ans en % (2019)</t>
  </si>
  <si>
    <t xml:space="preserve">Lecture : en Finlande, 6,0 % des femmes et 8,5 % des hommes âgés de 18 à 24 ans sont sortants précoces, c'est-à-dire qu'ils n'ont pas suivi de formation au cours des quatre semaines précédant l'enquête et ont au plus le diplôme national du brevet. </t>
  </si>
  <si>
    <t>Pour cet indicateur européen, la cible définie par la stratégie Europe 2020 est de réduire la part de sortants précoces à moins de 10 % en 2020.</t>
  </si>
  <si>
    <t>Source : Calculs DEPP sur Eurostat à partir des enquêtes européennes sur les forces de travail.</t>
  </si>
  <si>
    <t>Part des sortants précoces parmi jeunes âgés de 18 à 24 ans après la session 2019 (%)</t>
  </si>
  <si>
    <t>Diplômés du supérieur, parmi les 30-34 ans, en % (2019)</t>
  </si>
  <si>
    <t>Part des diplômés de l'enseignement supérieur parmi les 30-34 ans à la session 2019 (%)</t>
  </si>
  <si>
    <r>
      <t>Lecture : en Finlande,</t>
    </r>
    <r>
      <rPr>
        <i/>
        <sz val="8"/>
        <rFont val="Arial"/>
        <family val="2"/>
      </rPr>
      <t xml:space="preserve"> </t>
    </r>
    <r>
      <rPr>
        <sz val="8"/>
        <rFont val="Arial"/>
        <family val="2"/>
      </rPr>
      <t>57 % des femmes et 39 % des hommes âgés de 30 à 34 ans sont diplômés de l'enseignement supérieur.</t>
    </r>
  </si>
  <si>
    <t>Pour cet indicateur européen, la cible définie par la stratégie Europe 2020 est d'atteindre au moins 40 % en 2020.</t>
  </si>
  <si>
    <t>Source : Calculs DEPP sur Eurostat à partir des enquêtes européennes sur les forces de travail</t>
  </si>
  <si>
    <t>Taux d'emploi stable des diplômés universitaires de 2017 selon le genre trente mois après l'obtention de leur diplôme (%)</t>
  </si>
  <si>
    <t>LP</t>
  </si>
  <si>
    <t>Master</t>
  </si>
  <si>
    <t>Note : les diplômés des master métier de l'enseignement sont exclus.</t>
  </si>
  <si>
    <t>Taux d'emplois stables à 30 mois</t>
  </si>
  <si>
    <t>Lecture : 30 mois après l'obtention du diplôme, 70 % des diplômées et 81 % des diplômés d'un DUT sont en emploi au 1er décembre 2019.</t>
  </si>
  <si>
    <t>Source : MESRI-SIES, enquête d'insertion professionnelle à 18 mois et 30 mois des diplômés de DUT, LP et master en 2017.</t>
  </si>
  <si>
    <t>Taux d'emplois cadres et P.I. à 30 mois</t>
  </si>
  <si>
    <t>Taux de cadres ou professions intermédiaire parmi les diplômés universitaires de 2017 en emploi selon le genre trente mois après l'obtention de leur diplôme (%)</t>
  </si>
  <si>
    <t>Lecture : 30 mois après l'obtention du diplôme, 54 % des diplômées et 76 % des diplômés d'un DUT qui sont en emploi sont devenus cadre ou profession intermédiaire au 1er décembre 2019.</t>
  </si>
  <si>
    <t>Avoir été victime au moins une fois d'un coup, d'une bagarre collective ou d'une bousculade</t>
  </si>
  <si>
    <t>Avoir participé à un jeu dangereux</t>
  </si>
  <si>
    <t>S'être senti mis à l'écart par des élèves</t>
  </si>
  <si>
    <t>Insulte à propos du sexe</t>
  </si>
  <si>
    <t>Insulte sexiste</t>
  </si>
  <si>
    <t>Victime d'un comportement déplacé à caractère sexuel</t>
  </si>
  <si>
    <t>Temps quotidien consacré par les élèves du second degré à leurs activités scolaires durant le confinement en 2019-2020 (%)</t>
  </si>
  <si>
    <t>Réalisation du travail scolaire pendant la période de confinement des élèves du second degré, selon leurs parents en 2019-2020 (%)</t>
  </si>
  <si>
    <t>Lecture : En 2017, 75 % des collégiennes et 66 % des collégiens trouvent que les punitions sont très ou plutôt justes</t>
  </si>
  <si>
    <t>Champ : France métropolitaine + DROM, public et privé sous contrat.</t>
  </si>
  <si>
    <t>Source  : DEPP-MENJS,  Enquête nationale de climat scolaire et de victimation auprès des collégiens 2017, Enquête nationale de climat scolaire et de victimation auprès des lycéens 2018.</t>
  </si>
  <si>
    <t xml:space="preserve">Opinion des élèves sur le climat scolaire (%) </t>
  </si>
  <si>
    <t>Les punitions sont très ou plutôt justes au collège</t>
  </si>
  <si>
    <t>Les punitions sont très ou plutôt justes au lycée</t>
  </si>
  <si>
    <t>Sécurité dans le lycée, aux abords du lycée et dans les transports scolaires</t>
  </si>
  <si>
    <t>Lecture : En 2017, 37 % des collégiennes et 51 % des collégiens déclarent avoir été victime au moins une fois d'un coup, d'une bagarre collective ou d'une bousculade</t>
  </si>
  <si>
    <t>Proportions d'élèves déclarant des victimations (%)</t>
  </si>
  <si>
    <t>Voyeurisme, caresse ou baiser forcés</t>
  </si>
  <si>
    <t>Proportions d'élèves déclarant des victimations au collège en 2016-2017 ou au lycée en 2017-2018 (%)</t>
  </si>
  <si>
    <t>Collège</t>
  </si>
  <si>
    <t>Lycée</t>
  </si>
  <si>
    <t xml:space="preserve">Opinion des élèves sur le climat scolaire dans leur collège en 2016-2017 ou leur lycée en 2017-2018 (%) </t>
  </si>
  <si>
    <t>Regroupements de spécialités selon le sexe majoritaire</t>
  </si>
  <si>
    <t>La différenciation des orientations selon le genre poursuit celle du second degré</t>
  </si>
  <si>
    <t>Langues régionales</t>
  </si>
  <si>
    <t>Chinois</t>
  </si>
  <si>
    <t>Part de filles dans les sections linguistiques du collège selon la langue à la rentrée 2020 (%)</t>
  </si>
  <si>
    <t>La réussite des filles se confirme et la différenciation des orientations s’initie</t>
  </si>
  <si>
    <t>4. À l’entrée dans la vie active</t>
  </si>
  <si>
    <t>L’insertion professionnelle des femmes est plus difficile en dépit de leur réussite scolaire</t>
  </si>
  <si>
    <t>1) À l’école élémentaire : l’avantage scolaire des filles est précoce, notamment en maîtrise de la langue française</t>
  </si>
  <si>
    <t>À l'entrée en CP</t>
  </si>
  <si>
    <t>Les performances des filles et des garçons sont comparables en mathématiques. En revanche, celles des filles sont nettement supérieures en français.</t>
  </si>
  <si>
    <t>À la fin du CM2</t>
  </si>
  <si>
    <t>Les filles sont en léger retrait en mathématiques par rapport aux garçons.</t>
  </si>
  <si>
    <t>Elles manifestent moins d’engouement pour les séances de mathématiques que les garçons.</t>
  </si>
  <si>
    <t>Dans les autres pays européens</t>
  </si>
  <si>
    <t>Les scores aux tests de connaissances en mathématiques révèlent également un écart modéré en faveur des garçons.</t>
  </si>
  <si>
    <t>À la fin de l’école élémentaire</t>
  </si>
  <si>
    <t>Les filles sont moins souvent en retard scolaire que les garçons,
surtout dans les milieux peu favorisés.</t>
  </si>
  <si>
    <t>2) Au collège, au lycée et en apprentissage : la réussite des filles se confirme et la différenciation des orientations s’initie</t>
  </si>
  <si>
    <t>Au collège</t>
  </si>
  <si>
    <t>Lecture : 56 % des élèves scolarisés en section linguistique d'espagnol sont des filles.</t>
  </si>
  <si>
    <t>Elles obtiennent des résultats nettement meilleurs en français.</t>
  </si>
  <si>
    <t>À la fin du collège</t>
  </si>
  <si>
    <t>Les filles ont des résultats légèrement plus faibles que les garçons comme en CM2.</t>
  </si>
  <si>
    <t>En revanche, leur engouement pour les mathématiques rejoint celui des garçons.</t>
  </si>
  <si>
    <t>Les filles réussissent mieux au diplôme national du brevet.</t>
  </si>
  <si>
    <t>Le net avantage des filles en compréhension de l’écrit est observé dans la plupart des pays européens.</t>
  </si>
  <si>
    <t>Après le collège</t>
  </si>
  <si>
    <t>Les filles s’orientent davantage en voie générale et technologique que les garçons.</t>
  </si>
  <si>
    <t>Elles privilégient la voie scolaire à l’apprentissage.</t>
  </si>
  <si>
    <t>Sigles et abréviations</t>
  </si>
  <si>
    <t>AES Administration économique et sociale.</t>
  </si>
  <si>
    <t>BTS Brevet de technicien supérieur.</t>
  </si>
  <si>
    <t>CAP Certificat d’aptitude professionnelle.</t>
  </si>
  <si>
    <t>CPGE Classe préparatoire aux grandes écoles.</t>
  </si>
  <si>
    <t>DEPP Direction de l’évaluation, de la prospective et de la performance.</t>
  </si>
  <si>
    <t>DNB Diplôme national du brevet.</t>
  </si>
  <si>
    <t>DUT Diplôme universitaire de technologie.</t>
  </si>
  <si>
    <t>IEA International Association for the Evaluation of Educational Achievement.</t>
  </si>
  <si>
    <t>IUT Institut universitaire de technologie.</t>
  </si>
  <si>
    <t>LLCER Langues, littératures et cultures étrangères et régionales.</t>
  </si>
  <si>
    <t>MAA Ministère de l’Agriculture et de l’Alimentation.</t>
  </si>
  <si>
    <t>MENJS Ministère de l’Éducation nationale, de la Jeunesse et des Sports.</t>
  </si>
  <si>
    <t>MESRI Ministère de l’Enseignement supérieur, de la Recherche et de l’Innovation.</t>
  </si>
  <si>
    <t>OCDE Organisation de coopération et de développement économiques.</t>
  </si>
  <si>
    <t>SES Sciences économiques et sociales.</t>
  </si>
  <si>
    <t>SIES (sous-direction des) systèmes d’information et des études statistiques.</t>
  </si>
  <si>
    <t>ST Sciences et technologies.</t>
  </si>
  <si>
    <t>Staps Sciences et techniques des activités physiques et sportives.</t>
  </si>
  <si>
    <t>STI2D Sciences et technologies de l’industrie et du développement durable.</t>
  </si>
  <si>
    <t>STL Sciences et technologies de laboratoire.</t>
  </si>
  <si>
    <t>STS Section de technicien supérieur.</t>
  </si>
  <si>
    <t>ST2S Sciences et technologies de la santé et du social.</t>
  </si>
  <si>
    <t>SVT Sciences de la vie et de la Terre.</t>
  </si>
  <si>
    <t>Méthodologie</t>
  </si>
  <si>
    <t>Taux de réussite au CAP et au baccalauréat selon le sexe</t>
  </si>
  <si>
    <t>Proportion d’élèves en retard à l’entrée en sixième selon la profession du responsable
et le sexe</t>
  </si>
  <si>
    <t>La profession est celle du responsable légal déclaré par l’établissement. Les catégories
agriculteur et artisan ou commerçant ont été regroupées car elles présentent un profil
similaire.</t>
  </si>
  <si>
    <t>Seules les catégories de l’apprentissage et de la voie scolaire sont présentées ici, les résultats
se distinguent de ceux d’autres publications qui présentent l’ensemble des catégories de
candidats au CAP.</t>
  </si>
  <si>
    <t>4) À l’entrée dans la vie active : l’insertion professionnelle des femmes est plus dificile en dépit de leur réussite scolaire</t>
  </si>
  <si>
    <t>30 mois après la sortie de formation</t>
  </si>
  <si>
    <t>En dépit de leur réussite scolaire, les femmes occupent moins d’emplois stables que les hommes à diplôme équivalent.</t>
  </si>
  <si>
    <t>Elles occupent moins d’emplois de cadres et de professions intermédiaires que les hommes surtout avec des diplômes de premier cycle.</t>
  </si>
  <si>
    <t>6 mois après la sortie de formation</t>
  </si>
  <si>
    <t>L’insertion dans l’emploi est globalement plus difficile pour les femmes que pour les hommes après un cycle professionnel.</t>
  </si>
  <si>
    <t>3) Dans l'enseignement supérieur : la différenciation des orientations selon le genre poursuit celle du second degré</t>
  </si>
  <si>
    <t>Les spécialités des diplômes sont également dépendantes du genre.</t>
  </si>
  <si>
    <t>Les femmes sont davantage protégées que les hommes des sorties précoces du système scolaire.</t>
  </si>
  <si>
    <t>Elles sont plus souvent diplômées de l’enseignement supérieur, l’écart est très prononcé dans certains pays.</t>
  </si>
  <si>
    <t>Elles sont majoritaires dans la plupart des diplômes universitaires mais dans une moindre mesure en master et en doctorat.</t>
  </si>
  <si>
    <t>Les femmes sont davantage diplômées.</t>
  </si>
  <si>
    <t>À la sortie de formation</t>
  </si>
  <si>
    <t>En cours de formation</t>
  </si>
  <si>
    <t>La différenciation des orientations initiée dans le secondaire se poursuit.</t>
  </si>
  <si>
    <t>Elles obtiennent davantage de mentions dans toutes les séries de baccalauréat.</t>
  </si>
  <si>
    <t>Les filles réussissent plus souvent au baccalauréat et au CAP quelles que soient les voies.</t>
  </si>
  <si>
    <t>À la fin du lycée</t>
  </si>
  <si>
    <t>Au lycée</t>
  </si>
  <si>
    <t>Les orientations différenciées dans les voies et spécialités préfigurent la division du travail selon le genre.</t>
  </si>
  <si>
    <t>Pendant le premier confinement</t>
  </si>
  <si>
    <t>Les filles ont consacré davantage de temps à leurs activités scolaires, et de manière plus autonome.</t>
  </si>
  <si>
    <t>Dans les établissements</t>
  </si>
  <si>
    <t>Les filles ont une perception du climat scolaire globalement positive, même si les garçons se sentent plus en sécurité.</t>
  </si>
  <si>
    <t>Elles sont davantage mises à l'écart ou victimes de violences à caractère sexuel tandis que les garçons sont concernés par plus de violences physiques.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</si>
</sst>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
    <numFmt numFmtId="167" formatCode="#######0"/>
    <numFmt numFmtId="168" formatCode="0&quot; F&quot;;\ \-0&quot; F&quot;"/>
    <numFmt numFmtId="169" formatCode="0.0%"/>
    <numFmt numFmtId="170" formatCode="&quot; F&quot;#,##0_);\(&quot; F&quot;#,##0\)"/>
    <numFmt numFmtId="171" formatCode="\-#,##0;#,##0"/>
    <numFmt numFmtId="172" formatCode="0.0000"/>
  </numFmts>
  <fonts count="112">
    <font>
      <sz val="11"/>
      <color theme="1"/>
      <name val="Arial"/>
      <family val="2"/>
      <scheme val="minor"/>
    </font>
    <font>
      <b/>
      <sz val="8"/>
      <color rgb="FFFA7D00"/>
      <name val="Arial"/>
      <family val="2"/>
    </font>
    <font>
      <b/>
      <sz val="8"/>
      <color theme="0"/>
      <name val="Arial"/>
      <family val="2"/>
    </font>
    <font>
      <sz val="10"/>
      <name val="Arial"/>
      <family val="2"/>
    </font>
    <font>
      <b/>
      <sz val="8"/>
      <name val="Arial"/>
      <family val="2"/>
    </font>
    <font>
      <sz val="8"/>
      <name val="Arial"/>
      <family val="2"/>
    </font>
    <font>
      <b/>
      <sz val="8"/>
      <color indexed="10"/>
      <name val="Arial"/>
      <family val="2"/>
    </font>
    <font>
      <sz val="11"/>
      <color theme="0"/>
      <name val="Arial"/>
      <family val="2"/>
      <scheme val="minor"/>
    </font>
    <font>
      <b/>
      <sz val="10"/>
      <name val="Arial"/>
      <family val="2"/>
    </font>
    <font>
      <i/>
      <sz val="8"/>
      <name val="Arial"/>
      <family val="2"/>
    </font>
    <font>
      <b/>
      <sz val="9"/>
      <color indexed="9"/>
      <name val="Arial"/>
      <family val="2"/>
    </font>
    <font>
      <sz val="9"/>
      <name val="Arial"/>
      <family val="2"/>
    </font>
    <font>
      <sz val="8"/>
      <color theme="1"/>
      <name val="Arial"/>
      <family val="2"/>
      <scheme val="minor"/>
    </font>
    <font>
      <b/>
      <sz val="9"/>
      <color theme="0"/>
      <name val="Arial"/>
      <family val="2"/>
      <scheme val="minor"/>
    </font>
    <font>
      <b/>
      <sz val="10"/>
      <name val="Arial Narrow"/>
      <family val="2"/>
    </font>
    <font>
      <sz val="8"/>
      <name val="Arial Narrow"/>
      <family val="2"/>
    </font>
    <font>
      <b/>
      <sz val="9"/>
      <name val="Arial"/>
      <family val="2"/>
    </font>
    <font>
      <sz val="7"/>
      <name val="Arial"/>
      <family val="2"/>
    </font>
    <font>
      <b/>
      <sz val="11"/>
      <name val="Arial"/>
      <family val="2"/>
    </font>
    <font>
      <sz val="10"/>
      <color indexed="14"/>
      <name val="Arial"/>
      <family val="2"/>
    </font>
    <font>
      <b/>
      <sz val="8"/>
      <color rgb="FFFA7D00"/>
      <name val="Arial"/>
      <family val="2"/>
      <scheme val="minor"/>
    </font>
    <font>
      <b/>
      <sz val="9"/>
      <color theme="1"/>
      <name val="Arial"/>
      <family val="2"/>
    </font>
    <font>
      <i/>
      <sz val="8"/>
      <name val="Arial Narrow"/>
      <family val="2"/>
    </font>
    <font>
      <sz val="9"/>
      <color theme="1"/>
      <name val="Arial"/>
      <family val="2"/>
    </font>
    <font>
      <sz val="11"/>
      <color theme="1"/>
      <name val="Arial"/>
      <family val="2"/>
      <scheme val="minor"/>
    </font>
    <font>
      <sz val="11"/>
      <color theme="1"/>
      <name val="Calibri Light"/>
      <family val="2"/>
    </font>
    <font>
      <sz val="24"/>
      <color theme="0"/>
      <name val="Industria Solid"/>
      <family val="2"/>
    </font>
    <font>
      <b/>
      <sz val="11"/>
      <color rgb="FF993366"/>
      <name val="Arial Narrow"/>
      <family val="2"/>
    </font>
    <font>
      <sz val="10"/>
      <name val="MS Sans Serif"/>
      <family val="2"/>
    </font>
    <font>
      <sz val="8"/>
      <name val="Arial"/>
      <family val="2"/>
      <scheme val="minor"/>
    </font>
    <font>
      <b/>
      <sz val="8.5"/>
      <color indexed="8"/>
      <name val="MS Sans Serif"/>
      <family val="2"/>
    </font>
    <font>
      <b/>
      <i/>
      <u/>
      <sz val="10"/>
      <color indexed="10"/>
      <name val="Bookman"/>
      <family val="1"/>
    </font>
    <font>
      <sz val="10"/>
      <color indexed="9"/>
      <name val="Arial"/>
      <family val="2"/>
    </font>
    <font>
      <u/>
      <sz val="11"/>
      <color theme="10"/>
      <name val="Arial"/>
      <family val="2"/>
      <scheme val="minor"/>
    </font>
    <font>
      <sz val="10"/>
      <color rgb="FF000000"/>
      <name val="Arial"/>
      <family val="2"/>
    </font>
    <font>
      <b/>
      <sz val="8"/>
      <color indexed="8"/>
      <name val="MS Sans Serif"/>
      <family val="2"/>
    </font>
    <font>
      <b/>
      <sz val="9"/>
      <color rgb="FF000000"/>
      <name val="Arial"/>
      <family val="2"/>
    </font>
    <font>
      <b/>
      <sz val="9"/>
      <color theme="0"/>
      <name val="Arial"/>
      <family val="2"/>
    </font>
    <font>
      <sz val="18"/>
      <name val="Arial"/>
      <family val="2"/>
    </font>
    <font>
      <sz val="12"/>
      <color rgb="FF1F4D78"/>
      <name val="Calibri Light"/>
      <family val="2"/>
    </font>
    <font>
      <sz val="8"/>
      <name val="Calibri"/>
      <family val="2"/>
    </font>
    <font>
      <sz val="12"/>
      <color rgb="FF1F4D78"/>
      <name val="Arial"/>
      <family val="2"/>
    </font>
    <font>
      <i/>
      <sz val="11"/>
      <color rgb="FF7F7F7F"/>
      <name val="Arial"/>
      <family val="2"/>
      <scheme val="minor"/>
    </font>
    <font>
      <sz val="12"/>
      <color rgb="FF1F4D78"/>
      <name val="Arial"/>
      <family val="2"/>
      <scheme val="minor"/>
    </font>
    <font>
      <sz val="11"/>
      <color theme="1"/>
      <name val="Calibri"/>
      <family val="2"/>
    </font>
    <font>
      <b/>
      <sz val="10"/>
      <name val="MS Sans Serif"/>
      <family val="2"/>
    </font>
    <font>
      <sz val="10"/>
      <color theme="1"/>
      <name val="Arial"/>
      <family val="2"/>
    </font>
    <font>
      <sz val="9"/>
      <color theme="1"/>
      <name val="Arial"/>
      <family val="2"/>
      <scheme val="minor"/>
    </font>
    <font>
      <b/>
      <i/>
      <sz val="9"/>
      <name val="Arial"/>
      <family val="2"/>
    </font>
    <font>
      <sz val="8"/>
      <color theme="0"/>
      <name val="Arial"/>
      <family val="2"/>
      <scheme val="minor"/>
    </font>
    <font>
      <b/>
      <sz val="11"/>
      <color indexed="53"/>
      <name val="Arial Narrow"/>
      <family val="2"/>
    </font>
    <font>
      <b/>
      <sz val="10"/>
      <name val="Arial"/>
      <family val="2"/>
      <scheme val="minor"/>
    </font>
    <font>
      <sz val="8"/>
      <name val="Arial"/>
      <family val="2"/>
      <scheme val="major"/>
    </font>
    <font>
      <i/>
      <sz val="8"/>
      <name val="Arial"/>
      <family val="2"/>
      <scheme val="major"/>
    </font>
    <font>
      <sz val="8"/>
      <color theme="1"/>
      <name val="Arial"/>
      <family val="2"/>
      <scheme val="major"/>
    </font>
    <font>
      <b/>
      <sz val="8"/>
      <name val="Arial"/>
      <family val="2"/>
      <scheme val="major"/>
    </font>
    <font>
      <b/>
      <i/>
      <sz val="8"/>
      <name val="Arial"/>
      <family val="2"/>
      <scheme val="major"/>
    </font>
    <font>
      <b/>
      <i/>
      <sz val="8"/>
      <color theme="0"/>
      <name val="Arial"/>
      <family val="2"/>
      <scheme val="major"/>
    </font>
    <font>
      <b/>
      <sz val="8"/>
      <color indexed="9"/>
      <name val="Arial"/>
      <family val="2"/>
    </font>
    <font>
      <b/>
      <sz val="11"/>
      <color theme="0"/>
      <name val="Arial"/>
      <family val="2"/>
      <scheme val="minor"/>
    </font>
    <font>
      <b/>
      <sz val="11"/>
      <color theme="4" tint="-0.499984740745262"/>
      <name val="Arial Narrow"/>
      <family val="2"/>
    </font>
    <font>
      <i/>
      <sz val="7"/>
      <name val="Arial"/>
      <family val="2"/>
    </font>
    <font>
      <sz val="11"/>
      <color rgb="FF000000"/>
      <name val="Arial"/>
      <family val="2"/>
      <scheme val="minor"/>
    </font>
    <font>
      <sz val="11"/>
      <name val="Calibri"/>
      <family val="2"/>
    </font>
    <font>
      <sz val="11"/>
      <color indexed="8"/>
      <name val="Arial"/>
      <family val="2"/>
      <scheme val="minor"/>
    </font>
    <font>
      <b/>
      <sz val="10"/>
      <color theme="1"/>
      <name val="Arial"/>
      <family val="2"/>
    </font>
    <font>
      <b/>
      <sz val="10"/>
      <color indexed="9"/>
      <name val="Arial"/>
      <family val="2"/>
    </font>
    <font>
      <sz val="10"/>
      <color indexed="10"/>
      <name val="Arial Narrow"/>
      <family val="2"/>
    </font>
    <font>
      <b/>
      <sz val="10"/>
      <color rgb="FFFF0000"/>
      <name val="Arial"/>
      <family val="2"/>
    </font>
    <font>
      <i/>
      <sz val="10"/>
      <name val="Arial"/>
      <family val="2"/>
    </font>
    <font>
      <sz val="26"/>
      <name val="Industria Solid"/>
      <family val="2"/>
    </font>
    <font>
      <i/>
      <sz val="12"/>
      <name val="Times New Roman"/>
      <family val="1"/>
    </font>
    <font>
      <sz val="8"/>
      <color rgb="FFFF0000"/>
      <name val="Arial"/>
      <family val="2"/>
      <scheme val="major"/>
    </font>
    <font>
      <sz val="10"/>
      <color rgb="FF93A1A1"/>
      <name val="Consolas"/>
      <family val="3"/>
    </font>
    <font>
      <sz val="11"/>
      <color rgb="FFFF0000"/>
      <name val="Arial"/>
      <family val="2"/>
      <scheme val="minor"/>
    </font>
    <font>
      <b/>
      <sz val="11"/>
      <color theme="1"/>
      <name val="Arial"/>
      <family val="2"/>
      <scheme val="minor"/>
    </font>
    <font>
      <sz val="8"/>
      <color rgb="FF000000"/>
      <name val="Calibri"/>
      <family val="2"/>
    </font>
    <font>
      <sz val="8"/>
      <color rgb="FF000000"/>
      <name val="Arial"/>
      <family val="2"/>
    </font>
    <font>
      <b/>
      <sz val="8"/>
      <color rgb="FF000000"/>
      <name val="Arial"/>
      <family val="2"/>
    </font>
    <font>
      <sz val="10"/>
      <color rgb="FF000000"/>
      <name val="Calibri"/>
      <family val="2"/>
    </font>
    <font>
      <b/>
      <sz val="10"/>
      <color rgb="FF000000"/>
      <name val="Calibri"/>
      <family val="2"/>
    </font>
    <font>
      <sz val="11"/>
      <name val="Arial"/>
      <family val="2"/>
      <scheme val="minor"/>
    </font>
    <font>
      <sz val="10"/>
      <color theme="1"/>
      <name val="Arial"/>
      <family val="2"/>
      <scheme val="minor"/>
    </font>
    <font>
      <sz val="11"/>
      <color theme="8" tint="0.59999389629810485"/>
      <name val="Arial"/>
      <family val="2"/>
      <scheme val="minor"/>
    </font>
    <font>
      <b/>
      <sz val="9"/>
      <color theme="8" tint="0.59999389629810485"/>
      <name val="Arial"/>
      <family val="2"/>
    </font>
    <font>
      <sz val="9"/>
      <color theme="8" tint="0.59999389629810485"/>
      <name val="Arial"/>
      <family val="2"/>
    </font>
    <font>
      <b/>
      <sz val="9"/>
      <color rgb="FFFFFFFF"/>
      <name val="Arial"/>
      <family val="2"/>
    </font>
    <font>
      <sz val="9"/>
      <color rgb="FF333333"/>
      <name val="Arial"/>
      <family val="2"/>
    </font>
    <font>
      <sz val="11"/>
      <color rgb="FF595959"/>
      <name val="Arial"/>
      <family val="2"/>
      <scheme val="minor"/>
    </font>
    <font>
      <sz val="20"/>
      <color indexed="9"/>
      <name val="Arial"/>
      <family val="2"/>
    </font>
    <font>
      <sz val="10"/>
      <name val="Arial"/>
      <family val="2"/>
      <scheme val="minor"/>
    </font>
    <font>
      <b/>
      <sz val="10"/>
      <name val="Arial"/>
      <family val="2"/>
      <scheme val="major"/>
    </font>
    <font>
      <b/>
      <i/>
      <sz val="8"/>
      <color rgb="FFFF0000"/>
      <name val="Arial"/>
      <family val="2"/>
    </font>
    <font>
      <sz val="11"/>
      <name val="Arial"/>
      <family val="2"/>
    </font>
    <font>
      <sz val="10"/>
      <name val="Times New Roman"/>
      <family val="1"/>
    </font>
    <font>
      <sz val="10"/>
      <name val="Arial Narrow"/>
      <family val="2"/>
    </font>
    <font>
      <b/>
      <sz val="11"/>
      <name val="Arial"/>
      <family val="2"/>
      <scheme val="minor"/>
    </font>
    <font>
      <sz val="8"/>
      <color indexed="8"/>
      <name val="Arial"/>
      <family val="2"/>
    </font>
    <font>
      <b/>
      <sz val="8"/>
      <name val="Calibri"/>
      <family val="2"/>
    </font>
    <font>
      <b/>
      <sz val="8"/>
      <name val="Calibri Light"/>
      <family val="2"/>
    </font>
    <font>
      <sz val="16"/>
      <name val="Arial"/>
      <family val="2"/>
    </font>
    <font>
      <sz val="24"/>
      <color theme="0"/>
      <name val="Arial"/>
      <family val="2"/>
    </font>
    <font>
      <b/>
      <sz val="11"/>
      <name val="Arial Narrow"/>
      <family val="2"/>
    </font>
    <font>
      <i/>
      <sz val="9"/>
      <color theme="1"/>
      <name val="Arial Narrow"/>
      <family val="2"/>
    </font>
    <font>
      <i/>
      <sz val="9"/>
      <name val="Arial Narrow"/>
      <family val="2"/>
    </font>
    <font>
      <sz val="8"/>
      <color theme="1"/>
      <name val="Arial"/>
      <family val="2"/>
    </font>
    <font>
      <sz val="12"/>
      <color theme="3"/>
      <name val="Arial"/>
      <family val="2"/>
    </font>
    <font>
      <b/>
      <sz val="9"/>
      <color rgb="FF000000"/>
      <name val="Arial Narrow"/>
      <family val="2"/>
    </font>
    <font>
      <sz val="16"/>
      <color rgb="FF2E74B5"/>
      <name val="Arial"/>
      <family val="2"/>
    </font>
    <font>
      <b/>
      <sz val="8"/>
      <color theme="1"/>
      <name val="Arial"/>
      <family val="2"/>
      <scheme val="major"/>
    </font>
    <font>
      <b/>
      <sz val="11"/>
      <color rgb="FFFFC000"/>
      <name val="Arial"/>
      <family val="2"/>
    </font>
    <font>
      <b/>
      <sz val="8"/>
      <color theme="1"/>
      <name val="Arial"/>
      <family val="2"/>
    </font>
  </fonts>
  <fills count="28">
    <fill>
      <patternFill patternType="none"/>
    </fill>
    <fill>
      <patternFill patternType="gray125"/>
    </fill>
    <fill>
      <patternFill patternType="solid">
        <fgColor rgb="FFF2F2F2"/>
      </patternFill>
    </fill>
    <fill>
      <patternFill patternType="solid">
        <fgColor rgb="FFA5A5A5"/>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theme="5" tint="-0.24994659260841701"/>
        <bgColor indexed="64"/>
      </patternFill>
    </fill>
    <fill>
      <patternFill patternType="solid">
        <fgColor rgb="FF0000FF"/>
        <bgColor indexed="64"/>
      </patternFill>
    </fill>
    <fill>
      <patternFill patternType="solid">
        <fgColor indexed="10"/>
        <bgColor indexed="64"/>
      </patternFill>
    </fill>
    <fill>
      <patternFill patternType="solid">
        <fgColor theme="0"/>
        <bgColor indexed="64"/>
      </patternFill>
    </fill>
    <fill>
      <patternFill patternType="solid">
        <fgColor indexed="56"/>
      </patternFill>
    </fill>
    <fill>
      <patternFill patternType="solid">
        <fgColor indexed="44"/>
        <bgColor indexed="8"/>
      </patternFill>
    </fill>
    <fill>
      <patternFill patternType="solid">
        <fgColor theme="4" tint="0.59999389629810485"/>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indexed="52"/>
        <bgColor indexed="64"/>
      </patternFill>
    </fill>
    <fill>
      <patternFill patternType="solid">
        <fgColor theme="9" tint="0.59999389629810485"/>
        <bgColor indexed="64"/>
      </patternFill>
    </fill>
    <fill>
      <patternFill patternType="solid">
        <fgColor rgb="FFFFFFFF"/>
        <bgColor indexed="64"/>
      </patternFill>
    </fill>
    <fill>
      <patternFill patternType="solid">
        <fgColor rgb="FFDEEBFF"/>
        <bgColor indexed="64"/>
      </patternFill>
    </fill>
    <fill>
      <patternFill patternType="solid">
        <fgColor theme="9" tint="0.59999389629810485"/>
        <bgColor rgb="FF000000"/>
      </patternFill>
    </fill>
    <fill>
      <patternFill patternType="solid">
        <fgColor indexed="9"/>
        <bgColor indexed="64"/>
      </patternFill>
    </fill>
    <fill>
      <patternFill patternType="solid">
        <fgColor rgb="FFFFC000"/>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dashed">
        <color rgb="FF3F3F3F"/>
      </left>
      <right style="dashed">
        <color rgb="FF3F3F3F"/>
      </right>
      <top style="dashed">
        <color rgb="FF3F3F3F"/>
      </top>
      <bottom style="dashed">
        <color rgb="FF3F3F3F"/>
      </bottom>
      <diagonal/>
    </border>
    <border>
      <left style="dashDotDot">
        <color rgb="FF3F3F3F"/>
      </left>
      <right style="dashDotDot">
        <color rgb="FF3F3F3F"/>
      </right>
      <top style="dashDotDot">
        <color rgb="FF3F3F3F"/>
      </top>
      <bottom style="dashDotDot">
        <color rgb="FF3F3F3F"/>
      </bottom>
      <diagonal/>
    </border>
    <border>
      <left style="thick">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rgb="FFABC7FF"/>
      </left>
      <right/>
      <top style="thin">
        <color rgb="FFABC7FF"/>
      </top>
      <bottom style="thin">
        <color rgb="FFABC7FF"/>
      </bottom>
      <diagonal/>
    </border>
    <border>
      <left/>
      <right/>
      <top style="thin">
        <color rgb="FFABC7FF"/>
      </top>
      <bottom style="thin">
        <color rgb="FFABC7FF"/>
      </bottom>
      <diagonal/>
    </border>
    <border>
      <left/>
      <right style="thin">
        <color rgb="FFABC7FF"/>
      </right>
      <top style="thin">
        <color rgb="FFABC7FF"/>
      </top>
      <bottom style="thin">
        <color rgb="FFABC7FF"/>
      </bottom>
      <diagonal/>
    </border>
    <border>
      <left style="thin">
        <color indexed="64"/>
      </left>
      <right style="thin">
        <color rgb="FFABC7FF"/>
      </right>
      <top style="thin">
        <color rgb="FFABC7FF"/>
      </top>
      <bottom style="thin">
        <color rgb="FFABC7FF"/>
      </bottom>
      <diagonal/>
    </border>
    <border>
      <left style="thin">
        <color rgb="FFABC7FF"/>
      </left>
      <right style="thin">
        <color rgb="FFABC7FF"/>
      </right>
      <top style="thin">
        <color rgb="FFABC7FF"/>
      </top>
      <bottom style="thin">
        <color rgb="FFABC7FF"/>
      </bottom>
      <diagonal/>
    </border>
    <border>
      <left style="thin">
        <color rgb="FFABC7FF"/>
      </left>
      <right style="thin">
        <color indexed="64"/>
      </right>
      <top style="thin">
        <color rgb="FFABC7FF"/>
      </top>
      <bottom style="thin">
        <color rgb="FFABC7FF"/>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58">
    <xf numFmtId="0" fontId="0" fillId="0" borderId="0"/>
    <xf numFmtId="0" fontId="1" fillId="2" borderId="1" applyNumberFormat="0" applyAlignment="0" applyProtection="0"/>
    <xf numFmtId="0" fontId="2" fillId="3" borderId="2" applyNumberFormat="0" applyAlignment="0" applyProtection="0"/>
    <xf numFmtId="0" fontId="3" fillId="0" borderId="0"/>
    <xf numFmtId="0" fontId="3" fillId="0" borderId="0"/>
    <xf numFmtId="0" fontId="3" fillId="0" borderId="0"/>
    <xf numFmtId="0" fontId="13" fillId="3" borderId="3" applyNumberFormat="0" applyAlignment="0" applyProtection="0"/>
    <xf numFmtId="0" fontId="3" fillId="0" borderId="0"/>
    <xf numFmtId="0" fontId="3" fillId="0" borderId="0"/>
    <xf numFmtId="0" fontId="3" fillId="0" borderId="0"/>
    <xf numFmtId="0" fontId="20" fillId="2" borderId="1" applyNumberFormat="0" applyAlignment="0" applyProtection="0"/>
    <xf numFmtId="0" fontId="7" fillId="7" borderId="0"/>
    <xf numFmtId="0" fontId="25" fillId="0" borderId="0"/>
    <xf numFmtId="0" fontId="3" fillId="0" borderId="0"/>
    <xf numFmtId="0" fontId="28" fillId="0" borderId="0"/>
    <xf numFmtId="0" fontId="24" fillId="0" borderId="0"/>
    <xf numFmtId="0" fontId="24" fillId="0" borderId="0"/>
    <xf numFmtId="0" fontId="3" fillId="0" borderId="0"/>
    <xf numFmtId="0" fontId="3" fillId="0" borderId="0"/>
    <xf numFmtId="0" fontId="3" fillId="0" borderId="0"/>
    <xf numFmtId="0" fontId="24" fillId="0" borderId="0"/>
    <xf numFmtId="0" fontId="30" fillId="9" borderId="0">
      <alignment horizontal="center" wrapText="1"/>
    </xf>
    <xf numFmtId="0" fontId="31" fillId="0" borderId="0" applyAlignment="0">
      <alignment horizontal="centerContinuous"/>
    </xf>
    <xf numFmtId="0" fontId="24" fillId="0" borderId="0"/>
    <xf numFmtId="0" fontId="3" fillId="0" borderId="0"/>
    <xf numFmtId="0" fontId="3" fillId="0" borderId="0"/>
    <xf numFmtId="0" fontId="32" fillId="11" borderId="0" applyNumberFormat="0" applyBorder="0" applyAlignment="0" applyProtection="0"/>
    <xf numFmtId="0" fontId="3" fillId="0" borderId="0"/>
    <xf numFmtId="0" fontId="33" fillId="0" borderId="0" applyNumberFormat="0" applyFill="0" applyBorder="0" applyAlignment="0" applyProtection="0"/>
    <xf numFmtId="0" fontId="3" fillId="0" borderId="0"/>
    <xf numFmtId="0" fontId="24" fillId="0" borderId="0"/>
    <xf numFmtId="0" fontId="35" fillId="12" borderId="4">
      <alignment horizontal="right" vertical="top" wrapText="1"/>
    </xf>
    <xf numFmtId="0" fontId="24" fillId="0" borderId="0"/>
    <xf numFmtId="0" fontId="24" fillId="0" borderId="0"/>
    <xf numFmtId="0" fontId="28" fillId="0" borderId="0"/>
    <xf numFmtId="0" fontId="34" fillId="0" borderId="0"/>
    <xf numFmtId="0" fontId="3" fillId="0" borderId="0"/>
    <xf numFmtId="0" fontId="25" fillId="0" borderId="0"/>
    <xf numFmtId="43" fontId="3" fillId="0" borderId="0" applyFont="0" applyFill="0" applyBorder="0" applyAlignment="0" applyProtection="0"/>
    <xf numFmtId="0" fontId="25" fillId="0" borderId="0"/>
    <xf numFmtId="0" fontId="24" fillId="0" borderId="0"/>
    <xf numFmtId="0" fontId="24" fillId="0" borderId="0"/>
    <xf numFmtId="0" fontId="24" fillId="0" borderId="0"/>
    <xf numFmtId="0" fontId="42" fillId="0" borderId="0" applyNumberFormat="0" applyFill="0" applyBorder="0" applyAlignment="0" applyProtection="0"/>
    <xf numFmtId="0" fontId="28" fillId="0" borderId="0"/>
    <xf numFmtId="0" fontId="62" fillId="0" borderId="0"/>
    <xf numFmtId="0" fontId="63" fillId="0" borderId="0"/>
    <xf numFmtId="0" fontId="64" fillId="0" borderId="0"/>
    <xf numFmtId="0" fontId="23" fillId="0" borderId="0"/>
    <xf numFmtId="9" fontId="24" fillId="0" borderId="0" applyFont="0" applyFill="0" applyBorder="0" applyAlignment="0" applyProtection="0"/>
    <xf numFmtId="0" fontId="76" fillId="0" borderId="0"/>
    <xf numFmtId="0" fontId="28" fillId="0" borderId="0"/>
    <xf numFmtId="0" fontId="2" fillId="3" borderId="2" applyNumberFormat="0" applyAlignment="0" applyProtection="0"/>
    <xf numFmtId="0" fontId="28" fillId="0" borderId="0"/>
    <xf numFmtId="0" fontId="93" fillId="0" borderId="0"/>
    <xf numFmtId="0" fontId="2" fillId="3" borderId="2" applyNumberFormat="0" applyAlignment="0" applyProtection="0"/>
    <xf numFmtId="0" fontId="94" fillId="0" borderId="0"/>
    <xf numFmtId="0" fontId="24" fillId="0" borderId="0"/>
  </cellStyleXfs>
  <cellXfs count="615">
    <xf numFmtId="0" fontId="0" fillId="0" borderId="0" xfId="0"/>
    <xf numFmtId="0" fontId="12" fillId="0" borderId="0" xfId="0" applyFont="1"/>
    <xf numFmtId="0" fontId="10" fillId="6" borderId="0" xfId="0" applyFont="1" applyFill="1"/>
    <xf numFmtId="0" fontId="14" fillId="0" borderId="0" xfId="0" applyFont="1"/>
    <xf numFmtId="0" fontId="5" fillId="0" borderId="0" xfId="0" applyFont="1" applyFill="1" applyBorder="1"/>
    <xf numFmtId="0" fontId="17" fillId="0" borderId="0" xfId="0" applyFont="1" applyAlignment="1"/>
    <xf numFmtId="0" fontId="3" fillId="0" borderId="0" xfId="0" applyFont="1"/>
    <xf numFmtId="0" fontId="9" fillId="0" borderId="0" xfId="0" applyFont="1" applyBorder="1"/>
    <xf numFmtId="0" fontId="9" fillId="0" borderId="0" xfId="0" applyFont="1"/>
    <xf numFmtId="0" fontId="4"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 fontId="5" fillId="0" borderId="0" xfId="0" applyNumberFormat="1" applyFont="1" applyFill="1" applyBorder="1" applyAlignment="1">
      <alignment horizontal="right" vertical="center"/>
    </xf>
    <xf numFmtId="0" fontId="0" fillId="0" borderId="0" xfId="0" applyFill="1"/>
    <xf numFmtId="0" fontId="0" fillId="0" borderId="0" xfId="0"/>
    <xf numFmtId="0" fontId="3" fillId="0" borderId="0" xfId="0" applyFont="1" applyFill="1"/>
    <xf numFmtId="164" fontId="0" fillId="0" borderId="0" xfId="0" applyNumberFormat="1"/>
    <xf numFmtId="0" fontId="5" fillId="0" borderId="0" xfId="0" applyFont="1" applyFill="1" applyBorder="1" applyAlignment="1">
      <alignment horizontal="left"/>
    </xf>
    <xf numFmtId="0" fontId="4" fillId="0" borderId="0" xfId="0" applyFont="1" applyFill="1"/>
    <xf numFmtId="164" fontId="5" fillId="0" borderId="0" xfId="0" applyNumberFormat="1" applyFont="1" applyFill="1" applyBorder="1"/>
    <xf numFmtId="0" fontId="23" fillId="0" borderId="0" xfId="0" applyFont="1"/>
    <xf numFmtId="0" fontId="5" fillId="0" borderId="0" xfId="0" applyFont="1" applyFill="1"/>
    <xf numFmtId="0" fontId="5" fillId="0" borderId="0" xfId="0" applyFont="1" applyFill="1" applyAlignment="1">
      <alignment horizontal="right"/>
    </xf>
    <xf numFmtId="0" fontId="15" fillId="0" borderId="0" xfId="0" applyFont="1"/>
    <xf numFmtId="0" fontId="5" fillId="0" borderId="0" xfId="0" applyFont="1"/>
    <xf numFmtId="0" fontId="16" fillId="0" borderId="0" xfId="0" applyFont="1" applyAlignment="1">
      <alignment horizontal="left"/>
    </xf>
    <xf numFmtId="0" fontId="0" fillId="0" borderId="0" xfId="0" applyAlignment="1"/>
    <xf numFmtId="0" fontId="5" fillId="0" borderId="0" xfId="0" applyFont="1"/>
    <xf numFmtId="0" fontId="0" fillId="0" borderId="0" xfId="0" applyAlignment="1">
      <alignment wrapText="1"/>
    </xf>
    <xf numFmtId="0" fontId="38" fillId="13" borderId="0" xfId="0" applyFont="1" applyFill="1"/>
    <xf numFmtId="0" fontId="39" fillId="0" borderId="0" xfId="0" applyFont="1" applyAlignment="1">
      <alignment vertical="center"/>
    </xf>
    <xf numFmtId="0" fontId="36" fillId="0" borderId="0" xfId="0" applyFont="1" applyAlignment="1">
      <alignment vertical="center"/>
    </xf>
    <xf numFmtId="0" fontId="15" fillId="0" borderId="0" xfId="0" applyFont="1" applyAlignment="1">
      <alignment wrapText="1"/>
    </xf>
    <xf numFmtId="0" fontId="36" fillId="0" borderId="0" xfId="0" applyFont="1"/>
    <xf numFmtId="0" fontId="15" fillId="0" borderId="0" xfId="0" applyFont="1" applyAlignment="1"/>
    <xf numFmtId="17" fontId="23" fillId="0" borderId="0" xfId="0" applyNumberFormat="1" applyFont="1" applyAlignment="1">
      <alignment horizontal="center"/>
    </xf>
    <xf numFmtId="17" fontId="23" fillId="0" borderId="0" xfId="0" applyNumberFormat="1" applyFont="1" applyAlignment="1"/>
    <xf numFmtId="0" fontId="21" fillId="0" borderId="0" xfId="0" applyFont="1"/>
    <xf numFmtId="0" fontId="0" fillId="0" borderId="0" xfId="0" applyNumberFormat="1"/>
    <xf numFmtId="0" fontId="38" fillId="13" borderId="0" xfId="27" applyFont="1" applyFill="1"/>
    <xf numFmtId="0" fontId="3" fillId="0" borderId="0" xfId="27"/>
    <xf numFmtId="0" fontId="41" fillId="0" borderId="0" xfId="27" applyFont="1" applyAlignment="1">
      <alignment vertical="center"/>
    </xf>
    <xf numFmtId="0" fontId="3" fillId="0" borderId="0" xfId="27" applyFont="1"/>
    <xf numFmtId="0" fontId="41" fillId="0" borderId="0" xfId="0" applyFont="1" applyAlignment="1">
      <alignment vertical="center"/>
    </xf>
    <xf numFmtId="0" fontId="0" fillId="0" borderId="0" xfId="0" applyNumberFormat="1" applyAlignment="1">
      <alignment wrapText="1"/>
    </xf>
    <xf numFmtId="0" fontId="19" fillId="0" borderId="0" xfId="0" applyFont="1" applyFill="1"/>
    <xf numFmtId="0" fontId="43" fillId="0" borderId="0" xfId="0" applyFont="1" applyAlignment="1">
      <alignment vertical="center"/>
    </xf>
    <xf numFmtId="0" fontId="44" fillId="15" borderId="0" xfId="0" applyFont="1" applyFill="1" applyBorder="1"/>
    <xf numFmtId="2" fontId="28" fillId="15" borderId="0" xfId="44" applyNumberFormat="1" applyFill="1" applyBorder="1" applyAlignment="1">
      <alignment wrapText="1"/>
    </xf>
    <xf numFmtId="2" fontId="28" fillId="0" borderId="0" xfId="44" applyNumberFormat="1" applyBorder="1" applyAlignment="1">
      <alignment wrapText="1"/>
    </xf>
    <xf numFmtId="2" fontId="28" fillId="0" borderId="0" xfId="44" applyNumberFormat="1" applyAlignment="1">
      <alignment wrapText="1"/>
    </xf>
    <xf numFmtId="0" fontId="39" fillId="0" borderId="0" xfId="0" applyFont="1" applyFill="1" applyBorder="1" applyAlignment="1">
      <alignment vertical="center"/>
    </xf>
    <xf numFmtId="0" fontId="3" fillId="0" borderId="0" xfId="44" applyFont="1"/>
    <xf numFmtId="0" fontId="3" fillId="0" borderId="0" xfId="44" applyFont="1" applyBorder="1"/>
    <xf numFmtId="0" fontId="45" fillId="0" borderId="0" xfId="44" applyFont="1" applyBorder="1" applyAlignment="1">
      <alignment vertical="center"/>
    </xf>
    <xf numFmtId="2" fontId="45" fillId="0" borderId="0" xfId="44" applyNumberFormat="1" applyFont="1" applyBorder="1" applyAlignment="1">
      <alignment horizontal="center" wrapText="1"/>
    </xf>
    <xf numFmtId="2" fontId="45" fillId="0" borderId="0" xfId="44" applyNumberFormat="1" applyFont="1" applyBorder="1" applyAlignment="1">
      <alignment horizontal="center"/>
    </xf>
    <xf numFmtId="0" fontId="3" fillId="0" borderId="0" xfId="9" applyBorder="1"/>
    <xf numFmtId="2" fontId="3" fillId="0" borderId="0" xfId="9" applyNumberFormat="1" applyBorder="1"/>
    <xf numFmtId="0" fontId="46" fillId="0" borderId="0" xfId="0" applyFont="1"/>
    <xf numFmtId="2" fontId="3" fillId="0" borderId="0" xfId="44" applyNumberFormat="1" applyFont="1" applyAlignment="1">
      <alignment wrapText="1"/>
    </xf>
    <xf numFmtId="2" fontId="3" fillId="0" borderId="0" xfId="44" applyNumberFormat="1" applyFont="1" applyBorder="1" applyAlignment="1">
      <alignment wrapText="1"/>
    </xf>
    <xf numFmtId="2" fontId="3" fillId="0" borderId="0" xfId="9" applyNumberFormat="1" applyFont="1"/>
    <xf numFmtId="2" fontId="3" fillId="0" borderId="0" xfId="9" applyNumberFormat="1" applyFont="1" applyFill="1" applyBorder="1"/>
    <xf numFmtId="2" fontId="45" fillId="16" borderId="5" xfId="44" applyNumberFormat="1" applyFont="1" applyFill="1" applyBorder="1" applyAlignment="1">
      <alignment horizontal="center" vertical="center" wrapText="1"/>
    </xf>
    <xf numFmtId="0" fontId="28" fillId="17" borderId="6" xfId="44" applyFont="1" applyFill="1" applyBorder="1" applyAlignment="1">
      <alignment horizontal="center" vertical="center"/>
    </xf>
    <xf numFmtId="0" fontId="28" fillId="17" borderId="7" xfId="44" applyFont="1" applyFill="1" applyBorder="1" applyAlignment="1">
      <alignment horizontal="center" vertical="center"/>
    </xf>
    <xf numFmtId="1" fontId="45" fillId="16" borderId="8" xfId="44" applyNumberFormat="1" applyFont="1" applyFill="1" applyBorder="1" applyAlignment="1">
      <alignment vertical="center" wrapText="1"/>
    </xf>
    <xf numFmtId="1" fontId="45" fillId="17" borderId="9" xfId="44" applyNumberFormat="1" applyFont="1" applyFill="1" applyBorder="1" applyAlignment="1">
      <alignment horizontal="center" vertical="center"/>
    </xf>
    <xf numFmtId="1" fontId="45" fillId="17" borderId="10" xfId="44" applyNumberFormat="1" applyFont="1" applyFill="1" applyBorder="1" applyAlignment="1">
      <alignment horizontal="center" vertical="center"/>
    </xf>
    <xf numFmtId="0" fontId="0" fillId="0" borderId="11" xfId="0" applyBorder="1"/>
    <xf numFmtId="1" fontId="0" fillId="0" borderId="11" xfId="0" applyNumberFormat="1" applyFont="1" applyBorder="1"/>
    <xf numFmtId="0" fontId="21" fillId="0" borderId="5" xfId="0" applyFont="1" applyBorder="1"/>
    <xf numFmtId="0" fontId="36" fillId="0" borderId="6" xfId="0" applyFont="1" applyBorder="1"/>
    <xf numFmtId="0" fontId="36" fillId="0" borderId="7" xfId="0" applyFont="1" applyBorder="1"/>
    <xf numFmtId="0" fontId="0" fillId="0" borderId="12" xfId="0" applyBorder="1"/>
    <xf numFmtId="1" fontId="0" fillId="0" borderId="13" xfId="0" applyNumberFormat="1" applyFont="1" applyBorder="1"/>
    <xf numFmtId="0" fontId="0" fillId="0" borderId="12" xfId="0" applyFont="1" applyBorder="1"/>
    <xf numFmtId="0" fontId="0" fillId="0" borderId="8" xfId="0" applyFont="1" applyBorder="1"/>
    <xf numFmtId="1" fontId="0" fillId="0" borderId="9" xfId="0" applyNumberFormat="1" applyFont="1" applyBorder="1"/>
    <xf numFmtId="1" fontId="0" fillId="0" borderId="10" xfId="0" applyNumberFormat="1" applyFont="1" applyBorder="1"/>
    <xf numFmtId="0" fontId="0" fillId="0" borderId="8" xfId="0" applyBorder="1"/>
    <xf numFmtId="0" fontId="44" fillId="0" borderId="0" xfId="0" applyFont="1" applyFill="1" applyBorder="1"/>
    <xf numFmtId="0" fontId="0" fillId="0" borderId="0" xfId="0" applyFill="1" applyBorder="1" applyAlignment="1">
      <alignment vertical="center"/>
    </xf>
    <xf numFmtId="0" fontId="0" fillId="0" borderId="5" xfId="0" applyBorder="1"/>
    <xf numFmtId="0" fontId="0" fillId="0" borderId="6" xfId="0" applyFont="1" applyFill="1" applyBorder="1"/>
    <xf numFmtId="0" fontId="0" fillId="0" borderId="7" xfId="0" applyFont="1" applyFill="1" applyBorder="1"/>
    <xf numFmtId="0" fontId="0" fillId="0" borderId="0" xfId="0" applyBorder="1" applyAlignment="1">
      <alignment horizontal="center" vertical="center" wrapText="1"/>
    </xf>
    <xf numFmtId="0" fontId="0" fillId="0" borderId="12" xfId="0" applyBorder="1" applyAlignment="1">
      <alignment horizontal="left" vertical="center" wrapText="1"/>
    </xf>
    <xf numFmtId="1" fontId="0" fillId="0" borderId="11"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1" fontId="0" fillId="0" borderId="0" xfId="0" applyNumberFormat="1" applyFont="1" applyFill="1" applyBorder="1"/>
    <xf numFmtId="0" fontId="3" fillId="0" borderId="0" xfId="8"/>
    <xf numFmtId="0" fontId="3" fillId="0" borderId="10" xfId="8" applyBorder="1"/>
    <xf numFmtId="0" fontId="3" fillId="0" borderId="9" xfId="8" applyBorder="1"/>
    <xf numFmtId="0" fontId="3" fillId="0" borderId="8" xfId="8" applyBorder="1"/>
    <xf numFmtId="0" fontId="3" fillId="0" borderId="13" xfId="8" applyBorder="1"/>
    <xf numFmtId="0" fontId="3" fillId="0" borderId="11" xfId="8" applyBorder="1"/>
    <xf numFmtId="0" fontId="3" fillId="0" borderId="12" xfId="8" applyFont="1" applyBorder="1"/>
    <xf numFmtId="0" fontId="3" fillId="0" borderId="13" xfId="8" applyFont="1" applyBorder="1"/>
    <xf numFmtId="0" fontId="3" fillId="0" borderId="11" xfId="8" applyFont="1" applyBorder="1"/>
    <xf numFmtId="0" fontId="3" fillId="0" borderId="12" xfId="8" applyBorder="1"/>
    <xf numFmtId="0" fontId="3" fillId="0" borderId="0" xfId="8" applyFont="1"/>
    <xf numFmtId="0" fontId="39" fillId="0" borderId="0" xfId="8" applyFont="1" applyFill="1" applyBorder="1" applyAlignment="1">
      <alignment vertical="center"/>
    </xf>
    <xf numFmtId="0" fontId="41" fillId="0" borderId="0" xfId="8" applyFont="1" applyAlignment="1">
      <alignment vertical="center"/>
    </xf>
    <xf numFmtId="0" fontId="3" fillId="15" borderId="0" xfId="8" applyFill="1"/>
    <xf numFmtId="0" fontId="44" fillId="15" borderId="0" xfId="8" applyFont="1" applyFill="1" applyBorder="1"/>
    <xf numFmtId="0" fontId="38" fillId="14" borderId="0" xfId="8" applyFont="1" applyFill="1" applyBorder="1"/>
    <xf numFmtId="0" fontId="0" fillId="15" borderId="0" xfId="0" applyFill="1"/>
    <xf numFmtId="0" fontId="11" fillId="0" borderId="0" xfId="0" applyFont="1" applyAlignment="1"/>
    <xf numFmtId="0" fontId="11" fillId="0" borderId="0" xfId="0" applyFont="1"/>
    <xf numFmtId="0" fontId="16" fillId="0" borderId="0" xfId="43" applyFont="1"/>
    <xf numFmtId="0" fontId="47" fillId="0" borderId="0" xfId="0" applyFont="1"/>
    <xf numFmtId="0" fontId="48" fillId="0" borderId="0" xfId="43" applyFont="1"/>
    <xf numFmtId="0" fontId="16" fillId="0" borderId="5" xfId="0" applyFont="1" applyBorder="1"/>
    <xf numFmtId="0" fontId="16" fillId="0" borderId="6" xfId="43" applyFont="1" applyBorder="1" applyAlignment="1">
      <alignment horizontal="center" vertical="center" wrapText="1"/>
    </xf>
    <xf numFmtId="0" fontId="16" fillId="0" borderId="7" xfId="43" applyFont="1" applyBorder="1" applyAlignment="1">
      <alignment horizontal="center" vertical="center" wrapText="1"/>
    </xf>
    <xf numFmtId="0" fontId="11" fillId="0" borderId="12" xfId="43" applyFont="1" applyBorder="1" applyAlignment="1">
      <alignment horizontal="left" vertical="center"/>
    </xf>
    <xf numFmtId="1" fontId="11" fillId="0" borderId="11" xfId="43" applyNumberFormat="1" applyFont="1" applyBorder="1" applyAlignment="1">
      <alignment horizontal="center" vertical="center"/>
    </xf>
    <xf numFmtId="1" fontId="11" fillId="0" borderId="13" xfId="43" applyNumberFormat="1" applyFont="1" applyBorder="1" applyAlignment="1">
      <alignment horizontal="center" vertical="center"/>
    </xf>
    <xf numFmtId="0" fontId="11" fillId="0" borderId="8" xfId="43" applyFont="1" applyBorder="1" applyAlignment="1">
      <alignment horizontal="left" vertical="center"/>
    </xf>
    <xf numFmtId="1" fontId="11" fillId="0" borderId="9" xfId="43" applyNumberFormat="1" applyFont="1" applyBorder="1" applyAlignment="1">
      <alignment horizontal="center" vertical="center"/>
    </xf>
    <xf numFmtId="1" fontId="11" fillId="0" borderId="10" xfId="43" applyNumberFormat="1" applyFont="1" applyBorder="1" applyAlignment="1">
      <alignment horizontal="center" vertical="center"/>
    </xf>
    <xf numFmtId="0" fontId="47" fillId="0" borderId="0" xfId="0" applyFont="1" applyBorder="1"/>
    <xf numFmtId="0" fontId="11" fillId="0" borderId="5" xfId="0" applyFont="1" applyBorder="1" applyAlignment="1">
      <alignment horizontal="center"/>
    </xf>
    <xf numFmtId="164" fontId="16" fillId="0" borderId="6" xfId="43" applyNumberFormat="1" applyFont="1" applyBorder="1" applyAlignment="1">
      <alignment horizontal="center" vertical="center" wrapText="1"/>
    </xf>
    <xf numFmtId="0" fontId="49" fillId="15" borderId="0" xfId="0" applyFont="1" applyFill="1"/>
    <xf numFmtId="0" fontId="50" fillId="0" borderId="0" xfId="0" applyFont="1" applyFill="1" applyBorder="1" applyAlignment="1">
      <alignment vertical="center"/>
    </xf>
    <xf numFmtId="0" fontId="6" fillId="0" borderId="0" xfId="0" applyFont="1"/>
    <xf numFmtId="0" fontId="51" fillId="0" borderId="0" xfId="0" applyFont="1" applyFill="1" applyBorder="1" applyAlignment="1">
      <alignment vertical="center"/>
    </xf>
    <xf numFmtId="0" fontId="52" fillId="0" borderId="0" xfId="0" applyFont="1"/>
    <xf numFmtId="0" fontId="53" fillId="0" borderId="0" xfId="0" applyFont="1" applyBorder="1"/>
    <xf numFmtId="0" fontId="53" fillId="0" borderId="0" xfId="0" applyFont="1"/>
    <xf numFmtId="0" fontId="54" fillId="0" borderId="0" xfId="0" applyFont="1"/>
    <xf numFmtId="0" fontId="52" fillId="0" borderId="0" xfId="4" applyFont="1" applyAlignment="1">
      <alignment horizontal="right"/>
    </xf>
    <xf numFmtId="0" fontId="55" fillId="0" borderId="5" xfId="0" applyFont="1" applyFill="1" applyBorder="1"/>
    <xf numFmtId="0" fontId="56" fillId="0" borderId="7" xfId="0" applyFont="1" applyFill="1" applyBorder="1"/>
    <xf numFmtId="1" fontId="52" fillId="0" borderId="12" xfId="0" applyNumberFormat="1" applyFont="1" applyFill="1" applyBorder="1" applyAlignment="1">
      <alignment horizontal="center" vertical="center"/>
    </xf>
    <xf numFmtId="1" fontId="56" fillId="0" borderId="13" xfId="0" applyNumberFormat="1" applyFont="1" applyFill="1" applyBorder="1" applyAlignment="1">
      <alignment horizontal="right"/>
    </xf>
    <xf numFmtId="1" fontId="52" fillId="0" borderId="0" xfId="0" applyNumberFormat="1" applyFont="1" applyFill="1" applyBorder="1" applyAlignment="1">
      <alignment horizontal="center" vertical="center"/>
    </xf>
    <xf numFmtId="1" fontId="52" fillId="0" borderId="0" xfId="0" applyNumberFormat="1" applyFont="1" applyFill="1" applyBorder="1" applyAlignment="1">
      <alignment horizontal="center" wrapText="1"/>
    </xf>
    <xf numFmtId="3" fontId="55" fillId="0" borderId="0" xfId="0" applyNumberFormat="1" applyFont="1" applyFill="1" applyBorder="1" applyAlignment="1">
      <alignment horizontal="right"/>
    </xf>
    <xf numFmtId="164" fontId="57" fillId="0" borderId="0" xfId="0" applyNumberFormat="1" applyFont="1" applyFill="1" applyBorder="1" applyAlignment="1">
      <alignment horizontal="right"/>
    </xf>
    <xf numFmtId="1" fontId="52" fillId="0" borderId="8" xfId="0" applyNumberFormat="1" applyFont="1" applyFill="1" applyBorder="1" applyAlignment="1">
      <alignment horizontal="center" vertical="center"/>
    </xf>
    <xf numFmtId="1" fontId="56" fillId="0" borderId="10" xfId="0" applyNumberFormat="1" applyFont="1" applyFill="1" applyBorder="1" applyAlignment="1">
      <alignment horizontal="right"/>
    </xf>
    <xf numFmtId="0" fontId="5" fillId="0" borderId="0" xfId="0" applyFont="1" applyBorder="1"/>
    <xf numFmtId="0" fontId="59" fillId="15" borderId="0" xfId="0" applyFont="1" applyFill="1"/>
    <xf numFmtId="0" fontId="26" fillId="15" borderId="0" xfId="0" applyFont="1" applyFill="1" applyAlignment="1"/>
    <xf numFmtId="0" fontId="0" fillId="0" borderId="0" xfId="0" applyAlignment="1">
      <alignment horizontal="left"/>
    </xf>
    <xf numFmtId="0" fontId="60" fillId="0" borderId="0" xfId="0" applyFont="1" applyFill="1" applyBorder="1" applyAlignment="1">
      <alignment vertical="center"/>
    </xf>
    <xf numFmtId="0" fontId="5" fillId="0" borderId="0" xfId="4" applyFont="1" applyAlignment="1">
      <alignment horizontal="right"/>
    </xf>
    <xf numFmtId="0" fontId="61" fillId="0" borderId="0" xfId="0" applyFont="1"/>
    <xf numFmtId="0" fontId="17" fillId="0" borderId="0" xfId="0" applyFont="1"/>
    <xf numFmtId="0" fontId="58" fillId="6" borderId="0" xfId="0" applyFont="1" applyFill="1"/>
    <xf numFmtId="0" fontId="4" fillId="5" borderId="5" xfId="0" applyFont="1" applyFill="1" applyBorder="1" applyAlignment="1">
      <alignment horizontal="center"/>
    </xf>
    <xf numFmtId="0" fontId="5" fillId="0" borderId="6" xfId="0" applyFont="1" applyBorder="1" applyAlignment="1">
      <alignment horizontal="right"/>
    </xf>
    <xf numFmtId="0" fontId="5" fillId="0" borderId="7" xfId="0" applyFont="1" applyBorder="1" applyAlignment="1">
      <alignment horizontal="right"/>
    </xf>
    <xf numFmtId="0" fontId="5" fillId="0" borderId="12" xfId="0" applyFont="1" applyBorder="1"/>
    <xf numFmtId="0" fontId="0" fillId="0" borderId="13" xfId="0" applyBorder="1"/>
    <xf numFmtId="0" fontId="5" fillId="0" borderId="8" xfId="0" applyFont="1" applyBorder="1"/>
    <xf numFmtId="0" fontId="0" fillId="0" borderId="9" xfId="0" applyBorder="1"/>
    <xf numFmtId="0" fontId="0" fillId="0" borderId="10" xfId="0" applyBorder="1"/>
    <xf numFmtId="0" fontId="62" fillId="15" borderId="0" xfId="45" applyFill="1"/>
    <xf numFmtId="0" fontId="62" fillId="0" borderId="0" xfId="45"/>
    <xf numFmtId="0" fontId="41" fillId="0" borderId="0" xfId="45" applyFont="1" applyAlignment="1">
      <alignment vertical="center"/>
    </xf>
    <xf numFmtId="0" fontId="62" fillId="0" borderId="5" xfId="45" applyBorder="1"/>
    <xf numFmtId="0" fontId="62" fillId="0" borderId="6" xfId="45" applyBorder="1"/>
    <xf numFmtId="0" fontId="62" fillId="0" borderId="7" xfId="45" applyBorder="1"/>
    <xf numFmtId="0" fontId="62" fillId="0" borderId="12" xfId="45" applyBorder="1"/>
    <xf numFmtId="165" fontId="62" fillId="0" borderId="11" xfId="45" applyNumberFormat="1" applyBorder="1"/>
    <xf numFmtId="0" fontId="62" fillId="0" borderId="13" xfId="45" applyBorder="1"/>
    <xf numFmtId="0" fontId="62" fillId="0" borderId="8" xfId="45" applyBorder="1"/>
    <xf numFmtId="165" fontId="62" fillId="0" borderId="9" xfId="45" applyNumberFormat="1" applyBorder="1"/>
    <xf numFmtId="0" fontId="62" fillId="0" borderId="10" xfId="45" applyBorder="1"/>
    <xf numFmtId="0" fontId="44" fillId="13" borderId="0" xfId="0" applyFont="1" applyFill="1" applyBorder="1"/>
    <xf numFmtId="2" fontId="28" fillId="13" borderId="0" xfId="44" applyNumberFormat="1" applyFill="1" applyBorder="1" applyAlignment="1">
      <alignment wrapText="1"/>
    </xf>
    <xf numFmtId="0" fontId="44" fillId="13" borderId="0" xfId="8" applyFont="1" applyFill="1" applyBorder="1"/>
    <xf numFmtId="0" fontId="3" fillId="13" borderId="0" xfId="8" applyFill="1"/>
    <xf numFmtId="2" fontId="28" fillId="15" borderId="0" xfId="44" applyNumberFormat="1" applyFill="1" applyAlignment="1">
      <alignment wrapText="1"/>
    </xf>
    <xf numFmtId="0" fontId="44" fillId="15" borderId="0" xfId="47" applyFont="1" applyFill="1" applyBorder="1"/>
    <xf numFmtId="0" fontId="64" fillId="15" borderId="0" xfId="47" applyFill="1"/>
    <xf numFmtId="0" fontId="64" fillId="0" borderId="0" xfId="47"/>
    <xf numFmtId="0" fontId="41" fillId="0" borderId="0" xfId="47" applyFont="1" applyAlignment="1">
      <alignment vertical="center"/>
    </xf>
    <xf numFmtId="0" fontId="39" fillId="0" borderId="0" xfId="47" applyFont="1" applyFill="1" applyBorder="1" applyAlignment="1">
      <alignment vertical="center"/>
    </xf>
    <xf numFmtId="0" fontId="64" fillId="0" borderId="0" xfId="47" applyBorder="1"/>
    <xf numFmtId="0" fontId="64" fillId="0" borderId="0" xfId="47" applyAlignment="1"/>
    <xf numFmtId="0" fontId="46" fillId="10" borderId="14" xfId="47" applyFont="1" applyFill="1" applyBorder="1" applyAlignment="1">
      <alignment vertical="center"/>
    </xf>
    <xf numFmtId="0" fontId="64" fillId="0" borderId="5" xfId="47" applyBorder="1"/>
    <xf numFmtId="0" fontId="64" fillId="0" borderId="12" xfId="47" applyBorder="1"/>
    <xf numFmtId="0" fontId="64" fillId="0" borderId="11" xfId="47" applyBorder="1"/>
    <xf numFmtId="0" fontId="64" fillId="0" borderId="13" xfId="47" applyBorder="1"/>
    <xf numFmtId="0" fontId="46" fillId="10" borderId="12" xfId="47" applyFont="1" applyFill="1" applyBorder="1" applyAlignment="1">
      <alignment horizontal="left" vertical="center"/>
    </xf>
    <xf numFmtId="1" fontId="46" fillId="10" borderId="11" xfId="47" applyNumberFormat="1" applyFont="1" applyFill="1" applyBorder="1" applyAlignment="1">
      <alignment horizontal="right" vertical="center"/>
    </xf>
    <xf numFmtId="1" fontId="46" fillId="10" borderId="13" xfId="47" applyNumberFormat="1" applyFont="1" applyFill="1" applyBorder="1" applyAlignment="1">
      <alignment horizontal="right" vertical="center"/>
    </xf>
    <xf numFmtId="0" fontId="65" fillId="19" borderId="12" xfId="47" applyFont="1" applyFill="1" applyBorder="1" applyAlignment="1">
      <alignment horizontal="left" vertical="center"/>
    </xf>
    <xf numFmtId="0" fontId="65" fillId="19" borderId="11" xfId="47" applyFont="1" applyFill="1" applyBorder="1" applyAlignment="1">
      <alignment horizontal="right" vertical="center"/>
    </xf>
    <xf numFmtId="0" fontId="65" fillId="19" borderId="13" xfId="47" applyFont="1" applyFill="1" applyBorder="1" applyAlignment="1">
      <alignment horizontal="right" vertical="center"/>
    </xf>
    <xf numFmtId="0" fontId="46" fillId="10" borderId="11" xfId="47" applyFont="1" applyFill="1" applyBorder="1" applyAlignment="1">
      <alignment horizontal="right" vertical="center"/>
    </xf>
    <xf numFmtId="0" fontId="46" fillId="10" borderId="13" xfId="47" applyFont="1" applyFill="1" applyBorder="1" applyAlignment="1">
      <alignment horizontal="right" vertical="center"/>
    </xf>
    <xf numFmtId="0" fontId="46" fillId="19" borderId="8" xfId="47" applyFont="1" applyFill="1" applyBorder="1" applyAlignment="1">
      <alignment horizontal="left" vertical="center"/>
    </xf>
    <xf numFmtId="0" fontId="46" fillId="19" borderId="9" xfId="47" applyFont="1" applyFill="1" applyBorder="1" applyAlignment="1">
      <alignment horizontal="right" vertical="center"/>
    </xf>
    <xf numFmtId="0" fontId="46" fillId="19" borderId="10" xfId="47" applyFont="1" applyFill="1" applyBorder="1" applyAlignment="1">
      <alignment horizontal="right" vertical="center"/>
    </xf>
    <xf numFmtId="0" fontId="46" fillId="10" borderId="0" xfId="47" applyFont="1" applyFill="1" applyBorder="1" applyAlignment="1">
      <alignment vertical="center"/>
    </xf>
    <xf numFmtId="0" fontId="64" fillId="0" borderId="6" xfId="47" applyBorder="1"/>
    <xf numFmtId="0" fontId="64" fillId="0" borderId="7" xfId="47" applyBorder="1"/>
    <xf numFmtId="164" fontId="5" fillId="0" borderId="11" xfId="0" applyNumberFormat="1" applyFont="1" applyFill="1" applyBorder="1" applyAlignment="1">
      <alignment horizontal="right" vertical="center"/>
    </xf>
    <xf numFmtId="0" fontId="5" fillId="0" borderId="5" xfId="0" applyFont="1" applyBorder="1" applyAlignment="1">
      <alignment horizontal="left"/>
    </xf>
    <xf numFmtId="0" fontId="4" fillId="4" borderId="6" xfId="0" applyNumberFormat="1" applyFont="1" applyFill="1" applyBorder="1" applyAlignment="1">
      <alignment horizontal="right" vertical="center"/>
    </xf>
    <xf numFmtId="0" fontId="4" fillId="4" borderId="7" xfId="0" applyNumberFormat="1" applyFont="1" applyFill="1" applyBorder="1" applyAlignment="1">
      <alignment horizontal="right" vertical="center"/>
    </xf>
    <xf numFmtId="0" fontId="5" fillId="0" borderId="12" xfId="0" applyNumberFormat="1" applyFont="1" applyFill="1" applyBorder="1" applyAlignment="1">
      <alignment horizontal="left" vertical="center"/>
    </xf>
    <xf numFmtId="164" fontId="5" fillId="0" borderId="13" xfId="0" applyNumberFormat="1" applyFont="1" applyFill="1" applyBorder="1" applyAlignment="1">
      <alignment horizontal="right" vertical="center"/>
    </xf>
    <xf numFmtId="0" fontId="5" fillId="0" borderId="8" xfId="0" applyNumberFormat="1" applyFont="1" applyFill="1" applyBorder="1" applyAlignment="1">
      <alignment horizontal="left" vertical="center"/>
    </xf>
    <xf numFmtId="164" fontId="5" fillId="0" borderId="9" xfId="0" applyNumberFormat="1" applyFont="1" applyFill="1" applyBorder="1" applyAlignment="1">
      <alignment horizontal="right" vertical="center"/>
    </xf>
    <xf numFmtId="164" fontId="5" fillId="0" borderId="10" xfId="0" applyNumberFormat="1" applyFont="1" applyFill="1" applyBorder="1" applyAlignment="1">
      <alignment horizontal="right" vertical="center"/>
    </xf>
    <xf numFmtId="0" fontId="41" fillId="0" borderId="0" xfId="48" applyFont="1" applyAlignment="1">
      <alignment vertical="center"/>
    </xf>
    <xf numFmtId="0" fontId="50" fillId="0" borderId="0" xfId="27" applyFont="1" applyFill="1" applyBorder="1" applyAlignment="1">
      <alignment vertical="center"/>
    </xf>
    <xf numFmtId="0" fontId="67" fillId="0" borderId="0" xfId="27" applyFont="1"/>
    <xf numFmtId="0" fontId="58" fillId="0" borderId="0" xfId="27" applyFont="1" applyFill="1" applyBorder="1"/>
    <xf numFmtId="0" fontId="3" fillId="0" borderId="0" xfId="27" applyBorder="1"/>
    <xf numFmtId="0" fontId="5" fillId="0" borderId="0" xfId="27" applyFont="1"/>
    <xf numFmtId="0" fontId="21" fillId="0" borderId="0" xfId="48" applyFont="1" applyAlignment="1">
      <alignment vertical="center"/>
    </xf>
    <xf numFmtId="0" fontId="5" fillId="0" borderId="0" xfId="27" applyFont="1" applyBorder="1"/>
    <xf numFmtId="0" fontId="4" fillId="0" borderId="0" xfId="27" applyFont="1"/>
    <xf numFmtId="1" fontId="4" fillId="10" borderId="0" xfId="27" applyNumberFormat="1" applyFont="1" applyFill="1"/>
    <xf numFmtId="1" fontId="58" fillId="10" borderId="0" xfId="27" applyNumberFormat="1" applyFont="1" applyFill="1"/>
    <xf numFmtId="166" fontId="58" fillId="10" borderId="0" xfId="27" applyNumberFormat="1" applyFont="1" applyFill="1"/>
    <xf numFmtId="166" fontId="5" fillId="10" borderId="0" xfId="27" applyNumberFormat="1" applyFont="1" applyFill="1"/>
    <xf numFmtId="0" fontId="68" fillId="0" borderId="0" xfId="27" applyFont="1"/>
    <xf numFmtId="164" fontId="3" fillId="0" borderId="0" xfId="27" applyNumberFormat="1" applyBorder="1"/>
    <xf numFmtId="0" fontId="5" fillId="0" borderId="0" xfId="27" applyFont="1" applyAlignment="1">
      <alignment vertical="center" wrapText="1"/>
    </xf>
    <xf numFmtId="0" fontId="9" fillId="0" borderId="0" xfId="4" applyFont="1" applyAlignment="1"/>
    <xf numFmtId="0" fontId="9" fillId="0" borderId="0" xfId="27" applyFont="1" applyAlignment="1"/>
    <xf numFmtId="0" fontId="9" fillId="0" borderId="0" xfId="27" applyFont="1"/>
    <xf numFmtId="0" fontId="9" fillId="0" borderId="0" xfId="27" applyFont="1" applyBorder="1"/>
    <xf numFmtId="0" fontId="22" fillId="0" borderId="0" xfId="4" applyFont="1"/>
    <xf numFmtId="164" fontId="9" fillId="0" borderId="0" xfId="27" applyNumberFormat="1" applyFont="1"/>
    <xf numFmtId="0" fontId="69" fillId="0" borderId="0" xfId="27" applyFont="1" applyBorder="1"/>
    <xf numFmtId="0" fontId="11" fillId="0" borderId="5" xfId="27" applyFont="1" applyBorder="1"/>
    <xf numFmtId="0" fontId="11" fillId="0" borderId="6" xfId="27" applyFont="1" applyBorder="1"/>
    <xf numFmtId="0" fontId="11" fillId="0" borderId="7" xfId="27" applyFont="1" applyBorder="1"/>
    <xf numFmtId="0" fontId="11" fillId="0" borderId="12" xfId="27" applyFont="1" applyBorder="1"/>
    <xf numFmtId="1" fontId="5" fillId="20" borderId="11" xfId="27" applyNumberFormat="1" applyFont="1" applyFill="1" applyBorder="1"/>
    <xf numFmtId="1" fontId="5" fillId="18" borderId="13" xfId="27" applyNumberFormat="1" applyFont="1" applyFill="1" applyBorder="1"/>
    <xf numFmtId="0" fontId="5" fillId="0" borderId="8" xfId="27" applyFont="1" applyBorder="1"/>
    <xf numFmtId="1" fontId="5" fillId="20" borderId="9" xfId="27" applyNumberFormat="1" applyFont="1" applyFill="1" applyBorder="1"/>
    <xf numFmtId="1" fontId="5" fillId="18" borderId="10" xfId="27" applyNumberFormat="1" applyFont="1" applyFill="1" applyBorder="1"/>
    <xf numFmtId="0" fontId="70" fillId="15" borderId="0" xfId="27" applyFont="1" applyFill="1" applyBorder="1" applyAlignment="1">
      <alignment vertical="center"/>
    </xf>
    <xf numFmtId="0" fontId="8" fillId="15" borderId="0" xfId="27" applyFont="1" applyFill="1" applyAlignment="1">
      <alignment horizontal="right" vertical="center"/>
    </xf>
    <xf numFmtId="0" fontId="60" fillId="0" borderId="0" xfId="0" applyFont="1" applyFill="1" applyBorder="1" applyAlignment="1"/>
    <xf numFmtId="0" fontId="8" fillId="0" borderId="0" xfId="0" applyFont="1" applyFill="1" applyAlignment="1">
      <alignment horizontal="left"/>
    </xf>
    <xf numFmtId="0" fontId="58" fillId="0" borderId="0" xfId="0" applyFont="1" applyFill="1" applyAlignment="1">
      <alignment vertical="top"/>
    </xf>
    <xf numFmtId="0" fontId="66" fillId="0" borderId="0" xfId="0" applyFont="1" applyFill="1" applyAlignment="1">
      <alignment vertical="top"/>
    </xf>
    <xf numFmtId="0" fontId="71" fillId="0" borderId="0" xfId="0" applyFont="1" applyFill="1" applyBorder="1" applyAlignment="1"/>
    <xf numFmtId="0" fontId="71" fillId="0" borderId="0" xfId="0" applyFont="1" applyBorder="1" applyAlignment="1"/>
    <xf numFmtId="0" fontId="52" fillId="0" borderId="0" xfId="0" applyFont="1" applyAlignment="1"/>
    <xf numFmtId="0" fontId="72"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wrapText="1"/>
    </xf>
    <xf numFmtId="0" fontId="4" fillId="21" borderId="0" xfId="0" applyFont="1" applyFill="1"/>
    <xf numFmtId="1" fontId="6" fillId="0" borderId="0" xfId="0" applyNumberFormat="1" applyFont="1"/>
    <xf numFmtId="0" fontId="5" fillId="0" borderId="5" xfId="0" applyFont="1" applyBorder="1"/>
    <xf numFmtId="0" fontId="5" fillId="0" borderId="6" xfId="0" applyFont="1" applyBorder="1" applyAlignment="1">
      <alignment horizontal="right" wrapText="1"/>
    </xf>
    <xf numFmtId="0" fontId="5" fillId="0" borderId="7" xfId="0" applyFont="1" applyBorder="1" applyAlignment="1">
      <alignment horizontal="right" wrapText="1"/>
    </xf>
    <xf numFmtId="1" fontId="5" fillId="0" borderId="11" xfId="0" applyNumberFormat="1" applyFont="1" applyBorder="1"/>
    <xf numFmtId="1" fontId="5" fillId="0" borderId="13" xfId="0" applyNumberFormat="1" applyFont="1" applyBorder="1"/>
    <xf numFmtId="1" fontId="5" fillId="0" borderId="9" xfId="0" applyNumberFormat="1" applyFont="1" applyBorder="1"/>
    <xf numFmtId="1" fontId="5" fillId="0" borderId="10" xfId="0" applyNumberFormat="1" applyFont="1" applyBorder="1"/>
    <xf numFmtId="0" fontId="73" fillId="0" borderId="0" xfId="0" applyFont="1" applyAlignment="1">
      <alignment vertical="center"/>
    </xf>
    <xf numFmtId="0" fontId="73" fillId="0" borderId="0" xfId="0" applyFont="1" applyFill="1" applyAlignment="1">
      <alignment vertical="center"/>
    </xf>
    <xf numFmtId="0" fontId="11" fillId="23" borderId="0" xfId="50" applyFont="1" applyFill="1" applyBorder="1" applyAlignment="1">
      <alignment horizontal="left"/>
    </xf>
    <xf numFmtId="0" fontId="41" fillId="0" borderId="0" xfId="50" applyFont="1" applyAlignment="1">
      <alignment vertical="center"/>
    </xf>
    <xf numFmtId="0" fontId="16" fillId="23" borderId="0" xfId="50" applyFont="1" applyFill="1" applyBorder="1" applyAlignment="1">
      <alignment horizontal="left"/>
    </xf>
    <xf numFmtId="0" fontId="77" fillId="10" borderId="0" xfId="50" applyFont="1" applyFill="1" applyBorder="1" applyAlignment="1"/>
    <xf numFmtId="0" fontId="79" fillId="24" borderId="15" xfId="50" applyFont="1" applyFill="1" applyBorder="1" applyAlignment="1">
      <alignment horizontal="center" vertical="center"/>
    </xf>
    <xf numFmtId="0" fontId="79" fillId="24" borderId="16" xfId="50" applyFont="1" applyFill="1" applyBorder="1" applyAlignment="1">
      <alignment horizontal="center" vertical="center"/>
    </xf>
    <xf numFmtId="0" fontId="79" fillId="24" borderId="17" xfId="50" applyFont="1" applyFill="1" applyBorder="1" applyAlignment="1">
      <alignment horizontal="center" vertical="center"/>
    </xf>
    <xf numFmtId="0" fontId="11" fillId="23" borderId="18" xfId="50" applyFont="1" applyFill="1" applyBorder="1" applyAlignment="1">
      <alignment vertical="top"/>
    </xf>
    <xf numFmtId="167" fontId="11" fillId="23" borderId="19" xfId="50" applyNumberFormat="1" applyFont="1" applyFill="1" applyBorder="1" applyAlignment="1">
      <alignment horizontal="center" vertical="center"/>
    </xf>
    <xf numFmtId="1" fontId="11" fillId="23" borderId="20" xfId="50" applyNumberFormat="1" applyFont="1" applyFill="1" applyBorder="1" applyAlignment="1">
      <alignment horizontal="center" vertical="center"/>
    </xf>
    <xf numFmtId="0" fontId="16" fillId="23" borderId="18" xfId="50" applyFont="1" applyFill="1" applyBorder="1" applyAlignment="1">
      <alignment vertical="top"/>
    </xf>
    <xf numFmtId="167" fontId="16" fillId="23" borderId="19" xfId="50" applyNumberFormat="1" applyFont="1" applyFill="1" applyBorder="1" applyAlignment="1">
      <alignment horizontal="center" vertical="center"/>
    </xf>
    <xf numFmtId="1" fontId="16" fillId="23" borderId="20" xfId="50" applyNumberFormat="1" applyFont="1" applyFill="1" applyBorder="1" applyAlignment="1">
      <alignment horizontal="center" vertical="center"/>
    </xf>
    <xf numFmtId="0" fontId="79" fillId="23" borderId="18" xfId="50" applyFont="1" applyFill="1" applyBorder="1" applyAlignment="1">
      <alignment vertical="top" wrapText="1"/>
    </xf>
    <xf numFmtId="167" fontId="79" fillId="23" borderId="19" xfId="50" applyNumberFormat="1" applyFont="1" applyFill="1" applyBorder="1" applyAlignment="1">
      <alignment horizontal="center" vertical="center"/>
    </xf>
    <xf numFmtId="1" fontId="79" fillId="23" borderId="20" xfId="50" applyNumberFormat="1" applyFont="1" applyFill="1" applyBorder="1" applyAlignment="1">
      <alignment horizontal="center" vertical="center"/>
    </xf>
    <xf numFmtId="0" fontId="11" fillId="23" borderId="19" xfId="50" applyFont="1" applyFill="1" applyBorder="1" applyAlignment="1">
      <alignment vertical="top"/>
    </xf>
    <xf numFmtId="1" fontId="11" fillId="23" borderId="19" xfId="50" applyNumberFormat="1" applyFont="1" applyFill="1" applyBorder="1" applyAlignment="1">
      <alignment horizontal="center" vertical="center"/>
    </xf>
    <xf numFmtId="0" fontId="80" fillId="23" borderId="19" xfId="50" applyFont="1" applyFill="1" applyBorder="1" applyAlignment="1">
      <alignment vertical="top"/>
    </xf>
    <xf numFmtId="167" fontId="80" fillId="23" borderId="19" xfId="50" applyNumberFormat="1" applyFont="1" applyFill="1" applyBorder="1" applyAlignment="1">
      <alignment horizontal="center" vertical="center"/>
    </xf>
    <xf numFmtId="1" fontId="80" fillId="23" borderId="19" xfId="50" applyNumberFormat="1" applyFont="1" applyFill="1" applyBorder="1" applyAlignment="1">
      <alignment horizontal="center" vertical="center"/>
    </xf>
    <xf numFmtId="0" fontId="79" fillId="23" borderId="19" xfId="50" applyFont="1" applyFill="1" applyBorder="1" applyAlignment="1">
      <alignment vertical="top" wrapText="1"/>
    </xf>
    <xf numFmtId="1" fontId="79" fillId="23" borderId="19" xfId="50" applyNumberFormat="1" applyFont="1" applyFill="1" applyBorder="1" applyAlignment="1">
      <alignment horizontal="center" vertical="center"/>
    </xf>
    <xf numFmtId="0" fontId="77" fillId="23" borderId="0" xfId="50" applyFont="1" applyFill="1" applyBorder="1" applyAlignment="1">
      <alignment horizontal="left" wrapText="1"/>
    </xf>
    <xf numFmtId="0" fontId="76" fillId="23" borderId="0" xfId="50" applyFont="1" applyFill="1" applyBorder="1" applyAlignment="1">
      <alignment horizontal="left"/>
    </xf>
    <xf numFmtId="0" fontId="0" fillId="22" borderId="0" xfId="0" applyFill="1"/>
    <xf numFmtId="0" fontId="60" fillId="0" borderId="0" xfId="0" applyFont="1" applyFill="1" applyAlignment="1">
      <alignment wrapText="1"/>
    </xf>
    <xf numFmtId="0" fontId="60" fillId="0" borderId="0" xfId="0" applyFont="1" applyFill="1" applyAlignment="1">
      <alignment horizontal="left" wrapText="1"/>
    </xf>
    <xf numFmtId="0" fontId="51" fillId="0" borderId="0" xfId="0" applyFont="1" applyFill="1" applyAlignment="1"/>
    <xf numFmtId="0" fontId="50" fillId="0" borderId="0" xfId="0" applyFont="1"/>
    <xf numFmtId="0" fontId="5" fillId="0" borderId="5" xfId="0" applyFont="1" applyFill="1" applyBorder="1"/>
    <xf numFmtId="1" fontId="29" fillId="0" borderId="6" xfId="0" applyNumberFormat="1"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81" fillId="0" borderId="0" xfId="0" applyFont="1"/>
    <xf numFmtId="0" fontId="29" fillId="0" borderId="12" xfId="0" applyFont="1" applyFill="1" applyBorder="1"/>
    <xf numFmtId="0" fontId="29" fillId="0" borderId="11" xfId="0" applyNumberFormat="1" applyFont="1" applyFill="1" applyBorder="1" applyAlignment="1">
      <alignment horizontal="right"/>
    </xf>
    <xf numFmtId="0" fontId="29" fillId="0" borderId="13" xfId="0" applyNumberFormat="1" applyFont="1" applyFill="1" applyBorder="1" applyAlignment="1">
      <alignment horizontal="right"/>
    </xf>
    <xf numFmtId="0" fontId="29" fillId="0" borderId="11" xfId="51" applyNumberFormat="1" applyFont="1" applyFill="1" applyBorder="1" applyAlignment="1">
      <alignment horizontal="right"/>
    </xf>
    <xf numFmtId="0" fontId="82" fillId="0" borderId="0" xfId="0" applyFont="1"/>
    <xf numFmtId="1" fontId="5" fillId="0" borderId="0" xfId="0" applyNumberFormat="1" applyFont="1"/>
    <xf numFmtId="0" fontId="29" fillId="0" borderId="12" xfId="0" applyNumberFormat="1" applyFont="1" applyFill="1" applyBorder="1" applyAlignment="1">
      <alignment horizontal="left"/>
    </xf>
    <xf numFmtId="0" fontId="29" fillId="0" borderId="13" xfId="0" applyFont="1" applyFill="1" applyBorder="1"/>
    <xf numFmtId="0" fontId="81" fillId="0" borderId="11" xfId="0" applyFont="1" applyFill="1" applyBorder="1" applyAlignment="1">
      <alignment horizontal="right"/>
    </xf>
    <xf numFmtId="0" fontId="81" fillId="0" borderId="13" xfId="0" applyFont="1" applyFill="1" applyBorder="1" applyAlignment="1">
      <alignment horizontal="right"/>
    </xf>
    <xf numFmtId="0" fontId="81" fillId="0" borderId="11" xfId="0" applyFont="1" applyFill="1" applyBorder="1"/>
    <xf numFmtId="49" fontId="29" fillId="0" borderId="12" xfId="0" applyNumberFormat="1" applyFont="1" applyFill="1" applyBorder="1" applyAlignment="1">
      <alignment horizontal="left" vertical="top" wrapText="1"/>
    </xf>
    <xf numFmtId="0" fontId="29" fillId="0" borderId="11" xfId="0" applyFont="1" applyFill="1" applyBorder="1" applyAlignment="1">
      <alignment horizontal="right"/>
    </xf>
    <xf numFmtId="3" fontId="29" fillId="0" borderId="13" xfId="0" applyNumberFormat="1" applyFont="1" applyFill="1" applyBorder="1" applyAlignment="1">
      <alignment horizontal="right" wrapText="1"/>
    </xf>
    <xf numFmtId="0" fontId="81" fillId="0" borderId="0" xfId="0" applyFont="1" applyFill="1"/>
    <xf numFmtId="0" fontId="29" fillId="0" borderId="0" xfId="0" applyFont="1"/>
    <xf numFmtId="0" fontId="29" fillId="0" borderId="8" xfId="0" applyFont="1" applyFill="1" applyBorder="1"/>
    <xf numFmtId="0" fontId="29" fillId="0" borderId="9" xfId="0" applyNumberFormat="1" applyFont="1" applyFill="1" applyBorder="1" applyAlignment="1">
      <alignment horizontal="right"/>
    </xf>
    <xf numFmtId="0" fontId="81" fillId="0" borderId="9" xfId="0" applyFont="1" applyFill="1" applyBorder="1" applyAlignment="1">
      <alignment horizontal="right"/>
    </xf>
    <xf numFmtId="0" fontId="29" fillId="0" borderId="10" xfId="0" applyNumberFormat="1" applyFont="1" applyFill="1" applyBorder="1" applyAlignment="1">
      <alignment horizontal="right"/>
    </xf>
    <xf numFmtId="0" fontId="29" fillId="0" borderId="0" xfId="0" applyFont="1" applyFill="1" applyBorder="1"/>
    <xf numFmtId="49" fontId="84" fillId="15" borderId="0" xfId="0" applyNumberFormat="1" applyFont="1" applyFill="1" applyBorder="1" applyAlignment="1">
      <alignment horizontal="left"/>
    </xf>
    <xf numFmtId="0" fontId="83" fillId="15" borderId="0" xfId="0" applyFont="1" applyFill="1" applyBorder="1"/>
    <xf numFmtId="0" fontId="85" fillId="15" borderId="0" xfId="0" applyFont="1" applyFill="1" applyBorder="1" applyAlignment="1">
      <alignment horizontal="left"/>
    </xf>
    <xf numFmtId="49" fontId="86" fillId="0" borderId="0" xfId="0" applyNumberFormat="1" applyFont="1" applyFill="1" applyBorder="1" applyAlignment="1">
      <alignment horizontal="left"/>
    </xf>
    <xf numFmtId="0" fontId="0" fillId="0" borderId="0" xfId="0" applyFill="1" applyBorder="1"/>
    <xf numFmtId="9" fontId="87" fillId="0" borderId="0" xfId="0" applyNumberFormat="1" applyFont="1" applyFill="1" applyBorder="1" applyAlignment="1">
      <alignment horizontal="right"/>
    </xf>
    <xf numFmtId="1" fontId="87" fillId="0" borderId="0" xfId="0" applyNumberFormat="1" applyFont="1" applyFill="1" applyBorder="1" applyAlignment="1">
      <alignment horizontal="right"/>
    </xf>
    <xf numFmtId="9" fontId="0" fillId="0" borderId="0" xfId="0" applyNumberFormat="1" applyFill="1" applyBorder="1"/>
    <xf numFmtId="0" fontId="0" fillId="0" borderId="5" xfId="0" applyFill="1" applyBorder="1"/>
    <xf numFmtId="0" fontId="0" fillId="0" borderId="7" xfId="0" applyFill="1" applyBorder="1"/>
    <xf numFmtId="0" fontId="0" fillId="0" borderId="12" xfId="0" applyFill="1" applyBorder="1"/>
    <xf numFmtId="0" fontId="0" fillId="0" borderId="13" xfId="0" applyFill="1" applyBorder="1"/>
    <xf numFmtId="0" fontId="0" fillId="0" borderId="8" xfId="0" applyFill="1" applyBorder="1"/>
    <xf numFmtId="0" fontId="0" fillId="0" borderId="10" xfId="0" applyFill="1" applyBorder="1"/>
    <xf numFmtId="0" fontId="59" fillId="0" borderId="0" xfId="0" applyFont="1" applyFill="1"/>
    <xf numFmtId="0" fontId="5" fillId="0" borderId="0" xfId="0" applyFont="1" applyBorder="1" applyAlignment="1">
      <alignment horizontal="right"/>
    </xf>
    <xf numFmtId="0" fontId="81" fillId="0" borderId="0" xfId="0" applyFont="1" applyAlignment="1">
      <alignment vertical="center" readingOrder="1"/>
    </xf>
    <xf numFmtId="0" fontId="88" fillId="0" borderId="0" xfId="0" applyFont="1" applyAlignment="1">
      <alignment vertical="center" readingOrder="1"/>
    </xf>
    <xf numFmtId="0" fontId="4" fillId="0" borderId="0" xfId="0" applyFont="1" applyBorder="1"/>
    <xf numFmtId="0" fontId="5" fillId="0" borderId="0" xfId="0" applyFont="1" applyAlignment="1"/>
    <xf numFmtId="1" fontId="4" fillId="0" borderId="11" xfId="0" applyNumberFormat="1" applyFont="1" applyFill="1" applyBorder="1"/>
    <xf numFmtId="1" fontId="5" fillId="0" borderId="11" xfId="0" applyNumberFormat="1" applyFont="1" applyFill="1" applyBorder="1"/>
    <xf numFmtId="0" fontId="5" fillId="0" borderId="11" xfId="0" applyFont="1" applyBorder="1"/>
    <xf numFmtId="1" fontId="4" fillId="0" borderId="11" xfId="0" applyNumberFormat="1" applyFont="1" applyBorder="1"/>
    <xf numFmtId="0" fontId="4" fillId="5" borderId="5" xfId="0" applyFont="1" applyFill="1" applyBorder="1" applyAlignment="1">
      <alignment horizontal="left"/>
    </xf>
    <xf numFmtId="0" fontId="4" fillId="0" borderId="12" xfId="0" applyFont="1" applyFill="1" applyBorder="1"/>
    <xf numFmtId="1" fontId="4" fillId="0" borderId="13" xfId="0" applyNumberFormat="1" applyFont="1" applyFill="1" applyBorder="1"/>
    <xf numFmtId="0" fontId="5" fillId="0" borderId="12" xfId="0" applyFont="1" applyFill="1" applyBorder="1"/>
    <xf numFmtId="1" fontId="5" fillId="0" borderId="13" xfId="0" applyNumberFormat="1" applyFont="1" applyFill="1" applyBorder="1"/>
    <xf numFmtId="1" fontId="4" fillId="0" borderId="13" xfId="0" applyNumberFormat="1" applyFont="1" applyBorder="1"/>
    <xf numFmtId="0" fontId="47" fillId="0" borderId="8" xfId="0" applyFont="1" applyBorder="1"/>
    <xf numFmtId="1" fontId="4" fillId="0" borderId="9" xfId="0" applyNumberFormat="1" applyFont="1" applyBorder="1"/>
    <xf numFmtId="1" fontId="4" fillId="0" borderId="10" xfId="0" applyNumberFormat="1" applyFont="1" applyBorder="1"/>
    <xf numFmtId="0" fontId="89" fillId="0" borderId="0" xfId="0" applyFont="1" applyFill="1" applyAlignment="1"/>
    <xf numFmtId="0" fontId="90" fillId="0" borderId="0" xfId="0" applyFont="1" applyAlignment="1">
      <alignment vertical="center" readingOrder="1"/>
    </xf>
    <xf numFmtId="164" fontId="5" fillId="0" borderId="0" xfId="0" applyNumberFormat="1" applyFont="1" applyAlignment="1"/>
    <xf numFmtId="0" fontId="58" fillId="6" borderId="0" xfId="0" applyFont="1" applyFill="1" applyBorder="1" applyAlignment="1">
      <alignment horizontal="left"/>
    </xf>
    <xf numFmtId="0" fontId="5" fillId="6" borderId="0" xfId="0" applyFont="1" applyFill="1"/>
    <xf numFmtId="0" fontId="4" fillId="0" borderId="0" xfId="0" applyFont="1"/>
    <xf numFmtId="1" fontId="4" fillId="0" borderId="0" xfId="0" applyNumberFormat="1" applyFont="1"/>
    <xf numFmtId="0" fontId="27" fillId="0" borderId="0" xfId="0" applyFont="1" applyFill="1" applyBorder="1" applyAlignment="1">
      <alignment horizontal="left" vertical="center"/>
    </xf>
    <xf numFmtId="0" fontId="5" fillId="0" borderId="0" xfId="36" applyFont="1"/>
    <xf numFmtId="0" fontId="91" fillId="0" borderId="0" xfId="0" applyFont="1" applyAlignment="1">
      <alignment readingOrder="1"/>
    </xf>
    <xf numFmtId="0" fontId="92" fillId="0" borderId="0" xfId="4" applyFont="1"/>
    <xf numFmtId="0" fontId="4" fillId="0" borderId="0" xfId="36" applyFont="1"/>
    <xf numFmtId="0" fontId="2" fillId="8" borderId="0" xfId="36" applyFont="1" applyFill="1" applyBorder="1"/>
    <xf numFmtId="3" fontId="2" fillId="8" borderId="22" xfId="36" applyNumberFormat="1" applyFont="1" applyFill="1" applyBorder="1" applyAlignment="1" applyProtection="1">
      <alignment horizontal="center"/>
      <protection locked="0"/>
    </xf>
    <xf numFmtId="3" fontId="2" fillId="8" borderId="0" xfId="53" applyNumberFormat="1" applyFont="1" applyFill="1" applyBorder="1" applyAlignment="1" applyProtection="1">
      <alignment horizontal="center"/>
      <protection locked="0"/>
    </xf>
    <xf numFmtId="0" fontId="5" fillId="0" borderId="0" xfId="36" applyFont="1" applyFill="1" applyBorder="1" applyProtection="1">
      <protection locked="0"/>
    </xf>
    <xf numFmtId="164" fontId="5" fillId="0" borderId="22" xfId="36" applyNumberFormat="1" applyFont="1" applyBorder="1"/>
    <xf numFmtId="164" fontId="5" fillId="0" borderId="0" xfId="36" applyNumberFormat="1" applyFont="1" applyBorder="1"/>
    <xf numFmtId="168" fontId="5" fillId="0" borderId="0" xfId="36" applyNumberFormat="1" applyFont="1" applyFill="1" applyBorder="1" applyProtection="1">
      <protection locked="0"/>
    </xf>
    <xf numFmtId="169" fontId="5" fillId="0" borderId="0" xfId="36" applyNumberFormat="1" applyFont="1" applyBorder="1"/>
    <xf numFmtId="170" fontId="5" fillId="0" borderId="0" xfId="36" applyNumberFormat="1" applyFont="1" applyFill="1" applyBorder="1" applyAlignment="1" applyProtection="1">
      <alignment horizontal="left"/>
      <protection locked="0"/>
    </xf>
    <xf numFmtId="0" fontId="5" fillId="0" borderId="23" xfId="36" applyFont="1" applyFill="1" applyBorder="1" applyProtection="1">
      <protection locked="0"/>
    </xf>
    <xf numFmtId="164" fontId="5" fillId="0" borderId="24" xfId="36" applyNumberFormat="1" applyFont="1" applyBorder="1"/>
    <xf numFmtId="164" fontId="5" fillId="0" borderId="23" xfId="36" applyNumberFormat="1" applyFont="1" applyBorder="1"/>
    <xf numFmtId="168" fontId="4" fillId="0" borderId="0" xfId="36" applyNumberFormat="1" applyFont="1" applyFill="1" applyBorder="1" applyProtection="1">
      <protection locked="0"/>
    </xf>
    <xf numFmtId="0" fontId="5" fillId="0" borderId="0" xfId="0" applyFont="1" applyAlignment="1">
      <alignment horizontal="right"/>
    </xf>
    <xf numFmtId="0" fontId="17" fillId="0" borderId="6" xfId="0" applyFont="1" applyBorder="1"/>
    <xf numFmtId="0" fontId="5" fillId="0" borderId="6" xfId="4" applyFont="1" applyBorder="1" applyAlignment="1">
      <alignment horizontal="right"/>
    </xf>
    <xf numFmtId="0" fontId="17" fillId="0" borderId="7" xfId="0" applyFont="1" applyBorder="1"/>
    <xf numFmtId="0" fontId="0" fillId="0" borderId="11" xfId="0" applyFont="1" applyBorder="1"/>
    <xf numFmtId="0" fontId="17" fillId="0" borderId="11" xfId="0" applyFont="1" applyBorder="1"/>
    <xf numFmtId="0" fontId="17" fillId="0" borderId="13" xfId="0" applyFont="1" applyBorder="1"/>
    <xf numFmtId="0" fontId="5" fillId="0" borderId="12" xfId="0" applyFont="1" applyFill="1" applyBorder="1" applyProtection="1">
      <protection locked="0"/>
    </xf>
    <xf numFmtId="0" fontId="5" fillId="0" borderId="11" xfId="4" applyFont="1" applyBorder="1" applyAlignment="1">
      <alignment horizontal="right"/>
    </xf>
    <xf numFmtId="1" fontId="5" fillId="0" borderId="11" xfId="36" applyNumberFormat="1" applyFont="1" applyBorder="1"/>
    <xf numFmtId="1" fontId="5" fillId="0" borderId="11" xfId="0" applyNumberFormat="1" applyFont="1" applyFill="1" applyBorder="1" applyAlignment="1">
      <alignment vertical="top" wrapText="1"/>
    </xf>
    <xf numFmtId="168" fontId="5" fillId="0" borderId="12" xfId="0" applyNumberFormat="1" applyFont="1" applyFill="1" applyBorder="1" applyProtection="1">
      <protection locked="0"/>
    </xf>
    <xf numFmtId="170" fontId="4" fillId="0" borderId="12" xfId="0" applyNumberFormat="1" applyFont="1" applyFill="1" applyBorder="1" applyAlignment="1" applyProtection="1">
      <alignment horizontal="left"/>
      <protection locked="0"/>
    </xf>
    <xf numFmtId="1" fontId="5" fillId="0" borderId="13" xfId="36" applyNumberFormat="1" applyFont="1" applyBorder="1"/>
    <xf numFmtId="0" fontId="5" fillId="0" borderId="8" xfId="0" applyFont="1" applyFill="1" applyBorder="1" applyProtection="1">
      <protection locked="0"/>
    </xf>
    <xf numFmtId="0" fontId="0" fillId="0" borderId="9" xfId="0" applyFont="1" applyBorder="1"/>
    <xf numFmtId="0" fontId="17" fillId="0" borderId="9" xfId="0" applyFont="1" applyBorder="1"/>
    <xf numFmtId="0" fontId="5" fillId="0" borderId="9" xfId="4" applyFont="1" applyBorder="1" applyAlignment="1">
      <alignment horizontal="right"/>
    </xf>
    <xf numFmtId="1" fontId="5" fillId="0" borderId="9" xfId="36" applyNumberFormat="1" applyFont="1" applyBorder="1"/>
    <xf numFmtId="0" fontId="17" fillId="0" borderId="10" xfId="0" applyFont="1" applyBorder="1"/>
    <xf numFmtId="0" fontId="38" fillId="25" borderId="0" xfId="8" applyFont="1" applyFill="1" applyBorder="1"/>
    <xf numFmtId="0" fontId="93" fillId="0" borderId="0" xfId="54"/>
    <xf numFmtId="0" fontId="93" fillId="0" borderId="0" xfId="54" applyFont="1"/>
    <xf numFmtId="0" fontId="93" fillId="0" borderId="0" xfId="54" applyAlignment="1">
      <alignment horizontal="center" vertical="center" wrapText="1"/>
    </xf>
    <xf numFmtId="166" fontId="3" fillId="0" borderId="0" xfId="54" applyNumberFormat="1" applyFont="1" applyFill="1" applyBorder="1" applyAlignment="1"/>
    <xf numFmtId="0" fontId="93" fillId="0" borderId="5" xfId="54" applyBorder="1"/>
    <xf numFmtId="0" fontId="93" fillId="0" borderId="6" xfId="54" applyBorder="1" applyAlignment="1">
      <alignment horizontal="center" wrapText="1"/>
    </xf>
    <xf numFmtId="0" fontId="93" fillId="0" borderId="7" xfId="54" applyBorder="1" applyAlignment="1">
      <alignment horizontal="center" wrapText="1"/>
    </xf>
    <xf numFmtId="0" fontId="93" fillId="0" borderId="12" xfId="54" applyBorder="1"/>
    <xf numFmtId="0" fontId="93" fillId="0" borderId="11" xfId="54" applyBorder="1"/>
    <xf numFmtId="171" fontId="93" fillId="0" borderId="11" xfId="54" applyNumberFormat="1" applyBorder="1"/>
    <xf numFmtId="0" fontId="93" fillId="0" borderId="13" xfId="54" applyBorder="1"/>
    <xf numFmtId="0" fontId="93" fillId="0" borderId="8" xfId="54" applyBorder="1"/>
    <xf numFmtId="0" fontId="93" fillId="0" borderId="9" xfId="54" applyBorder="1"/>
    <xf numFmtId="171" fontId="93" fillId="0" borderId="9" xfId="54" applyNumberFormat="1" applyBorder="1"/>
    <xf numFmtId="0" fontId="93" fillId="0" borderId="10" xfId="54" applyBorder="1"/>
    <xf numFmtId="0" fontId="59" fillId="22" borderId="0" xfId="0" applyFont="1" applyFill="1"/>
    <xf numFmtId="0" fontId="60" fillId="0" borderId="0" xfId="0" applyFont="1" applyFill="1" applyBorder="1" applyAlignment="1">
      <alignment vertical="center" wrapText="1"/>
    </xf>
    <xf numFmtId="0" fontId="14" fillId="0" borderId="0" xfId="0" applyFont="1" applyFill="1" applyBorder="1" applyAlignment="1">
      <alignment vertical="center"/>
    </xf>
    <xf numFmtId="0" fontId="95" fillId="0" borderId="0" xfId="0" applyFont="1"/>
    <xf numFmtId="0" fontId="95" fillId="0" borderId="0" xfId="0" applyFont="1" applyAlignment="1">
      <alignment horizontal="center"/>
    </xf>
    <xf numFmtId="1" fontId="15" fillId="26" borderId="11" xfId="0" applyNumberFormat="1" applyFont="1" applyFill="1" applyBorder="1" applyAlignment="1">
      <alignment horizontal="right" vertical="top"/>
    </xf>
    <xf numFmtId="0" fontId="15" fillId="26" borderId="6" xfId="0" applyFont="1" applyFill="1" applyBorder="1" applyAlignment="1">
      <alignment horizontal="right" vertical="top"/>
    </xf>
    <xf numFmtId="0" fontId="15" fillId="26" borderId="7" xfId="0" applyFont="1" applyFill="1" applyBorder="1" applyAlignment="1">
      <alignment horizontal="right" vertical="top"/>
    </xf>
    <xf numFmtId="3" fontId="5" fillId="0" borderId="12" xfId="0" applyNumberFormat="1" applyFont="1" applyFill="1" applyBorder="1"/>
    <xf numFmtId="0" fontId="15" fillId="26" borderId="12" xfId="0" applyFont="1" applyFill="1" applyBorder="1" applyAlignment="1">
      <alignment vertical="top"/>
    </xf>
    <xf numFmtId="1" fontId="15" fillId="26" borderId="13" xfId="0" applyNumberFormat="1" applyFont="1" applyFill="1" applyBorder="1" applyAlignment="1">
      <alignment horizontal="right" vertical="top"/>
    </xf>
    <xf numFmtId="0" fontId="15" fillId="0" borderId="8" xfId="0" applyFont="1" applyBorder="1"/>
    <xf numFmtId="1" fontId="15" fillId="0" borderId="9" xfId="0" applyNumberFormat="1" applyFont="1" applyBorder="1"/>
    <xf numFmtId="1" fontId="15" fillId="0" borderId="10" xfId="0" applyNumberFormat="1" applyFont="1" applyBorder="1"/>
    <xf numFmtId="0" fontId="12" fillId="0" borderId="11" xfId="0" applyFont="1" applyBorder="1"/>
    <xf numFmtId="0" fontId="12" fillId="0" borderId="13" xfId="0" applyFont="1" applyBorder="1"/>
    <xf numFmtId="0" fontId="97" fillId="0" borderId="0" xfId="0" applyFont="1" applyAlignment="1">
      <alignment horizontal="left" indent="2"/>
    </xf>
    <xf numFmtId="0" fontId="52" fillId="0" borderId="5" xfId="0" applyFont="1" applyFill="1" applyBorder="1"/>
    <xf numFmtId="0" fontId="97" fillId="0" borderId="12" xfId="0" applyFont="1" applyFill="1" applyBorder="1" applyAlignment="1">
      <alignment vertical="center" wrapText="1"/>
    </xf>
    <xf numFmtId="1" fontId="5" fillId="0" borderId="11" xfId="0" applyNumberFormat="1" applyFont="1" applyFill="1" applyBorder="1" applyAlignment="1">
      <alignment vertical="center"/>
    </xf>
    <xf numFmtId="0" fontId="0" fillId="0" borderId="11" xfId="0" applyFill="1" applyBorder="1"/>
    <xf numFmtId="0" fontId="3" fillId="0" borderId="0" xfId="0" applyFont="1" applyAlignment="1">
      <alignment vertical="center"/>
    </xf>
    <xf numFmtId="1" fontId="5" fillId="0" borderId="13" xfId="0" applyNumberFormat="1" applyFont="1" applyFill="1" applyBorder="1" applyAlignment="1">
      <alignment vertical="center"/>
    </xf>
    <xf numFmtId="0" fontId="55" fillId="0" borderId="12" xfId="0" applyFont="1" applyFill="1" applyBorder="1"/>
    <xf numFmtId="1" fontId="55" fillId="0" borderId="13" xfId="0" applyNumberFormat="1" applyFont="1" applyFill="1" applyBorder="1"/>
    <xf numFmtId="0" fontId="0" fillId="0" borderId="9" xfId="0" applyFill="1" applyBorder="1"/>
    <xf numFmtId="3" fontId="3" fillId="0" borderId="0" xfId="0" applyNumberFormat="1" applyFont="1"/>
    <xf numFmtId="0" fontId="5" fillId="0" borderId="0" xfId="0" applyFont="1" applyFill="1" applyAlignment="1"/>
    <xf numFmtId="164" fontId="97" fillId="0" borderId="0" xfId="0" applyNumberFormat="1" applyFont="1" applyAlignment="1">
      <alignment horizontal="left" indent="2"/>
    </xf>
    <xf numFmtId="172" fontId="97" fillId="0" borderId="0" xfId="0" applyNumberFormat="1" applyFont="1" applyAlignment="1">
      <alignment horizontal="left" indent="2"/>
    </xf>
    <xf numFmtId="169" fontId="97" fillId="0" borderId="0" xfId="49" applyNumberFormat="1" applyFont="1" applyAlignment="1">
      <alignment horizontal="left" indent="2"/>
    </xf>
    <xf numFmtId="0" fontId="60" fillId="0" borderId="0" xfId="5" applyFont="1" applyFill="1" applyAlignment="1">
      <alignment vertical="center" wrapText="1"/>
    </xf>
    <xf numFmtId="0" fontId="8" fillId="0" borderId="0" xfId="0" applyFont="1"/>
    <xf numFmtId="0" fontId="5" fillId="0" borderId="0" xfId="56" applyFont="1" applyBorder="1"/>
    <xf numFmtId="164" fontId="12" fillId="0" borderId="0" xfId="0" applyNumberFormat="1" applyFont="1" applyBorder="1"/>
    <xf numFmtId="0" fontId="4" fillId="0" borderId="0" xfId="56" applyFont="1" applyFill="1" applyBorder="1" applyAlignment="1"/>
    <xf numFmtId="0" fontId="46" fillId="10" borderId="12" xfId="0" applyFont="1" applyFill="1" applyBorder="1" applyAlignment="1">
      <alignment horizontal="left" vertical="center"/>
    </xf>
    <xf numFmtId="0" fontId="46" fillId="19" borderId="11" xfId="0" applyFont="1" applyFill="1" applyBorder="1" applyAlignment="1">
      <alignment horizontal="center" vertical="center"/>
    </xf>
    <xf numFmtId="0" fontId="46" fillId="19" borderId="13" xfId="0" applyFont="1" applyFill="1" applyBorder="1" applyAlignment="1">
      <alignment horizontal="center" vertical="center"/>
    </xf>
    <xf numFmtId="0" fontId="46" fillId="10" borderId="11" xfId="0" applyFont="1" applyFill="1" applyBorder="1" applyAlignment="1">
      <alignment horizontal="right" vertical="center"/>
    </xf>
    <xf numFmtId="0" fontId="46" fillId="10" borderId="13" xfId="0" applyFont="1" applyFill="1" applyBorder="1" applyAlignment="1">
      <alignment horizontal="right" vertical="center"/>
    </xf>
    <xf numFmtId="0" fontId="65" fillId="19" borderId="12" xfId="0" applyFont="1" applyFill="1" applyBorder="1" applyAlignment="1">
      <alignment horizontal="left" vertical="center"/>
    </xf>
    <xf numFmtId="0" fontId="65" fillId="19" borderId="11" xfId="0" applyFont="1" applyFill="1" applyBorder="1" applyAlignment="1">
      <alignment horizontal="right" vertical="center"/>
    </xf>
    <xf numFmtId="0" fontId="65" fillId="19" borderId="13" xfId="0" applyFont="1" applyFill="1" applyBorder="1" applyAlignment="1">
      <alignment horizontal="right" vertical="center"/>
    </xf>
    <xf numFmtId="0" fontId="46" fillId="19" borderId="8" xfId="0" applyFont="1" applyFill="1" applyBorder="1" applyAlignment="1">
      <alignment horizontal="left" vertical="center"/>
    </xf>
    <xf numFmtId="0" fontId="46" fillId="19" borderId="9" xfId="0" applyFont="1" applyFill="1" applyBorder="1" applyAlignment="1">
      <alignment horizontal="right" vertical="center"/>
    </xf>
    <xf numFmtId="0" fontId="46" fillId="19" borderId="10" xfId="0" applyFont="1" applyFill="1" applyBorder="1" applyAlignment="1">
      <alignment horizontal="right" vertical="center"/>
    </xf>
    <xf numFmtId="0" fontId="5" fillId="0" borderId="0" xfId="56" applyFont="1" applyFill="1" applyBorder="1"/>
    <xf numFmtId="0" fontId="60" fillId="0" borderId="0" xfId="0" applyFont="1" applyFill="1" applyAlignment="1">
      <alignment vertical="center" wrapText="1"/>
    </xf>
    <xf numFmtId="0" fontId="46" fillId="0" borderId="0" xfId="0" applyFont="1" applyFill="1" applyBorder="1" applyAlignment="1">
      <alignment horizontal="left" vertical="center"/>
    </xf>
    <xf numFmtId="0" fontId="46" fillId="0" borderId="0" xfId="0" applyFont="1" applyFill="1" applyBorder="1" applyAlignment="1">
      <alignment horizontal="right" vertical="center"/>
    </xf>
    <xf numFmtId="164" fontId="12" fillId="0" borderId="0" xfId="0" applyNumberFormat="1" applyFont="1" applyFill="1" applyBorder="1"/>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2" xfId="0" applyFont="1" applyFill="1" applyBorder="1" applyAlignment="1">
      <alignment horizontal="left" vertical="center"/>
    </xf>
    <xf numFmtId="0" fontId="46" fillId="0" borderId="11" xfId="0" applyFont="1" applyFill="1" applyBorder="1" applyAlignment="1">
      <alignment horizontal="right" vertical="center"/>
    </xf>
    <xf numFmtId="0" fontId="46" fillId="0" borderId="13" xfId="0" applyFont="1" applyFill="1" applyBorder="1" applyAlignment="1">
      <alignment horizontal="right" vertical="center"/>
    </xf>
    <xf numFmtId="0" fontId="65" fillId="0" borderId="12" xfId="0" applyFont="1" applyFill="1" applyBorder="1" applyAlignment="1">
      <alignment horizontal="left" vertical="center"/>
    </xf>
    <xf numFmtId="0" fontId="65" fillId="0" borderId="11" xfId="0" applyFont="1" applyFill="1" applyBorder="1" applyAlignment="1">
      <alignment horizontal="right" vertical="center"/>
    </xf>
    <xf numFmtId="0" fontId="65" fillId="0" borderId="13" xfId="0" applyFont="1" applyFill="1" applyBorder="1" applyAlignment="1">
      <alignment horizontal="right" vertical="center"/>
    </xf>
    <xf numFmtId="0" fontId="46" fillId="0" borderId="8" xfId="0" applyFont="1" applyFill="1" applyBorder="1" applyAlignment="1">
      <alignment horizontal="left" vertical="center"/>
    </xf>
    <xf numFmtId="0" fontId="46" fillId="0" borderId="9" xfId="0" applyFont="1" applyFill="1" applyBorder="1" applyAlignment="1">
      <alignment horizontal="right" vertical="center"/>
    </xf>
    <xf numFmtId="0" fontId="46" fillId="0" borderId="10" xfId="0" applyFont="1" applyFill="1" applyBorder="1" applyAlignment="1">
      <alignment horizontal="right" vertical="center"/>
    </xf>
    <xf numFmtId="0" fontId="100" fillId="20" borderId="0" xfId="50" applyFont="1" applyFill="1" applyAlignment="1">
      <alignment vertical="center"/>
    </xf>
    <xf numFmtId="0" fontId="101" fillId="0" borderId="0" xfId="20" applyFont="1" applyFill="1" applyAlignment="1">
      <alignment wrapText="1"/>
    </xf>
    <xf numFmtId="0" fontId="24" fillId="0" borderId="0" xfId="20"/>
    <xf numFmtId="0" fontId="60" fillId="0" borderId="0" xfId="20" applyFont="1" applyAlignment="1"/>
    <xf numFmtId="0" fontId="102" fillId="0" borderId="0" xfId="20" applyFont="1" applyAlignment="1"/>
    <xf numFmtId="0" fontId="75" fillId="0" borderId="29" xfId="20" applyFont="1" applyBorder="1"/>
    <xf numFmtId="0" fontId="75" fillId="0" borderId="14" xfId="20" applyFont="1" applyBorder="1"/>
    <xf numFmtId="0" fontId="75" fillId="0" borderId="21" xfId="20" applyFont="1" applyBorder="1" applyAlignment="1">
      <alignment horizontal="center"/>
    </xf>
    <xf numFmtId="0" fontId="74" fillId="0" borderId="0" xfId="20" applyFont="1" applyFill="1"/>
    <xf numFmtId="0" fontId="24" fillId="0" borderId="0" xfId="20" applyFill="1"/>
    <xf numFmtId="0" fontId="75" fillId="0" borderId="31" xfId="20" applyFont="1" applyBorder="1"/>
    <xf numFmtId="0" fontId="24" fillId="0" borderId="25" xfId="20" applyBorder="1" applyAlignment="1">
      <alignment horizontal="center"/>
    </xf>
    <xf numFmtId="0" fontId="75" fillId="0" borderId="25" xfId="20" applyFont="1" applyBorder="1"/>
    <xf numFmtId="0" fontId="24" fillId="0" borderId="32" xfId="20" applyBorder="1" applyAlignment="1">
      <alignment horizontal="center"/>
    </xf>
    <xf numFmtId="0" fontId="75" fillId="0" borderId="33" xfId="20" applyFont="1" applyBorder="1"/>
    <xf numFmtId="0" fontId="24" fillId="0" borderId="33" xfId="20" applyBorder="1" applyAlignment="1">
      <alignment horizontal="center"/>
    </xf>
    <xf numFmtId="3" fontId="24" fillId="0" borderId="0" xfId="20" applyNumberFormat="1"/>
    <xf numFmtId="0" fontId="103" fillId="0" borderId="0" xfId="20" applyFont="1"/>
    <xf numFmtId="0" fontId="60" fillId="0" borderId="0" xfId="20" applyFont="1" applyFill="1" applyAlignment="1"/>
    <xf numFmtId="0" fontId="104" fillId="0" borderId="0" xfId="20" applyFont="1"/>
    <xf numFmtId="0" fontId="24" fillId="0" borderId="0" xfId="20" applyFont="1"/>
    <xf numFmtId="0" fontId="16" fillId="0" borderId="0" xfId="0" applyFont="1" applyFill="1"/>
    <xf numFmtId="0" fontId="103" fillId="0" borderId="0" xfId="32" applyFont="1"/>
    <xf numFmtId="0" fontId="3" fillId="0" borderId="0" xfId="29"/>
    <xf numFmtId="0" fontId="0" fillId="0" borderId="6" xfId="0" applyBorder="1"/>
    <xf numFmtId="0" fontId="0" fillId="0" borderId="7" xfId="0" applyBorder="1"/>
    <xf numFmtId="0" fontId="0" fillId="0" borderId="8" xfId="0" applyBorder="1" applyAlignment="1">
      <alignment wrapText="1"/>
    </xf>
    <xf numFmtId="0" fontId="107" fillId="0" borderId="0" xfId="0" applyFont="1" applyAlignment="1">
      <alignment horizontal="left" vertical="center" readingOrder="1"/>
    </xf>
    <xf numFmtId="0" fontId="4" fillId="0" borderId="6" xfId="29" applyFont="1" applyFill="1" applyBorder="1" applyAlignment="1">
      <alignment horizontal="center" vertical="center" wrapText="1"/>
    </xf>
    <xf numFmtId="0" fontId="4" fillId="0" borderId="7" xfId="29" applyFont="1" applyFill="1" applyBorder="1" applyAlignment="1">
      <alignment horizontal="center" vertical="center" wrapText="1"/>
    </xf>
    <xf numFmtId="0" fontId="4" fillId="0" borderId="12" xfId="29" applyFont="1" applyFill="1" applyBorder="1"/>
    <xf numFmtId="0" fontId="5" fillId="0" borderId="12" xfId="29" applyFont="1" applyFill="1" applyBorder="1" applyAlignment="1">
      <alignment horizontal="left" vertical="center" wrapText="1"/>
    </xf>
    <xf numFmtId="0" fontId="5" fillId="0" borderId="11" xfId="29" applyNumberFormat="1" applyFont="1" applyFill="1" applyBorder="1" applyAlignment="1">
      <alignment horizontal="right"/>
    </xf>
    <xf numFmtId="0" fontId="5" fillId="0" borderId="13" xfId="29" applyNumberFormat="1" applyFont="1" applyFill="1" applyBorder="1" applyAlignment="1">
      <alignment horizontal="right"/>
    </xf>
    <xf numFmtId="0" fontId="4" fillId="0" borderId="11" xfId="29" applyFont="1" applyFill="1" applyBorder="1" applyAlignment="1">
      <alignment horizontal="right" vertical="center" wrapText="1"/>
    </xf>
    <xf numFmtId="0" fontId="4" fillId="0" borderId="13" xfId="29" applyFont="1" applyFill="1" applyBorder="1" applyAlignment="1">
      <alignment horizontal="right" vertical="center" wrapText="1"/>
    </xf>
    <xf numFmtId="0" fontId="105" fillId="0" borderId="11" xfId="32" applyNumberFormat="1" applyFont="1" applyFill="1" applyBorder="1" applyAlignment="1">
      <alignment horizontal="right" vertical="center"/>
    </xf>
    <xf numFmtId="0" fontId="105" fillId="0" borderId="13" xfId="32" applyNumberFormat="1" applyFont="1" applyFill="1" applyBorder="1" applyAlignment="1">
      <alignment horizontal="right" vertical="center"/>
    </xf>
    <xf numFmtId="0" fontId="5" fillId="0" borderId="12" xfId="32" applyFont="1" applyFill="1" applyBorder="1" applyAlignment="1">
      <alignment horizontal="left" vertical="center" wrapText="1"/>
    </xf>
    <xf numFmtId="0" fontId="5" fillId="0" borderId="8" xfId="32" applyFont="1" applyFill="1" applyBorder="1" applyAlignment="1">
      <alignment horizontal="left" vertical="center" wrapText="1"/>
    </xf>
    <xf numFmtId="0" fontId="105" fillId="0" borderId="9" xfId="32" applyNumberFormat="1" applyFont="1" applyFill="1" applyBorder="1" applyAlignment="1">
      <alignment horizontal="right" vertical="center"/>
    </xf>
    <xf numFmtId="0" fontId="105" fillId="0" borderId="10" xfId="32" applyNumberFormat="1" applyFont="1" applyFill="1" applyBorder="1" applyAlignment="1">
      <alignment horizontal="right" vertical="center"/>
    </xf>
    <xf numFmtId="0" fontId="108" fillId="0" borderId="0" xfId="0" applyFont="1" applyAlignment="1">
      <alignment horizontal="left" vertical="center"/>
    </xf>
    <xf numFmtId="0" fontId="11" fillId="0" borderId="0" xfId="50" applyFont="1" applyFill="1" applyBorder="1" applyAlignment="1">
      <alignment horizontal="left"/>
    </xf>
    <xf numFmtId="0" fontId="26" fillId="20" borderId="0" xfId="20" applyFont="1" applyFill="1" applyAlignment="1">
      <alignment wrapText="1"/>
    </xf>
    <xf numFmtId="0" fontId="18" fillId="0" borderId="0" xfId="36" applyFont="1" applyFill="1" applyBorder="1" applyAlignment="1">
      <alignment vertical="top"/>
    </xf>
    <xf numFmtId="0" fontId="0" fillId="0" borderId="0" xfId="0" applyAlignment="1">
      <alignment wrapText="1"/>
    </xf>
    <xf numFmtId="0" fontId="54" fillId="0" borderId="12" xfId="0" applyFont="1" applyBorder="1" applyAlignment="1">
      <alignment horizontal="center"/>
    </xf>
    <xf numFmtId="0" fontId="109" fillId="0" borderId="13" xfId="0" applyFont="1" applyBorder="1"/>
    <xf numFmtId="0" fontId="0" fillId="13" borderId="0" xfId="0" applyFill="1"/>
    <xf numFmtId="0" fontId="38" fillId="0" borderId="0" xfId="0" applyFont="1" applyFill="1"/>
    <xf numFmtId="2" fontId="28" fillId="13" borderId="0" xfId="44" applyNumberFormat="1" applyFill="1" applyAlignment="1">
      <alignment wrapText="1"/>
    </xf>
    <xf numFmtId="0" fontId="12" fillId="13" borderId="0" xfId="0" applyFont="1" applyFill="1"/>
    <xf numFmtId="0" fontId="44" fillId="0" borderId="0" xfId="8" applyFont="1" applyFill="1" applyBorder="1"/>
    <xf numFmtId="0" fontId="3" fillId="0" borderId="0" xfId="8" applyFill="1"/>
    <xf numFmtId="0" fontId="38" fillId="0" borderId="0" xfId="8" applyFont="1" applyFill="1" applyBorder="1"/>
    <xf numFmtId="2" fontId="28" fillId="0" borderId="0" xfId="44" applyNumberFormat="1" applyFill="1" applyBorder="1" applyAlignment="1">
      <alignment wrapText="1"/>
    </xf>
    <xf numFmtId="2" fontId="28" fillId="0" borderId="0" xfId="44" applyNumberFormat="1" applyFill="1" applyAlignment="1">
      <alignment wrapText="1"/>
    </xf>
    <xf numFmtId="0" fontId="4" fillId="15" borderId="0" xfId="0" applyFont="1" applyFill="1"/>
    <xf numFmtId="0" fontId="0" fillId="15" borderId="0" xfId="0" applyFill="1" applyAlignment="1">
      <alignment horizontal="left"/>
    </xf>
    <xf numFmtId="0" fontId="3" fillId="15" borderId="0" xfId="27" applyFill="1"/>
    <xf numFmtId="0" fontId="75" fillId="0" borderId="0" xfId="0" applyFont="1" applyAlignment="1">
      <alignment wrapText="1"/>
    </xf>
    <xf numFmtId="0" fontId="75" fillId="0" borderId="0" xfId="0" applyFont="1"/>
    <xf numFmtId="0" fontId="101" fillId="20" borderId="0" xfId="20" applyFont="1" applyFill="1" applyAlignment="1">
      <alignment wrapText="1"/>
    </xf>
    <xf numFmtId="0" fontId="24" fillId="20" borderId="0" xfId="20" applyFill="1"/>
    <xf numFmtId="0" fontId="11" fillId="20" borderId="0" xfId="50" applyFont="1" applyFill="1" applyBorder="1" applyAlignment="1">
      <alignment horizontal="left"/>
    </xf>
    <xf numFmtId="0" fontId="100" fillId="0" borderId="0" xfId="50" applyFont="1" applyFill="1" applyAlignment="1">
      <alignment vertical="center"/>
    </xf>
    <xf numFmtId="0" fontId="26" fillId="0" borderId="0" xfId="20" applyFont="1" applyFill="1" applyAlignment="1">
      <alignment wrapText="1"/>
    </xf>
    <xf numFmtId="49" fontId="86" fillId="15" borderId="0" xfId="0" applyNumberFormat="1" applyFont="1" applyFill="1" applyBorder="1" applyAlignment="1">
      <alignment horizontal="left"/>
    </xf>
    <xf numFmtId="0" fontId="87" fillId="15" borderId="0" xfId="0" applyFont="1" applyFill="1" applyBorder="1" applyAlignment="1">
      <alignment horizontal="left"/>
    </xf>
    <xf numFmtId="0" fontId="0" fillId="15" borderId="0" xfId="0" applyFill="1" applyBorder="1"/>
    <xf numFmtId="0" fontId="82" fillId="15" borderId="0" xfId="0" applyFont="1" applyFill="1"/>
    <xf numFmtId="0" fontId="49" fillId="22" borderId="0" xfId="0" applyFont="1" applyFill="1"/>
    <xf numFmtId="0" fontId="82" fillId="22" borderId="0" xfId="0" applyFont="1" applyFill="1"/>
    <xf numFmtId="0" fontId="27" fillId="22" borderId="0" xfId="0" applyFont="1" applyFill="1" applyBorder="1" applyAlignment="1">
      <alignment horizontal="left" vertical="center"/>
    </xf>
    <xf numFmtId="0" fontId="4" fillId="22" borderId="0" xfId="0" applyFont="1" applyFill="1"/>
    <xf numFmtId="0" fontId="51" fillId="0" borderId="0" xfId="54" applyFont="1" applyAlignment="1"/>
    <xf numFmtId="0" fontId="49" fillId="0" borderId="0" xfId="0" applyFont="1" applyFill="1"/>
    <xf numFmtId="0" fontId="82" fillId="0" borderId="0" xfId="0" applyFont="1" applyFill="1"/>
    <xf numFmtId="0" fontId="106" fillId="0" borderId="0" xfId="0" applyFont="1" applyAlignment="1"/>
    <xf numFmtId="0" fontId="106" fillId="0" borderId="0" xfId="33" applyFont="1" applyAlignment="1"/>
    <xf numFmtId="0" fontId="110" fillId="0" borderId="0" xfId="0" applyFont="1"/>
    <xf numFmtId="49" fontId="37" fillId="27" borderId="0" xfId="0" applyNumberFormat="1" applyFont="1" applyFill="1" applyAlignment="1"/>
    <xf numFmtId="0" fontId="111" fillId="5" borderId="0" xfId="0" applyFont="1" applyFill="1" applyBorder="1" applyAlignment="1">
      <alignment horizontal="right"/>
    </xf>
    <xf numFmtId="0" fontId="45" fillId="0" borderId="0" xfId="44" applyFont="1" applyBorder="1" applyAlignment="1">
      <alignment horizontal="left" vertical="center" wrapText="1"/>
    </xf>
    <xf numFmtId="0" fontId="3" fillId="0" borderId="5" xfId="8" applyFont="1" applyBorder="1" applyAlignment="1">
      <alignment horizontal="center"/>
    </xf>
    <xf numFmtId="0" fontId="3" fillId="0" borderId="6" xfId="8" applyBorder="1" applyAlignment="1">
      <alignment horizontal="center"/>
    </xf>
    <xf numFmtId="0" fontId="3" fillId="0" borderId="7" xfId="8" applyBorder="1" applyAlignment="1">
      <alignment horizontal="center"/>
    </xf>
    <xf numFmtId="0" fontId="18" fillId="0" borderId="0" xfId="0" applyFont="1"/>
    <xf numFmtId="0" fontId="5" fillId="0" borderId="0" xfId="0" applyFont="1" applyAlignment="1">
      <alignment horizontal="left" wrapText="1"/>
    </xf>
    <xf numFmtId="0" fontId="14" fillId="0" borderId="0" xfId="0" applyFont="1" applyFill="1" applyAlignment="1">
      <alignment horizontal="left"/>
    </xf>
    <xf numFmtId="0" fontId="46" fillId="10" borderId="14" xfId="47" applyFont="1" applyFill="1" applyBorder="1" applyAlignment="1">
      <alignment horizontal="center" vertical="center"/>
    </xf>
    <xf numFmtId="0" fontId="46" fillId="10" borderId="0" xfId="47" applyFont="1" applyFill="1" applyBorder="1" applyAlignment="1">
      <alignment horizontal="center" vertical="center"/>
    </xf>
    <xf numFmtId="0" fontId="64" fillId="0" borderId="6" xfId="47" applyBorder="1" applyAlignment="1">
      <alignment horizontal="center"/>
    </xf>
    <xf numFmtId="0" fontId="64" fillId="0" borderId="7" xfId="47" applyBorder="1" applyAlignment="1">
      <alignment horizontal="center"/>
    </xf>
    <xf numFmtId="0" fontId="64" fillId="0" borderId="0" xfId="47" applyAlignment="1">
      <alignment horizontal="center"/>
    </xf>
    <xf numFmtId="0" fontId="5" fillId="0" borderId="0" xfId="0" applyFont="1" applyAlignment="1">
      <alignment wrapText="1"/>
    </xf>
    <xf numFmtId="0" fontId="5" fillId="0" borderId="0" xfId="27" applyFont="1" applyAlignment="1">
      <alignment horizontal="left" vertical="center" wrapText="1"/>
    </xf>
    <xf numFmtId="0" fontId="107" fillId="0" borderId="0" xfId="0" applyFont="1" applyAlignment="1">
      <alignment horizontal="center" vertical="center" readingOrder="1"/>
    </xf>
    <xf numFmtId="0" fontId="18" fillId="0" borderId="0" xfId="36" applyFont="1" applyFill="1" applyBorder="1" applyAlignment="1">
      <alignment vertical="top"/>
    </xf>
    <xf numFmtId="0" fontId="52" fillId="0" borderId="0" xfId="0" applyFont="1" applyAlignment="1">
      <alignment horizontal="left" wrapText="1"/>
    </xf>
    <xf numFmtId="0" fontId="0" fillId="0" borderId="0" xfId="0" applyAlignment="1">
      <alignment wrapText="1"/>
    </xf>
    <xf numFmtId="0" fontId="52" fillId="0" borderId="26" xfId="0" applyFont="1" applyFill="1" applyBorder="1" applyAlignment="1">
      <alignment horizontal="center"/>
    </xf>
    <xf numFmtId="0" fontId="52" fillId="0" borderId="27" xfId="0" applyFont="1" applyFill="1" applyBorder="1" applyAlignment="1">
      <alignment horizontal="center"/>
    </xf>
    <xf numFmtId="0" fontId="52" fillId="0" borderId="28" xfId="0" applyFont="1" applyFill="1" applyBorder="1" applyAlignment="1">
      <alignment horizontal="center"/>
    </xf>
    <xf numFmtId="0" fontId="96" fillId="0" borderId="0" xfId="0" applyFont="1" applyAlignment="1">
      <alignment horizontal="left"/>
    </xf>
    <xf numFmtId="0" fontId="5" fillId="0" borderId="0" xfId="0" applyFont="1" applyFill="1" applyBorder="1" applyAlignment="1">
      <alignment horizontal="left" wrapText="1"/>
    </xf>
    <xf numFmtId="0" fontId="46" fillId="10" borderId="5" xfId="0" applyFont="1" applyFill="1" applyBorder="1" applyAlignment="1">
      <alignment horizontal="center" vertical="center" wrapText="1"/>
    </xf>
    <xf numFmtId="0" fontId="46" fillId="10" borderId="6" xfId="0" applyFont="1" applyFill="1" applyBorder="1" applyAlignment="1">
      <alignment horizontal="center" vertical="center" wrapText="1"/>
    </xf>
    <xf numFmtId="0" fontId="46" fillId="10" borderId="7" xfId="0" applyFont="1" applyFill="1" applyBorder="1" applyAlignment="1">
      <alignment horizontal="center" vertical="center" wrapText="1"/>
    </xf>
    <xf numFmtId="0" fontId="46" fillId="10" borderId="12" xfId="0" applyFont="1" applyFill="1" applyBorder="1" applyAlignment="1">
      <alignment horizontal="center" vertical="center" wrapText="1"/>
    </xf>
    <xf numFmtId="0" fontId="46" fillId="10" borderId="11" xfId="0" applyFont="1" applyFill="1" applyBorder="1" applyAlignment="1">
      <alignment horizontal="center" vertical="center" wrapText="1"/>
    </xf>
    <xf numFmtId="0" fontId="46" fillId="10" borderId="13" xfId="0" applyFont="1" applyFill="1" applyBorder="1" applyAlignment="1">
      <alignment horizontal="center" vertical="center" wrapText="1"/>
    </xf>
    <xf numFmtId="0" fontId="5" fillId="0" borderId="0" xfId="5" applyFont="1" applyFill="1" applyBorder="1" applyAlignment="1">
      <alignment horizontal="left" wrapText="1"/>
    </xf>
    <xf numFmtId="0" fontId="5" fillId="0" borderId="0" xfId="0" applyFont="1" applyFill="1" applyAlignment="1">
      <alignment horizontal="left" wrapText="1"/>
    </xf>
    <xf numFmtId="0" fontId="46" fillId="0" borderId="5"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0" fillId="0" borderId="0" xfId="54" applyFont="1" applyAlignment="1">
      <alignment horizontal="left" vertical="center" wrapText="1"/>
    </xf>
    <xf numFmtId="0" fontId="77" fillId="23" borderId="0" xfId="50" applyFont="1" applyFill="1" applyBorder="1" applyAlignment="1">
      <alignment horizontal="left" wrapText="1"/>
    </xf>
    <xf numFmtId="0" fontId="76" fillId="23" borderId="0" xfId="50" applyFont="1" applyFill="1" applyBorder="1" applyAlignment="1">
      <alignment horizontal="left"/>
    </xf>
    <xf numFmtId="0" fontId="79" fillId="24" borderId="15" xfId="50" applyFont="1" applyFill="1" applyBorder="1" applyAlignment="1">
      <alignment horizontal="center" vertical="center"/>
    </xf>
    <xf numFmtId="0" fontId="79" fillId="24" borderId="16" xfId="50" applyFont="1" applyFill="1" applyBorder="1" applyAlignment="1">
      <alignment horizontal="center" vertical="center"/>
    </xf>
    <xf numFmtId="0" fontId="79" fillId="24" borderId="17" xfId="50" applyFont="1" applyFill="1" applyBorder="1" applyAlignment="1">
      <alignment horizontal="center" vertical="center"/>
    </xf>
    <xf numFmtId="0" fontId="75" fillId="0" borderId="34" xfId="20" applyFont="1" applyBorder="1" applyAlignment="1">
      <alignment horizontal="center" wrapText="1"/>
    </xf>
    <xf numFmtId="0" fontId="75" fillId="0" borderId="35" xfId="20" applyFont="1" applyBorder="1" applyAlignment="1">
      <alignment horizontal="center" wrapText="1"/>
    </xf>
    <xf numFmtId="0" fontId="75" fillId="0" borderId="29" xfId="20" applyFont="1" applyBorder="1" applyAlignment="1">
      <alignment horizontal="center" wrapText="1"/>
    </xf>
    <xf numFmtId="0" fontId="75" fillId="0" borderId="36" xfId="20" applyFont="1" applyBorder="1" applyAlignment="1">
      <alignment horizontal="center" wrapText="1"/>
    </xf>
    <xf numFmtId="0" fontId="75" fillId="0" borderId="30" xfId="20" applyFont="1" applyBorder="1" applyAlignment="1">
      <alignment horizontal="center" wrapText="1"/>
    </xf>
  </cellXfs>
  <cellStyles count="58">
    <cellStyle name="Aksentti1" xfId="26"/>
    <cellStyle name="blue" xfId="31"/>
    <cellStyle name="Calcul" xfId="1" builtinId="22" customBuiltin="1"/>
    <cellStyle name="Calcul 2" xfId="10"/>
    <cellStyle name="Didier subtitles" xfId="22"/>
    <cellStyle name="ISCED Titles" xfId="21"/>
    <cellStyle name="Lien hypertexte 3" xfId="28"/>
    <cellStyle name="Milliers 2" xfId="38"/>
    <cellStyle name="Normal" xfId="0" builtinId="0" customBuiltin="1"/>
    <cellStyle name="Normal 10" xfId="47"/>
    <cellStyle name="Normal 10 2 4" xfId="8"/>
    <cellStyle name="Normal 101" xfId="40"/>
    <cellStyle name="Normal 102" xfId="41"/>
    <cellStyle name="Normal 104" xfId="42"/>
    <cellStyle name="Normal 11" xfId="18"/>
    <cellStyle name="Normal 11 2" xfId="19"/>
    <cellStyle name="Normal 12" xfId="48"/>
    <cellStyle name="Normal 13" xfId="50"/>
    <cellStyle name="Normal 13 2" xfId="57"/>
    <cellStyle name="Normal 130" xfId="4"/>
    <cellStyle name="Normal 2" xfId="33"/>
    <cellStyle name="Normal 2 10" xfId="27"/>
    <cellStyle name="Normal 2 2" xfId="5"/>
    <cellStyle name="Normal 2 2 10" xfId="7"/>
    <cellStyle name="Normal 2 3" xfId="44"/>
    <cellStyle name="Normal 2 4" xfId="54"/>
    <cellStyle name="Normal 3" xfId="9"/>
    <cellStyle name="Normal 4" xfId="14"/>
    <cellStyle name="Normal 4 10 2" xfId="36"/>
    <cellStyle name="Normal 4 2" xfId="46"/>
    <cellStyle name="Normal 5" xfId="34"/>
    <cellStyle name="Normal 54" xfId="29"/>
    <cellStyle name="Normal 55 2" xfId="37"/>
    <cellStyle name="Normal 56" xfId="13"/>
    <cellStyle name="Normal 6" xfId="17"/>
    <cellStyle name="Normal 7" xfId="12"/>
    <cellStyle name="Normal 7 5 8" xfId="39"/>
    <cellStyle name="Normal 8" xfId="35"/>
    <cellStyle name="Normal 83" xfId="20"/>
    <cellStyle name="Normal 83 2 2" xfId="32"/>
    <cellStyle name="Normal 83 2 3" xfId="23"/>
    <cellStyle name="Normal 86" xfId="30"/>
    <cellStyle name="Normal 89" xfId="3"/>
    <cellStyle name="Normal 9" xfId="45"/>
    <cellStyle name="Normal 90" xfId="25"/>
    <cellStyle name="Normal 91" xfId="24"/>
    <cellStyle name="Normal 92" xfId="15"/>
    <cellStyle name="Normal 94" xfId="16"/>
    <cellStyle name="Normal_Benchmarks - LLL" xfId="56"/>
    <cellStyle name="Normal_COGES0_W-FG-2013-home" xfId="51"/>
    <cellStyle name="Normal_TS_synth_sup_02_03" xfId="53"/>
    <cellStyle name="Pourcentage" xfId="49" builtinId="5"/>
    <cellStyle name="Style 1" xfId="11"/>
    <cellStyle name="Texte explicatif" xfId="43" builtinId="53"/>
    <cellStyle name="Vérification" xfId="2" builtinId="23" customBuiltin="1"/>
    <cellStyle name="Vérification 2" xfId="6"/>
    <cellStyle name="Vérification 2 2" xfId="52"/>
    <cellStyle name="Vérification 3" xfId="55"/>
  </cellStyles>
  <dxfs count="0"/>
  <tableStyles count="0" defaultTableStyle="TableStyleMedium2" defaultPivotStyle="PivotStyleLight16"/>
  <colors>
    <mruColors>
      <color rgb="FF009252"/>
      <color rgb="FF0000FF"/>
      <color rgb="FF0C62E8"/>
      <color rgb="FFD10DFF"/>
      <color rgb="FF0092B6"/>
      <color rgb="FFF3BB44"/>
      <color rgb="FFC89108"/>
      <color rgb="FF00C8FF"/>
      <color rgb="FF650CE8"/>
      <color rgb="FF41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 Id="rId63" Type="http://schemas.openxmlformats.org/officeDocument/2006/relationships/externalLink" Target="externalLinks/externalLink3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externalLink" Target="externalLinks/externalLink21.xml"/><Relationship Id="rId58" Type="http://schemas.openxmlformats.org/officeDocument/2006/relationships/externalLink" Target="externalLinks/externalLink26.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61" Type="http://schemas.openxmlformats.org/officeDocument/2006/relationships/externalLink" Target="externalLinks/externalLink2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externalLink" Target="externalLinks/externalLink28.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64"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externalLink" Target="externalLinks/externalLink1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externalLink" Target="externalLinks/externalLink27.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62" Type="http://schemas.openxmlformats.org/officeDocument/2006/relationships/externalLink" Target="externalLinks/externalLink3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chartUserShapes" Target="../drawings/drawing14.xml"/></Relationships>
</file>

<file path=xl/charts/_rels/chart16.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microsoft.com/office/2011/relationships/chartStyle" Target="style16.xml"/><Relationship Id="rId2" Type="http://schemas.microsoft.com/office/2011/relationships/chartColorStyle" Target="colors16.xml"/><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3" Type="http://schemas.microsoft.com/office/2011/relationships/chartStyle" Target="style20.xml"/><Relationship Id="rId2" Type="http://schemas.microsoft.com/office/2011/relationships/chartColorStyle" Target="colors20.xml"/><Relationship Id="rId1" Type="http://schemas.openxmlformats.org/officeDocument/2006/relationships/chartUserShapes" Target="../drawings/drawing29.xml"/></Relationships>
</file>

<file path=xl/charts/_rels/chart25.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3" Type="http://schemas.microsoft.com/office/2011/relationships/chartStyle" Target="style24.xml"/><Relationship Id="rId2" Type="http://schemas.microsoft.com/office/2011/relationships/chartColorStyle" Target="colors24.xml"/><Relationship Id="rId1" Type="http://schemas.openxmlformats.org/officeDocument/2006/relationships/chartUserShapes" Target="../drawings/drawing34.xml"/></Relationships>
</file>

<file path=xl/charts/_rels/chart29.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'Page 4'!$B$68</c:f>
              <c:strCache>
                <c:ptCount val="1"/>
                <c:pt idx="0">
                  <c:v>Filles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4'!$A$69:$A$76</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'Page 4'!$B$69:$B$76</c:f>
              <c:numCache>
                <c:formatCode>0</c:formatCode>
                <c:ptCount val="8"/>
                <c:pt idx="0">
                  <c:v>61</c:v>
                </c:pt>
                <c:pt idx="1">
                  <c:v>71</c:v>
                </c:pt>
                <c:pt idx="2">
                  <c:v>80</c:v>
                </c:pt>
                <c:pt idx="3">
                  <c:v>82</c:v>
                </c:pt>
                <c:pt idx="4">
                  <c:v>83</c:v>
                </c:pt>
                <c:pt idx="5">
                  <c:v>83</c:v>
                </c:pt>
                <c:pt idx="6">
                  <c:v>87</c:v>
                </c:pt>
                <c:pt idx="7">
                  <c:v>87</c:v>
                </c:pt>
              </c:numCache>
            </c:numRef>
          </c:val>
          <c:extLst xmlns:c16r2="http://schemas.microsoft.com/office/drawing/2015/06/chart">
            <c:ext xmlns:c16="http://schemas.microsoft.com/office/drawing/2014/chart" uri="{C3380CC4-5D6E-409C-BE32-E72D297353CC}">
              <c16:uniqueId val="{00000000-525F-43C8-860F-492AA4EACE2A}"/>
            </c:ext>
          </c:extLst>
        </c:ser>
        <c:ser>
          <c:idx val="1"/>
          <c:order val="1"/>
          <c:tx>
            <c:strRef>
              <c:f>'Page 4'!$C$68</c:f>
              <c:strCache>
                <c:ptCount val="1"/>
                <c:pt idx="0">
                  <c:v>Garçons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4'!$A$69:$A$76</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'Page 4'!$C$69:$C$76</c:f>
              <c:numCache>
                <c:formatCode>0</c:formatCode>
                <c:ptCount val="8"/>
                <c:pt idx="0">
                  <c:v>55</c:v>
                </c:pt>
                <c:pt idx="1">
                  <c:v>68</c:v>
                </c:pt>
                <c:pt idx="2">
                  <c:v>75</c:v>
                </c:pt>
                <c:pt idx="3">
                  <c:v>77</c:v>
                </c:pt>
                <c:pt idx="4">
                  <c:v>79</c:v>
                </c:pt>
                <c:pt idx="5">
                  <c:v>79</c:v>
                </c:pt>
                <c:pt idx="6">
                  <c:v>79</c:v>
                </c:pt>
                <c:pt idx="7">
                  <c:v>83</c:v>
                </c:pt>
              </c:numCache>
            </c:numRef>
          </c:val>
          <c:extLst xmlns:c16r2="http://schemas.microsoft.com/office/drawing/2015/06/chart">
            <c:ext xmlns:c16="http://schemas.microsoft.com/office/drawing/2014/chart" uri="{C3380CC4-5D6E-409C-BE32-E72D297353CC}">
              <c16:uniqueId val="{00000001-525F-43C8-860F-492AA4EACE2A}"/>
            </c:ext>
          </c:extLst>
        </c:ser>
        <c:dLbls>
          <c:showLegendKey val="0"/>
          <c:showVal val="0"/>
          <c:showCatName val="0"/>
          <c:showSerName val="0"/>
          <c:showPercent val="0"/>
          <c:showBubbleSize val="0"/>
        </c:dLbls>
        <c:axId val="117731328"/>
        <c:axId val="117732864"/>
      </c:radarChart>
      <c:catAx>
        <c:axId val="11773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732864"/>
        <c:crosses val="autoZero"/>
        <c:auto val="1"/>
        <c:lblAlgn val="ctr"/>
        <c:lblOffset val="100"/>
        <c:noMultiLvlLbl val="0"/>
      </c:catAx>
      <c:valAx>
        <c:axId val="11773286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731328"/>
        <c:crosses val="autoZero"/>
        <c:crossBetween val="between"/>
        <c:majorUnit val="25"/>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'P9 haut'!$C$16</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'P9 haut'!$C$17</c:f>
              <c:numCache>
                <c:formatCode>0</c:formatCode>
                <c:ptCount val="1"/>
                <c:pt idx="0">
                  <c:v>241</c:v>
                </c:pt>
              </c:numCache>
            </c:numRef>
          </c:val>
          <c:extLst xmlns:c16r2="http://schemas.microsoft.com/office/drawing/2015/06/chart">
            <c:ext xmlns:c16="http://schemas.microsoft.com/office/drawing/2014/chart" uri="{C3380CC4-5D6E-409C-BE32-E72D297353CC}">
              <c16:uniqueId val="{00000000-CD77-4708-9037-5C232554E5D5}"/>
            </c:ext>
          </c:extLst>
        </c:ser>
        <c:ser>
          <c:idx val="0"/>
          <c:order val="1"/>
          <c:tx>
            <c:strRef>
              <c:f>'P9 haut'!$B$16</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'P9 haut'!$B$17</c:f>
              <c:numCache>
                <c:formatCode>0</c:formatCode>
                <c:ptCount val="1"/>
                <c:pt idx="0">
                  <c:v>233</c:v>
                </c:pt>
              </c:numCache>
            </c:numRef>
          </c:val>
          <c:extLst xmlns:c16r2="http://schemas.microsoft.com/office/drawing/2015/06/chart">
            <c:ext xmlns:c16="http://schemas.microsoft.com/office/drawing/2014/chart" uri="{C3380CC4-5D6E-409C-BE32-E72D297353CC}">
              <c16:uniqueId val="{00000001-CD77-4708-9037-5C232554E5D5}"/>
            </c:ext>
          </c:extLst>
        </c:ser>
        <c:dLbls>
          <c:showLegendKey val="0"/>
          <c:showVal val="0"/>
          <c:showCatName val="0"/>
          <c:showSerName val="0"/>
          <c:showPercent val="0"/>
          <c:showBubbleSize val="0"/>
        </c:dLbls>
        <c:gapWidth val="182"/>
        <c:axId val="122530048"/>
        <c:axId val="122535936"/>
      </c:barChart>
      <c:catAx>
        <c:axId val="122530048"/>
        <c:scaling>
          <c:orientation val="minMax"/>
        </c:scaling>
        <c:delete val="1"/>
        <c:axPos val="l"/>
        <c:numFmt formatCode="General" sourceLinked="1"/>
        <c:majorTickMark val="none"/>
        <c:minorTickMark val="none"/>
        <c:tickLblPos val="nextTo"/>
        <c:crossAx val="122535936"/>
        <c:crosses val="autoZero"/>
        <c:auto val="1"/>
        <c:lblAlgn val="ctr"/>
        <c:lblOffset val="100"/>
        <c:noMultiLvlLbl val="0"/>
      </c:catAx>
      <c:valAx>
        <c:axId val="122535936"/>
        <c:scaling>
          <c:orientation val="minMax"/>
          <c:min val="0"/>
        </c:scaling>
        <c:delete val="1"/>
        <c:axPos val="b"/>
        <c:numFmt formatCode="0" sourceLinked="1"/>
        <c:majorTickMark val="none"/>
        <c:minorTickMark val="none"/>
        <c:tickLblPos val="nextTo"/>
        <c:crossAx val="122530048"/>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'P10 bas'!$B$44</c:f>
              <c:strCache>
                <c:ptCount val="1"/>
                <c:pt idx="0">
                  <c:v>Filles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'P10 bas'!$A$45:$A$48</c:f>
              <c:strCache>
                <c:ptCount val="4"/>
                <c:pt idx="0">
                  <c:v>Italie</c:v>
                </c:pt>
                <c:pt idx="1">
                  <c:v>France</c:v>
                </c:pt>
                <c:pt idx="2">
                  <c:v>Allemagne</c:v>
                </c:pt>
                <c:pt idx="3">
                  <c:v>Finlande</c:v>
                </c:pt>
              </c:strCache>
            </c:strRef>
          </c:cat>
          <c:val>
            <c:numRef>
              <c:f>'P10 bas'!$B$45:$B$48</c:f>
              <c:numCache>
                <c:formatCode>General</c:formatCode>
                <c:ptCount val="4"/>
                <c:pt idx="0" formatCode="0">
                  <c:v>19</c:v>
                </c:pt>
                <c:pt idx="1">
                  <c:v>16</c:v>
                </c:pt>
                <c:pt idx="2">
                  <c:v>16</c:v>
                </c:pt>
                <c:pt idx="3">
                  <c:v>7</c:v>
                </c:pt>
              </c:numCache>
            </c:numRef>
          </c:val>
          <c:extLst xmlns:c16r2="http://schemas.microsoft.com/office/drawing/2015/06/chart">
            <c:ext xmlns:c16="http://schemas.microsoft.com/office/drawing/2014/chart" uri="{C3380CC4-5D6E-409C-BE32-E72D297353CC}">
              <c16:uniqueId val="{00000000-BBA5-4FFC-AF29-2F7FEE2C3739}"/>
            </c:ext>
          </c:extLst>
        </c:ser>
        <c:ser>
          <c:idx val="0"/>
          <c:order val="1"/>
          <c:tx>
            <c:strRef>
              <c:f>'P10 bas'!$C$44</c:f>
              <c:strCache>
                <c:ptCount val="1"/>
                <c:pt idx="0">
                  <c:v>Garçons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'P10 bas'!$A$45:$A$48</c:f>
              <c:strCache>
                <c:ptCount val="4"/>
                <c:pt idx="0">
                  <c:v>Italie</c:v>
                </c:pt>
                <c:pt idx="1">
                  <c:v>France</c:v>
                </c:pt>
                <c:pt idx="2">
                  <c:v>Allemagne</c:v>
                </c:pt>
                <c:pt idx="3">
                  <c:v>Finlande</c:v>
                </c:pt>
              </c:strCache>
            </c:strRef>
          </c:cat>
          <c:val>
            <c:numRef>
              <c:f>'P10 bas'!$C$45:$C$48</c:f>
              <c:numCache>
                <c:formatCode>General</c:formatCode>
                <c:ptCount val="4"/>
                <c:pt idx="0" formatCode="0">
                  <c:v>28</c:v>
                </c:pt>
                <c:pt idx="1">
                  <c:v>25</c:v>
                </c:pt>
                <c:pt idx="2">
                  <c:v>24</c:v>
                </c:pt>
                <c:pt idx="3">
                  <c:v>20</c:v>
                </c:pt>
              </c:numCache>
            </c:numRef>
          </c:val>
          <c:extLst xmlns:c16r2="http://schemas.microsoft.com/office/drawing/2015/06/chart">
            <c:ext xmlns:c16="http://schemas.microsoft.com/office/drawing/2014/chart" uri="{C3380CC4-5D6E-409C-BE32-E72D297353CC}">
              <c16:uniqueId val="{00000001-BBA5-4FFC-AF29-2F7FEE2C3739}"/>
            </c:ext>
          </c:extLst>
        </c:ser>
        <c:dLbls>
          <c:showLegendKey val="0"/>
          <c:showVal val="0"/>
          <c:showCatName val="0"/>
          <c:showSerName val="0"/>
          <c:showPercent val="0"/>
          <c:showBubbleSize val="0"/>
        </c:dLbls>
        <c:gapWidth val="219"/>
        <c:overlap val="-27"/>
        <c:axId val="122153216"/>
        <c:axId val="122163200"/>
      </c:barChart>
      <c:catAx>
        <c:axId val="12215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163200"/>
        <c:crosses val="autoZero"/>
        <c:auto val="1"/>
        <c:lblAlgn val="ctr"/>
        <c:lblOffset val="100"/>
        <c:noMultiLvlLbl val="0"/>
      </c:catAx>
      <c:valAx>
        <c:axId val="122163200"/>
        <c:scaling>
          <c:orientation val="minMax"/>
        </c:scaling>
        <c:delete val="1"/>
        <c:axPos val="l"/>
        <c:numFmt formatCode="0" sourceLinked="1"/>
        <c:majorTickMark val="none"/>
        <c:minorTickMark val="none"/>
        <c:tickLblPos val="nextTo"/>
        <c:crossAx val="12215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'P10 bas'!$B$51</c:f>
              <c:strCache>
                <c:ptCount val="1"/>
                <c:pt idx="0">
                  <c:v>Filles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'P10 bas'!$A$52:$A$55</c:f>
              <c:strCache>
                <c:ptCount val="4"/>
                <c:pt idx="0">
                  <c:v>Italie</c:v>
                </c:pt>
                <c:pt idx="1">
                  <c:v>France</c:v>
                </c:pt>
                <c:pt idx="2">
                  <c:v>Allemagne</c:v>
                </c:pt>
                <c:pt idx="3">
                  <c:v>Finlande</c:v>
                </c:pt>
              </c:strCache>
            </c:strRef>
          </c:cat>
          <c:val>
            <c:numRef>
              <c:f>'P10 bas'!$C$52:$C$55</c:f>
              <c:numCache>
                <c:formatCode>General</c:formatCode>
                <c:ptCount val="4"/>
                <c:pt idx="0">
                  <c:v>25</c:v>
                </c:pt>
                <c:pt idx="1">
                  <c:v>21</c:v>
                </c:pt>
                <c:pt idx="2">
                  <c:v>21</c:v>
                </c:pt>
                <c:pt idx="3">
                  <c:v>13</c:v>
                </c:pt>
              </c:numCache>
            </c:numRef>
          </c:val>
          <c:extLst xmlns:c16r2="http://schemas.microsoft.com/office/drawing/2015/06/chart">
            <c:ext xmlns:c16="http://schemas.microsoft.com/office/drawing/2014/chart" uri="{C3380CC4-5D6E-409C-BE32-E72D297353CC}">
              <c16:uniqueId val="{00000000-8DCF-44BB-A5AC-42165C921BFA}"/>
            </c:ext>
          </c:extLst>
        </c:ser>
        <c:ser>
          <c:idx val="0"/>
          <c:order val="1"/>
          <c:tx>
            <c:strRef>
              <c:f>'P10 bas'!$C$51</c:f>
              <c:strCache>
                <c:ptCount val="1"/>
                <c:pt idx="0">
                  <c:v>Garçons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'P10 bas'!$A$52:$A$55</c:f>
              <c:strCache>
                <c:ptCount val="4"/>
                <c:pt idx="0">
                  <c:v>Italie</c:v>
                </c:pt>
                <c:pt idx="1">
                  <c:v>France</c:v>
                </c:pt>
                <c:pt idx="2">
                  <c:v>Allemagne</c:v>
                </c:pt>
                <c:pt idx="3">
                  <c:v>Finlande</c:v>
                </c:pt>
              </c:strCache>
            </c:strRef>
          </c:cat>
          <c:val>
            <c:numRef>
              <c:f>'P10 bas'!$B$52:$B$55</c:f>
              <c:numCache>
                <c:formatCode>General</c:formatCode>
                <c:ptCount val="4"/>
                <c:pt idx="0">
                  <c:v>23</c:v>
                </c:pt>
                <c:pt idx="1">
                  <c:v>21</c:v>
                </c:pt>
                <c:pt idx="2">
                  <c:v>21</c:v>
                </c:pt>
                <c:pt idx="3">
                  <c:v>17</c:v>
                </c:pt>
              </c:numCache>
            </c:numRef>
          </c:val>
          <c:extLst xmlns:c16r2="http://schemas.microsoft.com/office/drawing/2015/06/chart">
            <c:ext xmlns:c16="http://schemas.microsoft.com/office/drawing/2014/chart" uri="{C3380CC4-5D6E-409C-BE32-E72D297353CC}">
              <c16:uniqueId val="{00000001-8DCF-44BB-A5AC-42165C921BFA}"/>
            </c:ext>
          </c:extLst>
        </c:ser>
        <c:dLbls>
          <c:showLegendKey val="0"/>
          <c:showVal val="0"/>
          <c:showCatName val="0"/>
          <c:showSerName val="0"/>
          <c:showPercent val="0"/>
          <c:showBubbleSize val="0"/>
        </c:dLbls>
        <c:gapWidth val="219"/>
        <c:overlap val="-27"/>
        <c:axId val="122201984"/>
        <c:axId val="122203520"/>
      </c:barChart>
      <c:catAx>
        <c:axId val="12220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203520"/>
        <c:crosses val="autoZero"/>
        <c:auto val="1"/>
        <c:lblAlgn val="ctr"/>
        <c:lblOffset val="100"/>
        <c:noMultiLvlLbl val="0"/>
      </c:catAx>
      <c:valAx>
        <c:axId val="122203520"/>
        <c:scaling>
          <c:orientation val="minMax"/>
        </c:scaling>
        <c:delete val="1"/>
        <c:axPos val="l"/>
        <c:numFmt formatCode="General" sourceLinked="1"/>
        <c:majorTickMark val="none"/>
        <c:minorTickMark val="none"/>
        <c:tickLblPos val="nextTo"/>
        <c:crossAx val="122201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34278550106907"/>
          <c:y val="4.5372431894289085E-2"/>
          <c:w val="0.76965721449893088"/>
          <c:h val="0.94176670539133411"/>
        </c:manualLayout>
      </c:layout>
      <c:barChart>
        <c:barDir val="bar"/>
        <c:grouping val="clustered"/>
        <c:varyColors val="0"/>
        <c:ser>
          <c:idx val="0"/>
          <c:order val="0"/>
          <c:tx>
            <c:strRef>
              <c:f>'P10 haut'!$C$16</c:f>
              <c:strCache>
                <c:ptCount val="1"/>
                <c:pt idx="0">
                  <c:v>Filles</c:v>
                </c:pt>
              </c:strCache>
            </c:strRef>
          </c:tx>
          <c:invertIfNegative val="0"/>
          <c:dLbls>
            <c:spPr>
              <a:noFill/>
              <a:ln>
                <a:noFill/>
              </a:ln>
              <a:effectLst/>
            </c:spPr>
            <c:txPr>
              <a:bodyPr wrap="square" lIns="38100" tIns="19050" rIns="38100" bIns="19050" anchor="ctr">
                <a:spAutoFit/>
              </a:bodyPr>
              <a:lstStyle/>
              <a:p>
                <a:pPr>
                  <a:defRPr>
                    <a:solidFill>
                      <a:schemeClr val="accent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'P10 haut'!$B$17:$B$18</c:f>
              <c:strCache>
                <c:ptCount val="2"/>
                <c:pt idx="0">
                  <c:v>Série générale</c:v>
                </c:pt>
                <c:pt idx="1">
                  <c:v>Série professionnelle</c:v>
                </c:pt>
              </c:strCache>
            </c:strRef>
          </c:cat>
          <c:val>
            <c:numRef>
              <c:f>'P10 haut'!$C$17:$C$18</c:f>
              <c:numCache>
                <c:formatCode>General</c:formatCode>
                <c:ptCount val="2"/>
                <c:pt idx="0">
                  <c:v>91</c:v>
                </c:pt>
                <c:pt idx="1">
                  <c:v>76</c:v>
                </c:pt>
              </c:numCache>
            </c:numRef>
          </c:val>
          <c:extLst xmlns:c16r2="http://schemas.microsoft.com/office/drawing/2015/06/chart">
            <c:ext xmlns:c16="http://schemas.microsoft.com/office/drawing/2014/chart" uri="{C3380CC4-5D6E-409C-BE32-E72D297353CC}">
              <c16:uniqueId val="{00000000-E06A-419D-9A7E-B2A42B464394}"/>
            </c:ext>
          </c:extLst>
        </c:ser>
        <c:ser>
          <c:idx val="1"/>
          <c:order val="1"/>
          <c:tx>
            <c:strRef>
              <c:f>'P10 haut'!$D$16</c:f>
              <c:strCache>
                <c:ptCount val="1"/>
                <c:pt idx="0">
                  <c:v>Garçons</c:v>
                </c:pt>
              </c:strCache>
            </c:strRef>
          </c:tx>
          <c:invertIfNegative val="0"/>
          <c:dLbls>
            <c:dLbl>
              <c:idx val="1"/>
              <c:layout>
                <c:manualLayout>
                  <c:x val="-8.316010131126774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06A-419D-9A7E-B2A42B464394}"/>
                </c:ext>
              </c:extLst>
            </c:dLbl>
            <c:spPr>
              <a:noFill/>
              <a:ln>
                <a:noFill/>
              </a:ln>
              <a:effectLst/>
            </c:spPr>
            <c:txPr>
              <a:bodyPr wrap="square" lIns="38100" tIns="19050" rIns="38100" bIns="19050" anchor="ctr">
                <a:spAutoFit/>
              </a:bodyPr>
              <a:lstStyle/>
              <a:p>
                <a:pPr>
                  <a:defRPr>
                    <a:solidFill>
                      <a:schemeClr val="accent2"/>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'P10 haut'!$B$17:$B$18</c:f>
              <c:strCache>
                <c:ptCount val="2"/>
                <c:pt idx="0">
                  <c:v>Série générale</c:v>
                </c:pt>
                <c:pt idx="1">
                  <c:v>Série professionnelle</c:v>
                </c:pt>
              </c:strCache>
            </c:strRef>
          </c:cat>
          <c:val>
            <c:numRef>
              <c:f>'P10 haut'!$D$17:$D$18</c:f>
              <c:numCache>
                <c:formatCode>General</c:formatCode>
                <c:ptCount val="2"/>
                <c:pt idx="0">
                  <c:v>84</c:v>
                </c:pt>
                <c:pt idx="1">
                  <c:v>71</c:v>
                </c:pt>
              </c:numCache>
            </c:numRef>
          </c:val>
          <c:extLst xmlns:c16r2="http://schemas.microsoft.com/office/drawing/2015/06/chart">
            <c:ext xmlns:c16="http://schemas.microsoft.com/office/drawing/2014/chart" uri="{C3380CC4-5D6E-409C-BE32-E72D297353CC}">
              <c16:uniqueId val="{00000002-E06A-419D-9A7E-B2A42B464394}"/>
            </c:ext>
          </c:extLst>
        </c:ser>
        <c:dLbls>
          <c:showLegendKey val="0"/>
          <c:showVal val="0"/>
          <c:showCatName val="0"/>
          <c:showSerName val="0"/>
          <c:showPercent val="0"/>
          <c:showBubbleSize val="0"/>
        </c:dLbls>
        <c:gapWidth val="150"/>
        <c:overlap val="100"/>
        <c:axId val="122915840"/>
        <c:axId val="122925824"/>
      </c:barChart>
      <c:catAx>
        <c:axId val="122915840"/>
        <c:scaling>
          <c:orientation val="maxMin"/>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22925824"/>
        <c:crosses val="autoZero"/>
        <c:auto val="1"/>
        <c:lblAlgn val="ctr"/>
        <c:lblOffset val="100"/>
        <c:noMultiLvlLbl val="0"/>
      </c:catAx>
      <c:valAx>
        <c:axId val="122925824"/>
        <c:scaling>
          <c:orientation val="minMax"/>
        </c:scaling>
        <c:delete val="1"/>
        <c:axPos val="t"/>
        <c:numFmt formatCode="0" sourceLinked="0"/>
        <c:majorTickMark val="out"/>
        <c:minorTickMark val="none"/>
        <c:tickLblPos val="nextTo"/>
        <c:crossAx val="122915840"/>
        <c:crosses val="autoZero"/>
        <c:crossBetween val="between"/>
      </c:valAx>
      <c:spPr>
        <a:solidFill>
          <a:srgbClr val="FFFFFF"/>
        </a:solidFill>
        <a:ln w="3175">
          <a:noFill/>
          <a:prstDash val="solid"/>
        </a:ln>
      </c:spPr>
    </c:plotArea>
    <c:legend>
      <c:legendPos val="r"/>
      <c:layout>
        <c:manualLayout>
          <c:xMode val="edge"/>
          <c:yMode val="edge"/>
          <c:x val="7.719942097869617E-2"/>
          <c:y val="0.4311154855643044"/>
          <c:w val="0.10352930596893087"/>
          <c:h val="0.19303013352839091"/>
        </c:manualLayout>
      </c:layout>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'P11 haut'!$C$32</c:f>
              <c:strCache>
                <c:ptCount val="1"/>
                <c:pt idx="0">
                  <c:v>Garçons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3707-4A82-8533-03C58967FB2F}"/>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3707-4A82-8533-03C58967FB2F}"/>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3707-4A82-8533-03C58967FB2F}"/>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3707-4A82-8533-03C58967FB2F}"/>
              </c:ext>
            </c:extLst>
          </c:dPt>
          <c:dPt>
            <c:idx val="4"/>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3707-4A82-8533-03C58967FB2F}"/>
              </c:ext>
            </c:extLst>
          </c:dPt>
          <c:dPt>
            <c:idx val="5"/>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3707-4A82-8533-03C58967FB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'P11 haut'!$A$33:$A$38</c:f>
              <c:strCache>
                <c:ptCount val="6"/>
                <c:pt idx="0">
                  <c:v>Seconde générale et technologique       </c:v>
                </c:pt>
                <c:pt idx="1">
                  <c:v>Seconde professionnelle voie scolaire</c:v>
                </c:pt>
                <c:pt idx="2">
                  <c:v>CAP voie scolaire</c:v>
                </c:pt>
                <c:pt idx="3">
                  <c:v>Apprentissage</c:v>
                </c:pt>
                <c:pt idx="4">
                  <c:v>3ème (redoublement)</c:v>
                </c:pt>
                <c:pt idx="5">
                  <c:v>Sorties*</c:v>
                </c:pt>
              </c:strCache>
            </c:strRef>
          </c:cat>
          <c:val>
            <c:numRef>
              <c:f>'P11 haut'!$C$33:$C$38</c:f>
              <c:numCache>
                <c:formatCode>0</c:formatCode>
                <c:ptCount val="6"/>
                <c:pt idx="0">
                  <c:v>57</c:v>
                </c:pt>
                <c:pt idx="1">
                  <c:v>24</c:v>
                </c:pt>
                <c:pt idx="2">
                  <c:v>7</c:v>
                </c:pt>
                <c:pt idx="3">
                  <c:v>8</c:v>
                </c:pt>
                <c:pt idx="4">
                  <c:v>3</c:v>
                </c:pt>
                <c:pt idx="5">
                  <c:v>1</c:v>
                </c:pt>
              </c:numCache>
            </c:numRef>
          </c:val>
          <c:extLst xmlns:c16r2="http://schemas.microsoft.com/office/drawing/2015/06/chart">
            <c:ext xmlns:c16="http://schemas.microsoft.com/office/drawing/2014/chart" uri="{C3380CC4-5D6E-409C-BE32-E72D297353CC}">
              <c16:uniqueId val="{0000000C-3707-4A82-8533-03C58967FB2F}"/>
            </c:ext>
          </c:extLst>
        </c:ser>
        <c:ser>
          <c:idx val="1"/>
          <c:order val="1"/>
          <c:tx>
            <c:strRef>
              <c:f>'P11 haut'!$B$32</c:f>
              <c:strCache>
                <c:ptCount val="1"/>
                <c:pt idx="0">
                  <c:v>Filles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E-3707-4A82-8533-03C58967FB2F}"/>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0-3707-4A82-8533-03C58967FB2F}"/>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2-3707-4A82-8533-03C58967FB2F}"/>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4-3707-4A82-8533-03C58967FB2F}"/>
              </c:ext>
            </c:extLst>
          </c:dPt>
          <c:dPt>
            <c:idx val="4"/>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6-3707-4A82-8533-03C58967FB2F}"/>
              </c:ext>
            </c:extLst>
          </c:dPt>
          <c:dPt>
            <c:idx val="5"/>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8-3707-4A82-8533-03C58967FB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'P11 haut'!$A$33:$A$38</c:f>
              <c:strCache>
                <c:ptCount val="6"/>
                <c:pt idx="0">
                  <c:v>Seconde générale et technologique       </c:v>
                </c:pt>
                <c:pt idx="1">
                  <c:v>Seconde professionnelle voie scolaire</c:v>
                </c:pt>
                <c:pt idx="2">
                  <c:v>CAP voie scolaire</c:v>
                </c:pt>
                <c:pt idx="3">
                  <c:v>Apprentissage</c:v>
                </c:pt>
                <c:pt idx="4">
                  <c:v>3ème (redoublement)</c:v>
                </c:pt>
                <c:pt idx="5">
                  <c:v>Sorties*</c:v>
                </c:pt>
              </c:strCache>
            </c:strRef>
          </c:cat>
          <c:val>
            <c:numRef>
              <c:f>'P11 haut'!$B$33:$B$38</c:f>
              <c:numCache>
                <c:formatCode>0</c:formatCode>
                <c:ptCount val="6"/>
                <c:pt idx="0">
                  <c:v>71</c:v>
                </c:pt>
                <c:pt idx="1">
                  <c:v>18</c:v>
                </c:pt>
                <c:pt idx="2">
                  <c:v>5</c:v>
                </c:pt>
                <c:pt idx="3">
                  <c:v>2</c:v>
                </c:pt>
                <c:pt idx="4">
                  <c:v>2</c:v>
                </c:pt>
                <c:pt idx="5">
                  <c:v>1</c:v>
                </c:pt>
              </c:numCache>
            </c:numRef>
          </c:val>
          <c:extLst xmlns:c16r2="http://schemas.microsoft.com/office/drawing/2015/06/chart">
            <c:ext xmlns:c16="http://schemas.microsoft.com/office/drawing/2014/chart" uri="{C3380CC4-5D6E-409C-BE32-E72D297353CC}">
              <c16:uniqueId val="{00000019-3707-4A82-8533-03C58967FB2F}"/>
            </c:ext>
          </c:extLst>
        </c:ser>
        <c:dLbls>
          <c:showLegendKey val="0"/>
          <c:showVal val="1"/>
          <c:showCatName val="0"/>
          <c:showSerName val="0"/>
          <c:showPercent val="0"/>
          <c:showBubbleSize val="0"/>
          <c:showLeaderLines val="1"/>
        </c:dLbls>
        <c:firstSliceAng val="0"/>
        <c:holeSize val="42"/>
      </c:doughnutChart>
      <c:spPr>
        <a:noFill/>
        <a:ln>
          <a:noFill/>
        </a:ln>
        <a:effectLst/>
      </c:spPr>
    </c:plotArea>
    <c:legend>
      <c:legendPos val="b"/>
      <c:layout>
        <c:manualLayout>
          <c:xMode val="edge"/>
          <c:yMode val="edge"/>
          <c:x val="5.4554930633670791E-2"/>
          <c:y val="0.78124725043165422"/>
          <c:w val="0.92172514072889911"/>
          <c:h val="0.177086070474251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540379785393988"/>
          <c:y val="7.8864402304741482E-2"/>
          <c:w val="0.58459620214606012"/>
          <c:h val="0.80444765410240882"/>
        </c:manualLayout>
      </c:layout>
      <c:barChart>
        <c:barDir val="bar"/>
        <c:grouping val="clustered"/>
        <c:varyColors val="0"/>
        <c:ser>
          <c:idx val="1"/>
          <c:order val="0"/>
          <c:tx>
            <c:strRef>
              <c:f>'P11 bas'!$A$22</c:f>
              <c:strCache>
                <c:ptCount val="1"/>
                <c:pt idx="0">
                  <c:v>Filles</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'P11 bas'!$B$21:$C$21</c:f>
              <c:strCache>
                <c:ptCount val="2"/>
                <c:pt idx="0">
                  <c:v>CAP et diplômes de niveau équivalent</c:v>
                </c:pt>
                <c:pt idx="1">
                  <c:v>Baccalauréat et diplômes de niveau équivalent</c:v>
                </c:pt>
              </c:strCache>
            </c:strRef>
          </c:cat>
          <c:val>
            <c:numRef>
              <c:f>'P11 bas'!$B$22:$C$22</c:f>
              <c:numCache>
                <c:formatCode>0</c:formatCode>
                <c:ptCount val="2"/>
                <c:pt idx="0">
                  <c:v>44</c:v>
                </c:pt>
                <c:pt idx="1">
                  <c:v>12</c:v>
                </c:pt>
              </c:numCache>
            </c:numRef>
          </c:val>
          <c:extLst xmlns:c16r2="http://schemas.microsoft.com/office/drawing/2015/06/chart">
            <c:ext xmlns:c16="http://schemas.microsoft.com/office/drawing/2014/chart" uri="{C3380CC4-5D6E-409C-BE32-E72D297353CC}">
              <c16:uniqueId val="{00000000-2E95-47F9-8FB6-E43B44893DF7}"/>
            </c:ext>
          </c:extLst>
        </c:ser>
        <c:ser>
          <c:idx val="0"/>
          <c:order val="1"/>
          <c:tx>
            <c:strRef>
              <c:f>'P11 bas'!$A$23</c:f>
              <c:strCache>
                <c:ptCount val="1"/>
                <c:pt idx="0">
                  <c:v>Garçons</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'P11 bas'!$B$21:$C$21</c:f>
              <c:strCache>
                <c:ptCount val="2"/>
                <c:pt idx="0">
                  <c:v>CAP et diplômes de niveau équivalent</c:v>
                </c:pt>
                <c:pt idx="1">
                  <c:v>Baccalauréat et diplômes de niveau équivalent</c:v>
                </c:pt>
              </c:strCache>
            </c:strRef>
          </c:cat>
          <c:val>
            <c:numRef>
              <c:f>'P11 bas'!$B$23:$C$23</c:f>
              <c:numCache>
                <c:formatCode>0</c:formatCode>
                <c:ptCount val="2"/>
                <c:pt idx="0">
                  <c:v>62</c:v>
                </c:pt>
                <c:pt idx="1">
                  <c:v>18</c:v>
                </c:pt>
              </c:numCache>
            </c:numRef>
          </c:val>
          <c:extLst xmlns:c16r2="http://schemas.microsoft.com/office/drawing/2015/06/chart">
            <c:ext xmlns:c16="http://schemas.microsoft.com/office/drawing/2014/chart" uri="{C3380CC4-5D6E-409C-BE32-E72D297353CC}">
              <c16:uniqueId val="{00000001-2E95-47F9-8FB6-E43B44893DF7}"/>
            </c:ext>
          </c:extLst>
        </c:ser>
        <c:dLbls>
          <c:dLblPos val="outEnd"/>
          <c:showLegendKey val="0"/>
          <c:showVal val="1"/>
          <c:showCatName val="0"/>
          <c:showSerName val="0"/>
          <c:showPercent val="0"/>
          <c:showBubbleSize val="0"/>
        </c:dLbls>
        <c:gapWidth val="150"/>
        <c:axId val="122690176"/>
        <c:axId val="122700160"/>
      </c:barChart>
      <c:catAx>
        <c:axId val="12269017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700160"/>
        <c:crosses val="autoZero"/>
        <c:auto val="0"/>
        <c:lblAlgn val="ctr"/>
        <c:lblOffset val="100"/>
        <c:noMultiLvlLbl val="0"/>
      </c:catAx>
      <c:valAx>
        <c:axId val="122700160"/>
        <c:scaling>
          <c:orientation val="minMax"/>
        </c:scaling>
        <c:delete val="1"/>
        <c:axPos val="t"/>
        <c:numFmt formatCode="0" sourceLinked="1"/>
        <c:majorTickMark val="out"/>
        <c:minorTickMark val="none"/>
        <c:tickLblPos val="nextTo"/>
        <c:crossAx val="122690176"/>
        <c:crosses val="autoZero"/>
        <c:crossBetween val="between"/>
      </c:valAx>
      <c:spPr>
        <a:solidFill>
          <a:srgbClr val="FFFFFF"/>
        </a:solidFill>
        <a:ln w="25400">
          <a:noFill/>
        </a:ln>
      </c:spPr>
    </c:plotArea>
    <c:legend>
      <c:legendPos val="b"/>
      <c:layout>
        <c:manualLayout>
          <c:xMode val="edge"/>
          <c:yMode val="edge"/>
          <c:x val="0.30996767967501593"/>
          <c:y val="0.87962442451606027"/>
          <c:w val="0.33585500847219907"/>
          <c:h val="0.11098040380534091"/>
        </c:manualLayout>
      </c:layout>
      <c:overlay val="0"/>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'P12 haut'!$A$34</c:f>
              <c:strCache>
                <c:ptCount val="1"/>
                <c:pt idx="0">
                  <c:v>Garçons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D097-44A0-B2F9-3F8287B26B3B}"/>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D097-44A0-B2F9-3F8287B26B3B}"/>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D097-44A0-B2F9-3F8287B26B3B}"/>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D097-44A0-B2F9-3F8287B26B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'P12 haut'!$B$32:$E$32</c:f>
              <c:strCache>
                <c:ptCount val="4"/>
                <c:pt idx="0">
                  <c:v>Moins d'une heure </c:v>
                </c:pt>
                <c:pt idx="1">
                  <c:v>De 1 heure à moins de 2 heures</c:v>
                </c:pt>
                <c:pt idx="2">
                  <c:v>De 2 heures à moins de 3 heures</c:v>
                </c:pt>
                <c:pt idx="3">
                  <c:v>De 3 heures ou plus</c:v>
                </c:pt>
              </c:strCache>
            </c:strRef>
          </c:cat>
          <c:val>
            <c:numRef>
              <c:f>'P12 haut'!$B$34:$E$34</c:f>
              <c:numCache>
                <c:formatCode>0</c:formatCode>
                <c:ptCount val="4"/>
                <c:pt idx="0">
                  <c:v>15</c:v>
                </c:pt>
                <c:pt idx="1">
                  <c:v>26</c:v>
                </c:pt>
                <c:pt idx="2">
                  <c:v>26</c:v>
                </c:pt>
                <c:pt idx="3">
                  <c:v>32</c:v>
                </c:pt>
              </c:numCache>
            </c:numRef>
          </c:val>
          <c:extLst xmlns:c16r2="http://schemas.microsoft.com/office/drawing/2015/06/chart">
            <c:ext xmlns:c16="http://schemas.microsoft.com/office/drawing/2014/chart" uri="{C3380CC4-5D6E-409C-BE32-E72D297353CC}">
              <c16:uniqueId val="{00000008-D097-44A0-B2F9-3F8287B26B3B}"/>
            </c:ext>
          </c:extLst>
        </c:ser>
        <c:ser>
          <c:idx val="1"/>
          <c:order val="1"/>
          <c:tx>
            <c:strRef>
              <c:f>'P12 haut'!$A$33</c:f>
              <c:strCache>
                <c:ptCount val="1"/>
                <c:pt idx="0">
                  <c:v>Filles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A-D097-44A0-B2F9-3F8287B26B3B}"/>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C-D097-44A0-B2F9-3F8287B26B3B}"/>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E-D097-44A0-B2F9-3F8287B26B3B}"/>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0-D097-44A0-B2F9-3F8287B26B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'P12 haut'!$B$32:$E$32</c:f>
              <c:strCache>
                <c:ptCount val="4"/>
                <c:pt idx="0">
                  <c:v>Moins d'une heure </c:v>
                </c:pt>
                <c:pt idx="1">
                  <c:v>De 1 heure à moins de 2 heures</c:v>
                </c:pt>
                <c:pt idx="2">
                  <c:v>De 2 heures à moins de 3 heures</c:v>
                </c:pt>
                <c:pt idx="3">
                  <c:v>De 3 heures ou plus</c:v>
                </c:pt>
              </c:strCache>
            </c:strRef>
          </c:cat>
          <c:val>
            <c:numRef>
              <c:f>'P12 haut'!$B$33:$E$33</c:f>
              <c:numCache>
                <c:formatCode>0</c:formatCode>
                <c:ptCount val="4"/>
                <c:pt idx="0">
                  <c:v>8</c:v>
                </c:pt>
                <c:pt idx="1">
                  <c:v>21</c:v>
                </c:pt>
                <c:pt idx="2">
                  <c:v>27</c:v>
                </c:pt>
                <c:pt idx="3">
                  <c:v>44</c:v>
                </c:pt>
              </c:numCache>
            </c:numRef>
          </c:val>
          <c:extLst xmlns:c16r2="http://schemas.microsoft.com/office/drawing/2015/06/chart">
            <c:ext xmlns:c16="http://schemas.microsoft.com/office/drawing/2014/chart" uri="{C3380CC4-5D6E-409C-BE32-E72D297353CC}">
              <c16:uniqueId val="{00000011-D097-44A0-B2F9-3F8287B26B3B}"/>
            </c:ext>
          </c:extLst>
        </c:ser>
        <c:dLbls>
          <c:showLegendKey val="0"/>
          <c:showVal val="0"/>
          <c:showCatName val="0"/>
          <c:showSerName val="0"/>
          <c:showPercent val="0"/>
          <c:showBubbleSize val="0"/>
          <c:showLeaderLines val="1"/>
        </c:dLbls>
        <c:firstSliceAng val="0"/>
        <c:holeSize val="51"/>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'P12 bas'!$A$32</c:f>
              <c:strCache>
                <c:ptCount val="1"/>
                <c:pt idx="0">
                  <c:v>Garçons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A93B-48C8-BF7D-7E48A643CA0F}"/>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A93B-48C8-BF7D-7E48A643CA0F}"/>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A93B-48C8-BF7D-7E48A643CA0F}"/>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93B-48C8-BF7D-7E48A643CA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'P12 bas'!$B$30:$E$30</c:f>
              <c:strCache>
                <c:ptCount val="4"/>
                <c:pt idx="0">
                  <c:v>Encadré et aidé régulièrement</c:v>
                </c:pt>
                <c:pt idx="1">
                  <c:v>Encadré et aidé occasionnellement</c:v>
                </c:pt>
                <c:pt idx="2">
                  <c:v>Encadré mais non aidé</c:v>
                </c:pt>
                <c:pt idx="3">
                  <c:v>Entièrement autonome</c:v>
                </c:pt>
              </c:strCache>
            </c:strRef>
          </c:cat>
          <c:val>
            <c:numRef>
              <c:f>'P12 bas'!$B$32:$E$32</c:f>
              <c:numCache>
                <c:formatCode>0</c:formatCode>
                <c:ptCount val="4"/>
                <c:pt idx="0">
                  <c:v>38</c:v>
                </c:pt>
                <c:pt idx="1">
                  <c:v>31</c:v>
                </c:pt>
                <c:pt idx="2">
                  <c:v>9</c:v>
                </c:pt>
                <c:pt idx="3">
                  <c:v>21</c:v>
                </c:pt>
              </c:numCache>
            </c:numRef>
          </c:val>
          <c:extLst xmlns:c16r2="http://schemas.microsoft.com/office/drawing/2015/06/chart">
            <c:ext xmlns:c16="http://schemas.microsoft.com/office/drawing/2014/chart" uri="{C3380CC4-5D6E-409C-BE32-E72D297353CC}">
              <c16:uniqueId val="{00000008-A93B-48C8-BF7D-7E48A643CA0F}"/>
            </c:ext>
          </c:extLst>
        </c:ser>
        <c:ser>
          <c:idx val="1"/>
          <c:order val="1"/>
          <c:tx>
            <c:strRef>
              <c:f>'P12 bas'!$A$31</c:f>
              <c:strCache>
                <c:ptCount val="1"/>
                <c:pt idx="0">
                  <c:v>Filles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A-A93B-48C8-BF7D-7E48A643CA0F}"/>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C-A93B-48C8-BF7D-7E48A643CA0F}"/>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E-A93B-48C8-BF7D-7E48A643CA0F}"/>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0-A93B-48C8-BF7D-7E48A643CA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'P12 bas'!$B$30:$E$30</c:f>
              <c:strCache>
                <c:ptCount val="4"/>
                <c:pt idx="0">
                  <c:v>Encadré et aidé régulièrement</c:v>
                </c:pt>
                <c:pt idx="1">
                  <c:v>Encadré et aidé occasionnellement</c:v>
                </c:pt>
                <c:pt idx="2">
                  <c:v>Encadré mais non aidé</c:v>
                </c:pt>
                <c:pt idx="3">
                  <c:v>Entièrement autonome</c:v>
                </c:pt>
              </c:strCache>
            </c:strRef>
          </c:cat>
          <c:val>
            <c:numRef>
              <c:f>'P12 bas'!$B$31:$E$31</c:f>
              <c:numCache>
                <c:formatCode>0</c:formatCode>
                <c:ptCount val="4"/>
                <c:pt idx="0">
                  <c:v>24</c:v>
                </c:pt>
                <c:pt idx="1">
                  <c:v>33</c:v>
                </c:pt>
                <c:pt idx="2">
                  <c:v>12</c:v>
                </c:pt>
                <c:pt idx="3">
                  <c:v>30</c:v>
                </c:pt>
              </c:numCache>
            </c:numRef>
          </c:val>
          <c:extLst xmlns:c16r2="http://schemas.microsoft.com/office/drawing/2015/06/chart">
            <c:ext xmlns:c16="http://schemas.microsoft.com/office/drawing/2014/chart" uri="{C3380CC4-5D6E-409C-BE32-E72D297353CC}">
              <c16:uniqueId val="{00000011-A93B-48C8-BF7D-7E48A643CA0F}"/>
            </c:ext>
          </c:extLst>
        </c:ser>
        <c:dLbls>
          <c:showLegendKey val="0"/>
          <c:showVal val="0"/>
          <c:showCatName val="0"/>
          <c:showSerName val="0"/>
          <c:showPercent val="0"/>
          <c:showBubbleSize val="0"/>
          <c:showLeaderLines val="1"/>
        </c:dLbls>
        <c:firstSliceAng val="0"/>
        <c:holeSize val="54"/>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'P13 haut'!$B$21</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'P13 haut'!$A$22:$A$24</c:f>
              <c:strCache>
                <c:ptCount val="3"/>
                <c:pt idx="0">
                  <c:v>Les punitions sont très ou plutôt justes au collège</c:v>
                </c:pt>
                <c:pt idx="1">
                  <c:v>Les punitions sont très ou plutôt justes au lycée</c:v>
                </c:pt>
                <c:pt idx="2">
                  <c:v>Sécurité dans le lycée, aux abords du lycée et dans les transports scolaires</c:v>
                </c:pt>
              </c:strCache>
            </c:strRef>
          </c:cat>
          <c:val>
            <c:numRef>
              <c:f>'P13 haut'!$B$22:$B$24</c:f>
              <c:numCache>
                <c:formatCode>General</c:formatCode>
                <c:ptCount val="3"/>
                <c:pt idx="0">
                  <c:v>75</c:v>
                </c:pt>
                <c:pt idx="1">
                  <c:v>75</c:v>
                </c:pt>
                <c:pt idx="2">
                  <c:v>81</c:v>
                </c:pt>
              </c:numCache>
            </c:numRef>
          </c:val>
          <c:extLst xmlns:c16r2="http://schemas.microsoft.com/office/drawing/2015/06/chart">
            <c:ext xmlns:c16="http://schemas.microsoft.com/office/drawing/2014/chart" uri="{C3380CC4-5D6E-409C-BE32-E72D297353CC}">
              <c16:uniqueId val="{00000000-581A-449B-BCAB-AB2F371F0C08}"/>
            </c:ext>
          </c:extLst>
        </c:ser>
        <c:ser>
          <c:idx val="1"/>
          <c:order val="1"/>
          <c:tx>
            <c:strRef>
              <c:f>'P13 haut'!$C$21</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'P13 haut'!$A$22:$A$24</c:f>
              <c:strCache>
                <c:ptCount val="3"/>
                <c:pt idx="0">
                  <c:v>Les punitions sont très ou plutôt justes au collège</c:v>
                </c:pt>
                <c:pt idx="1">
                  <c:v>Les punitions sont très ou plutôt justes au lycée</c:v>
                </c:pt>
                <c:pt idx="2">
                  <c:v>Sécurité dans le lycée, aux abords du lycée et dans les transports scolaires</c:v>
                </c:pt>
              </c:strCache>
            </c:strRef>
          </c:cat>
          <c:val>
            <c:numRef>
              <c:f>'P13 haut'!$C$22:$C$24</c:f>
              <c:numCache>
                <c:formatCode>General</c:formatCode>
                <c:ptCount val="3"/>
                <c:pt idx="0">
                  <c:v>65</c:v>
                </c:pt>
                <c:pt idx="1">
                  <c:v>69</c:v>
                </c:pt>
                <c:pt idx="2">
                  <c:v>88</c:v>
                </c:pt>
              </c:numCache>
            </c:numRef>
          </c:val>
          <c:extLst xmlns:c16r2="http://schemas.microsoft.com/office/drawing/2015/06/chart">
            <c:ext xmlns:c16="http://schemas.microsoft.com/office/drawing/2014/chart" uri="{C3380CC4-5D6E-409C-BE32-E72D297353CC}">
              <c16:uniqueId val="{00000001-581A-449B-BCAB-AB2F371F0C08}"/>
            </c:ext>
          </c:extLst>
        </c:ser>
        <c:dLbls>
          <c:showLegendKey val="0"/>
          <c:showVal val="0"/>
          <c:showCatName val="0"/>
          <c:showSerName val="0"/>
          <c:showPercent val="0"/>
          <c:showBubbleSize val="0"/>
        </c:dLbls>
        <c:gapWidth val="182"/>
        <c:axId val="128604800"/>
        <c:axId val="128618880"/>
      </c:barChart>
      <c:catAx>
        <c:axId val="128604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618880"/>
        <c:crosses val="autoZero"/>
        <c:auto val="1"/>
        <c:lblAlgn val="ctr"/>
        <c:lblOffset val="100"/>
        <c:noMultiLvlLbl val="0"/>
      </c:catAx>
      <c:valAx>
        <c:axId val="128618880"/>
        <c:scaling>
          <c:orientation val="minMax"/>
        </c:scaling>
        <c:delete val="1"/>
        <c:axPos val="t"/>
        <c:numFmt formatCode="General" sourceLinked="1"/>
        <c:majorTickMark val="none"/>
        <c:minorTickMark val="none"/>
        <c:tickLblPos val="nextTo"/>
        <c:crossAx val="128604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'P13 bas'!$B$31</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'P13 bas'!$A$32:$A$41</c:f>
              <c:strCache>
                <c:ptCount val="10"/>
                <c:pt idx="0">
                  <c:v>Collège</c:v>
                </c:pt>
                <c:pt idx="1">
                  <c:v>Avoir été victime au moins une fois d'un coup, d'une bagarre collective ou d'une bousculade</c:v>
                </c:pt>
                <c:pt idx="2">
                  <c:v>Avoir participé à un jeu dangereux</c:v>
                </c:pt>
                <c:pt idx="3">
                  <c:v>S'être senti mis à l'écart par des élèves</c:v>
                </c:pt>
                <c:pt idx="4">
                  <c:v>Insulte à propos du sexe</c:v>
                </c:pt>
                <c:pt idx="5">
                  <c:v>Voyeurisme, caresse ou baiser forcés</c:v>
                </c:pt>
                <c:pt idx="6">
                  <c:v>Lycée</c:v>
                </c:pt>
                <c:pt idx="7">
                  <c:v>S'être senti mis à l'écart par des élèves</c:v>
                </c:pt>
                <c:pt idx="8">
                  <c:v>Insulte sexiste</c:v>
                </c:pt>
                <c:pt idx="9">
                  <c:v>Victime d'un comportement déplacé à caractère sexuel</c:v>
                </c:pt>
              </c:strCache>
            </c:strRef>
          </c:cat>
          <c:val>
            <c:numRef>
              <c:f>'P13 bas'!$B$32:$B$41</c:f>
              <c:numCache>
                <c:formatCode>General</c:formatCode>
                <c:ptCount val="10"/>
                <c:pt idx="1">
                  <c:v>37</c:v>
                </c:pt>
                <c:pt idx="2">
                  <c:v>5</c:v>
                </c:pt>
                <c:pt idx="3">
                  <c:v>42</c:v>
                </c:pt>
                <c:pt idx="4">
                  <c:v>11</c:v>
                </c:pt>
                <c:pt idx="5">
                  <c:v>14</c:v>
                </c:pt>
                <c:pt idx="7">
                  <c:v>42</c:v>
                </c:pt>
                <c:pt idx="8">
                  <c:v>18</c:v>
                </c:pt>
                <c:pt idx="9">
                  <c:v>11</c:v>
                </c:pt>
              </c:numCache>
            </c:numRef>
          </c:val>
          <c:extLst xmlns:c16r2="http://schemas.microsoft.com/office/drawing/2015/06/chart">
            <c:ext xmlns:c16="http://schemas.microsoft.com/office/drawing/2014/chart" uri="{C3380CC4-5D6E-409C-BE32-E72D297353CC}">
              <c16:uniqueId val="{00000000-CBD4-4052-B5FA-E3D1901DD5E5}"/>
            </c:ext>
          </c:extLst>
        </c:ser>
        <c:ser>
          <c:idx val="1"/>
          <c:order val="1"/>
          <c:tx>
            <c:strRef>
              <c:f>'P13 bas'!$C$31</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'P13 bas'!$A$32:$A$41</c:f>
              <c:strCache>
                <c:ptCount val="10"/>
                <c:pt idx="0">
                  <c:v>Collège</c:v>
                </c:pt>
                <c:pt idx="1">
                  <c:v>Avoir été victime au moins une fois d'un coup, d'une bagarre collective ou d'une bousculade</c:v>
                </c:pt>
                <c:pt idx="2">
                  <c:v>Avoir participé à un jeu dangereux</c:v>
                </c:pt>
                <c:pt idx="3">
                  <c:v>S'être senti mis à l'écart par des élèves</c:v>
                </c:pt>
                <c:pt idx="4">
                  <c:v>Insulte à propos du sexe</c:v>
                </c:pt>
                <c:pt idx="5">
                  <c:v>Voyeurisme, caresse ou baiser forcés</c:v>
                </c:pt>
                <c:pt idx="6">
                  <c:v>Lycée</c:v>
                </c:pt>
                <c:pt idx="7">
                  <c:v>S'être senti mis à l'écart par des élèves</c:v>
                </c:pt>
                <c:pt idx="8">
                  <c:v>Insulte sexiste</c:v>
                </c:pt>
                <c:pt idx="9">
                  <c:v>Victime d'un comportement déplacé à caractère sexuel</c:v>
                </c:pt>
              </c:strCache>
            </c:strRef>
          </c:cat>
          <c:val>
            <c:numRef>
              <c:f>'P13 bas'!$C$32:$C$41</c:f>
              <c:numCache>
                <c:formatCode>General</c:formatCode>
                <c:ptCount val="10"/>
                <c:pt idx="1">
                  <c:v>51</c:v>
                </c:pt>
                <c:pt idx="2">
                  <c:v>13</c:v>
                </c:pt>
                <c:pt idx="3">
                  <c:v>35</c:v>
                </c:pt>
                <c:pt idx="4">
                  <c:v>6</c:v>
                </c:pt>
                <c:pt idx="5">
                  <c:v>11</c:v>
                </c:pt>
                <c:pt idx="7">
                  <c:v>28</c:v>
                </c:pt>
                <c:pt idx="8">
                  <c:v>2</c:v>
                </c:pt>
                <c:pt idx="9">
                  <c:v>2</c:v>
                </c:pt>
              </c:numCache>
            </c:numRef>
          </c:val>
          <c:extLst xmlns:c16r2="http://schemas.microsoft.com/office/drawing/2015/06/chart">
            <c:ext xmlns:c16="http://schemas.microsoft.com/office/drawing/2014/chart" uri="{C3380CC4-5D6E-409C-BE32-E72D297353CC}">
              <c16:uniqueId val="{00000001-CBD4-4052-B5FA-E3D1901DD5E5}"/>
            </c:ext>
          </c:extLst>
        </c:ser>
        <c:dLbls>
          <c:showLegendKey val="0"/>
          <c:showVal val="0"/>
          <c:showCatName val="0"/>
          <c:showSerName val="0"/>
          <c:showPercent val="0"/>
          <c:showBubbleSize val="0"/>
        </c:dLbls>
        <c:gapWidth val="182"/>
        <c:axId val="128518784"/>
        <c:axId val="128536960"/>
      </c:barChart>
      <c:catAx>
        <c:axId val="128518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536960"/>
        <c:crosses val="autoZero"/>
        <c:auto val="1"/>
        <c:lblAlgn val="ctr"/>
        <c:lblOffset val="100"/>
        <c:noMultiLvlLbl val="0"/>
      </c:catAx>
      <c:valAx>
        <c:axId val="128536960"/>
        <c:scaling>
          <c:orientation val="minMax"/>
        </c:scaling>
        <c:delete val="1"/>
        <c:axPos val="t"/>
        <c:numFmt formatCode="General" sourceLinked="1"/>
        <c:majorTickMark val="none"/>
        <c:minorTickMark val="none"/>
        <c:tickLblPos val="nextTo"/>
        <c:crossAx val="12851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'Page 4'!$B$79</c:f>
              <c:strCache>
                <c:ptCount val="1"/>
                <c:pt idx="0">
                  <c:v>Filles</c:v>
                </c:pt>
              </c:strCache>
            </c:strRef>
          </c:tx>
          <c:spPr>
            <a:ln w="25400" cap="rnd" cmpd="sng" algn="ctr">
              <a:solidFill>
                <a:schemeClr val="accent1"/>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'Page 4'!$A$80:$A$86</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'Page 4'!$B$80:$B$86</c:f>
              <c:numCache>
                <c:formatCode>0</c:formatCode>
                <c:ptCount val="7"/>
                <c:pt idx="0">
                  <c:v>46</c:v>
                </c:pt>
                <c:pt idx="1">
                  <c:v>65</c:v>
                </c:pt>
                <c:pt idx="2">
                  <c:v>75</c:v>
                </c:pt>
                <c:pt idx="3">
                  <c:v>84</c:v>
                </c:pt>
                <c:pt idx="4">
                  <c:v>86</c:v>
                </c:pt>
                <c:pt idx="5">
                  <c:v>88</c:v>
                </c:pt>
                <c:pt idx="6">
                  <c:v>92</c:v>
                </c:pt>
              </c:numCache>
            </c:numRef>
          </c:val>
          <c:extLst xmlns:c16r2="http://schemas.microsoft.com/office/drawing/2015/06/chart">
            <c:ext xmlns:c16="http://schemas.microsoft.com/office/drawing/2014/chart" uri="{C3380CC4-5D6E-409C-BE32-E72D297353CC}">
              <c16:uniqueId val="{00000000-46D2-4A0B-A1EE-C198C14D1E23}"/>
            </c:ext>
          </c:extLst>
        </c:ser>
        <c:ser>
          <c:idx val="1"/>
          <c:order val="1"/>
          <c:tx>
            <c:strRef>
              <c:f>'Page 4'!$C$79</c:f>
              <c:strCache>
                <c:ptCount val="1"/>
                <c:pt idx="0">
                  <c:v>Garçons</c:v>
                </c:pt>
              </c:strCache>
            </c:strRef>
          </c:tx>
          <c:spPr>
            <a:ln w="25400" cap="rnd" cmpd="sng" algn="ctr">
              <a:solidFill>
                <a:schemeClr val="accent2"/>
              </a:solidFill>
              <a:prstDash val="sysDot"/>
              <a:round/>
            </a:ln>
            <a:effectLst/>
          </c:spPr>
          <c:marker>
            <c:symbol val="none"/>
          </c:marker>
          <c:dLbls>
            <c:spPr>
              <a:noFill/>
              <a:ln>
                <a:noFill/>
              </a:ln>
              <a:effectLst/>
            </c:spPr>
            <c:txPr>
              <a:bodyPr rot="0" spcFirstLastPara="1" vertOverflow="overflow" horzOverflow="overflow" vert="horz" wrap="none" lIns="38100" tIns="19050" rIns="38100" bIns="19050" anchor="t" anchorCtr="0">
                <a:spAutoFit/>
              </a:bodyPr>
              <a:lstStyle/>
              <a:p>
                <a:pPr>
                  <a:defRPr sz="900" b="0" i="0" u="none" strike="noStrike" kern="1200" baseline="0">
                    <a:solidFill>
                      <a:srgbClr val="00B05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'Page 4'!$A$80:$A$86</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'Page 4'!$C$80:$C$86</c:f>
              <c:numCache>
                <c:formatCode>0</c:formatCode>
                <c:ptCount val="7"/>
                <c:pt idx="0">
                  <c:v>48</c:v>
                </c:pt>
                <c:pt idx="1">
                  <c:v>63</c:v>
                </c:pt>
                <c:pt idx="2">
                  <c:v>76</c:v>
                </c:pt>
                <c:pt idx="3">
                  <c:v>80</c:v>
                </c:pt>
                <c:pt idx="4">
                  <c:v>83</c:v>
                </c:pt>
                <c:pt idx="5">
                  <c:v>86</c:v>
                </c:pt>
                <c:pt idx="6">
                  <c:v>90</c:v>
                </c:pt>
              </c:numCache>
            </c:numRef>
          </c:val>
          <c:extLst xmlns:c16r2="http://schemas.microsoft.com/office/drawing/2015/06/chart">
            <c:ext xmlns:c16="http://schemas.microsoft.com/office/drawing/2014/chart" uri="{C3380CC4-5D6E-409C-BE32-E72D297353CC}">
              <c16:uniqueId val="{00000001-46D2-4A0B-A1EE-C198C14D1E23}"/>
            </c:ext>
          </c:extLst>
        </c:ser>
        <c:dLbls>
          <c:showLegendKey val="0"/>
          <c:showVal val="0"/>
          <c:showCatName val="0"/>
          <c:showSerName val="0"/>
          <c:showPercent val="0"/>
          <c:showBubbleSize val="0"/>
        </c:dLbls>
        <c:axId val="117767552"/>
        <c:axId val="117642368"/>
      </c:radarChart>
      <c:catAx>
        <c:axId val="11776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642368"/>
        <c:crosses val="autoZero"/>
        <c:auto val="1"/>
        <c:lblAlgn val="ctr"/>
        <c:lblOffset val="100"/>
        <c:noMultiLvlLbl val="0"/>
      </c:catAx>
      <c:valAx>
        <c:axId val="117642368"/>
        <c:scaling>
          <c:orientation val="minMax"/>
          <c:min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767552"/>
        <c:crosses val="autoZero"/>
        <c:crossBetween val="between"/>
        <c:majorUnit val="25"/>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802476386105011"/>
          <c:y val="3.1406138472519628E-2"/>
          <c:w val="0.65782689961707641"/>
          <c:h val="0.78907889190510727"/>
        </c:manualLayout>
      </c:layout>
      <c:barChart>
        <c:barDir val="bar"/>
        <c:grouping val="clustered"/>
        <c:varyColors val="0"/>
        <c:ser>
          <c:idx val="3"/>
          <c:order val="0"/>
          <c:tx>
            <c:strRef>
              <c:f>'P14 haut'!$B$33</c:f>
              <c:strCache>
                <c:ptCount val="1"/>
                <c:pt idx="0">
                  <c:v>Regroupement de spécialités professionnelles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'P14 haut'!$A$34:$A$49</c:f>
              <c:strCache>
                <c:ptCount val="16"/>
                <c:pt idx="0">
                  <c:v>Électricité, électronique</c:v>
                </c:pt>
                <c:pt idx="1">
                  <c:v>ST de l'industrie et du développement durable</c:v>
                </c:pt>
                <c:pt idx="2">
                  <c:v>Transport, manutention, magasinage</c:v>
                </c:pt>
                <c:pt idx="3">
                  <c:v>Agroalimentaire, alimentation, cuisine</c:v>
                </c:pt>
                <c:pt idx="4">
                  <c:v>Mathématiques, physique</c:v>
                </c:pt>
                <c:pt idx="5">
                  <c:v>Voie professionnelle</c:v>
                </c:pt>
                <c:pt idx="6">
                  <c:v>Voie technologique</c:v>
                </c:pt>
                <c:pt idx="7">
                  <c:v>ST du management et de la gestion</c:v>
                </c:pt>
                <c:pt idx="8">
                  <c:v>Commerce, vente</c:v>
                </c:pt>
                <c:pt idx="9">
                  <c:v>Voie générale</c:v>
                </c:pt>
                <c:pt idx="10">
                  <c:v>Histoire-géographie, SES</c:v>
                </c:pt>
                <c:pt idx="11">
                  <c:v>Physique, SVT</c:v>
                </c:pt>
                <c:pt idx="12">
                  <c:v>Histoire-géographie, LLCER</c:v>
                </c:pt>
                <c:pt idx="13">
                  <c:v>ST de la santé et du social</c:v>
                </c:pt>
                <c:pt idx="14">
                  <c:v>Habillement</c:v>
                </c:pt>
                <c:pt idx="15">
                  <c:v>Spécialités sanitaires et sociales</c:v>
                </c:pt>
              </c:strCache>
            </c:strRef>
          </c:cat>
          <c:val>
            <c:numRef>
              <c:f>'P14 haut'!$B$34:$B$49</c:f>
              <c:numCache>
                <c:formatCode>General</c:formatCode>
                <c:ptCount val="16"/>
                <c:pt idx="0">
                  <c:v>2</c:v>
                </c:pt>
                <c:pt idx="2">
                  <c:v>11</c:v>
                </c:pt>
                <c:pt idx="3">
                  <c:v>26</c:v>
                </c:pt>
                <c:pt idx="5">
                  <c:v>38</c:v>
                </c:pt>
                <c:pt idx="8">
                  <c:v>54</c:v>
                </c:pt>
                <c:pt idx="14">
                  <c:v>91</c:v>
                </c:pt>
                <c:pt idx="15">
                  <c:v>91</c:v>
                </c:pt>
              </c:numCache>
            </c:numRef>
          </c:val>
          <c:extLst xmlns:c16r2="http://schemas.microsoft.com/office/drawing/2015/06/chart">
            <c:ext xmlns:c16="http://schemas.microsoft.com/office/drawing/2014/chart" uri="{C3380CC4-5D6E-409C-BE32-E72D297353CC}">
              <c16:uniqueId val="{00000000-52C4-4544-9718-BBBAB11BE4A1}"/>
            </c:ext>
          </c:extLst>
        </c:ser>
        <c:ser>
          <c:idx val="1"/>
          <c:order val="1"/>
          <c:tx>
            <c:strRef>
              <c:f>'P14 haut'!$C$33</c:f>
              <c:strCache>
                <c:ptCount val="1"/>
                <c:pt idx="0">
                  <c:v>Série technologique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'P14 haut'!$A$34:$A$49</c:f>
              <c:strCache>
                <c:ptCount val="16"/>
                <c:pt idx="0">
                  <c:v>Électricité, électronique</c:v>
                </c:pt>
                <c:pt idx="1">
                  <c:v>ST de l'industrie et du développement durable</c:v>
                </c:pt>
                <c:pt idx="2">
                  <c:v>Transport, manutention, magasinage</c:v>
                </c:pt>
                <c:pt idx="3">
                  <c:v>Agroalimentaire, alimentation, cuisine</c:v>
                </c:pt>
                <c:pt idx="4">
                  <c:v>Mathématiques, physique</c:v>
                </c:pt>
                <c:pt idx="5">
                  <c:v>Voie professionnelle</c:v>
                </c:pt>
                <c:pt idx="6">
                  <c:v>Voie technologique</c:v>
                </c:pt>
                <c:pt idx="7">
                  <c:v>ST du management et de la gestion</c:v>
                </c:pt>
                <c:pt idx="8">
                  <c:v>Commerce, vente</c:v>
                </c:pt>
                <c:pt idx="9">
                  <c:v>Voie générale</c:v>
                </c:pt>
                <c:pt idx="10">
                  <c:v>Histoire-géographie, SES</c:v>
                </c:pt>
                <c:pt idx="11">
                  <c:v>Physique, SVT</c:v>
                </c:pt>
                <c:pt idx="12">
                  <c:v>Histoire-géographie, LLCER</c:v>
                </c:pt>
                <c:pt idx="13">
                  <c:v>ST de la santé et du social</c:v>
                </c:pt>
                <c:pt idx="14">
                  <c:v>Habillement</c:v>
                </c:pt>
                <c:pt idx="15">
                  <c:v>Spécialités sanitaires et sociales</c:v>
                </c:pt>
              </c:strCache>
            </c:strRef>
          </c:cat>
          <c:val>
            <c:numRef>
              <c:f>'P14 haut'!$C$34:$C$49</c:f>
              <c:numCache>
                <c:formatCode>General</c:formatCode>
                <c:ptCount val="16"/>
                <c:pt idx="1">
                  <c:v>8</c:v>
                </c:pt>
                <c:pt idx="6">
                  <c:v>48</c:v>
                </c:pt>
                <c:pt idx="7">
                  <c:v>51</c:v>
                </c:pt>
                <c:pt idx="13">
                  <c:v>87</c:v>
                </c:pt>
              </c:numCache>
            </c:numRef>
          </c:val>
          <c:extLst xmlns:c16r2="http://schemas.microsoft.com/office/drawing/2015/06/chart">
            <c:ext xmlns:c16="http://schemas.microsoft.com/office/drawing/2014/chart" uri="{C3380CC4-5D6E-409C-BE32-E72D297353CC}">
              <c16:uniqueId val="{00000001-52C4-4544-9718-BBBAB11BE4A1}"/>
            </c:ext>
          </c:extLst>
        </c:ser>
        <c:ser>
          <c:idx val="2"/>
          <c:order val="2"/>
          <c:tx>
            <c:strRef>
              <c:f>'P14 haut'!$D$33</c:f>
              <c:strCache>
                <c:ptCount val="1"/>
                <c:pt idx="0">
                  <c:v>Doublette d'options en voie générale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'P14 haut'!$A$34:$A$49</c:f>
              <c:strCache>
                <c:ptCount val="16"/>
                <c:pt idx="0">
                  <c:v>Électricité, électronique</c:v>
                </c:pt>
                <c:pt idx="1">
                  <c:v>ST de l'industrie et du développement durable</c:v>
                </c:pt>
                <c:pt idx="2">
                  <c:v>Transport, manutention, magasinage</c:v>
                </c:pt>
                <c:pt idx="3">
                  <c:v>Agroalimentaire, alimentation, cuisine</c:v>
                </c:pt>
                <c:pt idx="4">
                  <c:v>Mathématiques, physique</c:v>
                </c:pt>
                <c:pt idx="5">
                  <c:v>Voie professionnelle</c:v>
                </c:pt>
                <c:pt idx="6">
                  <c:v>Voie technologique</c:v>
                </c:pt>
                <c:pt idx="7">
                  <c:v>ST du management et de la gestion</c:v>
                </c:pt>
                <c:pt idx="8">
                  <c:v>Commerce, vente</c:v>
                </c:pt>
                <c:pt idx="9">
                  <c:v>Voie générale</c:v>
                </c:pt>
                <c:pt idx="10">
                  <c:v>Histoire-géographie, SES</c:v>
                </c:pt>
                <c:pt idx="11">
                  <c:v>Physique, SVT</c:v>
                </c:pt>
                <c:pt idx="12">
                  <c:v>Histoire-géographie, LLCER</c:v>
                </c:pt>
                <c:pt idx="13">
                  <c:v>ST de la santé et du social</c:v>
                </c:pt>
                <c:pt idx="14">
                  <c:v>Habillement</c:v>
                </c:pt>
                <c:pt idx="15">
                  <c:v>Spécialités sanitaires et sociales</c:v>
                </c:pt>
              </c:strCache>
            </c:strRef>
          </c:cat>
          <c:val>
            <c:numRef>
              <c:f>'P14 haut'!$D$34:$D$49</c:f>
              <c:numCache>
                <c:formatCode>General</c:formatCode>
                <c:ptCount val="16"/>
                <c:pt idx="4">
                  <c:v>36</c:v>
                </c:pt>
                <c:pt idx="9">
                  <c:v>56</c:v>
                </c:pt>
                <c:pt idx="10" formatCode="#,##0">
                  <c:v>59</c:v>
                </c:pt>
                <c:pt idx="11" formatCode="#,##0">
                  <c:v>66</c:v>
                </c:pt>
                <c:pt idx="12" formatCode="#,##0">
                  <c:v>72</c:v>
                </c:pt>
              </c:numCache>
            </c:numRef>
          </c:val>
          <c:extLst xmlns:c16r2="http://schemas.microsoft.com/office/drawing/2015/06/chart">
            <c:ext xmlns:c16="http://schemas.microsoft.com/office/drawing/2014/chart" uri="{C3380CC4-5D6E-409C-BE32-E72D297353CC}">
              <c16:uniqueId val="{00000002-52C4-4544-9718-BBBAB11BE4A1}"/>
            </c:ext>
          </c:extLst>
        </c:ser>
        <c:dLbls>
          <c:showLegendKey val="0"/>
          <c:showVal val="0"/>
          <c:showCatName val="0"/>
          <c:showSerName val="0"/>
          <c:showPercent val="0"/>
          <c:showBubbleSize val="0"/>
        </c:dLbls>
        <c:gapWidth val="182"/>
        <c:axId val="128549632"/>
        <c:axId val="128551168"/>
      </c:barChart>
      <c:catAx>
        <c:axId val="128549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551168"/>
        <c:crosses val="autoZero"/>
        <c:auto val="1"/>
        <c:lblAlgn val="ctr"/>
        <c:lblOffset val="100"/>
        <c:noMultiLvlLbl val="0"/>
      </c:catAx>
      <c:valAx>
        <c:axId val="128551168"/>
        <c:scaling>
          <c:orientation val="minMax"/>
        </c:scaling>
        <c:delete val="1"/>
        <c:axPos val="b"/>
        <c:majorGridlines>
          <c:spPr>
            <a:ln w="9525" cap="flat" cmpd="sng" algn="ctr">
              <a:solidFill>
                <a:schemeClr val="bg1"/>
              </a:solidFill>
              <a:round/>
            </a:ln>
            <a:effectLst/>
          </c:spPr>
        </c:majorGridlines>
        <c:numFmt formatCode="General" sourceLinked="1"/>
        <c:majorTickMark val="none"/>
        <c:minorTickMark val="none"/>
        <c:tickLblPos val="nextTo"/>
        <c:crossAx val="128549632"/>
        <c:crosses val="autoZero"/>
        <c:crossBetween val="between"/>
      </c:valAx>
      <c:spPr>
        <a:noFill/>
        <a:ln w="25400">
          <a:noFill/>
        </a:ln>
        <a:effectLst/>
      </c:spPr>
    </c:plotArea>
    <c:legend>
      <c:legendPos val="b"/>
      <c:layout>
        <c:manualLayout>
          <c:xMode val="edge"/>
          <c:yMode val="edge"/>
          <c:x val="3.4411715809995934E-2"/>
          <c:y val="0.84261140804936852"/>
          <c:w val="0.9231129498643178"/>
          <c:h val="0.140257970965620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84415154286305"/>
          <c:y val="7.5280938457744737E-2"/>
          <c:w val="0.67379677225839385"/>
          <c:h val="0.82700035969022145"/>
        </c:manualLayout>
      </c:layout>
      <c:radarChart>
        <c:radarStyle val="marker"/>
        <c:varyColors val="0"/>
        <c:ser>
          <c:idx val="0"/>
          <c:order val="0"/>
          <c:tx>
            <c:strRef>
              <c:f>'P15 haut'!$B$31</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0"/>
            <c:bubble3D val="0"/>
            <c:extLst xmlns:c16r2="http://schemas.microsoft.com/office/drawing/2015/06/chart">
              <c:ext xmlns:c16="http://schemas.microsoft.com/office/drawing/2014/chart" uri="{C3380CC4-5D6E-409C-BE32-E72D297353CC}">
                <c16:uniqueId val="{00000000-7B18-4B68-8AFE-DA6BF906377C}"/>
              </c:ext>
            </c:extLst>
          </c:dPt>
          <c:dLbls>
            <c:dLbl>
              <c:idx val="0"/>
              <c:layout>
                <c:manualLayout>
                  <c:x val="-1.0430839002267592E-3"/>
                  <c:y val="7.493026885152881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B18-4B68-8AFE-DA6BF906377C}"/>
                </c:ext>
              </c:extLst>
            </c:dLbl>
            <c:dLbl>
              <c:idx val="1"/>
              <c:layout>
                <c:manualLayout>
                  <c:x val="2.9687630141825975E-3"/>
                  <c:y val="6.10567711604937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B18-4B68-8AFE-DA6BF906377C}"/>
                </c:ext>
              </c:extLst>
            </c:dLbl>
            <c:dLbl>
              <c:idx val="2"/>
              <c:layout>
                <c:manualLayout>
                  <c:x val="4.4078495007116433E-3"/>
                  <c:y val="6.808371833894838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B18-4B68-8AFE-DA6BF906377C}"/>
                </c:ext>
              </c:extLst>
            </c:dLbl>
            <c:dLbl>
              <c:idx val="3"/>
              <c:layout>
                <c:manualLayout>
                  <c:x val="2.4453993607227199E-3"/>
                  <c:y val="5.53809543117303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B18-4B68-8AFE-DA6BF906377C}"/>
                </c:ext>
              </c:extLst>
            </c:dLbl>
            <c:dLbl>
              <c:idx val="4"/>
              <c:layout>
                <c:manualLayout>
                  <c:x val="3.622889237142404E-3"/>
                  <c:y val="5.037217032396492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B18-4B68-8AFE-DA6BF906377C}"/>
                </c:ext>
              </c:extLst>
            </c:dLbl>
            <c:dLbl>
              <c:idx val="5"/>
              <c:layout>
                <c:manualLayout>
                  <c:x val="1.6604390971534802E-3"/>
                  <c:y val="5.8804538162940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7B18-4B68-8AFE-DA6BF906377C}"/>
                </c:ext>
              </c:extLst>
            </c:dLbl>
            <c:dLbl>
              <c:idx val="6"/>
              <c:layout>
                <c:manualLayout>
                  <c:x val="3.0995255836825529E-3"/>
                  <c:y val="5.77413223609181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B18-4B68-8AFE-DA6BF906377C}"/>
                </c:ext>
              </c:extLst>
            </c:dLbl>
            <c:dLbl>
              <c:idx val="7"/>
              <c:layout>
                <c:manualLayout>
                  <c:x val="1.1372458769348215E-3"/>
                  <c:y val="6.76154453635002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B18-4B68-8AFE-DA6BF906377C}"/>
                </c:ext>
              </c:extLst>
            </c:dLbl>
            <c:dLbl>
              <c:idx val="8"/>
              <c:layout>
                <c:manualLayout>
                  <c:x val="2.3145653201132577E-3"/>
                  <c:y val="7.350737619138177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B18-4B68-8AFE-DA6BF906377C}"/>
                </c:ext>
              </c:extLst>
            </c:dLbl>
            <c:dLbl>
              <c:idx val="9"/>
              <c:layout>
                <c:manualLayout>
                  <c:x val="5.4543349032806221E-3"/>
                  <c:y val="8.181351978925623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B18-4B68-8AFE-DA6BF906377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'P15 haut'!$A$32:$A$43</c:f>
              <c:strCache>
                <c:ptCount val="12"/>
                <c:pt idx="0">
                  <c:v>Tous bacs</c:v>
                </c:pt>
                <c:pt idx="1">
                  <c:v>Bac S</c:v>
                </c:pt>
                <c:pt idx="2">
                  <c:v>Bac ES</c:v>
                </c:pt>
                <c:pt idx="3">
                  <c:v>Bac L</c:v>
                </c:pt>
                <c:pt idx="4">
                  <c:v>Bac STI2D</c:v>
                </c:pt>
                <c:pt idx="5">
                  <c:v>Bac STL</c:v>
                </c:pt>
                <c:pt idx="6">
                  <c:v>Bac STMG</c:v>
                </c:pt>
                <c:pt idx="7">
                  <c:v>Bac ST2S</c:v>
                </c:pt>
                <c:pt idx="8">
                  <c:v>Bac pro production</c:v>
                </c:pt>
                <c:pt idx="9">
                  <c:v>Bac pro services</c:v>
                </c:pt>
                <c:pt idx="10">
                  <c:v>CAP voie scolaire</c:v>
                </c:pt>
                <c:pt idx="11">
                  <c:v>CAP apprentissage</c:v>
                </c:pt>
              </c:strCache>
            </c:strRef>
          </c:cat>
          <c:val>
            <c:numRef>
              <c:f>'P15 haut'!$B$32:$B$43</c:f>
              <c:numCache>
                <c:formatCode>0</c:formatCode>
                <c:ptCount val="12"/>
                <c:pt idx="0">
                  <c:v>90</c:v>
                </c:pt>
                <c:pt idx="1">
                  <c:v>93</c:v>
                </c:pt>
                <c:pt idx="2">
                  <c:v>91.968996532837551</c:v>
                </c:pt>
                <c:pt idx="3">
                  <c:v>92</c:v>
                </c:pt>
                <c:pt idx="4">
                  <c:v>92</c:v>
                </c:pt>
                <c:pt idx="5">
                  <c:v>92</c:v>
                </c:pt>
                <c:pt idx="6">
                  <c:v>88</c:v>
                </c:pt>
                <c:pt idx="7">
                  <c:v>91</c:v>
                </c:pt>
                <c:pt idx="8">
                  <c:v>86</c:v>
                </c:pt>
                <c:pt idx="9">
                  <c:v>85</c:v>
                </c:pt>
                <c:pt idx="10">
                  <c:v>88</c:v>
                </c:pt>
                <c:pt idx="11">
                  <c:v>90</c:v>
                </c:pt>
              </c:numCache>
            </c:numRef>
          </c:val>
          <c:extLst xmlns:c16r2="http://schemas.microsoft.com/office/drawing/2015/06/chart">
            <c:ext xmlns:c16="http://schemas.microsoft.com/office/drawing/2014/chart" uri="{C3380CC4-5D6E-409C-BE32-E72D297353CC}">
              <c16:uniqueId val="{0000000A-7B18-4B68-8AFE-DA6BF906377C}"/>
            </c:ext>
          </c:extLst>
        </c:ser>
        <c:ser>
          <c:idx val="1"/>
          <c:order val="1"/>
          <c:tx>
            <c:strRef>
              <c:f>'P15 haut'!$C$31</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bubble3D val="0"/>
            <c:extLst xmlns:c16r2="http://schemas.microsoft.com/office/drawing/2015/06/chart">
              <c:ext xmlns:c16="http://schemas.microsoft.com/office/drawing/2014/chart" uri="{C3380CC4-5D6E-409C-BE32-E72D297353CC}">
                <c16:uniqueId val="{0000000B-7B18-4B68-8AFE-DA6BF906377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'P15 haut'!$A$32:$A$43</c:f>
              <c:strCache>
                <c:ptCount val="12"/>
                <c:pt idx="0">
                  <c:v>Tous bacs</c:v>
                </c:pt>
                <c:pt idx="1">
                  <c:v>Bac S</c:v>
                </c:pt>
                <c:pt idx="2">
                  <c:v>Bac ES</c:v>
                </c:pt>
                <c:pt idx="3">
                  <c:v>Bac L</c:v>
                </c:pt>
                <c:pt idx="4">
                  <c:v>Bac STI2D</c:v>
                </c:pt>
                <c:pt idx="5">
                  <c:v>Bac STL</c:v>
                </c:pt>
                <c:pt idx="6">
                  <c:v>Bac STMG</c:v>
                </c:pt>
                <c:pt idx="7">
                  <c:v>Bac ST2S</c:v>
                </c:pt>
                <c:pt idx="8">
                  <c:v>Bac pro production</c:v>
                </c:pt>
                <c:pt idx="9">
                  <c:v>Bac pro services</c:v>
                </c:pt>
                <c:pt idx="10">
                  <c:v>CAP voie scolaire</c:v>
                </c:pt>
                <c:pt idx="11">
                  <c:v>CAP apprentissage</c:v>
                </c:pt>
              </c:strCache>
            </c:strRef>
          </c:cat>
          <c:val>
            <c:numRef>
              <c:f>'P15 haut'!$C$32:$C$43</c:f>
              <c:numCache>
                <c:formatCode>0</c:formatCode>
                <c:ptCount val="12"/>
                <c:pt idx="0">
                  <c:v>86</c:v>
                </c:pt>
                <c:pt idx="1">
                  <c:v>90</c:v>
                </c:pt>
                <c:pt idx="2">
                  <c:v>89</c:v>
                </c:pt>
                <c:pt idx="3">
                  <c:v>88</c:v>
                </c:pt>
                <c:pt idx="4">
                  <c:v>90</c:v>
                </c:pt>
                <c:pt idx="5">
                  <c:v>88</c:v>
                </c:pt>
                <c:pt idx="6">
                  <c:v>82</c:v>
                </c:pt>
                <c:pt idx="7">
                  <c:v>85</c:v>
                </c:pt>
                <c:pt idx="8">
                  <c:v>81</c:v>
                </c:pt>
                <c:pt idx="9">
                  <c:v>79</c:v>
                </c:pt>
                <c:pt idx="10">
                  <c:v>83</c:v>
                </c:pt>
                <c:pt idx="11">
                  <c:v>85</c:v>
                </c:pt>
              </c:numCache>
            </c:numRef>
          </c:val>
          <c:extLst xmlns:c16r2="http://schemas.microsoft.com/office/drawing/2015/06/chart">
            <c:ext xmlns:c16="http://schemas.microsoft.com/office/drawing/2014/chart" uri="{C3380CC4-5D6E-409C-BE32-E72D297353CC}">
              <c16:uniqueId val="{0000000C-7B18-4B68-8AFE-DA6BF906377C}"/>
            </c:ext>
          </c:extLst>
        </c:ser>
        <c:dLbls>
          <c:showLegendKey val="0"/>
          <c:showVal val="0"/>
          <c:showCatName val="0"/>
          <c:showSerName val="0"/>
          <c:showPercent val="0"/>
          <c:showBubbleSize val="0"/>
        </c:dLbls>
        <c:axId val="123195392"/>
        <c:axId val="123196928"/>
      </c:radarChart>
      <c:catAx>
        <c:axId val="12319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196928"/>
        <c:crosses val="autoZero"/>
        <c:auto val="1"/>
        <c:lblAlgn val="ctr"/>
        <c:lblOffset val="100"/>
        <c:noMultiLvlLbl val="0"/>
      </c:catAx>
      <c:valAx>
        <c:axId val="123196928"/>
        <c:scaling>
          <c:orientation val="minMax"/>
          <c:max val="95"/>
          <c:min val="75"/>
        </c:scaling>
        <c:delete val="0"/>
        <c:axPos val="l"/>
        <c:majorGridlines>
          <c:spPr>
            <a:ln w="25400" cap="flat" cmpd="sng" algn="ctr">
              <a:solidFill>
                <a:schemeClr val="tx1"/>
              </a:solidFill>
              <a:round/>
            </a:ln>
            <a:effectLst/>
          </c:spPr>
        </c:majorGridlines>
        <c:numFmt formatCode="0" sourceLinked="0"/>
        <c:majorTickMark val="none"/>
        <c:minorTickMark val="cross"/>
        <c:tickLblPos val="nextTo"/>
        <c:spPr>
          <a:noFill/>
          <a:ln w="28575">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195392"/>
        <c:crosses val="autoZero"/>
        <c:crossBetween val="between"/>
        <c:majorUnit val="20"/>
        <c:minorUnit val="5"/>
      </c:valAx>
      <c:spPr>
        <a:noFill/>
        <a:ln>
          <a:noFill/>
        </a:ln>
        <a:effectLst/>
      </c:spPr>
    </c:plotArea>
    <c:legend>
      <c:legendPos val="t"/>
      <c:layout>
        <c:manualLayout>
          <c:xMode val="edge"/>
          <c:yMode val="edge"/>
          <c:x val="0.72120815702559393"/>
          <c:y val="0.91537916726151514"/>
          <c:w val="0.2770078217096581"/>
          <c:h val="4.96692333221471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alignWithMargins="0"/>
    <c:pageMargins b="0.39370078740157488" l="0.39370078740157488" r="0.39370078740157488" t="0.59055118110236093" header="0.31496062992126039" footer="0.11811023622047249"/>
    <c:pageSetup paperSize="9"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90723794660802"/>
          <c:y val="6.7106379428732765E-2"/>
          <c:w val="0.54692681076949246"/>
          <c:h val="0.7917747584320628"/>
        </c:manualLayout>
      </c:layout>
      <c:radarChart>
        <c:radarStyle val="marker"/>
        <c:varyColors val="0"/>
        <c:ser>
          <c:idx val="0"/>
          <c:order val="0"/>
          <c:tx>
            <c:strRef>
              <c:f>'P15 bas'!$B$28</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9"/>
            <c:bubble3D val="0"/>
            <c:extLst xmlns:c16r2="http://schemas.microsoft.com/office/drawing/2015/06/chart">
              <c:ext xmlns:c16="http://schemas.microsoft.com/office/drawing/2014/chart" uri="{C3380CC4-5D6E-409C-BE32-E72D297353CC}">
                <c16:uniqueId val="{00000000-E83E-4D8A-8ED5-0FB40B8E3B7A}"/>
              </c:ext>
            </c:extLst>
          </c:dPt>
          <c:dLbls>
            <c:dLbl>
              <c:idx val="0"/>
              <c:layout>
                <c:manualLayout>
                  <c:x val="-2.9706556950651417E-3"/>
                  <c:y val="5.7588639570342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83E-4D8A-8ED5-0FB40B8E3B7A}"/>
                </c:ext>
              </c:extLst>
            </c:dLbl>
            <c:dLbl>
              <c:idx val="1"/>
              <c:layout>
                <c:manualLayout>
                  <c:x val="4.0517452345556594E-3"/>
                  <c:y val="5.725941449974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83E-4D8A-8ED5-0FB40B8E3B7A}"/>
                </c:ext>
              </c:extLst>
            </c:dLbl>
            <c:dLbl>
              <c:idx val="2"/>
              <c:layout>
                <c:manualLayout>
                  <c:x val="8.6391903714738358E-4"/>
                  <c:y val="5.97991291550984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E83E-4D8A-8ED5-0FB40B8E3B7A}"/>
                </c:ext>
              </c:extLst>
            </c:dLbl>
            <c:dLbl>
              <c:idx val="3"/>
              <c:layout>
                <c:manualLayout>
                  <c:x val="-1.3075122366460962E-3"/>
                  <c:y val="5.969778344180964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E83E-4D8A-8ED5-0FB40B8E3B7A}"/>
                </c:ext>
              </c:extLst>
            </c:dLbl>
            <c:dLbl>
              <c:idx val="4"/>
              <c:layout>
                <c:manualLayout>
                  <c:x val="5.7150049451782474E-3"/>
                  <c:y val="5.60054799087857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E83E-4D8A-8ED5-0FB40B8E3B7A}"/>
                </c:ext>
              </c:extLst>
            </c:dLbl>
            <c:dLbl>
              <c:idx val="5"/>
              <c:layout>
                <c:manualLayout>
                  <c:x val="3.758214213937894E-3"/>
                  <c:y val="5.23878642287070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E83E-4D8A-8ED5-0FB40B8E3B7A}"/>
                </c:ext>
              </c:extLst>
            </c:dLbl>
            <c:dLbl>
              <c:idx val="6"/>
              <c:layout>
                <c:manualLayout>
                  <c:x val="4.1741237243652918E-3"/>
                  <c:y val="5.70779901346332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83E-4D8A-8ED5-0FB40B8E3B7A}"/>
                </c:ext>
              </c:extLst>
            </c:dLbl>
            <c:dLbl>
              <c:idx val="7"/>
              <c:layout>
                <c:manualLayout>
                  <c:x val="3.7746547113857573E-3"/>
                  <c:y val="5.40605366837834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E83E-4D8A-8ED5-0FB40B8E3B7A}"/>
                </c:ext>
              </c:extLst>
            </c:dLbl>
            <c:dLbl>
              <c:idx val="8"/>
              <c:layout>
                <c:manualLayout>
                  <c:x val="1.6079071197181461E-5"/>
                  <c:y val="5.37599563060397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E83E-4D8A-8ED5-0FB40B8E3B7A}"/>
                </c:ext>
              </c:extLst>
            </c:dLbl>
            <c:dLbl>
              <c:idx val="9"/>
              <c:layout>
                <c:manualLayout>
                  <c:x val="4.606284566697056E-3"/>
                  <c:y val="5.778775187472738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E83E-4D8A-8ED5-0FB40B8E3B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('P15 bas'!$A$30:$A$32,'P15 bas'!$A$34:$A$37,'P15 bas'!$A$39:$A$41)</c:f>
              <c:strCache>
                <c:ptCount val="10"/>
                <c:pt idx="0">
                  <c:v>Bac S</c:v>
                </c:pt>
                <c:pt idx="1">
                  <c:v>Bac ES</c:v>
                </c:pt>
                <c:pt idx="2">
                  <c:v>Bac L</c:v>
                </c:pt>
                <c:pt idx="3">
                  <c:v>Bac STI2D</c:v>
                </c:pt>
                <c:pt idx="4">
                  <c:v>Bac STL</c:v>
                </c:pt>
                <c:pt idx="5">
                  <c:v>Bac STMG</c:v>
                </c:pt>
                <c:pt idx="6">
                  <c:v>Bac ST2S</c:v>
                </c:pt>
                <c:pt idx="7">
                  <c:v>Bac pro Production</c:v>
                </c:pt>
                <c:pt idx="8">
                  <c:v>Bac pro Services</c:v>
                </c:pt>
                <c:pt idx="9">
                  <c:v>Tous bacs</c:v>
                </c:pt>
              </c:strCache>
              <c:extLst xmlns:c16r2="http://schemas.microsoft.com/office/drawing/2015/06/chart">
                <c:ext xmlns:c15="http://schemas.microsoft.com/office/drawing/2012/chart" uri="{02D57815-91ED-43cb-92C2-25804820EDAC}">
                  <c15:fullRef>
                    <c15:sqref>'P15 bas'!$A$29:$A$41</c15:sqref>
                  </c15:fullRef>
                </c:ext>
              </c:extLst>
            </c:strRef>
          </c:cat>
          <c:val>
            <c:numRef>
              <c:f>('P15 bas'!$B$30:$B$32,'P15 bas'!$B$34:$B$37,'P15 bas'!$B$39:$B$41)</c:f>
              <c:numCache>
                <c:formatCode>0</c:formatCode>
                <c:ptCount val="10"/>
                <c:pt idx="0">
                  <c:v>35</c:v>
                </c:pt>
                <c:pt idx="1">
                  <c:v>27</c:v>
                </c:pt>
                <c:pt idx="2">
                  <c:v>29</c:v>
                </c:pt>
                <c:pt idx="3">
                  <c:v>17</c:v>
                </c:pt>
                <c:pt idx="4">
                  <c:v>21</c:v>
                </c:pt>
                <c:pt idx="5">
                  <c:v>12.617120954003401</c:v>
                </c:pt>
                <c:pt idx="6">
                  <c:v>16</c:v>
                </c:pt>
                <c:pt idx="7">
                  <c:v>17</c:v>
                </c:pt>
                <c:pt idx="8">
                  <c:v>14</c:v>
                </c:pt>
                <c:pt idx="9">
                  <c:v>24</c:v>
                </c:pt>
              </c:numCache>
              <c:extLst xmlns:c16r2="http://schemas.microsoft.com/office/drawing/2015/06/chart">
                <c:ext xmlns:c15="http://schemas.microsoft.com/office/drawing/2012/chart" uri="{02D57815-91ED-43cb-92C2-25804820EDAC}">
                  <c15:fullRef>
                    <c15:sqref>'P15 bas'!$B$29:$B$41</c15:sqref>
                  </c15:fullRef>
                </c:ext>
              </c:extLst>
            </c:numRef>
          </c:val>
          <c:extLst xmlns:c16r2="http://schemas.microsoft.com/office/drawing/2015/06/chart">
            <c:ext xmlns:c16="http://schemas.microsoft.com/office/drawing/2014/chart" uri="{C3380CC4-5D6E-409C-BE32-E72D297353CC}">
              <c16:uniqueId val="{0000000A-E83E-4D8A-8ED5-0FB40B8E3B7A}"/>
            </c:ext>
          </c:extLst>
        </c:ser>
        <c:ser>
          <c:idx val="1"/>
          <c:order val="1"/>
          <c:tx>
            <c:strRef>
              <c:f>'P15 bas'!$C$28</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9"/>
            <c:bubble3D val="0"/>
            <c:extLst xmlns:c16r2="http://schemas.microsoft.com/office/drawing/2015/06/chart">
              <c:ext xmlns:c16="http://schemas.microsoft.com/office/drawing/2014/chart" uri="{C3380CC4-5D6E-409C-BE32-E72D297353CC}">
                <c16:uniqueId val="{0000000C-E83E-4D8A-8ED5-0FB40B8E3B7A}"/>
              </c:ext>
            </c:extLst>
          </c:dPt>
          <c:dLbls>
            <c:dLbl>
              <c:idx val="0"/>
              <c:layout>
                <c:manualLayout>
                  <c:x val="-1.9081128372466986E-3"/>
                  <c:y val="5.829896985420183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E83E-4D8A-8ED5-0FB40B8E3B7A}"/>
                </c:ext>
              </c:extLst>
            </c:dLbl>
            <c:dLbl>
              <c:idx val="1"/>
              <c:layout>
                <c:manualLayout>
                  <c:x val="2.1113167934282136E-3"/>
                  <c:y val="5.747408653930353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E83E-4D8A-8ED5-0FB40B8E3B7A}"/>
                </c:ext>
              </c:extLst>
            </c:dLbl>
            <c:dLbl>
              <c:idx val="2"/>
              <c:layout>
                <c:manualLayout>
                  <c:x val="1.3288464992296141E-3"/>
                  <c:y val="5.71992914874298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E83E-4D8A-8ED5-0FB40B8E3B7A}"/>
                </c:ext>
              </c:extLst>
            </c:dLbl>
            <c:dLbl>
              <c:idx val="3"/>
              <c:layout>
                <c:manualLayout>
                  <c:x val="1.5570215885176515E-3"/>
                  <c:y val="4.70059017189325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E83E-4D8A-8ED5-0FB40B8E3B7A}"/>
                </c:ext>
              </c:extLst>
            </c:dLbl>
            <c:dLbl>
              <c:idx val="4"/>
              <c:layout>
                <c:manualLayout>
                  <c:x val="5.5763814762582785E-3"/>
                  <c:y val="6.11286008232839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E83E-4D8A-8ED5-0FB40B8E3B7A}"/>
                </c:ext>
              </c:extLst>
            </c:dLbl>
            <c:dLbl>
              <c:idx val="5"/>
              <c:layout>
                <c:manualLayout>
                  <c:x val="-3.5873353668629342E-3"/>
                  <c:y val="5.30535706158117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E83E-4D8A-8ED5-0FB40B8E3B7A}"/>
                </c:ext>
              </c:extLst>
            </c:dLbl>
            <c:dLbl>
              <c:idx val="6"/>
              <c:layout>
                <c:manualLayout>
                  <c:x val="1.6328769714596503E-3"/>
                  <c:y val="5.10029887882511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E83E-4D8A-8ED5-0FB40B8E3B7A}"/>
                </c:ext>
              </c:extLst>
            </c:dLbl>
            <c:dLbl>
              <c:idx val="7"/>
              <c:layout>
                <c:manualLayout>
                  <c:x val="4.8671301107566303E-3"/>
                  <c:y val="5.70579066348327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E83E-4D8A-8ED5-0FB40B8E3B7A}"/>
                </c:ext>
              </c:extLst>
            </c:dLbl>
            <c:dLbl>
              <c:idx val="8"/>
              <c:layout>
                <c:manualLayout>
                  <c:x val="-7.2317987278617353E-4"/>
                  <c:y val="5.45015399086674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E83E-4D8A-8ED5-0FB40B8E3B7A}"/>
                </c:ext>
              </c:extLst>
            </c:dLbl>
            <c:dLbl>
              <c:idx val="9"/>
              <c:layout>
                <c:manualLayout>
                  <c:x val="2.6658561255695902E-3"/>
                  <c:y val="5.522898550936165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E83E-4D8A-8ED5-0FB40B8E3B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('P15 bas'!$A$30:$A$32,'P15 bas'!$A$34:$A$37,'P15 bas'!$A$39:$A$41)</c:f>
              <c:strCache>
                <c:ptCount val="10"/>
                <c:pt idx="0">
                  <c:v>Bac S</c:v>
                </c:pt>
                <c:pt idx="1">
                  <c:v>Bac ES</c:v>
                </c:pt>
                <c:pt idx="2">
                  <c:v>Bac L</c:v>
                </c:pt>
                <c:pt idx="3">
                  <c:v>Bac STI2D</c:v>
                </c:pt>
                <c:pt idx="4">
                  <c:v>Bac STL</c:v>
                </c:pt>
                <c:pt idx="5">
                  <c:v>Bac STMG</c:v>
                </c:pt>
                <c:pt idx="6">
                  <c:v>Bac ST2S</c:v>
                </c:pt>
                <c:pt idx="7">
                  <c:v>Bac pro Production</c:v>
                </c:pt>
                <c:pt idx="8">
                  <c:v>Bac pro Services</c:v>
                </c:pt>
                <c:pt idx="9">
                  <c:v>Tous bacs</c:v>
                </c:pt>
              </c:strCache>
              <c:extLst xmlns:c16r2="http://schemas.microsoft.com/office/drawing/2015/06/chart">
                <c:ext xmlns:c15="http://schemas.microsoft.com/office/drawing/2012/chart" uri="{02D57815-91ED-43cb-92C2-25804820EDAC}">
                  <c15:fullRef>
                    <c15:sqref>'P15 bas'!$A$29:$A$41</c15:sqref>
                  </c15:fullRef>
                </c:ext>
              </c:extLst>
            </c:strRef>
          </c:cat>
          <c:val>
            <c:numRef>
              <c:f>('P15 bas'!$C$30:$C$32,'P15 bas'!$C$34:$C$37,'P15 bas'!$C$39:$C$41)</c:f>
              <c:numCache>
                <c:formatCode>0</c:formatCode>
                <c:ptCount val="10"/>
                <c:pt idx="0">
                  <c:v>29</c:v>
                </c:pt>
                <c:pt idx="1">
                  <c:v>17.731562523784199</c:v>
                </c:pt>
                <c:pt idx="2">
                  <c:v>22</c:v>
                </c:pt>
                <c:pt idx="3">
                  <c:v>16</c:v>
                </c:pt>
                <c:pt idx="4">
                  <c:v>19</c:v>
                </c:pt>
                <c:pt idx="5">
                  <c:v>6.5830549318144502</c:v>
                </c:pt>
                <c:pt idx="6">
                  <c:v>9</c:v>
                </c:pt>
                <c:pt idx="7">
                  <c:v>13</c:v>
                </c:pt>
                <c:pt idx="8">
                  <c:v>11.257475768199599</c:v>
                </c:pt>
                <c:pt idx="9">
                  <c:v>18</c:v>
                </c:pt>
              </c:numCache>
              <c:extLst xmlns:c16r2="http://schemas.microsoft.com/office/drawing/2015/06/chart">
                <c:ext xmlns:c15="http://schemas.microsoft.com/office/drawing/2012/chart" uri="{02D57815-91ED-43cb-92C2-25804820EDAC}">
                  <c15:fullRef>
                    <c15:sqref>'P15 bas'!$C$29:$C$41</c15:sqref>
                  </c15:fullRef>
                </c:ext>
              </c:extLst>
            </c:numRef>
          </c:val>
          <c:extLst xmlns:c16r2="http://schemas.microsoft.com/office/drawing/2015/06/chart">
            <c:ext xmlns:c15="http://schemas.microsoft.com/office/drawing/2012/chart" uri="{02D57815-91ED-43cb-92C2-25804820EDAC}">
              <c15:categoryFilterExceptions>
                <c15:categoryFilterException>
                  <c15:sqref>'P15 bas'!$C$29</c15:sqref>
                  <c15:spPr xmlns:c15="http://schemas.microsoft.com/office/drawing/2012/chart">
                    <a:ln w="28575" cap="rnd">
                      <a:solidFill>
                        <a:schemeClr val="accent2"/>
                      </a:solidFill>
                      <a:round/>
                    </a:ln>
                    <a:effectLst/>
                  </c15:spPr>
                  <c15:dLbl>
                    <c:idx val="-1"/>
                    <c:layout>
                      <c:manualLayout>
                        <c:x val="1.2796869381169068E-3"/>
                        <c:y val="8.4497415910337506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2-07ED-4E31-8EAB-D8C62293837B}"/>
                      </c:ext>
                    </c:extLst>
                  </c15:dLbl>
                </c15:categoryFilterException>
                <c15:categoryFilterException>
                  <c15:sqref>'P15 bas'!$C$33</c15:sqref>
                  <c15:spPr xmlns:c15="http://schemas.microsoft.com/office/drawing/2012/chart">
                    <a:ln w="28575" cap="rnd">
                      <a:solidFill>
                        <a:schemeClr val="accent2"/>
                      </a:solidFill>
                      <a:round/>
                    </a:ln>
                    <a:effectLst/>
                  </c15:spPr>
                  <c15:dLbl>
                    <c:idx val="2"/>
                    <c:layout>
                      <c:manualLayout>
                        <c:x val="2.3422477595705523E-3"/>
                        <c:y val="5.049413620985238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3-07ED-4E31-8EAB-D8C62293837B}"/>
                      </c:ext>
                    </c:extLst>
                  </c15:dLbl>
                </c15:categoryFilterException>
                <c15:categoryFilterException>
                  <c15:sqref>'P15 bas'!$C$38</c15:sqref>
                  <c15:spPr xmlns:c15="http://schemas.microsoft.com/office/drawing/2012/chart">
                    <a:ln w="28575" cap="rnd">
                      <a:solidFill>
                        <a:schemeClr val="accent2"/>
                      </a:solidFill>
                      <a:round/>
                    </a:ln>
                    <a:effectLst/>
                  </c15:spPr>
                  <c15:dLbl>
                    <c:idx val="6"/>
                    <c:layout>
                      <c:manualLayout>
                        <c:x val="-2.1551630370528012E-3"/>
                        <c:y val="5.5972569902750596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4-07ED-4E31-8EAB-D8C62293837B}"/>
                      </c:ext>
                    </c:extLst>
                  </c15:dLbl>
                </c15:categoryFilterException>
              </c15:categoryFilterExceptions>
            </c:ext>
            <c:ext xmlns:c16="http://schemas.microsoft.com/office/drawing/2014/chart" uri="{C3380CC4-5D6E-409C-BE32-E72D297353CC}">
              <c16:uniqueId val="{00000016-E83E-4D8A-8ED5-0FB40B8E3B7A}"/>
            </c:ext>
          </c:extLst>
        </c:ser>
        <c:dLbls>
          <c:showLegendKey val="0"/>
          <c:showVal val="0"/>
          <c:showCatName val="0"/>
          <c:showSerName val="0"/>
          <c:showPercent val="0"/>
          <c:showBubbleSize val="0"/>
        </c:dLbls>
        <c:axId val="128699392"/>
        <c:axId val="128725760"/>
      </c:radarChart>
      <c:catAx>
        <c:axId val="12869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725760"/>
        <c:crosses val="autoZero"/>
        <c:auto val="1"/>
        <c:lblAlgn val="ctr"/>
        <c:lblOffset val="100"/>
        <c:noMultiLvlLbl val="0"/>
      </c:catAx>
      <c:valAx>
        <c:axId val="12872576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128699392"/>
        <c:crosses val="autoZero"/>
        <c:crossBetween val="between"/>
        <c:majorUnit val="10"/>
      </c:valAx>
      <c:spPr>
        <a:noFill/>
        <a:ln>
          <a:noFill/>
        </a:ln>
        <a:effectLst/>
      </c:spPr>
    </c:plotArea>
    <c:legend>
      <c:legendPos val="t"/>
      <c:layout>
        <c:manualLayout>
          <c:xMode val="edge"/>
          <c:yMode val="edge"/>
          <c:x val="3.1599996097456687E-2"/>
          <c:y val="0.8813729391416838"/>
          <c:w val="0.31114426387640476"/>
          <c:h val="6.4655644449164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mj-lt"/>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'Page 16'!$A$35:$A$48</c:f>
              <c:strCache>
                <c:ptCount val="14"/>
                <c:pt idx="0">
                  <c:v>STS production</c:v>
                </c:pt>
                <c:pt idx="1">
                  <c:v>Formations d'ingénieurs (2)</c:v>
                </c:pt>
                <c:pt idx="2">
                  <c:v>CPGE scientifiques</c:v>
                </c:pt>
                <c:pt idx="3">
                  <c:v>Universités - Sciences, Staps</c:v>
                </c:pt>
                <c:pt idx="4">
                  <c:v>IUT</c:v>
                </c:pt>
                <c:pt idx="5">
                  <c:v>Écoles de commerce, gestion et comptabilité</c:v>
                </c:pt>
                <c:pt idx="6">
                  <c:v>CPGE économiques</c:v>
                </c:pt>
                <c:pt idx="7">
                  <c:v>Ensemble étudiants</c:v>
                </c:pt>
                <c:pt idx="8">
                  <c:v>STS services</c:v>
                </c:pt>
                <c:pt idx="9">
                  <c:v>Universités - Droit, économie, AES</c:v>
                </c:pt>
                <c:pt idx="10">
                  <c:v>Universités - Médecine, odontologie, pharmacie</c:v>
                </c:pt>
                <c:pt idx="11">
                  <c:v>Universités - Langues, lettres, sciences humaines</c:v>
                </c:pt>
                <c:pt idx="12">
                  <c:v>CPGE littéraires</c:v>
                </c:pt>
                <c:pt idx="13">
                  <c:v>Formations paramédicales et sociales (1)</c:v>
                </c:pt>
              </c:strCache>
            </c:strRef>
          </c:cat>
          <c:val>
            <c:numRef>
              <c:f>'Page 16'!$B$35:$B$48</c:f>
              <c:numCache>
                <c:formatCode>General</c:formatCode>
                <c:ptCount val="14"/>
                <c:pt idx="2" formatCode="0">
                  <c:v>31</c:v>
                </c:pt>
                <c:pt idx="6" formatCode="0">
                  <c:v>53</c:v>
                </c:pt>
                <c:pt idx="12" formatCode="0">
                  <c:v>73</c:v>
                </c:pt>
              </c:numCache>
            </c:numRef>
          </c:val>
          <c:extLst xmlns:c16r2="http://schemas.microsoft.com/office/drawing/2015/06/chart">
            <c:ext xmlns:c16="http://schemas.microsoft.com/office/drawing/2014/chart" uri="{C3380CC4-5D6E-409C-BE32-E72D297353CC}">
              <c16:uniqueId val="{00000000-78F8-47D2-839F-2897774DFC08}"/>
            </c:ext>
          </c:extLst>
        </c:ser>
        <c:ser>
          <c:idx val="1"/>
          <c:order val="1"/>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mj-lt"/>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'Page 16'!$A$35:$A$48</c:f>
              <c:strCache>
                <c:ptCount val="14"/>
                <c:pt idx="0">
                  <c:v>STS production</c:v>
                </c:pt>
                <c:pt idx="1">
                  <c:v>Formations d'ingénieurs (2)</c:v>
                </c:pt>
                <c:pt idx="2">
                  <c:v>CPGE scientifiques</c:v>
                </c:pt>
                <c:pt idx="3">
                  <c:v>Universités - Sciences, Staps</c:v>
                </c:pt>
                <c:pt idx="4">
                  <c:v>IUT</c:v>
                </c:pt>
                <c:pt idx="5">
                  <c:v>Écoles de commerce, gestion et comptabilité</c:v>
                </c:pt>
                <c:pt idx="6">
                  <c:v>CPGE économiques</c:v>
                </c:pt>
                <c:pt idx="7">
                  <c:v>Ensemble étudiants</c:v>
                </c:pt>
                <c:pt idx="8">
                  <c:v>STS services</c:v>
                </c:pt>
                <c:pt idx="9">
                  <c:v>Universités - Droit, économie, AES</c:v>
                </c:pt>
                <c:pt idx="10">
                  <c:v>Universités - Médecine, odontologie, pharmacie</c:v>
                </c:pt>
                <c:pt idx="11">
                  <c:v>Universités - Langues, lettres, sciences humaines</c:v>
                </c:pt>
                <c:pt idx="12">
                  <c:v>CPGE littéraires</c:v>
                </c:pt>
                <c:pt idx="13">
                  <c:v>Formations paramédicales et sociales (1)</c:v>
                </c:pt>
              </c:strCache>
            </c:strRef>
          </c:cat>
          <c:val>
            <c:numRef>
              <c:f>'Page 16'!$C$35:$C$48</c:f>
              <c:numCache>
                <c:formatCode>General</c:formatCode>
                <c:ptCount val="14"/>
                <c:pt idx="3" formatCode="0">
                  <c:v>40</c:v>
                </c:pt>
                <c:pt idx="9" formatCode="0">
                  <c:v>61</c:v>
                </c:pt>
                <c:pt idx="10" formatCode="0">
                  <c:v>65</c:v>
                </c:pt>
                <c:pt idx="11" formatCode="0">
                  <c:v>70</c:v>
                </c:pt>
              </c:numCache>
            </c:numRef>
          </c:val>
          <c:extLst xmlns:c16r2="http://schemas.microsoft.com/office/drawing/2015/06/chart">
            <c:ext xmlns:c16="http://schemas.microsoft.com/office/drawing/2014/chart" uri="{C3380CC4-5D6E-409C-BE32-E72D297353CC}">
              <c16:uniqueId val="{00000001-78F8-47D2-839F-2897774DFC08}"/>
            </c:ext>
          </c:extLst>
        </c:ser>
        <c:ser>
          <c:idx val="2"/>
          <c:order val="2"/>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mj-lt"/>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'Page 16'!$A$35:$A$48</c:f>
              <c:strCache>
                <c:ptCount val="14"/>
                <c:pt idx="0">
                  <c:v>STS production</c:v>
                </c:pt>
                <c:pt idx="1">
                  <c:v>Formations d'ingénieurs (2)</c:v>
                </c:pt>
                <c:pt idx="2">
                  <c:v>CPGE scientifiques</c:v>
                </c:pt>
                <c:pt idx="3">
                  <c:v>Universités - Sciences, Staps</c:v>
                </c:pt>
                <c:pt idx="4">
                  <c:v>IUT</c:v>
                </c:pt>
                <c:pt idx="5">
                  <c:v>Écoles de commerce, gestion et comptabilité</c:v>
                </c:pt>
                <c:pt idx="6">
                  <c:v>CPGE économiques</c:v>
                </c:pt>
                <c:pt idx="7">
                  <c:v>Ensemble étudiants</c:v>
                </c:pt>
                <c:pt idx="8">
                  <c:v>STS services</c:v>
                </c:pt>
                <c:pt idx="9">
                  <c:v>Universités - Droit, économie, AES</c:v>
                </c:pt>
                <c:pt idx="10">
                  <c:v>Universités - Médecine, odontologie, pharmacie</c:v>
                </c:pt>
                <c:pt idx="11">
                  <c:v>Universités - Langues, lettres, sciences humaines</c:v>
                </c:pt>
                <c:pt idx="12">
                  <c:v>CPGE littéraires</c:v>
                </c:pt>
                <c:pt idx="13">
                  <c:v>Formations paramédicales et sociales (1)</c:v>
                </c:pt>
              </c:strCache>
            </c:strRef>
          </c:cat>
          <c:val>
            <c:numRef>
              <c:f>'Page 16'!$D$35:$D$48</c:f>
              <c:numCache>
                <c:formatCode>General</c:formatCode>
                <c:ptCount val="14"/>
                <c:pt idx="0">
                  <c:v>23</c:v>
                </c:pt>
                <c:pt idx="4" formatCode="0">
                  <c:v>41</c:v>
                </c:pt>
                <c:pt idx="8" formatCode="0">
                  <c:v>60</c:v>
                </c:pt>
              </c:numCache>
            </c:numRef>
          </c:val>
          <c:extLst xmlns:c16r2="http://schemas.microsoft.com/office/drawing/2015/06/chart">
            <c:ext xmlns:c16="http://schemas.microsoft.com/office/drawing/2014/chart" uri="{C3380CC4-5D6E-409C-BE32-E72D297353CC}">
              <c16:uniqueId val="{00000002-78F8-47D2-839F-2897774DFC08}"/>
            </c:ext>
          </c:extLst>
        </c:ser>
        <c:ser>
          <c:idx val="3"/>
          <c:order val="3"/>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mj-lt"/>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'Page 16'!$A$35:$A$48</c:f>
              <c:strCache>
                <c:ptCount val="14"/>
                <c:pt idx="0">
                  <c:v>STS production</c:v>
                </c:pt>
                <c:pt idx="1">
                  <c:v>Formations d'ingénieurs (2)</c:v>
                </c:pt>
                <c:pt idx="2">
                  <c:v>CPGE scientifiques</c:v>
                </c:pt>
                <c:pt idx="3">
                  <c:v>Universités - Sciences, Staps</c:v>
                </c:pt>
                <c:pt idx="4">
                  <c:v>IUT</c:v>
                </c:pt>
                <c:pt idx="5">
                  <c:v>Écoles de commerce, gestion et comptabilité</c:v>
                </c:pt>
                <c:pt idx="6">
                  <c:v>CPGE économiques</c:v>
                </c:pt>
                <c:pt idx="7">
                  <c:v>Ensemble étudiants</c:v>
                </c:pt>
                <c:pt idx="8">
                  <c:v>STS services</c:v>
                </c:pt>
                <c:pt idx="9">
                  <c:v>Universités - Droit, économie, AES</c:v>
                </c:pt>
                <c:pt idx="10">
                  <c:v>Universités - Médecine, odontologie, pharmacie</c:v>
                </c:pt>
                <c:pt idx="11">
                  <c:v>Universités - Langues, lettres, sciences humaines</c:v>
                </c:pt>
                <c:pt idx="12">
                  <c:v>CPGE littéraires</c:v>
                </c:pt>
                <c:pt idx="13">
                  <c:v>Formations paramédicales et sociales (1)</c:v>
                </c:pt>
              </c:strCache>
            </c:strRef>
          </c:cat>
          <c:val>
            <c:numRef>
              <c:f>'Page 16'!$E$35:$E$48</c:f>
              <c:numCache>
                <c:formatCode>0</c:formatCode>
                <c:ptCount val="14"/>
                <c:pt idx="1">
                  <c:v>28</c:v>
                </c:pt>
                <c:pt idx="5">
                  <c:v>51</c:v>
                </c:pt>
                <c:pt idx="13">
                  <c:v>84</c:v>
                </c:pt>
              </c:numCache>
            </c:numRef>
          </c:val>
          <c:extLst xmlns:c16r2="http://schemas.microsoft.com/office/drawing/2015/06/chart">
            <c:ext xmlns:c16="http://schemas.microsoft.com/office/drawing/2014/chart" uri="{C3380CC4-5D6E-409C-BE32-E72D297353CC}">
              <c16:uniqueId val="{00000003-78F8-47D2-839F-2897774DFC08}"/>
            </c:ext>
          </c:extLst>
        </c:ser>
        <c:ser>
          <c:idx val="4"/>
          <c:order val="4"/>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mj-lt"/>
                    <a:ea typeface="Calibri"/>
                    <a:cs typeface="Calibri"/>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'Page 16'!$A$35:$A$48</c:f>
              <c:strCache>
                <c:ptCount val="14"/>
                <c:pt idx="0">
                  <c:v>STS production</c:v>
                </c:pt>
                <c:pt idx="1">
                  <c:v>Formations d'ingénieurs (2)</c:v>
                </c:pt>
                <c:pt idx="2">
                  <c:v>CPGE scientifiques</c:v>
                </c:pt>
                <c:pt idx="3">
                  <c:v>Universités - Sciences, Staps</c:v>
                </c:pt>
                <c:pt idx="4">
                  <c:v>IUT</c:v>
                </c:pt>
                <c:pt idx="5">
                  <c:v>Écoles de commerce, gestion et comptabilité</c:v>
                </c:pt>
                <c:pt idx="6">
                  <c:v>CPGE économiques</c:v>
                </c:pt>
                <c:pt idx="7">
                  <c:v>Ensemble étudiants</c:v>
                </c:pt>
                <c:pt idx="8">
                  <c:v>STS services</c:v>
                </c:pt>
                <c:pt idx="9">
                  <c:v>Universités - Droit, économie, AES</c:v>
                </c:pt>
                <c:pt idx="10">
                  <c:v>Universités - Médecine, odontologie, pharmacie</c:v>
                </c:pt>
                <c:pt idx="11">
                  <c:v>Universités - Langues, lettres, sciences humaines</c:v>
                </c:pt>
                <c:pt idx="12">
                  <c:v>CPGE littéraires</c:v>
                </c:pt>
                <c:pt idx="13">
                  <c:v>Formations paramédicales et sociales (1)</c:v>
                </c:pt>
              </c:strCache>
            </c:strRef>
          </c:cat>
          <c:val>
            <c:numRef>
              <c:f>'Page 16'!$F$35:$F$48</c:f>
              <c:numCache>
                <c:formatCode>General</c:formatCode>
                <c:ptCount val="14"/>
                <c:pt idx="7" formatCode="0">
                  <c:v>56</c:v>
                </c:pt>
              </c:numCache>
            </c:numRef>
          </c:val>
          <c:extLst xmlns:c16r2="http://schemas.microsoft.com/office/drawing/2015/06/chart">
            <c:ext xmlns:c16="http://schemas.microsoft.com/office/drawing/2014/chart" uri="{C3380CC4-5D6E-409C-BE32-E72D297353CC}">
              <c16:uniqueId val="{00000004-78F8-47D2-839F-2897774DFC08}"/>
            </c:ext>
          </c:extLst>
        </c:ser>
        <c:dLbls>
          <c:showLegendKey val="0"/>
          <c:showVal val="0"/>
          <c:showCatName val="0"/>
          <c:showSerName val="0"/>
          <c:showPercent val="0"/>
          <c:showBubbleSize val="0"/>
        </c:dLbls>
        <c:gapWidth val="150"/>
        <c:axId val="129310720"/>
        <c:axId val="129312256"/>
      </c:barChart>
      <c:catAx>
        <c:axId val="129310720"/>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mj-lt"/>
                <a:ea typeface="Calibri"/>
                <a:cs typeface="Calibri"/>
              </a:defRPr>
            </a:pPr>
            <a:endParaRPr lang="fr-FR"/>
          </a:p>
        </c:txPr>
        <c:crossAx val="129312256"/>
        <c:crosses val="autoZero"/>
        <c:auto val="1"/>
        <c:lblAlgn val="ctr"/>
        <c:lblOffset val="100"/>
        <c:noMultiLvlLbl val="0"/>
      </c:catAx>
      <c:valAx>
        <c:axId val="129312256"/>
        <c:scaling>
          <c:orientation val="minMax"/>
        </c:scaling>
        <c:delete val="1"/>
        <c:axPos val="b"/>
        <c:numFmt formatCode="General" sourceLinked="1"/>
        <c:majorTickMark val="out"/>
        <c:minorTickMark val="none"/>
        <c:tickLblPos val="nextTo"/>
        <c:crossAx val="12931072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800" b="0" i="0" u="none" strike="noStrike" baseline="0">
          <a:solidFill>
            <a:srgbClr val="000000"/>
          </a:solidFill>
          <a:latin typeface="+mj-lt"/>
          <a:ea typeface="Calibri"/>
          <a:cs typeface="Calibri"/>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2"/>
          <c:order val="0"/>
          <c:tx>
            <c:strRef>
              <c:f>'P17 haut'!$B$30</c:f>
              <c:strCache>
                <c:ptCount val="1"/>
                <c:pt idx="0">
                  <c:v>Hommes</c:v>
                </c:pt>
              </c:strCache>
            </c:strRef>
          </c:tx>
          <c:dPt>
            <c:idx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1-4844-4B29-A466-26B7C198E45C}"/>
              </c:ext>
            </c:extLst>
          </c:dPt>
          <c:dPt>
            <c:idx val="1"/>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3-4844-4B29-A466-26B7C198E45C}"/>
              </c:ext>
            </c:extLst>
          </c:dPt>
          <c:dPt>
            <c:idx val="2"/>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5-4844-4B29-A466-26B7C198E45C}"/>
              </c:ext>
            </c:extLst>
          </c:dPt>
          <c:dPt>
            <c:idx val="3"/>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07-4844-4B29-A466-26B7C198E45C}"/>
              </c:ext>
            </c:extLst>
          </c:dPt>
          <c:dPt>
            <c:idx val="4"/>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09-4844-4B29-A466-26B7C198E45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xmlns:c16r2="http://schemas.microsoft.com/office/drawing/2015/06/chart">
              <c:ext xmlns:c15="http://schemas.microsoft.com/office/drawing/2012/chart" uri="{CE6537A1-D6FC-4f65-9D91-7224C49458BB}">
                <c15:layout/>
              </c:ext>
            </c:extLst>
          </c:dLbls>
          <c:cat>
            <c:strRef>
              <c:f>'P17 haut'!$A$31:$A$35</c:f>
              <c:strCache>
                <c:ptCount val="5"/>
                <c:pt idx="0">
                  <c:v>Master, doctorat, école d'ingénieurs, école de commerce</c:v>
                </c:pt>
                <c:pt idx="1">
                  <c:v>Licence, BTS, DUT, diplôme paramédical et social</c:v>
                </c:pt>
                <c:pt idx="2">
                  <c:v>Baccalauréat ou équivalent</c:v>
                </c:pt>
                <c:pt idx="3">
                  <c:v>CAP ou équivalent</c:v>
                </c:pt>
                <c:pt idx="4">
                  <c:v>Brevet, aucun diplôme</c:v>
                </c:pt>
              </c:strCache>
            </c:strRef>
          </c:cat>
          <c:val>
            <c:numRef>
              <c:f>'P17 haut'!$B$31:$B$35</c:f>
              <c:numCache>
                <c:formatCode>0</c:formatCode>
                <c:ptCount val="5"/>
                <c:pt idx="0" formatCode="General">
                  <c:v>20</c:v>
                </c:pt>
                <c:pt idx="1">
                  <c:v>20</c:v>
                </c:pt>
                <c:pt idx="2">
                  <c:v>33</c:v>
                </c:pt>
                <c:pt idx="3">
                  <c:v>11</c:v>
                </c:pt>
                <c:pt idx="4">
                  <c:v>15</c:v>
                </c:pt>
              </c:numCache>
            </c:numRef>
          </c:val>
          <c:extLst xmlns:c16r2="http://schemas.microsoft.com/office/drawing/2015/06/chart">
            <c:ext xmlns:c16="http://schemas.microsoft.com/office/drawing/2014/chart" uri="{C3380CC4-5D6E-409C-BE32-E72D297353CC}">
              <c16:uniqueId val="{00000000-4AB6-4AAE-BCC5-4DEC3C5E0C05}"/>
            </c:ext>
          </c:extLst>
        </c:ser>
        <c:ser>
          <c:idx val="3"/>
          <c:order val="1"/>
          <c:tx>
            <c:strRef>
              <c:f>'P17 haut'!$C$30</c:f>
              <c:strCache>
                <c:ptCount val="1"/>
                <c:pt idx="0">
                  <c:v>Femmes</c:v>
                </c:pt>
              </c:strCache>
            </c:strRef>
          </c:tx>
          <c:dPt>
            <c:idx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4844-4B29-A466-26B7C198E45C}"/>
              </c:ext>
            </c:extLst>
          </c:dPt>
          <c:dPt>
            <c:idx val="1"/>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D-4844-4B29-A466-26B7C198E45C}"/>
              </c:ext>
            </c:extLst>
          </c:dPt>
          <c:dPt>
            <c:idx val="2"/>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F-4844-4B29-A466-26B7C198E45C}"/>
              </c:ext>
            </c:extLst>
          </c:dPt>
          <c:dPt>
            <c:idx val="3"/>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1-4844-4B29-A466-26B7C198E45C}"/>
              </c:ext>
            </c:extLst>
          </c:dPt>
          <c:dPt>
            <c:idx val="4"/>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3-4844-4B29-A466-26B7C198E45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xmlns:c16r2="http://schemas.microsoft.com/office/drawing/2015/06/chart">
              <c:ext xmlns:c15="http://schemas.microsoft.com/office/drawing/2012/chart" uri="{CE6537A1-D6FC-4f65-9D91-7224C49458BB}">
                <c15:layout/>
              </c:ext>
            </c:extLst>
          </c:dLbls>
          <c:cat>
            <c:strRef>
              <c:f>'P17 haut'!$A$31:$A$35</c:f>
              <c:strCache>
                <c:ptCount val="5"/>
                <c:pt idx="0">
                  <c:v>Master, doctorat, école d'ingénieurs, école de commerce</c:v>
                </c:pt>
                <c:pt idx="1">
                  <c:v>Licence, BTS, DUT, diplôme paramédical et social</c:v>
                </c:pt>
                <c:pt idx="2">
                  <c:v>Baccalauréat ou équivalent</c:v>
                </c:pt>
                <c:pt idx="3">
                  <c:v>CAP ou équivalent</c:v>
                </c:pt>
                <c:pt idx="4">
                  <c:v>Brevet, aucun diplôme</c:v>
                </c:pt>
              </c:strCache>
            </c:strRef>
          </c:cat>
          <c:val>
            <c:numRef>
              <c:f>'P17 haut'!$C$31:$C$35</c:f>
              <c:numCache>
                <c:formatCode>0</c:formatCode>
                <c:ptCount val="5"/>
                <c:pt idx="0" formatCode="General">
                  <c:v>28</c:v>
                </c:pt>
                <c:pt idx="1">
                  <c:v>24</c:v>
                </c:pt>
                <c:pt idx="2">
                  <c:v>31</c:v>
                </c:pt>
                <c:pt idx="3">
                  <c:v>8</c:v>
                </c:pt>
                <c:pt idx="4">
                  <c:v>10</c:v>
                </c:pt>
              </c:numCache>
            </c:numRef>
          </c:val>
          <c:extLst xmlns:c16r2="http://schemas.microsoft.com/office/drawing/2015/06/chart">
            <c:ext xmlns:c16="http://schemas.microsoft.com/office/drawing/2014/chart" uri="{C3380CC4-5D6E-409C-BE32-E72D297353CC}">
              <c16:uniqueId val="{00000001-4AB6-4AAE-BCC5-4DEC3C5E0C05}"/>
            </c:ext>
          </c:extLst>
        </c:ser>
        <c:dLbls>
          <c:showLegendKey val="0"/>
          <c:showVal val="1"/>
          <c:showCatName val="0"/>
          <c:showSerName val="0"/>
          <c:showPercent val="0"/>
          <c:showBubbleSize val="0"/>
          <c:showLeaderLines val="1"/>
        </c:dLbls>
        <c:firstSliceAng val="0"/>
        <c:holeSize val="42"/>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0"/>
          <c:order val="0"/>
          <c:spPr>
            <a:solidFill>
              <a:schemeClr val="accent5">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'P17 bas'!$A$24:$A$33</c:f>
              <c:strCache>
                <c:ptCount val="10"/>
                <c:pt idx="0">
                  <c:v>Licence universitaire Sciences, staps</c:v>
                </c:pt>
                <c:pt idx="1">
                  <c:v>Doctorat universitaire Sciences, staps</c:v>
                </c:pt>
                <c:pt idx="2">
                  <c:v>Master universitaire Sciences, staps</c:v>
                </c:pt>
                <c:pt idx="3">
                  <c:v>Doctorat universitaire Autre</c:v>
                </c:pt>
                <c:pt idx="4">
                  <c:v>Doctorat universitaire Santé</c:v>
                </c:pt>
                <c:pt idx="5">
                  <c:v>Diplôme d'État de docteur en médecine</c:v>
                </c:pt>
                <c:pt idx="6">
                  <c:v>Master universitaire Santé</c:v>
                </c:pt>
                <c:pt idx="7">
                  <c:v>Master universitaire Autre</c:v>
                </c:pt>
                <c:pt idx="8">
                  <c:v>Licence universitaire Autre</c:v>
                </c:pt>
                <c:pt idx="9">
                  <c:v>Licence universitaire Santé</c:v>
                </c:pt>
              </c:strCache>
            </c:strRef>
          </c:cat>
          <c:val>
            <c:numRef>
              <c:f>'P17 bas'!$B$24:$B$33</c:f>
              <c:numCache>
                <c:formatCode>General</c:formatCode>
                <c:ptCount val="10"/>
                <c:pt idx="0" formatCode="0">
                  <c:v>37</c:v>
                </c:pt>
                <c:pt idx="8" formatCode="0">
                  <c:v>68</c:v>
                </c:pt>
                <c:pt idx="9">
                  <c:v>68</c:v>
                </c:pt>
              </c:numCache>
            </c:numRef>
          </c:val>
          <c:extLst xmlns:c16r2="http://schemas.microsoft.com/office/drawing/2015/06/chart">
            <c:ext xmlns:c16="http://schemas.microsoft.com/office/drawing/2014/chart" uri="{C3380CC4-5D6E-409C-BE32-E72D297353CC}">
              <c16:uniqueId val="{00000000-2727-4AFF-8322-5F3348BDD78C}"/>
            </c:ext>
          </c:extLst>
        </c:ser>
        <c:ser>
          <c:idx val="1"/>
          <c:order val="1"/>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'P17 bas'!$A$24:$A$33</c:f>
              <c:strCache>
                <c:ptCount val="10"/>
                <c:pt idx="0">
                  <c:v>Licence universitaire Sciences, staps</c:v>
                </c:pt>
                <c:pt idx="1">
                  <c:v>Doctorat universitaire Sciences, staps</c:v>
                </c:pt>
                <c:pt idx="2">
                  <c:v>Master universitaire Sciences, staps</c:v>
                </c:pt>
                <c:pt idx="3">
                  <c:v>Doctorat universitaire Autre</c:v>
                </c:pt>
                <c:pt idx="4">
                  <c:v>Doctorat universitaire Santé</c:v>
                </c:pt>
                <c:pt idx="5">
                  <c:v>Diplôme d'État de docteur en médecine</c:v>
                </c:pt>
                <c:pt idx="6">
                  <c:v>Master universitaire Santé</c:v>
                </c:pt>
                <c:pt idx="7">
                  <c:v>Master universitaire Autre</c:v>
                </c:pt>
                <c:pt idx="8">
                  <c:v>Licence universitaire Autre</c:v>
                </c:pt>
                <c:pt idx="9">
                  <c:v>Licence universitaire Santé</c:v>
                </c:pt>
              </c:strCache>
            </c:strRef>
          </c:cat>
          <c:val>
            <c:numRef>
              <c:f>'P17 bas'!$C$24:$C$33</c:f>
              <c:numCache>
                <c:formatCode>General</c:formatCode>
                <c:ptCount val="10"/>
                <c:pt idx="2" formatCode="0">
                  <c:v>41</c:v>
                </c:pt>
                <c:pt idx="6" formatCode="0">
                  <c:v>64</c:v>
                </c:pt>
                <c:pt idx="7" formatCode="0">
                  <c:v>67</c:v>
                </c:pt>
              </c:numCache>
            </c:numRef>
          </c:val>
          <c:extLst xmlns:c16r2="http://schemas.microsoft.com/office/drawing/2015/06/chart">
            <c:ext xmlns:c16="http://schemas.microsoft.com/office/drawing/2014/chart" uri="{C3380CC4-5D6E-409C-BE32-E72D297353CC}">
              <c16:uniqueId val="{00000001-2727-4AFF-8322-5F3348BDD78C}"/>
            </c:ext>
          </c:extLst>
        </c:ser>
        <c:ser>
          <c:idx val="2"/>
          <c:order val="2"/>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'P17 bas'!$A$24:$A$33</c:f>
              <c:strCache>
                <c:ptCount val="10"/>
                <c:pt idx="0">
                  <c:v>Licence universitaire Sciences, staps</c:v>
                </c:pt>
                <c:pt idx="1">
                  <c:v>Doctorat universitaire Sciences, staps</c:v>
                </c:pt>
                <c:pt idx="2">
                  <c:v>Master universitaire Sciences, staps</c:v>
                </c:pt>
                <c:pt idx="3">
                  <c:v>Doctorat universitaire Autre</c:v>
                </c:pt>
                <c:pt idx="4">
                  <c:v>Doctorat universitaire Santé</c:v>
                </c:pt>
                <c:pt idx="5">
                  <c:v>Diplôme d'État de docteur en médecine</c:v>
                </c:pt>
                <c:pt idx="6">
                  <c:v>Master universitaire Santé</c:v>
                </c:pt>
                <c:pt idx="7">
                  <c:v>Master universitaire Autre</c:v>
                </c:pt>
                <c:pt idx="8">
                  <c:v>Licence universitaire Autre</c:v>
                </c:pt>
                <c:pt idx="9">
                  <c:v>Licence universitaire Santé</c:v>
                </c:pt>
              </c:strCache>
            </c:strRef>
          </c:cat>
          <c:val>
            <c:numRef>
              <c:f>'P17 bas'!$D$24:$D$33</c:f>
              <c:numCache>
                <c:formatCode>0</c:formatCode>
                <c:ptCount val="10"/>
                <c:pt idx="1">
                  <c:v>40</c:v>
                </c:pt>
                <c:pt idx="3">
                  <c:v>54</c:v>
                </c:pt>
                <c:pt idx="4">
                  <c:v>60</c:v>
                </c:pt>
                <c:pt idx="5">
                  <c:v>62</c:v>
                </c:pt>
              </c:numCache>
            </c:numRef>
          </c:val>
          <c:extLst xmlns:c16r2="http://schemas.microsoft.com/office/drawing/2015/06/chart">
            <c:ext xmlns:c16="http://schemas.microsoft.com/office/drawing/2014/chart" uri="{C3380CC4-5D6E-409C-BE32-E72D297353CC}">
              <c16:uniqueId val="{00000002-2727-4AFF-8322-5F3348BDD78C}"/>
            </c:ext>
          </c:extLst>
        </c:ser>
        <c:dLbls>
          <c:showLegendKey val="0"/>
          <c:showVal val="0"/>
          <c:showCatName val="0"/>
          <c:showSerName val="0"/>
          <c:showPercent val="0"/>
          <c:showBubbleSize val="0"/>
        </c:dLbls>
        <c:gapWidth val="182"/>
        <c:axId val="129185280"/>
        <c:axId val="129186816"/>
      </c:barChart>
      <c:catAx>
        <c:axId val="129185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9186816"/>
        <c:crosses val="autoZero"/>
        <c:auto val="1"/>
        <c:lblAlgn val="ctr"/>
        <c:lblOffset val="100"/>
        <c:noMultiLvlLbl val="0"/>
      </c:catAx>
      <c:valAx>
        <c:axId val="129186816"/>
        <c:scaling>
          <c:orientation val="minMax"/>
        </c:scaling>
        <c:delete val="1"/>
        <c:axPos val="b"/>
        <c:numFmt formatCode="0" sourceLinked="1"/>
        <c:majorTickMark val="none"/>
        <c:minorTickMark val="none"/>
        <c:tickLblPos val="nextTo"/>
        <c:crossAx val="129185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'P18 haut'!$C$28</c:f>
              <c:strCache>
                <c:ptCount val="1"/>
                <c:pt idx="0">
                  <c:v>Hommes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'P18 haut'!$A$29:$A$32</c:f>
              <c:strCache>
                <c:ptCount val="4"/>
                <c:pt idx="0">
                  <c:v>Italie</c:v>
                </c:pt>
                <c:pt idx="1">
                  <c:v>Allemagne</c:v>
                </c:pt>
                <c:pt idx="2">
                  <c:v>France</c:v>
                </c:pt>
                <c:pt idx="3">
                  <c:v>Finlande</c:v>
                </c:pt>
              </c:strCache>
            </c:strRef>
          </c:cat>
          <c:val>
            <c:numRef>
              <c:f>'P18 haut'!$C$29:$C$32</c:f>
              <c:numCache>
                <c:formatCode>General</c:formatCode>
                <c:ptCount val="4"/>
                <c:pt idx="0">
                  <c:v>15.5</c:v>
                </c:pt>
                <c:pt idx="1">
                  <c:v>12</c:v>
                </c:pt>
                <c:pt idx="2">
                  <c:v>9.5</c:v>
                </c:pt>
                <c:pt idx="3">
                  <c:v>8.5</c:v>
                </c:pt>
              </c:numCache>
            </c:numRef>
          </c:val>
          <c:extLst xmlns:c16r2="http://schemas.microsoft.com/office/drawing/2015/06/chart">
            <c:ext xmlns:c16="http://schemas.microsoft.com/office/drawing/2014/chart" uri="{C3380CC4-5D6E-409C-BE32-E72D297353CC}">
              <c16:uniqueId val="{00000000-70CB-47CA-81D2-8F9120F9E0B7}"/>
            </c:ext>
          </c:extLst>
        </c:ser>
        <c:ser>
          <c:idx val="1"/>
          <c:order val="1"/>
          <c:tx>
            <c:strRef>
              <c:f>'P18 haut'!$B$28</c:f>
              <c:strCache>
                <c:ptCount val="1"/>
                <c:pt idx="0">
                  <c:v>Femmes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'P18 haut'!$A$29:$A$32</c:f>
              <c:strCache>
                <c:ptCount val="4"/>
                <c:pt idx="0">
                  <c:v>Italie</c:v>
                </c:pt>
                <c:pt idx="1">
                  <c:v>Allemagne</c:v>
                </c:pt>
                <c:pt idx="2">
                  <c:v>France</c:v>
                </c:pt>
                <c:pt idx="3">
                  <c:v>Finlande</c:v>
                </c:pt>
              </c:strCache>
            </c:strRef>
          </c:cat>
          <c:val>
            <c:numRef>
              <c:f>'P18 haut'!$B$29:$B$32</c:f>
              <c:numCache>
                <c:formatCode>General</c:formatCode>
                <c:ptCount val="4"/>
                <c:pt idx="0">
                  <c:v>11.5</c:v>
                </c:pt>
                <c:pt idx="1">
                  <c:v>8.5</c:v>
                </c:pt>
                <c:pt idx="2">
                  <c:v>7</c:v>
                </c:pt>
                <c:pt idx="3">
                  <c:v>6</c:v>
                </c:pt>
              </c:numCache>
            </c:numRef>
          </c:val>
          <c:extLst xmlns:c16r2="http://schemas.microsoft.com/office/drawing/2015/06/chart">
            <c:ext xmlns:c16="http://schemas.microsoft.com/office/drawing/2014/chart" uri="{C3380CC4-5D6E-409C-BE32-E72D297353CC}">
              <c16:uniqueId val="{00000001-70CB-47CA-81D2-8F9120F9E0B7}"/>
            </c:ext>
          </c:extLst>
        </c:ser>
        <c:dLbls>
          <c:showLegendKey val="0"/>
          <c:showVal val="0"/>
          <c:showCatName val="0"/>
          <c:showSerName val="0"/>
          <c:showPercent val="0"/>
          <c:showBubbleSize val="0"/>
        </c:dLbls>
        <c:gapWidth val="182"/>
        <c:axId val="129238144"/>
        <c:axId val="129239680"/>
      </c:barChart>
      <c:catAx>
        <c:axId val="129238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9239680"/>
        <c:crosses val="autoZero"/>
        <c:auto val="1"/>
        <c:lblAlgn val="ctr"/>
        <c:lblOffset val="100"/>
        <c:noMultiLvlLbl val="0"/>
      </c:catAx>
      <c:valAx>
        <c:axId val="129239680"/>
        <c:scaling>
          <c:orientation val="minMax"/>
        </c:scaling>
        <c:delete val="1"/>
        <c:axPos val="b"/>
        <c:numFmt formatCode="General" sourceLinked="1"/>
        <c:majorTickMark val="none"/>
        <c:minorTickMark val="none"/>
        <c:tickLblPos val="nextTo"/>
        <c:crossAx val="129238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'P18 bas'!$C$26</c:f>
              <c:strCache>
                <c:ptCount val="1"/>
                <c:pt idx="0">
                  <c:v>Hommes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'P18 bas'!$A$27:$A$30</c:f>
              <c:strCache>
                <c:ptCount val="4"/>
                <c:pt idx="0">
                  <c:v>Italie</c:v>
                </c:pt>
                <c:pt idx="1">
                  <c:v>Allemagne</c:v>
                </c:pt>
                <c:pt idx="2">
                  <c:v>France</c:v>
                </c:pt>
                <c:pt idx="3">
                  <c:v>Finlande</c:v>
                </c:pt>
              </c:strCache>
            </c:strRef>
          </c:cat>
          <c:val>
            <c:numRef>
              <c:f>'P18 bas'!$C$27:$C$30</c:f>
              <c:numCache>
                <c:formatCode>General</c:formatCode>
                <c:ptCount val="4"/>
                <c:pt idx="0">
                  <c:v>22</c:v>
                </c:pt>
                <c:pt idx="1">
                  <c:v>35</c:v>
                </c:pt>
                <c:pt idx="2">
                  <c:v>42</c:v>
                </c:pt>
                <c:pt idx="3">
                  <c:v>39</c:v>
                </c:pt>
              </c:numCache>
            </c:numRef>
          </c:val>
          <c:extLst xmlns:c16r2="http://schemas.microsoft.com/office/drawing/2015/06/chart">
            <c:ext xmlns:c16="http://schemas.microsoft.com/office/drawing/2014/chart" uri="{C3380CC4-5D6E-409C-BE32-E72D297353CC}">
              <c16:uniqueId val="{00000000-CEA4-4608-A2F3-EA0D15234A43}"/>
            </c:ext>
          </c:extLst>
        </c:ser>
        <c:ser>
          <c:idx val="1"/>
          <c:order val="1"/>
          <c:tx>
            <c:strRef>
              <c:f>'P18 bas'!$B$26</c:f>
              <c:strCache>
                <c:ptCount val="1"/>
                <c:pt idx="0">
                  <c:v>Femmes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'P18 bas'!$A$27:$A$30</c:f>
              <c:strCache>
                <c:ptCount val="4"/>
                <c:pt idx="0">
                  <c:v>Italie</c:v>
                </c:pt>
                <c:pt idx="1">
                  <c:v>Allemagne</c:v>
                </c:pt>
                <c:pt idx="2">
                  <c:v>France</c:v>
                </c:pt>
                <c:pt idx="3">
                  <c:v>Finlande</c:v>
                </c:pt>
              </c:strCache>
            </c:strRef>
          </c:cat>
          <c:val>
            <c:numRef>
              <c:f>'P18 bas'!$B$27:$B$30</c:f>
              <c:numCache>
                <c:formatCode>General</c:formatCode>
                <c:ptCount val="4"/>
                <c:pt idx="0">
                  <c:v>34</c:v>
                </c:pt>
                <c:pt idx="1">
                  <c:v>36</c:v>
                </c:pt>
                <c:pt idx="2">
                  <c:v>52</c:v>
                </c:pt>
                <c:pt idx="3">
                  <c:v>57</c:v>
                </c:pt>
              </c:numCache>
            </c:numRef>
          </c:val>
          <c:extLst xmlns:c16r2="http://schemas.microsoft.com/office/drawing/2015/06/chart">
            <c:ext xmlns:c16="http://schemas.microsoft.com/office/drawing/2014/chart" uri="{C3380CC4-5D6E-409C-BE32-E72D297353CC}">
              <c16:uniqueId val="{00000001-CEA4-4608-A2F3-EA0D15234A43}"/>
            </c:ext>
          </c:extLst>
        </c:ser>
        <c:dLbls>
          <c:showLegendKey val="0"/>
          <c:showVal val="0"/>
          <c:showCatName val="0"/>
          <c:showSerName val="0"/>
          <c:showPercent val="0"/>
          <c:showBubbleSize val="0"/>
        </c:dLbls>
        <c:gapWidth val="182"/>
        <c:axId val="130049152"/>
        <c:axId val="130050688"/>
      </c:barChart>
      <c:catAx>
        <c:axId val="130049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050688"/>
        <c:crosses val="autoZero"/>
        <c:auto val="1"/>
        <c:lblAlgn val="ctr"/>
        <c:lblOffset val="100"/>
        <c:noMultiLvlLbl val="0"/>
      </c:catAx>
      <c:valAx>
        <c:axId val="130050688"/>
        <c:scaling>
          <c:orientation val="minMax"/>
        </c:scaling>
        <c:delete val="1"/>
        <c:axPos val="b"/>
        <c:numFmt formatCode="General" sourceLinked="1"/>
        <c:majorTickMark val="none"/>
        <c:minorTickMark val="none"/>
        <c:tickLblPos val="nextTo"/>
        <c:crossAx val="130049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135784403444932E-2"/>
          <c:y val="8.4301870982214408E-2"/>
          <c:w val="0.96406329644526323"/>
          <c:h val="0.88873363478703626"/>
        </c:manualLayout>
      </c:layout>
      <c:barChart>
        <c:barDir val="col"/>
        <c:grouping val="clustered"/>
        <c:varyColors val="0"/>
        <c:ser>
          <c:idx val="0"/>
          <c:order val="0"/>
          <c:tx>
            <c:strRef>
              <c:f>'Page 19'!$A$31</c:f>
              <c:strCache>
                <c:ptCount val="1"/>
                <c:pt idx="0">
                  <c:v>Italie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19'!$B$30:$E$30</c:f>
              <c:strCache>
                <c:ptCount val="4"/>
                <c:pt idx="0">
                  <c:v>Lettres et arts</c:v>
                </c:pt>
                <c:pt idx="1">
                  <c:v>Commerce, administration et droit</c:v>
                </c:pt>
                <c:pt idx="2">
                  <c:v>Ingénierie, industries de transformation et construction</c:v>
                </c:pt>
                <c:pt idx="3">
                  <c:v>Santé et protection sociale</c:v>
                </c:pt>
              </c:strCache>
            </c:strRef>
          </c:cat>
          <c:val>
            <c:numRef>
              <c:f>'Page 19'!$B$31:$E$31</c:f>
              <c:numCache>
                <c:formatCode>General</c:formatCode>
                <c:ptCount val="4"/>
                <c:pt idx="0">
                  <c:v>7</c:v>
                </c:pt>
                <c:pt idx="1">
                  <c:v>1</c:v>
                </c:pt>
                <c:pt idx="2" formatCode="\-#,##0;#,##0">
                  <c:v>-6</c:v>
                </c:pt>
                <c:pt idx="3">
                  <c:v>5</c:v>
                </c:pt>
              </c:numCache>
            </c:numRef>
          </c:val>
          <c:extLst xmlns:c16r2="http://schemas.microsoft.com/office/drawing/2015/06/chart">
            <c:ext xmlns:c16="http://schemas.microsoft.com/office/drawing/2014/chart" uri="{C3380CC4-5D6E-409C-BE32-E72D297353CC}">
              <c16:uniqueId val="{00000000-7CA3-4876-8648-09FFBABE6A3D}"/>
            </c:ext>
          </c:extLst>
        </c:ser>
        <c:ser>
          <c:idx val="1"/>
          <c:order val="1"/>
          <c:tx>
            <c:strRef>
              <c:f>'Page 19'!$A$32</c:f>
              <c:strCache>
                <c:ptCount val="1"/>
                <c:pt idx="0">
                  <c:v>France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19'!$B$30:$E$30</c:f>
              <c:strCache>
                <c:ptCount val="4"/>
                <c:pt idx="0">
                  <c:v>Lettres et arts</c:v>
                </c:pt>
                <c:pt idx="1">
                  <c:v>Commerce, administration et droit</c:v>
                </c:pt>
                <c:pt idx="2">
                  <c:v>Ingénierie, industries de transformation et construction</c:v>
                </c:pt>
                <c:pt idx="3">
                  <c:v>Santé et protection sociale</c:v>
                </c:pt>
              </c:strCache>
            </c:strRef>
          </c:cat>
          <c:val>
            <c:numRef>
              <c:f>'Page 19'!$B$32:$E$32</c:f>
              <c:numCache>
                <c:formatCode>General</c:formatCode>
                <c:ptCount val="4"/>
                <c:pt idx="0">
                  <c:v>3</c:v>
                </c:pt>
                <c:pt idx="1">
                  <c:v>6</c:v>
                </c:pt>
                <c:pt idx="2" formatCode="\-#,##0;#,##0">
                  <c:v>-7</c:v>
                </c:pt>
                <c:pt idx="3">
                  <c:v>7</c:v>
                </c:pt>
              </c:numCache>
            </c:numRef>
          </c:val>
          <c:extLst xmlns:c16r2="http://schemas.microsoft.com/office/drawing/2015/06/chart">
            <c:ext xmlns:c16="http://schemas.microsoft.com/office/drawing/2014/chart" uri="{C3380CC4-5D6E-409C-BE32-E72D297353CC}">
              <c16:uniqueId val="{00000001-7CA3-4876-8648-09FFBABE6A3D}"/>
            </c:ext>
          </c:extLst>
        </c:ser>
        <c:ser>
          <c:idx val="2"/>
          <c:order val="2"/>
          <c:tx>
            <c:strRef>
              <c:f>'Page 19'!$A$33</c:f>
              <c:strCache>
                <c:ptCount val="1"/>
                <c:pt idx="0">
                  <c:v>Finlande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19'!$B$30:$E$30</c:f>
              <c:strCache>
                <c:ptCount val="4"/>
                <c:pt idx="0">
                  <c:v>Lettres et arts</c:v>
                </c:pt>
                <c:pt idx="1">
                  <c:v>Commerce, administration et droit</c:v>
                </c:pt>
                <c:pt idx="2">
                  <c:v>Ingénierie, industries de transformation et construction</c:v>
                </c:pt>
                <c:pt idx="3">
                  <c:v>Santé et protection sociale</c:v>
                </c:pt>
              </c:strCache>
            </c:strRef>
          </c:cat>
          <c:val>
            <c:numRef>
              <c:f>'Page 19'!$B$33:$E$33</c:f>
              <c:numCache>
                <c:formatCode>General</c:formatCode>
                <c:ptCount val="4"/>
                <c:pt idx="0">
                  <c:v>5</c:v>
                </c:pt>
                <c:pt idx="1">
                  <c:v>4</c:v>
                </c:pt>
                <c:pt idx="2" formatCode="\-#,##0;#,##0">
                  <c:v>-9</c:v>
                </c:pt>
                <c:pt idx="3">
                  <c:v>15</c:v>
                </c:pt>
              </c:numCache>
            </c:numRef>
          </c:val>
          <c:extLst xmlns:c16r2="http://schemas.microsoft.com/office/drawing/2015/06/chart">
            <c:ext xmlns:c16="http://schemas.microsoft.com/office/drawing/2014/chart" uri="{C3380CC4-5D6E-409C-BE32-E72D297353CC}">
              <c16:uniqueId val="{00000002-7CA3-4876-8648-09FFBABE6A3D}"/>
            </c:ext>
          </c:extLst>
        </c:ser>
        <c:ser>
          <c:idx val="3"/>
          <c:order val="3"/>
          <c:tx>
            <c:strRef>
              <c:f>'Page 19'!$A$34</c:f>
              <c:strCache>
                <c:ptCount val="1"/>
                <c:pt idx="0">
                  <c:v>Allemagne</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19'!$B$30:$E$30</c:f>
              <c:strCache>
                <c:ptCount val="4"/>
                <c:pt idx="0">
                  <c:v>Lettres et arts</c:v>
                </c:pt>
                <c:pt idx="1">
                  <c:v>Commerce, administration et droit</c:v>
                </c:pt>
                <c:pt idx="2">
                  <c:v>Ingénierie, industries de transformation et construction</c:v>
                </c:pt>
                <c:pt idx="3">
                  <c:v>Santé et protection sociale</c:v>
                </c:pt>
              </c:strCache>
            </c:strRef>
          </c:cat>
          <c:val>
            <c:numRef>
              <c:f>'Page 19'!$B$34:$E$34</c:f>
              <c:numCache>
                <c:formatCode>General</c:formatCode>
                <c:ptCount val="4"/>
                <c:pt idx="0">
                  <c:v>5</c:v>
                </c:pt>
                <c:pt idx="1">
                  <c:v>1</c:v>
                </c:pt>
                <c:pt idx="2" formatCode="\-#,##0;#,##0">
                  <c:v>-12</c:v>
                </c:pt>
                <c:pt idx="3">
                  <c:v>3</c:v>
                </c:pt>
              </c:numCache>
            </c:numRef>
          </c:val>
          <c:extLst xmlns:c16r2="http://schemas.microsoft.com/office/drawing/2015/06/chart">
            <c:ext xmlns:c16="http://schemas.microsoft.com/office/drawing/2014/chart" uri="{C3380CC4-5D6E-409C-BE32-E72D297353CC}">
              <c16:uniqueId val="{00000003-7CA3-4876-8648-09FFBABE6A3D}"/>
            </c:ext>
          </c:extLst>
        </c:ser>
        <c:dLbls>
          <c:showLegendKey val="0"/>
          <c:showVal val="0"/>
          <c:showCatName val="0"/>
          <c:showSerName val="0"/>
          <c:showPercent val="0"/>
          <c:showBubbleSize val="0"/>
        </c:dLbls>
        <c:gapWidth val="219"/>
        <c:overlap val="-27"/>
        <c:axId val="129819008"/>
        <c:axId val="129820544"/>
      </c:barChart>
      <c:catAx>
        <c:axId val="12981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9820544"/>
        <c:crosses val="autoZero"/>
        <c:auto val="1"/>
        <c:lblAlgn val="ctr"/>
        <c:lblOffset val="100"/>
        <c:noMultiLvlLbl val="0"/>
      </c:catAx>
      <c:valAx>
        <c:axId val="129820544"/>
        <c:scaling>
          <c:orientation val="minMax"/>
        </c:scaling>
        <c:delete val="1"/>
        <c:axPos val="l"/>
        <c:numFmt formatCode="General" sourceLinked="1"/>
        <c:majorTickMark val="none"/>
        <c:minorTickMark val="none"/>
        <c:tickLblPos val="nextTo"/>
        <c:crossAx val="129819008"/>
        <c:crosses val="autoZero"/>
        <c:crossBetween val="between"/>
      </c:valAx>
      <c:spPr>
        <a:noFill/>
        <a:ln>
          <a:noFill/>
        </a:ln>
        <a:effectLst/>
      </c:spPr>
    </c:plotArea>
    <c:legend>
      <c:legendPos val="b"/>
      <c:layout>
        <c:manualLayout>
          <c:xMode val="edge"/>
          <c:yMode val="edge"/>
          <c:x val="2.5402001676960426E-2"/>
          <c:y val="0.73500669358417481"/>
          <c:w val="0.29865664383344043"/>
          <c:h val="4.18412949923165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259162049188296"/>
          <c:y val="5.0925925925925923E-2"/>
          <c:w val="0.53740837950811704"/>
          <c:h val="0.79224482356372117"/>
        </c:manualLayout>
      </c:layout>
      <c:barChart>
        <c:barDir val="bar"/>
        <c:grouping val="clustered"/>
        <c:varyColors val="0"/>
        <c:ser>
          <c:idx val="0"/>
          <c:order val="0"/>
          <c:tx>
            <c:strRef>
              <c:f>'Page 20'!$C$32</c:f>
              <c:strCache>
                <c:ptCount val="1"/>
                <c:pt idx="0">
                  <c:v>Hommes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20'!$A$33:$A$40</c:f>
              <c:strCache>
                <c:ptCount val="8"/>
                <c:pt idx="0">
                  <c:v>CAP voie scolaire</c:v>
                </c:pt>
                <c:pt idx="1">
                  <c:v>Baccalauréat professionnel voie scolaire</c:v>
                </c:pt>
                <c:pt idx="2">
                  <c:v>Ensemble voie scolaire</c:v>
                </c:pt>
                <c:pt idx="3">
                  <c:v>CAP et et diplômes de niveau équivalent en apprentissage</c:v>
                </c:pt>
                <c:pt idx="4">
                  <c:v>BTS voie scolaire</c:v>
                </c:pt>
                <c:pt idx="5">
                  <c:v>Ensemble apprentissage</c:v>
                </c:pt>
                <c:pt idx="6">
                  <c:v>Baccalauréat professionnel et diplômes de niveau équivalent en apprentissage</c:v>
                </c:pt>
                <c:pt idx="7">
                  <c:v>BTS et diplômes de niveau équivalent en apprentissage</c:v>
                </c:pt>
              </c:strCache>
            </c:strRef>
          </c:cat>
          <c:val>
            <c:numRef>
              <c:f>'Page 20'!$C$33:$C$40</c:f>
              <c:numCache>
                <c:formatCode>0</c:formatCode>
                <c:ptCount val="8"/>
                <c:pt idx="0">
                  <c:v>26</c:v>
                </c:pt>
                <c:pt idx="1">
                  <c:v>39</c:v>
                </c:pt>
                <c:pt idx="2">
                  <c:v>42</c:v>
                </c:pt>
                <c:pt idx="3">
                  <c:v>57</c:v>
                </c:pt>
                <c:pt idx="4">
                  <c:v>54</c:v>
                </c:pt>
                <c:pt idx="5">
                  <c:v>64</c:v>
                </c:pt>
                <c:pt idx="6">
                  <c:v>69</c:v>
                </c:pt>
                <c:pt idx="7">
                  <c:v>70</c:v>
                </c:pt>
              </c:numCache>
            </c:numRef>
          </c:val>
          <c:extLst xmlns:c16r2="http://schemas.microsoft.com/office/drawing/2015/06/chart">
            <c:ext xmlns:c16="http://schemas.microsoft.com/office/drawing/2014/chart" uri="{C3380CC4-5D6E-409C-BE32-E72D297353CC}">
              <c16:uniqueId val="{00000000-5D95-4507-AA50-FA1C0FF94F64}"/>
            </c:ext>
          </c:extLst>
        </c:ser>
        <c:ser>
          <c:idx val="1"/>
          <c:order val="1"/>
          <c:tx>
            <c:strRef>
              <c:f>'Page 20'!$B$32</c:f>
              <c:strCache>
                <c:ptCount val="1"/>
                <c:pt idx="0">
                  <c:v>Femmes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20'!$A$33:$A$40</c:f>
              <c:strCache>
                <c:ptCount val="8"/>
                <c:pt idx="0">
                  <c:v>CAP voie scolaire</c:v>
                </c:pt>
                <c:pt idx="1">
                  <c:v>Baccalauréat professionnel voie scolaire</c:v>
                </c:pt>
                <c:pt idx="2">
                  <c:v>Ensemble voie scolaire</c:v>
                </c:pt>
                <c:pt idx="3">
                  <c:v>CAP et et diplômes de niveau équivalent en apprentissage</c:v>
                </c:pt>
                <c:pt idx="4">
                  <c:v>BTS voie scolaire</c:v>
                </c:pt>
                <c:pt idx="5">
                  <c:v>Ensemble apprentissage</c:v>
                </c:pt>
                <c:pt idx="6">
                  <c:v>Baccalauréat professionnel et diplômes de niveau équivalent en apprentissage</c:v>
                </c:pt>
                <c:pt idx="7">
                  <c:v>BTS et diplômes de niveau équivalent en apprentissage</c:v>
                </c:pt>
              </c:strCache>
            </c:strRef>
          </c:cat>
          <c:val>
            <c:numRef>
              <c:f>'Page 20'!$B$33:$B$40</c:f>
              <c:numCache>
                <c:formatCode>#######0</c:formatCode>
                <c:ptCount val="8"/>
                <c:pt idx="0">
                  <c:v>21</c:v>
                </c:pt>
                <c:pt idx="1">
                  <c:v>34</c:v>
                </c:pt>
                <c:pt idx="2">
                  <c:v>41</c:v>
                </c:pt>
                <c:pt idx="3">
                  <c:v>48</c:v>
                </c:pt>
                <c:pt idx="4">
                  <c:v>55</c:v>
                </c:pt>
                <c:pt idx="5">
                  <c:v>60</c:v>
                </c:pt>
                <c:pt idx="6">
                  <c:v>66</c:v>
                </c:pt>
                <c:pt idx="7">
                  <c:v>66</c:v>
                </c:pt>
              </c:numCache>
            </c:numRef>
          </c:val>
          <c:extLst xmlns:c16r2="http://schemas.microsoft.com/office/drawing/2015/06/chart">
            <c:ext xmlns:c16="http://schemas.microsoft.com/office/drawing/2014/chart" uri="{C3380CC4-5D6E-409C-BE32-E72D297353CC}">
              <c16:uniqueId val="{00000001-5D95-4507-AA50-FA1C0FF94F64}"/>
            </c:ext>
          </c:extLst>
        </c:ser>
        <c:dLbls>
          <c:showLegendKey val="0"/>
          <c:showVal val="0"/>
          <c:showCatName val="0"/>
          <c:showSerName val="0"/>
          <c:showPercent val="0"/>
          <c:showBubbleSize val="0"/>
        </c:dLbls>
        <c:gapWidth val="182"/>
        <c:axId val="129885312"/>
        <c:axId val="129886848"/>
      </c:barChart>
      <c:catAx>
        <c:axId val="129885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9886848"/>
        <c:crosses val="autoZero"/>
        <c:auto val="1"/>
        <c:lblAlgn val="ctr"/>
        <c:lblOffset val="100"/>
        <c:noMultiLvlLbl val="0"/>
      </c:catAx>
      <c:valAx>
        <c:axId val="129886848"/>
        <c:scaling>
          <c:orientation val="minMax"/>
        </c:scaling>
        <c:delete val="1"/>
        <c:axPos val="b"/>
        <c:numFmt formatCode="0" sourceLinked="1"/>
        <c:majorTickMark val="none"/>
        <c:minorTickMark val="none"/>
        <c:tickLblPos val="nextTo"/>
        <c:crossAx val="1298853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'P5 haut'!$C$16</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'P5 haut'!$C$17</c:f>
              <c:numCache>
                <c:formatCode>0</c:formatCode>
                <c:ptCount val="1"/>
                <c:pt idx="0">
                  <c:v>236.4</c:v>
                </c:pt>
              </c:numCache>
            </c:numRef>
          </c:val>
          <c:extLst xmlns:c16r2="http://schemas.microsoft.com/office/drawing/2015/06/chart">
            <c:ext xmlns:c16="http://schemas.microsoft.com/office/drawing/2014/chart" uri="{C3380CC4-5D6E-409C-BE32-E72D297353CC}">
              <c16:uniqueId val="{00000000-244B-47C2-9615-0AB2EFD365F2}"/>
            </c:ext>
          </c:extLst>
        </c:ser>
        <c:ser>
          <c:idx val="0"/>
          <c:order val="1"/>
          <c:tx>
            <c:strRef>
              <c:f>'P5 haut'!$B$16</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'P5 haut'!$B$17</c:f>
              <c:numCache>
                <c:formatCode>0</c:formatCode>
                <c:ptCount val="1"/>
                <c:pt idx="0">
                  <c:v>227</c:v>
                </c:pt>
              </c:numCache>
            </c:numRef>
          </c:val>
          <c:extLst xmlns:c16r2="http://schemas.microsoft.com/office/drawing/2015/06/chart">
            <c:ext xmlns:c16="http://schemas.microsoft.com/office/drawing/2014/chart" uri="{C3380CC4-5D6E-409C-BE32-E72D297353CC}">
              <c16:uniqueId val="{00000001-244B-47C2-9615-0AB2EFD365F2}"/>
            </c:ext>
          </c:extLst>
        </c:ser>
        <c:dLbls>
          <c:showLegendKey val="0"/>
          <c:showVal val="0"/>
          <c:showCatName val="0"/>
          <c:showSerName val="0"/>
          <c:showPercent val="0"/>
          <c:showBubbleSize val="0"/>
        </c:dLbls>
        <c:gapWidth val="182"/>
        <c:axId val="120421760"/>
        <c:axId val="120431744"/>
      </c:barChart>
      <c:catAx>
        <c:axId val="120421760"/>
        <c:scaling>
          <c:orientation val="minMax"/>
        </c:scaling>
        <c:delete val="1"/>
        <c:axPos val="l"/>
        <c:numFmt formatCode="General" sourceLinked="1"/>
        <c:majorTickMark val="none"/>
        <c:minorTickMark val="none"/>
        <c:tickLblPos val="nextTo"/>
        <c:crossAx val="120431744"/>
        <c:crosses val="autoZero"/>
        <c:auto val="1"/>
        <c:lblAlgn val="ctr"/>
        <c:lblOffset val="100"/>
        <c:noMultiLvlLbl val="0"/>
      </c:catAx>
      <c:valAx>
        <c:axId val="120431744"/>
        <c:scaling>
          <c:orientation val="minMax"/>
          <c:min val="0"/>
        </c:scaling>
        <c:delete val="1"/>
        <c:axPos val="b"/>
        <c:numFmt formatCode="0" sourceLinked="1"/>
        <c:majorTickMark val="none"/>
        <c:minorTickMark val="none"/>
        <c:tickLblPos val="nextTo"/>
        <c:crossAx val="120421760"/>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05726495726494"/>
          <c:y val="5.4828671195559391E-2"/>
          <c:w val="0.79552393162393165"/>
          <c:h val="0.72432089176459225"/>
        </c:manualLayout>
      </c:layout>
      <c:barChart>
        <c:barDir val="col"/>
        <c:grouping val="clustered"/>
        <c:varyColors val="0"/>
        <c:ser>
          <c:idx val="0"/>
          <c:order val="0"/>
          <c:tx>
            <c:strRef>
              <c:f>'Page 21'!$B$24</c:f>
              <c:strCache>
                <c:ptCount val="1"/>
                <c:pt idx="0">
                  <c:v>Femmes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 21'!$A$25:$A$27</c:f>
              <c:strCache>
                <c:ptCount val="3"/>
                <c:pt idx="0">
                  <c:v>DUT</c:v>
                </c:pt>
                <c:pt idx="1">
                  <c:v>LP</c:v>
                </c:pt>
                <c:pt idx="2">
                  <c:v>Master</c:v>
                </c:pt>
              </c:strCache>
            </c:strRef>
          </c:cat>
          <c:val>
            <c:numRef>
              <c:f>'Page 21'!$B$25:$B$27</c:f>
              <c:numCache>
                <c:formatCode>General</c:formatCode>
                <c:ptCount val="3"/>
                <c:pt idx="0">
                  <c:v>70</c:v>
                </c:pt>
                <c:pt idx="1">
                  <c:v>80</c:v>
                </c:pt>
                <c:pt idx="2">
                  <c:v>74</c:v>
                </c:pt>
              </c:numCache>
            </c:numRef>
          </c:val>
          <c:extLst xmlns:c16r2="http://schemas.microsoft.com/office/drawing/2015/06/chart">
            <c:ext xmlns:c16="http://schemas.microsoft.com/office/drawing/2014/chart" uri="{C3380CC4-5D6E-409C-BE32-E72D297353CC}">
              <c16:uniqueId val="{00000000-13A6-49F4-A3AE-7B036427B105}"/>
            </c:ext>
          </c:extLst>
        </c:ser>
        <c:ser>
          <c:idx val="1"/>
          <c:order val="1"/>
          <c:tx>
            <c:strRef>
              <c:f>'Page 21'!$C$24</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 21'!$A$25:$A$27</c:f>
              <c:strCache>
                <c:ptCount val="3"/>
                <c:pt idx="0">
                  <c:v>DUT</c:v>
                </c:pt>
                <c:pt idx="1">
                  <c:v>LP</c:v>
                </c:pt>
                <c:pt idx="2">
                  <c:v>Master</c:v>
                </c:pt>
              </c:strCache>
            </c:strRef>
          </c:cat>
          <c:val>
            <c:numRef>
              <c:f>'Page 21'!$C$25:$C$27</c:f>
              <c:numCache>
                <c:formatCode>General</c:formatCode>
                <c:ptCount val="3"/>
                <c:pt idx="0">
                  <c:v>81</c:v>
                </c:pt>
                <c:pt idx="1">
                  <c:v>87</c:v>
                </c:pt>
                <c:pt idx="2">
                  <c:v>82</c:v>
                </c:pt>
              </c:numCache>
            </c:numRef>
          </c:val>
          <c:extLst xmlns:c16r2="http://schemas.microsoft.com/office/drawing/2015/06/chart">
            <c:ext xmlns:c16="http://schemas.microsoft.com/office/drawing/2014/chart" uri="{C3380CC4-5D6E-409C-BE32-E72D297353CC}">
              <c16:uniqueId val="{00000001-13A6-49F4-A3AE-7B036427B105}"/>
            </c:ext>
          </c:extLst>
        </c:ser>
        <c:dLbls>
          <c:showLegendKey val="0"/>
          <c:showVal val="0"/>
          <c:showCatName val="0"/>
          <c:showSerName val="0"/>
          <c:showPercent val="0"/>
          <c:showBubbleSize val="0"/>
        </c:dLbls>
        <c:gapWidth val="150"/>
        <c:axId val="129927040"/>
        <c:axId val="129928576"/>
      </c:barChart>
      <c:catAx>
        <c:axId val="129927040"/>
        <c:scaling>
          <c:orientation val="minMax"/>
        </c:scaling>
        <c:delete val="0"/>
        <c:axPos val="b"/>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fr-FR"/>
          </a:p>
        </c:txPr>
        <c:crossAx val="129928576"/>
        <c:crosses val="autoZero"/>
        <c:auto val="1"/>
        <c:lblAlgn val="ctr"/>
        <c:lblOffset val="100"/>
        <c:noMultiLvlLbl val="0"/>
      </c:catAx>
      <c:valAx>
        <c:axId val="129928576"/>
        <c:scaling>
          <c:orientation val="minMax"/>
          <c:max val="100"/>
          <c:min val="40"/>
        </c:scaling>
        <c:delete val="1"/>
        <c:axPos val="l"/>
        <c:numFmt formatCode="General" sourceLinked="1"/>
        <c:majorTickMark val="out"/>
        <c:minorTickMark val="none"/>
        <c:tickLblPos val="nextTo"/>
        <c:crossAx val="129927040"/>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'Page 21'!$B$53</c:f>
              <c:strCache>
                <c:ptCount val="1"/>
                <c:pt idx="0">
                  <c:v>Femmes</c:v>
                </c:pt>
              </c:strCache>
            </c:strRef>
          </c:tx>
          <c:spPr>
            <a:solidFill>
              <a:schemeClr val="accent1"/>
            </a:solidFill>
          </c:spPr>
          <c:invertIfNegative val="0"/>
          <c:dLbls>
            <c:dLbl>
              <c:idx val="0"/>
              <c:layout>
                <c:manualLayout>
                  <c:x val="5.4273504273504277E-3"/>
                  <c:y val="1.21684104539842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48E-43A0-93F6-600F7CE00695}"/>
                </c:ext>
              </c:extLst>
            </c:dLbl>
            <c:spPr>
              <a:noFill/>
              <a:ln>
                <a:noFill/>
              </a:ln>
              <a:effectLst/>
            </c:spPr>
            <c:txPr>
              <a:bodyPr/>
              <a:lstStyle/>
              <a:p>
                <a:pPr>
                  <a:defRPr sz="800" b="1">
                    <a:solidFill>
                      <a:sysClr val="windowText" lastClr="000000"/>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 21'!$A$54:$A$56</c:f>
              <c:strCache>
                <c:ptCount val="3"/>
                <c:pt idx="0">
                  <c:v>DUT</c:v>
                </c:pt>
                <c:pt idx="1">
                  <c:v>LP</c:v>
                </c:pt>
                <c:pt idx="2">
                  <c:v>Master</c:v>
                </c:pt>
              </c:strCache>
            </c:strRef>
          </c:cat>
          <c:val>
            <c:numRef>
              <c:f>'Page 21'!$B$54:$B$56</c:f>
              <c:numCache>
                <c:formatCode>General</c:formatCode>
                <c:ptCount val="3"/>
                <c:pt idx="0">
                  <c:v>54</c:v>
                </c:pt>
                <c:pt idx="1">
                  <c:v>69</c:v>
                </c:pt>
                <c:pt idx="2">
                  <c:v>90</c:v>
                </c:pt>
              </c:numCache>
            </c:numRef>
          </c:val>
          <c:extLst xmlns:c16r2="http://schemas.microsoft.com/office/drawing/2015/06/chart">
            <c:ext xmlns:c16="http://schemas.microsoft.com/office/drawing/2014/chart" uri="{C3380CC4-5D6E-409C-BE32-E72D297353CC}">
              <c16:uniqueId val="{00000001-748E-43A0-93F6-600F7CE00695}"/>
            </c:ext>
          </c:extLst>
        </c:ser>
        <c:ser>
          <c:idx val="1"/>
          <c:order val="1"/>
          <c:tx>
            <c:strRef>
              <c:f>'Page 21'!$C$53</c:f>
              <c:strCache>
                <c:ptCount val="1"/>
                <c:pt idx="0">
                  <c:v>Hommes</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'Page 21'!$A$54:$A$56</c:f>
              <c:strCache>
                <c:ptCount val="3"/>
                <c:pt idx="0">
                  <c:v>DUT</c:v>
                </c:pt>
                <c:pt idx="1">
                  <c:v>LP</c:v>
                </c:pt>
                <c:pt idx="2">
                  <c:v>Master</c:v>
                </c:pt>
              </c:strCache>
            </c:strRef>
          </c:cat>
          <c:val>
            <c:numRef>
              <c:f>'Page 21'!$C$54:$C$56</c:f>
              <c:numCache>
                <c:formatCode>General</c:formatCode>
                <c:ptCount val="3"/>
                <c:pt idx="0">
                  <c:v>76</c:v>
                </c:pt>
                <c:pt idx="1">
                  <c:v>86</c:v>
                </c:pt>
                <c:pt idx="2">
                  <c:v>93</c:v>
                </c:pt>
              </c:numCache>
            </c:numRef>
          </c:val>
          <c:extLst xmlns:c16r2="http://schemas.microsoft.com/office/drawing/2015/06/chart">
            <c:ext xmlns:c16="http://schemas.microsoft.com/office/drawing/2014/chart" uri="{C3380CC4-5D6E-409C-BE32-E72D297353CC}">
              <c16:uniqueId val="{00000002-748E-43A0-93F6-600F7CE00695}"/>
            </c:ext>
          </c:extLst>
        </c:ser>
        <c:dLbls>
          <c:showLegendKey val="0"/>
          <c:showVal val="0"/>
          <c:showCatName val="0"/>
          <c:showSerName val="0"/>
          <c:showPercent val="0"/>
          <c:showBubbleSize val="0"/>
        </c:dLbls>
        <c:gapWidth val="150"/>
        <c:axId val="130615168"/>
        <c:axId val="130616704"/>
      </c:barChart>
      <c:catAx>
        <c:axId val="130615168"/>
        <c:scaling>
          <c:orientation val="minMax"/>
        </c:scaling>
        <c:delete val="0"/>
        <c:axPos val="b"/>
        <c:numFmt formatCode="General" sourceLinked="0"/>
        <c:majorTickMark val="none"/>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30616704"/>
        <c:crosses val="autoZero"/>
        <c:auto val="1"/>
        <c:lblAlgn val="ctr"/>
        <c:lblOffset val="100"/>
        <c:noMultiLvlLbl val="0"/>
      </c:catAx>
      <c:valAx>
        <c:axId val="130616704"/>
        <c:scaling>
          <c:orientation val="minMax"/>
          <c:max val="100"/>
          <c:min val="40"/>
        </c:scaling>
        <c:delete val="1"/>
        <c:axPos val="l"/>
        <c:numFmt formatCode="General" sourceLinked="1"/>
        <c:majorTickMark val="out"/>
        <c:minorTickMark val="none"/>
        <c:tickLblPos val="nextTo"/>
        <c:crossAx val="130615168"/>
        <c:crosses val="autoZero"/>
        <c:crossBetween val="between"/>
      </c:valAx>
    </c:plotArea>
    <c:legend>
      <c:legendPos val="b"/>
      <c:overlay val="0"/>
      <c:txPr>
        <a:bodyPr/>
        <a:lstStyle/>
        <a:p>
          <a:pPr>
            <a:defRPr sz="900">
              <a:latin typeface="Arial Narrow" panose="020B0606020202030204" pitchFamily="34" charset="0"/>
              <a:cs typeface="Arial" panose="020B0604020202020204" pitchFamily="34" charset="0"/>
            </a:defRPr>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'P5 bas'!$C$15</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2">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'P5 bas'!$A$16</c:f>
              <c:strCache>
                <c:ptCount val="1"/>
                <c:pt idx="0">
                  <c:v>D'accord ou tout à fait d'accord</c:v>
                </c:pt>
              </c:strCache>
            </c:strRef>
          </c:cat>
          <c:val>
            <c:numRef>
              <c:f>'P5 bas'!$C$16</c:f>
              <c:numCache>
                <c:formatCode>0</c:formatCode>
                <c:ptCount val="1"/>
                <c:pt idx="0">
                  <c:v>64</c:v>
                </c:pt>
              </c:numCache>
            </c:numRef>
          </c:val>
          <c:extLst xmlns:c16r2="http://schemas.microsoft.com/office/drawing/2015/06/chart">
            <c:ext xmlns:c16="http://schemas.microsoft.com/office/drawing/2014/chart" uri="{C3380CC4-5D6E-409C-BE32-E72D297353CC}">
              <c16:uniqueId val="{00000000-A611-4E8C-8B69-36F16715FCAB}"/>
            </c:ext>
          </c:extLst>
        </c:ser>
        <c:ser>
          <c:idx val="0"/>
          <c:order val="1"/>
          <c:tx>
            <c:strRef>
              <c:f>'P5 bas'!$B$15</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'P5 bas'!$A$16</c:f>
              <c:strCache>
                <c:ptCount val="1"/>
                <c:pt idx="0">
                  <c:v>D'accord ou tout à fait d'accord</c:v>
                </c:pt>
              </c:strCache>
            </c:strRef>
          </c:cat>
          <c:val>
            <c:numRef>
              <c:f>'P5 bas'!$B$16</c:f>
              <c:numCache>
                <c:formatCode>0</c:formatCode>
                <c:ptCount val="1"/>
                <c:pt idx="0">
                  <c:v>46</c:v>
                </c:pt>
              </c:numCache>
            </c:numRef>
          </c:val>
          <c:extLst xmlns:c16r2="http://schemas.microsoft.com/office/drawing/2015/06/chart">
            <c:ext xmlns:c16="http://schemas.microsoft.com/office/drawing/2014/chart" uri="{C3380CC4-5D6E-409C-BE32-E72D297353CC}">
              <c16:uniqueId val="{00000001-A611-4E8C-8B69-36F16715FCAB}"/>
            </c:ext>
          </c:extLst>
        </c:ser>
        <c:dLbls>
          <c:showLegendKey val="0"/>
          <c:showVal val="0"/>
          <c:showCatName val="0"/>
          <c:showSerName val="0"/>
          <c:showPercent val="0"/>
          <c:showBubbleSize val="0"/>
        </c:dLbls>
        <c:gapWidth val="182"/>
        <c:overlap val="100"/>
        <c:axId val="121777536"/>
        <c:axId val="121791616"/>
      </c:barChart>
      <c:catAx>
        <c:axId val="121777536"/>
        <c:scaling>
          <c:orientation val="minMax"/>
        </c:scaling>
        <c:delete val="1"/>
        <c:axPos val="l"/>
        <c:numFmt formatCode="General" sourceLinked="1"/>
        <c:majorTickMark val="none"/>
        <c:minorTickMark val="none"/>
        <c:tickLblPos val="nextTo"/>
        <c:crossAx val="121791616"/>
        <c:crosses val="autoZero"/>
        <c:auto val="1"/>
        <c:lblAlgn val="ctr"/>
        <c:lblOffset val="100"/>
        <c:noMultiLvlLbl val="0"/>
      </c:catAx>
      <c:valAx>
        <c:axId val="121791616"/>
        <c:scaling>
          <c:orientation val="minMax"/>
        </c:scaling>
        <c:delete val="1"/>
        <c:axPos val="b"/>
        <c:numFmt formatCode="0" sourceLinked="1"/>
        <c:majorTickMark val="none"/>
        <c:minorTickMark val="none"/>
        <c:tickLblPos val="nextTo"/>
        <c:crossAx val="121777536"/>
        <c:crosses val="autoZero"/>
        <c:crossBetween val="between"/>
      </c:valAx>
      <c:spPr>
        <a:noFill/>
        <a:ln w="25400">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'Page 6'!$C$28</c:f>
              <c:strCache>
                <c:ptCount val="1"/>
                <c:pt idx="0">
                  <c:v>Garçons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6'!$A$29:$A$32</c:f>
              <c:strCache>
                <c:ptCount val="4"/>
                <c:pt idx="0">
                  <c:v>Finlande</c:v>
                </c:pt>
                <c:pt idx="1">
                  <c:v>Allemagne</c:v>
                </c:pt>
                <c:pt idx="2">
                  <c:v>Italie</c:v>
                </c:pt>
                <c:pt idx="3">
                  <c:v>France</c:v>
                </c:pt>
              </c:strCache>
            </c:strRef>
          </c:cat>
          <c:val>
            <c:numRef>
              <c:f>'Page 6'!$C$29:$C$32</c:f>
              <c:numCache>
                <c:formatCode>General</c:formatCode>
                <c:ptCount val="4"/>
                <c:pt idx="0">
                  <c:v>533</c:v>
                </c:pt>
                <c:pt idx="1">
                  <c:v>526</c:v>
                </c:pt>
                <c:pt idx="2">
                  <c:v>521</c:v>
                </c:pt>
                <c:pt idx="3">
                  <c:v>491</c:v>
                </c:pt>
              </c:numCache>
            </c:numRef>
          </c:val>
          <c:extLst xmlns:c16r2="http://schemas.microsoft.com/office/drawing/2015/06/chart">
            <c:ext xmlns:c16="http://schemas.microsoft.com/office/drawing/2014/chart" uri="{C3380CC4-5D6E-409C-BE32-E72D297353CC}">
              <c16:uniqueId val="{00000000-B8BB-408D-861E-5F33A3979597}"/>
            </c:ext>
          </c:extLst>
        </c:ser>
        <c:ser>
          <c:idx val="0"/>
          <c:order val="1"/>
          <c:tx>
            <c:strRef>
              <c:f>'Page 6'!$B$28</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'Page 6'!$A$29:$A$32</c:f>
              <c:strCache>
                <c:ptCount val="4"/>
                <c:pt idx="0">
                  <c:v>Finlande</c:v>
                </c:pt>
                <c:pt idx="1">
                  <c:v>Allemagne</c:v>
                </c:pt>
                <c:pt idx="2">
                  <c:v>Italie</c:v>
                </c:pt>
                <c:pt idx="3">
                  <c:v>France</c:v>
                </c:pt>
              </c:strCache>
            </c:strRef>
          </c:cat>
          <c:val>
            <c:numRef>
              <c:f>'Page 6'!$B$29:$B$32</c:f>
              <c:numCache>
                <c:formatCode>General</c:formatCode>
                <c:ptCount val="4"/>
                <c:pt idx="0">
                  <c:v>531</c:v>
                </c:pt>
                <c:pt idx="1">
                  <c:v>516</c:v>
                </c:pt>
                <c:pt idx="2">
                  <c:v>509</c:v>
                </c:pt>
                <c:pt idx="3">
                  <c:v>478</c:v>
                </c:pt>
              </c:numCache>
            </c:numRef>
          </c:val>
          <c:extLst xmlns:c16r2="http://schemas.microsoft.com/office/drawing/2015/06/chart">
            <c:ext xmlns:c16="http://schemas.microsoft.com/office/drawing/2014/chart" uri="{C3380CC4-5D6E-409C-BE32-E72D297353CC}">
              <c16:uniqueId val="{00000001-B8BB-408D-861E-5F33A3979597}"/>
            </c:ext>
          </c:extLst>
        </c:ser>
        <c:dLbls>
          <c:showLegendKey val="0"/>
          <c:showVal val="0"/>
          <c:showCatName val="0"/>
          <c:showSerName val="0"/>
          <c:showPercent val="0"/>
          <c:showBubbleSize val="0"/>
        </c:dLbls>
        <c:gapWidth val="182"/>
        <c:axId val="120636928"/>
        <c:axId val="120638464"/>
      </c:barChart>
      <c:catAx>
        <c:axId val="120636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638464"/>
        <c:crosses val="autoZero"/>
        <c:auto val="1"/>
        <c:lblAlgn val="ctr"/>
        <c:lblOffset val="100"/>
        <c:noMultiLvlLbl val="0"/>
      </c:catAx>
      <c:valAx>
        <c:axId val="120638464"/>
        <c:scaling>
          <c:orientation val="minMax"/>
          <c:min val="0"/>
        </c:scaling>
        <c:delete val="1"/>
        <c:axPos val="b"/>
        <c:numFmt formatCode="General" sourceLinked="1"/>
        <c:majorTickMark val="none"/>
        <c:minorTickMark val="none"/>
        <c:tickLblPos val="nextTo"/>
        <c:crossAx val="12063692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22932542866289E-2"/>
          <c:y val="4.0342681883865639E-2"/>
          <c:w val="0.91697906182779787"/>
          <c:h val="0.82720693621162522"/>
        </c:manualLayout>
      </c:layout>
      <c:barChart>
        <c:barDir val="col"/>
        <c:grouping val="clustered"/>
        <c:varyColors val="0"/>
        <c:ser>
          <c:idx val="0"/>
          <c:order val="0"/>
          <c:tx>
            <c:strRef>
              <c:f>'Page 7'!$C$28</c:f>
              <c:strCache>
                <c:ptCount val="1"/>
                <c:pt idx="0">
                  <c:v>Filles</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'Page 7'!$B$29:$B$35</c:f>
              <c:strCache>
                <c:ptCount val="7"/>
                <c:pt idx="0">
                  <c:v>Agriculteur, artisan, commerçant</c:v>
                </c:pt>
                <c:pt idx="1">
                  <c:v>Cadre</c:v>
                </c:pt>
                <c:pt idx="2">
                  <c:v>Profession Intermédiaire</c:v>
                </c:pt>
                <c:pt idx="3">
                  <c:v>Enseignant</c:v>
                </c:pt>
                <c:pt idx="4">
                  <c:v>Employé</c:v>
                </c:pt>
                <c:pt idx="5">
                  <c:v>Ouvrier</c:v>
                </c:pt>
                <c:pt idx="6">
                  <c:v>Inactif</c:v>
                </c:pt>
              </c:strCache>
            </c:strRef>
          </c:cat>
          <c:val>
            <c:numRef>
              <c:f>'Page 7'!$C$29:$C$35</c:f>
              <c:numCache>
                <c:formatCode>0.0</c:formatCode>
                <c:ptCount val="7"/>
                <c:pt idx="0">
                  <c:v>4.0372603216749701</c:v>
                </c:pt>
                <c:pt idx="1">
                  <c:v>1.4952394597340399</c:v>
                </c:pt>
                <c:pt idx="2">
                  <c:v>3</c:v>
                </c:pt>
                <c:pt idx="3">
                  <c:v>1.5</c:v>
                </c:pt>
                <c:pt idx="4">
                  <c:v>4.5</c:v>
                </c:pt>
                <c:pt idx="5">
                  <c:v>6</c:v>
                </c:pt>
                <c:pt idx="6">
                  <c:v>11.5</c:v>
                </c:pt>
              </c:numCache>
            </c:numRef>
          </c:val>
          <c:extLst xmlns:c16r2="http://schemas.microsoft.com/office/drawing/2015/06/chart">
            <c:ext xmlns:c16="http://schemas.microsoft.com/office/drawing/2014/chart" uri="{C3380CC4-5D6E-409C-BE32-E72D297353CC}">
              <c16:uniqueId val="{00000000-1D3E-4D38-912C-EAEE209A31BD}"/>
            </c:ext>
          </c:extLst>
        </c:ser>
        <c:ser>
          <c:idx val="1"/>
          <c:order val="1"/>
          <c:tx>
            <c:strRef>
              <c:f>'Page 7'!$D$28</c:f>
              <c:strCache>
                <c:ptCount val="1"/>
                <c:pt idx="0">
                  <c:v>Garçons</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'Page 7'!$B$29:$B$35</c:f>
              <c:strCache>
                <c:ptCount val="7"/>
                <c:pt idx="0">
                  <c:v>Agriculteur, artisan, commerçant</c:v>
                </c:pt>
                <c:pt idx="1">
                  <c:v>Cadre</c:v>
                </c:pt>
                <c:pt idx="2">
                  <c:v>Profession Intermédiaire</c:v>
                </c:pt>
                <c:pt idx="3">
                  <c:v>Enseignant</c:v>
                </c:pt>
                <c:pt idx="4">
                  <c:v>Employé</c:v>
                </c:pt>
                <c:pt idx="5">
                  <c:v>Ouvrier</c:v>
                </c:pt>
                <c:pt idx="6">
                  <c:v>Inactif</c:v>
                </c:pt>
              </c:strCache>
            </c:strRef>
          </c:cat>
          <c:val>
            <c:numRef>
              <c:f>'Page 7'!$D$29:$D$35</c:f>
              <c:numCache>
                <c:formatCode>0.0</c:formatCode>
                <c:ptCount val="7"/>
                <c:pt idx="0">
                  <c:v>2.5</c:v>
                </c:pt>
                <c:pt idx="1">
                  <c:v>1</c:v>
                </c:pt>
                <c:pt idx="2">
                  <c:v>2</c:v>
                </c:pt>
                <c:pt idx="3">
                  <c:v>1</c:v>
                </c:pt>
                <c:pt idx="4">
                  <c:v>3.5</c:v>
                </c:pt>
                <c:pt idx="5">
                  <c:v>4.5</c:v>
                </c:pt>
                <c:pt idx="6">
                  <c:v>9</c:v>
                </c:pt>
              </c:numCache>
            </c:numRef>
          </c:val>
          <c:extLst xmlns:c16r2="http://schemas.microsoft.com/office/drawing/2015/06/chart">
            <c:ext xmlns:c16="http://schemas.microsoft.com/office/drawing/2014/chart" uri="{C3380CC4-5D6E-409C-BE32-E72D297353CC}">
              <c16:uniqueId val="{00000001-1D3E-4D38-912C-EAEE209A31BD}"/>
            </c:ext>
          </c:extLst>
        </c:ser>
        <c:dLbls>
          <c:showLegendKey val="0"/>
          <c:showVal val="0"/>
          <c:showCatName val="0"/>
          <c:showSerName val="0"/>
          <c:showPercent val="0"/>
          <c:showBubbleSize val="0"/>
        </c:dLbls>
        <c:gapWidth val="150"/>
        <c:axId val="111696512"/>
        <c:axId val="111718784"/>
      </c:barChart>
      <c:catAx>
        <c:axId val="111696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a:pPr>
            <a:endParaRPr lang="fr-FR"/>
          </a:p>
        </c:txPr>
        <c:crossAx val="111718784"/>
        <c:crosses val="autoZero"/>
        <c:auto val="1"/>
        <c:lblAlgn val="ctr"/>
        <c:lblOffset val="100"/>
        <c:tickLblSkip val="1"/>
        <c:tickMarkSkip val="1"/>
        <c:noMultiLvlLbl val="0"/>
      </c:catAx>
      <c:valAx>
        <c:axId val="111718784"/>
        <c:scaling>
          <c:orientation val="minMax"/>
        </c:scaling>
        <c:delete val="1"/>
        <c:axPos val="l"/>
        <c:numFmt formatCode="0" sourceLinked="0"/>
        <c:majorTickMark val="out"/>
        <c:minorTickMark val="none"/>
        <c:tickLblPos val="nextTo"/>
        <c:crossAx val="111696512"/>
        <c:crosses val="autoZero"/>
        <c:crossBetween val="between"/>
      </c:valAx>
      <c:spPr>
        <a:noFill/>
        <a:ln w="25400">
          <a:noFill/>
        </a:ln>
      </c:spPr>
    </c:plotArea>
    <c:legend>
      <c:legendPos val="r"/>
      <c:layout>
        <c:manualLayout>
          <c:xMode val="edge"/>
          <c:yMode val="edge"/>
          <c:x val="0.31777124245011529"/>
          <c:y val="0.23841059602649037"/>
          <c:w val="0.18524112196818771"/>
          <c:h val="0.18543046357615919"/>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tx>
            <c:strRef>
              <c:f>'P8 haut'!$B$18</c:f>
              <c:strCache>
                <c:ptCount val="1"/>
                <c:pt idx="0">
                  <c:v>Part des filles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'P8 haut'!$A$19:$A$25</c:f>
              <c:strCache>
                <c:ptCount val="7"/>
                <c:pt idx="0">
                  <c:v>Langues régionales</c:v>
                </c:pt>
                <c:pt idx="1">
                  <c:v>Chinois</c:v>
                </c:pt>
                <c:pt idx="2">
                  <c:v>Italien</c:v>
                </c:pt>
                <c:pt idx="3">
                  <c:v>Allemand</c:v>
                </c:pt>
                <c:pt idx="4">
                  <c:v>Anglais</c:v>
                </c:pt>
                <c:pt idx="5">
                  <c:v>Autres</c:v>
                </c:pt>
                <c:pt idx="6">
                  <c:v>Espagnol</c:v>
                </c:pt>
              </c:strCache>
            </c:strRef>
          </c:cat>
          <c:val>
            <c:numRef>
              <c:f>'P8 haut'!$B$19:$B$25</c:f>
              <c:numCache>
                <c:formatCode>General</c:formatCode>
                <c:ptCount val="7"/>
                <c:pt idx="0">
                  <c:v>51</c:v>
                </c:pt>
                <c:pt idx="1">
                  <c:v>52</c:v>
                </c:pt>
                <c:pt idx="2" formatCode="0">
                  <c:v>53</c:v>
                </c:pt>
                <c:pt idx="3" formatCode="0">
                  <c:v>54</c:v>
                </c:pt>
                <c:pt idx="4" formatCode="0">
                  <c:v>54</c:v>
                </c:pt>
                <c:pt idx="5" formatCode="0">
                  <c:v>55</c:v>
                </c:pt>
                <c:pt idx="6" formatCode="0">
                  <c:v>56</c:v>
                </c:pt>
              </c:numCache>
            </c:numRef>
          </c:val>
          <c:extLst xmlns:c16r2="http://schemas.microsoft.com/office/drawing/2015/06/chart">
            <c:ext xmlns:c16="http://schemas.microsoft.com/office/drawing/2014/chart" uri="{C3380CC4-5D6E-409C-BE32-E72D297353CC}">
              <c16:uniqueId val="{00000000-2E5F-4B74-9D19-042EA0B09BA6}"/>
            </c:ext>
          </c:extLst>
        </c:ser>
        <c:dLbls>
          <c:showLegendKey val="0"/>
          <c:showVal val="0"/>
          <c:showCatName val="0"/>
          <c:showSerName val="0"/>
          <c:showPercent val="0"/>
          <c:showBubbleSize val="0"/>
        </c:dLbls>
        <c:gapWidth val="182"/>
        <c:axId val="122283136"/>
        <c:axId val="122284672"/>
      </c:barChart>
      <c:catAx>
        <c:axId val="122283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284672"/>
        <c:crosses val="autoZero"/>
        <c:auto val="1"/>
        <c:lblAlgn val="ctr"/>
        <c:lblOffset val="100"/>
        <c:noMultiLvlLbl val="0"/>
      </c:catAx>
      <c:valAx>
        <c:axId val="122284672"/>
        <c:scaling>
          <c:orientation val="minMax"/>
        </c:scaling>
        <c:delete val="1"/>
        <c:axPos val="b"/>
        <c:numFmt formatCode="General" sourceLinked="1"/>
        <c:majorTickMark val="none"/>
        <c:minorTickMark val="none"/>
        <c:tickLblPos val="nextTo"/>
        <c:crossAx val="122283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12061471406798"/>
          <c:y val="0.23496962428816831"/>
          <c:w val="0.81527274344548462"/>
          <c:h val="0.49682714380937215"/>
        </c:manualLayout>
      </c:layout>
      <c:barChart>
        <c:barDir val="bar"/>
        <c:grouping val="clustered"/>
        <c:varyColors val="0"/>
        <c:ser>
          <c:idx val="0"/>
          <c:order val="0"/>
          <c:tx>
            <c:strRef>
              <c:f>'P8 bas'!$B$17</c:f>
              <c:strCache>
                <c:ptCount val="1"/>
                <c:pt idx="0">
                  <c:v>Mathématiques</c:v>
                </c:pt>
              </c:strCache>
            </c:strRef>
          </c:tx>
          <c:spPr>
            <a:solidFill>
              <a:schemeClr val="accent1"/>
            </a:solidFill>
            <a:ln>
              <a:solidFill>
                <a:schemeClr val="bg1">
                  <a:alpha val="89000"/>
                </a:schemeClr>
              </a:solidFill>
            </a:ln>
          </c:spPr>
          <c:invertIfNegative val="0"/>
          <c:dPt>
            <c:idx val="0"/>
            <c:invertIfNegative val="0"/>
            <c:bubble3D val="0"/>
            <c:spPr>
              <a:solidFill>
                <a:srgbClr val="00B050"/>
              </a:solidFill>
              <a:ln>
                <a:solidFill>
                  <a:schemeClr val="bg1">
                    <a:alpha val="89000"/>
                  </a:schemeClr>
                </a:solidFill>
              </a:ln>
            </c:spPr>
            <c:extLst xmlns:c16r2="http://schemas.microsoft.com/office/drawing/2015/06/chart">
              <c:ext xmlns:c16="http://schemas.microsoft.com/office/drawing/2014/chart" uri="{C3380CC4-5D6E-409C-BE32-E72D297353CC}">
                <c16:uniqueId val="{00000001-0104-4107-A001-001C15814252}"/>
              </c:ext>
            </c:extLst>
          </c:dPt>
          <c:dPt>
            <c:idx val="1"/>
            <c:invertIfNegative val="0"/>
            <c:bubble3D val="0"/>
            <c:spPr>
              <a:solidFill>
                <a:srgbClr val="F79646">
                  <a:lumMod val="75000"/>
                </a:srgbClr>
              </a:solidFill>
              <a:ln>
                <a:solidFill>
                  <a:schemeClr val="bg1">
                    <a:alpha val="89000"/>
                  </a:schemeClr>
                </a:solidFill>
              </a:ln>
            </c:spPr>
            <c:extLst xmlns:c16r2="http://schemas.microsoft.com/office/drawing/2015/06/chart">
              <c:ext xmlns:c16="http://schemas.microsoft.com/office/drawing/2014/chart" uri="{C3380CC4-5D6E-409C-BE32-E72D297353CC}">
                <c16:uniqueId val="{00000003-0104-4107-A001-001C15814252}"/>
              </c:ext>
            </c:extLst>
          </c:dPt>
          <c:dLbls>
            <c:dLbl>
              <c:idx val="0"/>
              <c:layout>
                <c:manualLayout>
                  <c:x val="-6.2123122460159733E-2"/>
                  <c:y val="4.629283849083937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104-4107-A001-001C15814252}"/>
                </c:ext>
              </c:extLst>
            </c:dLbl>
            <c:dLbl>
              <c:idx val="1"/>
              <c:layout>
                <c:manualLayout>
                  <c:x val="-7.0612505212549331E-2"/>
                  <c:y val="-4.1013665838610208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0104-4107-A001-001C15814252}"/>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'P8 bas'!$A$18:$A$19</c:f>
              <c:strCache>
                <c:ptCount val="2"/>
                <c:pt idx="0">
                  <c:v>Garçons</c:v>
                </c:pt>
                <c:pt idx="1">
                  <c:v>Filles</c:v>
                </c:pt>
              </c:strCache>
            </c:strRef>
          </c:cat>
          <c:val>
            <c:numRef>
              <c:f>'P8 bas'!$B$18:$B$19</c:f>
              <c:numCache>
                <c:formatCode>#,##0;#,##0</c:formatCode>
                <c:ptCount val="2"/>
                <c:pt idx="0">
                  <c:v>-14</c:v>
                </c:pt>
                <c:pt idx="1">
                  <c:v>-13</c:v>
                </c:pt>
              </c:numCache>
            </c:numRef>
          </c:val>
          <c:extLst xmlns:c16r2="http://schemas.microsoft.com/office/drawing/2015/06/chart">
            <c:ext xmlns:c16="http://schemas.microsoft.com/office/drawing/2014/chart" uri="{C3380CC4-5D6E-409C-BE32-E72D297353CC}">
              <c16:uniqueId val="{00000004-0104-4107-A001-001C15814252}"/>
            </c:ext>
          </c:extLst>
        </c:ser>
        <c:ser>
          <c:idx val="1"/>
          <c:order val="1"/>
          <c:tx>
            <c:strRef>
              <c:f>'P8 bas'!$C$17</c:f>
              <c:strCache>
                <c:ptCount val="1"/>
                <c:pt idx="0">
                  <c:v>Français</c:v>
                </c:pt>
              </c:strCache>
            </c:strRef>
          </c:tx>
          <c:spPr>
            <a:solidFill>
              <a:srgbClr val="F79646">
                <a:lumMod val="75000"/>
              </a:srgbClr>
            </a:solidFill>
            <a:ln>
              <a:solidFill>
                <a:schemeClr val="bg1">
                  <a:alpha val="89000"/>
                </a:schemeClr>
              </a:solidFill>
            </a:ln>
          </c:spPr>
          <c:invertIfNegative val="0"/>
          <c:dPt>
            <c:idx val="0"/>
            <c:invertIfNegative val="0"/>
            <c:bubble3D val="0"/>
            <c:spPr>
              <a:solidFill>
                <a:srgbClr val="00B050"/>
              </a:solidFill>
              <a:ln>
                <a:solidFill>
                  <a:schemeClr val="bg1">
                    <a:alpha val="89000"/>
                  </a:schemeClr>
                </a:solidFill>
              </a:ln>
            </c:spPr>
            <c:extLst xmlns:c16r2="http://schemas.microsoft.com/office/drawing/2015/06/chart">
              <c:ext xmlns:c16="http://schemas.microsoft.com/office/drawing/2014/chart" uri="{C3380CC4-5D6E-409C-BE32-E72D297353CC}">
                <c16:uniqueId val="{00000006-0104-4107-A001-001C15814252}"/>
              </c:ext>
            </c:extLst>
          </c:dPt>
          <c:dPt>
            <c:idx val="29"/>
            <c:invertIfNegative val="0"/>
            <c:bubble3D val="0"/>
            <c:spPr>
              <a:solidFill>
                <a:srgbClr val="F79646">
                  <a:lumMod val="75000"/>
                </a:srgbClr>
              </a:solidFill>
              <a:ln w="22225">
                <a:solidFill>
                  <a:schemeClr val="bg1">
                    <a:alpha val="89000"/>
                  </a:schemeClr>
                </a:solidFill>
              </a:ln>
            </c:spPr>
            <c:extLst xmlns:c16r2="http://schemas.microsoft.com/office/drawing/2015/06/chart">
              <c:ext xmlns:c16="http://schemas.microsoft.com/office/drawing/2014/chart" uri="{C3380CC4-5D6E-409C-BE32-E72D297353CC}">
                <c16:uniqueId val="{00000008-0104-4107-A001-001C15814252}"/>
              </c:ext>
            </c:extLst>
          </c:dPt>
          <c:dLbls>
            <c:dLbl>
              <c:idx val="0"/>
              <c:layout>
                <c:manualLayout>
                  <c:x val="-7.2689511941848473E-2"/>
                  <c:y val="-2.3188384627744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0104-4107-A001-001C15814252}"/>
                </c:ext>
              </c:extLst>
            </c:dLbl>
            <c:dLbl>
              <c:idx val="1"/>
              <c:layout>
                <c:manualLayout>
                  <c:x val="-7.061266874351002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0104-4107-A001-001C15814252}"/>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'P8 bas'!$A$18:$A$19</c:f>
              <c:strCache>
                <c:ptCount val="2"/>
                <c:pt idx="0">
                  <c:v>Garçons</c:v>
                </c:pt>
                <c:pt idx="1">
                  <c:v>Filles</c:v>
                </c:pt>
              </c:strCache>
            </c:strRef>
          </c:cat>
          <c:val>
            <c:numRef>
              <c:f>'P8 bas'!$C$18:$C$19</c:f>
              <c:numCache>
                <c:formatCode>General</c:formatCode>
                <c:ptCount val="2"/>
                <c:pt idx="0">
                  <c:v>11</c:v>
                </c:pt>
                <c:pt idx="1">
                  <c:v>22</c:v>
                </c:pt>
              </c:numCache>
            </c:numRef>
          </c:val>
          <c:extLst xmlns:c16r2="http://schemas.microsoft.com/office/drawing/2015/06/chart">
            <c:ext xmlns:c16="http://schemas.microsoft.com/office/drawing/2014/chart" uri="{C3380CC4-5D6E-409C-BE32-E72D297353CC}">
              <c16:uniqueId val="{0000000A-0104-4107-A001-001C15814252}"/>
            </c:ext>
          </c:extLst>
        </c:ser>
        <c:dLbls>
          <c:showLegendKey val="0"/>
          <c:showVal val="0"/>
          <c:showCatName val="0"/>
          <c:showSerName val="0"/>
          <c:showPercent val="0"/>
          <c:showBubbleSize val="0"/>
        </c:dLbls>
        <c:gapWidth val="0"/>
        <c:overlap val="100"/>
        <c:axId val="122363264"/>
        <c:axId val="122381440"/>
      </c:barChart>
      <c:catAx>
        <c:axId val="122363264"/>
        <c:scaling>
          <c:orientation val="minMax"/>
        </c:scaling>
        <c:delete val="1"/>
        <c:axPos val="l"/>
        <c:numFmt formatCode="0;;0" sourceLinked="0"/>
        <c:majorTickMark val="out"/>
        <c:minorTickMark val="none"/>
        <c:tickLblPos val="low"/>
        <c:crossAx val="122381440"/>
        <c:crosses val="autoZero"/>
        <c:auto val="1"/>
        <c:lblAlgn val="ctr"/>
        <c:lblOffset val="100"/>
        <c:noMultiLvlLbl val="0"/>
      </c:catAx>
      <c:valAx>
        <c:axId val="122381440"/>
        <c:scaling>
          <c:orientation val="minMax"/>
        </c:scaling>
        <c:delete val="1"/>
        <c:axPos val="b"/>
        <c:numFmt formatCode="0;0" sourceLinked="0"/>
        <c:majorTickMark val="out"/>
        <c:minorTickMark val="none"/>
        <c:tickLblPos val="low"/>
        <c:crossAx val="122363264"/>
        <c:crosses val="autoZero"/>
        <c:crossBetween val="between"/>
        <c:majorUnit val="10"/>
      </c:valAx>
    </c:plotArea>
    <c:plotVisOnly val="1"/>
    <c:dispBlanksAs val="gap"/>
    <c:showDLblsOverMax val="0"/>
  </c:chart>
  <c:spPr>
    <a:ln>
      <a:noFill/>
    </a:ln>
  </c:spPr>
  <c:txPr>
    <a:bodyPr/>
    <a:lstStyle/>
    <a:p>
      <a:pPr>
        <a:defRPr>
          <a:latin typeface="Calibri (Corps)"/>
        </a:defRPr>
      </a:pPr>
      <a:endParaRPr lang="fr-FR"/>
    </a:p>
  </c:txPr>
  <c:printSettings>
    <c:headerFooter/>
    <c:pageMargins b="0.75000000000000056" l="0.70000000000000051" r="0.70000000000000051" t="0.75000000000000056" header="0.30000000000000027" footer="0.30000000000000027"/>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'P9 bas'!$C$15</c:f>
              <c:strCache>
                <c:ptCount val="1"/>
                <c:pt idx="0">
                  <c:v>Garçons</c:v>
                </c:pt>
              </c:strCache>
            </c:strRef>
          </c:tx>
          <c:spPr>
            <a:solidFill>
              <a:schemeClr val="accent2"/>
            </a:solidFill>
            <a:ln>
              <a:noFill/>
            </a:ln>
            <a:effectLst/>
          </c:spPr>
          <c:invertIfNegative val="0"/>
          <c:dLbls>
            <c:dLbl>
              <c:idx val="0"/>
              <c:layout>
                <c:manualLayout>
                  <c:x val="0"/>
                  <c:y val="-1.169591720395745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AB3B-4F76-A940-2ECEF7D2D0E7}"/>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2">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'P9 bas'!$A$16</c:f>
              <c:strCache>
                <c:ptCount val="1"/>
                <c:pt idx="0">
                  <c:v>D'accord ou tout à fait d'accord</c:v>
                </c:pt>
              </c:strCache>
            </c:strRef>
          </c:cat>
          <c:val>
            <c:numRef>
              <c:f>'P9 bas'!$C$16</c:f>
              <c:numCache>
                <c:formatCode>0</c:formatCode>
                <c:ptCount val="1"/>
                <c:pt idx="0">
                  <c:v>35</c:v>
                </c:pt>
              </c:numCache>
            </c:numRef>
          </c:val>
          <c:extLst xmlns:c16r2="http://schemas.microsoft.com/office/drawing/2015/06/chart">
            <c:ext xmlns:c16="http://schemas.microsoft.com/office/drawing/2014/chart" uri="{C3380CC4-5D6E-409C-BE32-E72D297353CC}">
              <c16:uniqueId val="{00000001-AB3B-4F76-A940-2ECEF7D2D0E7}"/>
            </c:ext>
          </c:extLst>
        </c:ser>
        <c:ser>
          <c:idx val="0"/>
          <c:order val="1"/>
          <c:tx>
            <c:strRef>
              <c:f>'P9 bas'!$B$15</c:f>
              <c:strCache>
                <c:ptCount val="1"/>
                <c:pt idx="0">
                  <c:v>Filles</c:v>
                </c:pt>
              </c:strCache>
            </c:strRef>
          </c:tx>
          <c:spPr>
            <a:solidFill>
              <a:schemeClr val="accent1"/>
            </a:solidFill>
            <a:ln>
              <a:noFill/>
            </a:ln>
            <a:effectLst/>
          </c:spPr>
          <c:invertIfNegative val="0"/>
          <c:dLbls>
            <c:dLbl>
              <c:idx val="0"/>
              <c:layout>
                <c:manualLayout>
                  <c:x val="2.7777777777777779E-3"/>
                  <c:y val="-1.169591720395745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AB3B-4F76-A940-2ECEF7D2D0E7}"/>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'P9 bas'!$A$16</c:f>
              <c:strCache>
                <c:ptCount val="1"/>
                <c:pt idx="0">
                  <c:v>D'accord ou tout à fait d'accord</c:v>
                </c:pt>
              </c:strCache>
            </c:strRef>
          </c:cat>
          <c:val>
            <c:numRef>
              <c:f>'P9 bas'!$B$16</c:f>
              <c:numCache>
                <c:formatCode>0</c:formatCode>
                <c:ptCount val="1"/>
                <c:pt idx="0">
                  <c:v>31</c:v>
                </c:pt>
              </c:numCache>
            </c:numRef>
          </c:val>
          <c:extLst xmlns:c16r2="http://schemas.microsoft.com/office/drawing/2015/06/chart">
            <c:ext xmlns:c16="http://schemas.microsoft.com/office/drawing/2014/chart" uri="{C3380CC4-5D6E-409C-BE32-E72D297353CC}">
              <c16:uniqueId val="{00000003-AB3B-4F76-A940-2ECEF7D2D0E7}"/>
            </c:ext>
          </c:extLst>
        </c:ser>
        <c:dLbls>
          <c:showLegendKey val="0"/>
          <c:showVal val="0"/>
          <c:showCatName val="0"/>
          <c:showSerName val="0"/>
          <c:showPercent val="0"/>
          <c:showBubbleSize val="0"/>
        </c:dLbls>
        <c:gapWidth val="182"/>
        <c:overlap val="100"/>
        <c:axId val="122476416"/>
        <c:axId val="122477952"/>
      </c:barChart>
      <c:catAx>
        <c:axId val="122476416"/>
        <c:scaling>
          <c:orientation val="minMax"/>
        </c:scaling>
        <c:delete val="1"/>
        <c:axPos val="l"/>
        <c:numFmt formatCode="General" sourceLinked="1"/>
        <c:majorTickMark val="out"/>
        <c:minorTickMark val="none"/>
        <c:tickLblPos val="nextTo"/>
        <c:crossAx val="122477952"/>
        <c:crosses val="autoZero"/>
        <c:auto val="1"/>
        <c:lblAlgn val="ctr"/>
        <c:lblOffset val="100"/>
        <c:noMultiLvlLbl val="0"/>
      </c:catAx>
      <c:valAx>
        <c:axId val="122477952"/>
        <c:scaling>
          <c:orientation val="minMax"/>
          <c:min val="0"/>
        </c:scaling>
        <c:delete val="1"/>
        <c:axPos val="b"/>
        <c:numFmt formatCode="0" sourceLinked="1"/>
        <c:majorTickMark val="out"/>
        <c:minorTickMark val="none"/>
        <c:tickLblPos val="nextTo"/>
        <c:crossAx val="122476416"/>
        <c:crosses val="autoZero"/>
        <c:crossBetween val="between"/>
      </c:valAx>
      <c:spPr>
        <a:noFill/>
        <a:ln w="25400">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 id="18">
  <a:schemeClr val="accent5"/>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7">
  <a:schemeClr val="accent4"/>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6.emf"/></Relationships>
</file>

<file path=xl/drawings/_rels/drawing2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57150</xdr:rowOff>
    </xdr:from>
    <xdr:to>
      <xdr:col>2</xdr:col>
      <xdr:colOff>171450</xdr:colOff>
      <xdr:row>62</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xdr:row>
      <xdr:rowOff>76200</xdr:rowOff>
    </xdr:from>
    <xdr:to>
      <xdr:col>2</xdr:col>
      <xdr:colOff>447675</xdr:colOff>
      <xdr:row>30</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4</xdr:row>
      <xdr:rowOff>57150</xdr:rowOff>
    </xdr:from>
    <xdr:to>
      <xdr:col>7</xdr:col>
      <xdr:colOff>161925</xdr:colOff>
      <xdr:row>9</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3</xdr:row>
      <xdr:rowOff>57150</xdr:rowOff>
    </xdr:from>
    <xdr:to>
      <xdr:col>3</xdr:col>
      <xdr:colOff>381000</xdr:colOff>
      <xdr:row>18</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38100</xdr:rowOff>
    </xdr:from>
    <xdr:to>
      <xdr:col>3</xdr:col>
      <xdr:colOff>333375</xdr:colOff>
      <xdr:row>37</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142876</xdr:rowOff>
    </xdr:from>
    <xdr:to>
      <xdr:col>3</xdr:col>
      <xdr:colOff>600074</xdr:colOff>
      <xdr:row>9</xdr:row>
      <xdr:rowOff>180976</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95249</xdr:colOff>
      <xdr:row>4</xdr:row>
      <xdr:rowOff>76199</xdr:rowOff>
    </xdr:from>
    <xdr:to>
      <xdr:col>4</xdr:col>
      <xdr:colOff>104774</xdr:colOff>
      <xdr:row>25</xdr:row>
      <xdr:rowOff>28573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447675</xdr:colOff>
      <xdr:row>6</xdr:row>
      <xdr:rowOff>76200</xdr:rowOff>
    </xdr:from>
    <xdr:to>
      <xdr:col>11</xdr:col>
      <xdr:colOff>390525</xdr:colOff>
      <xdr:row>24</xdr:row>
      <xdr:rowOff>47625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1343025"/>
          <a:ext cx="6200775" cy="302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c:userShapes xmlns:c="http://schemas.openxmlformats.org/drawingml/2006/chart">
  <cdr:relSizeAnchor xmlns:cdr="http://schemas.openxmlformats.org/drawingml/2006/chartDrawing">
    <cdr:from>
      <cdr:x>0.3835</cdr:x>
      <cdr:y>0.33132</cdr:y>
    </cdr:from>
    <cdr:to>
      <cdr:x>0.62864</cdr:x>
      <cdr:y>0.45098</cdr:y>
    </cdr:to>
    <cdr:sp macro="" textlink="">
      <cdr:nvSpPr>
        <cdr:cNvPr id="3" name="Rectangle 2"/>
        <cdr:cNvSpPr/>
      </cdr:nvSpPr>
      <cdr:spPr>
        <a:xfrm xmlns:a="http://schemas.openxmlformats.org/drawingml/2006/main">
          <a:off x="1504951" y="1126623"/>
          <a:ext cx="962025" cy="406903"/>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prstTxWarp prst="textArchUp">
            <a:avLst/>
          </a:prstTxWarp>
          <a:spAutoFit/>
        </a:bodyPr>
        <a:lstStyle xmlns:a="http://schemas.openxmlformats.org/drawingml/2006/main"/>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Garçons</a:t>
          </a:r>
        </a:p>
      </cdr:txBody>
    </cdr:sp>
  </cdr:relSizeAnchor>
  <cdr:relSizeAnchor xmlns:cdr="http://schemas.openxmlformats.org/drawingml/2006/chartDrawing">
    <cdr:from>
      <cdr:x>0.37217</cdr:x>
      <cdr:y>0.05696</cdr:y>
    </cdr:from>
    <cdr:to>
      <cdr:x>0.61731</cdr:x>
      <cdr:y>0.17662</cdr:y>
    </cdr:to>
    <cdr:sp macro="" textlink="">
      <cdr:nvSpPr>
        <cdr:cNvPr id="4" name="Rectangle 3"/>
        <cdr:cNvSpPr/>
      </cdr:nvSpPr>
      <cdr:spPr>
        <a:xfrm xmlns:a="http://schemas.openxmlformats.org/drawingml/2006/main">
          <a:off x="1460500" y="193675"/>
          <a:ext cx="962025" cy="406903"/>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Filles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66676</xdr:colOff>
      <xdr:row>3</xdr:row>
      <xdr:rowOff>104776</xdr:rowOff>
    </xdr:from>
    <xdr:to>
      <xdr:col>4</xdr:col>
      <xdr:colOff>238125</xdr:colOff>
      <xdr:row>13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400050</xdr:colOff>
      <xdr:row>4</xdr:row>
      <xdr:rowOff>9525</xdr:rowOff>
    </xdr:from>
    <xdr:to>
      <xdr:col>8</xdr:col>
      <xdr:colOff>484364</xdr:colOff>
      <xdr:row>13</xdr:row>
      <xdr:rowOff>38100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90975" y="942975"/>
          <a:ext cx="3694289"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47624</xdr:colOff>
      <xdr:row>4</xdr:row>
      <xdr:rowOff>161924</xdr:rowOff>
    </xdr:from>
    <xdr:to>
      <xdr:col>4</xdr:col>
      <xdr:colOff>628650</xdr:colOff>
      <xdr:row>22</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5</xdr:row>
      <xdr:rowOff>0</xdr:rowOff>
    </xdr:from>
    <xdr:to>
      <xdr:col>11</xdr:col>
      <xdr:colOff>276225</xdr:colOff>
      <xdr:row>20</xdr:row>
      <xdr:rowOff>85725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38775" y="847725"/>
          <a:ext cx="53244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c:userShapes xmlns:c="http://schemas.openxmlformats.org/drawingml/2006/chart">
  <cdr:relSizeAnchor xmlns:cdr="http://schemas.openxmlformats.org/drawingml/2006/chartDrawing">
    <cdr:from>
      <cdr:x>0.39763</cdr:x>
      <cdr:y>0.07572</cdr:y>
    </cdr:from>
    <cdr:to>
      <cdr:x>0.62158</cdr:x>
      <cdr:y>0.19405</cdr:y>
    </cdr:to>
    <cdr:sp macro="" textlink="">
      <cdr:nvSpPr>
        <cdr:cNvPr id="2" name="Rectangle 1"/>
        <cdr:cNvSpPr/>
      </cdr:nvSpPr>
      <cdr:spPr>
        <a:xfrm xmlns:a="http://schemas.openxmlformats.org/drawingml/2006/main">
          <a:off x="1708150" y="260350"/>
          <a:ext cx="962003" cy="406895"/>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Filles</a:t>
          </a:r>
        </a:p>
      </cdr:txBody>
    </cdr:sp>
  </cdr:relSizeAnchor>
  <cdr:relSizeAnchor xmlns:cdr="http://schemas.openxmlformats.org/drawingml/2006/chartDrawing">
    <cdr:from>
      <cdr:x>0.3932</cdr:x>
      <cdr:y>0.30563</cdr:y>
    </cdr:from>
    <cdr:to>
      <cdr:x>0.61714</cdr:x>
      <cdr:y>0.42397</cdr:y>
    </cdr:to>
    <cdr:sp macro="" textlink="">
      <cdr:nvSpPr>
        <cdr:cNvPr id="3" name="Rectangle 2"/>
        <cdr:cNvSpPr/>
      </cdr:nvSpPr>
      <cdr:spPr>
        <a:xfrm xmlns:a="http://schemas.openxmlformats.org/drawingml/2006/main">
          <a:off x="1689100" y="1050925"/>
          <a:ext cx="962004" cy="406895"/>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Garçons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19050</xdr:colOff>
      <xdr:row>3</xdr:row>
      <xdr:rowOff>9524</xdr:rowOff>
    </xdr:from>
    <xdr:to>
      <xdr:col>6</xdr:col>
      <xdr:colOff>19050</xdr:colOff>
      <xdr:row>22</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533400</xdr:colOff>
      <xdr:row>5</xdr:row>
      <xdr:rowOff>47625</xdr:rowOff>
    </xdr:from>
    <xdr:to>
      <xdr:col>16</xdr:col>
      <xdr:colOff>600075</xdr:colOff>
      <xdr:row>19</xdr:row>
      <xdr:rowOff>133350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1257300"/>
          <a:ext cx="6162675"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c:userShapes xmlns:c="http://schemas.openxmlformats.org/drawingml/2006/chart">
  <cdr:relSizeAnchor xmlns:cdr="http://schemas.openxmlformats.org/drawingml/2006/chartDrawing">
    <cdr:from>
      <cdr:x>0.39861</cdr:x>
      <cdr:y>0.07174</cdr:y>
    </cdr:from>
    <cdr:to>
      <cdr:x>0.60902</cdr:x>
      <cdr:y>0.18386</cdr:y>
    </cdr:to>
    <cdr:sp macro="" textlink="">
      <cdr:nvSpPr>
        <cdr:cNvPr id="2" name="Rectangle 1"/>
        <cdr:cNvSpPr/>
      </cdr:nvSpPr>
      <cdr:spPr>
        <a:xfrm xmlns:a="http://schemas.openxmlformats.org/drawingml/2006/main">
          <a:off x="1822450" y="260350"/>
          <a:ext cx="962003" cy="406895"/>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Filles</a:t>
          </a:r>
        </a:p>
      </cdr:txBody>
    </cdr:sp>
  </cdr:relSizeAnchor>
  <cdr:relSizeAnchor xmlns:cdr="http://schemas.openxmlformats.org/drawingml/2006/chartDrawing">
    <cdr:from>
      <cdr:x>0.40069</cdr:x>
      <cdr:y>0.28959</cdr:y>
    </cdr:from>
    <cdr:to>
      <cdr:x>0.61111</cdr:x>
      <cdr:y>0.40171</cdr:y>
    </cdr:to>
    <cdr:sp macro="" textlink="">
      <cdr:nvSpPr>
        <cdr:cNvPr id="3" name="Rectangle 2"/>
        <cdr:cNvSpPr/>
      </cdr:nvSpPr>
      <cdr:spPr>
        <a:xfrm xmlns:a="http://schemas.openxmlformats.org/drawingml/2006/main">
          <a:off x="1831975" y="1050925"/>
          <a:ext cx="962004" cy="406895"/>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Garçons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47625</xdr:colOff>
      <xdr:row>4</xdr:row>
      <xdr:rowOff>9525</xdr:rowOff>
    </xdr:from>
    <xdr:to>
      <xdr:col>7</xdr:col>
      <xdr:colOff>161925</xdr:colOff>
      <xdr:row>9</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76200</xdr:colOff>
      <xdr:row>4</xdr:row>
      <xdr:rowOff>57149</xdr:rowOff>
    </xdr:from>
    <xdr:to>
      <xdr:col>2</xdr:col>
      <xdr:colOff>666750</xdr:colOff>
      <xdr:row>14</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85725</xdr:colOff>
      <xdr:row>3</xdr:row>
      <xdr:rowOff>85725</xdr:rowOff>
    </xdr:from>
    <xdr:to>
      <xdr:col>4</xdr:col>
      <xdr:colOff>1504950</xdr:colOff>
      <xdr:row>24</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133350</xdr:colOff>
      <xdr:row>4</xdr:row>
      <xdr:rowOff>47624</xdr:rowOff>
    </xdr:from>
    <xdr:to>
      <xdr:col>5</xdr:col>
      <xdr:colOff>361950</xdr:colOff>
      <xdr:row>27</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390525</xdr:colOff>
      <xdr:row>5</xdr:row>
      <xdr:rowOff>95250</xdr:rowOff>
    </xdr:from>
    <xdr:to>
      <xdr:col>14</xdr:col>
      <xdr:colOff>650949</xdr:colOff>
      <xdr:row>29</xdr:row>
      <xdr:rowOff>173741</xdr:rowOff>
    </xdr:to>
    <xdr:pic>
      <xdr:nvPicPr>
        <xdr:cNvPr id="4" name="Image 3"/>
        <xdr:cNvPicPr>
          <a:picLocks noChangeAspect="1"/>
        </xdr:cNvPicPr>
      </xdr:nvPicPr>
      <xdr:blipFill>
        <a:blip xmlns:r="http://schemas.openxmlformats.org/officeDocument/2006/relationships" r:embed="rId2"/>
        <a:stretch>
          <a:fillRect/>
        </a:stretch>
      </xdr:blipFill>
      <xdr:spPr>
        <a:xfrm>
          <a:off x="6524625" y="1314450"/>
          <a:ext cx="6718374" cy="4450466"/>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0.79968</cdr:x>
      <cdr:y>0.49251</cdr:y>
    </cdr:from>
    <cdr:to>
      <cdr:x>0.89905</cdr:x>
      <cdr:y>0.82441</cdr:y>
    </cdr:to>
    <cdr:sp macro="" textlink="">
      <cdr:nvSpPr>
        <cdr:cNvPr id="2" name="ZoneTexte 1"/>
        <cdr:cNvSpPr txBox="1"/>
      </cdr:nvSpPr>
      <cdr:spPr>
        <a:xfrm xmlns:a="http://schemas.openxmlformats.org/drawingml/2006/main">
          <a:off x="4829176" y="2190751"/>
          <a:ext cx="600075" cy="1476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0.75032</cdr:x>
      <cdr:y>0.42827</cdr:y>
    </cdr:from>
    <cdr:to>
      <cdr:x>0.86028</cdr:x>
      <cdr:y>0.68737</cdr:y>
    </cdr:to>
    <cdr:sp macro="" textlink="">
      <cdr:nvSpPr>
        <cdr:cNvPr id="4" name="ZoneTexte 3"/>
        <cdr:cNvSpPr txBox="1"/>
      </cdr:nvSpPr>
      <cdr:spPr>
        <a:xfrm xmlns:a="http://schemas.openxmlformats.org/drawingml/2006/main">
          <a:off x="5524501" y="1905001"/>
          <a:ext cx="809625" cy="1152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24.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5</xdr:col>
      <xdr:colOff>466725</xdr:colOff>
      <xdr:row>11</xdr:row>
      <xdr:rowOff>152400</xdr:rowOff>
    </xdr:to>
    <xdr:pic>
      <xdr:nvPicPr>
        <xdr:cNvPr id="7" name="Imag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623887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38099</xdr:colOff>
      <xdr:row>4</xdr:row>
      <xdr:rowOff>57150</xdr:rowOff>
    </xdr:from>
    <xdr:to>
      <xdr:col>4</xdr:col>
      <xdr:colOff>438150</xdr:colOff>
      <xdr:row>24</xdr:row>
      <xdr:rowOff>66674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142876</xdr:colOff>
      <xdr:row>3</xdr:row>
      <xdr:rowOff>28575</xdr:rowOff>
    </xdr:from>
    <xdr:to>
      <xdr:col>5</xdr:col>
      <xdr:colOff>466725</xdr:colOff>
      <xdr:row>20</xdr:row>
      <xdr:rowOff>76199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295275</xdr:colOff>
      <xdr:row>4</xdr:row>
      <xdr:rowOff>142875</xdr:rowOff>
    </xdr:from>
    <xdr:to>
      <xdr:col>3</xdr:col>
      <xdr:colOff>628650</xdr:colOff>
      <xdr:row>25</xdr:row>
      <xdr:rowOff>28575</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4</xdr:row>
      <xdr:rowOff>161925</xdr:rowOff>
    </xdr:from>
    <xdr:to>
      <xdr:col>9</xdr:col>
      <xdr:colOff>602163</xdr:colOff>
      <xdr:row>26</xdr:row>
      <xdr:rowOff>66632</xdr:rowOff>
    </xdr:to>
    <xdr:grpSp>
      <xdr:nvGrpSpPr>
        <xdr:cNvPr id="3" name="Groupe 2"/>
        <xdr:cNvGrpSpPr/>
      </xdr:nvGrpSpPr>
      <xdr:grpSpPr>
        <a:xfrm>
          <a:off x="6924675" y="1143000"/>
          <a:ext cx="6317163" cy="3895682"/>
          <a:chOff x="2519978" y="1147052"/>
          <a:chExt cx="6317163" cy="3895682"/>
        </a:xfrm>
      </xdr:grpSpPr>
      <xdr:pic>
        <xdr:nvPicPr>
          <xdr:cNvPr id="4" name="Image 3"/>
          <xdr:cNvPicPr>
            <a:picLocks noChangeAspect="1"/>
          </xdr:cNvPicPr>
        </xdr:nvPicPr>
        <xdr:blipFill>
          <a:blip xmlns:r="http://schemas.openxmlformats.org/officeDocument/2006/relationships" r:embed="rId2"/>
          <a:stretch>
            <a:fillRect/>
          </a:stretch>
        </xdr:blipFill>
        <xdr:spPr>
          <a:xfrm>
            <a:off x="2519978" y="1147052"/>
            <a:ext cx="5736833" cy="3895682"/>
          </a:xfrm>
          <a:prstGeom prst="rect">
            <a:avLst/>
          </a:prstGeom>
        </xdr:spPr>
      </xdr:pic>
      <xdr:cxnSp macro="">
        <xdr:nvCxnSpPr>
          <xdr:cNvPr id="5" name="Connecteur droit avec flèche 4"/>
          <xdr:cNvCxnSpPr/>
        </xdr:nvCxnSpPr>
        <xdr:spPr>
          <a:xfrm flipH="1">
            <a:off x="5801456" y="3685791"/>
            <a:ext cx="1015580" cy="11682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avec flèche 5"/>
          <xdr:cNvCxnSpPr/>
        </xdr:nvCxnSpPr>
        <xdr:spPr>
          <a:xfrm flipV="1">
            <a:off x="7415183" y="1358678"/>
            <a:ext cx="826634" cy="9509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avec flèche 6"/>
          <xdr:cNvCxnSpPr/>
        </xdr:nvCxnSpPr>
        <xdr:spPr>
          <a:xfrm>
            <a:off x="7272827" y="2429401"/>
            <a:ext cx="0" cy="10440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ZoneTexte 16"/>
          <xdr:cNvSpPr txBox="1"/>
        </xdr:nvSpPr>
        <xdr:spPr>
          <a:xfrm>
            <a:off x="7691474" y="1618701"/>
            <a:ext cx="1145667" cy="43088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fr-FR" sz="1100"/>
              <a:t>Orientations plutôt féminines</a:t>
            </a:r>
          </a:p>
        </xdr:txBody>
      </xdr:sp>
      <xdr:sp macro="" textlink="">
        <xdr:nvSpPr>
          <xdr:cNvPr id="9" name="ZoneTexte 17"/>
          <xdr:cNvSpPr txBox="1"/>
        </xdr:nvSpPr>
        <xdr:spPr>
          <a:xfrm>
            <a:off x="6236235" y="4054492"/>
            <a:ext cx="1193940" cy="43088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fr-FR" sz="1100"/>
              <a:t>Orientations plutôt masculines</a:t>
            </a:r>
          </a:p>
        </xdr:txBody>
      </xdr:sp>
      <xdr:sp macro="" textlink="">
        <xdr:nvSpPr>
          <xdr:cNvPr id="10" name="ZoneTexte 18"/>
          <xdr:cNvSpPr txBox="1"/>
        </xdr:nvSpPr>
        <xdr:spPr>
          <a:xfrm>
            <a:off x="7272827" y="2735958"/>
            <a:ext cx="1448617" cy="43088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100"/>
              <a:t>Orientations plutôt paritaires</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28575</xdr:colOff>
      <xdr:row>4</xdr:row>
      <xdr:rowOff>61912</xdr:rowOff>
    </xdr:from>
    <xdr:to>
      <xdr:col>5</xdr:col>
      <xdr:colOff>0</xdr:colOff>
      <xdr:row>24</xdr:row>
      <xdr:rowOff>138112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4</xdr:row>
      <xdr:rowOff>0</xdr:rowOff>
    </xdr:from>
    <xdr:to>
      <xdr:col>13</xdr:col>
      <xdr:colOff>371475</xdr:colOff>
      <xdr:row>20</xdr:row>
      <xdr:rowOff>161925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1200" y="1114425"/>
          <a:ext cx="623887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c:userShapes xmlns:c="http://schemas.openxmlformats.org/drawingml/2006/chart">
  <cdr:relSizeAnchor xmlns:cdr="http://schemas.openxmlformats.org/drawingml/2006/chartDrawing">
    <cdr:from>
      <cdr:x>0.3835</cdr:x>
      <cdr:y>0.33132</cdr:y>
    </cdr:from>
    <cdr:to>
      <cdr:x>0.62864</cdr:x>
      <cdr:y>0.45098</cdr:y>
    </cdr:to>
    <cdr:sp macro="" textlink="">
      <cdr:nvSpPr>
        <cdr:cNvPr id="3" name="Rectangle 2"/>
        <cdr:cNvSpPr/>
      </cdr:nvSpPr>
      <cdr:spPr>
        <a:xfrm xmlns:a="http://schemas.openxmlformats.org/drawingml/2006/main">
          <a:off x="1504951" y="1126623"/>
          <a:ext cx="962025" cy="406903"/>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prstTxWarp prst="textArchUp">
            <a:avLst/>
          </a:prstTxWarp>
          <a:spAutoFit/>
        </a:bodyPr>
        <a:lstStyle xmlns:a="http://schemas.openxmlformats.org/drawingml/2006/main"/>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Hommes</a:t>
          </a:r>
        </a:p>
      </cdr:txBody>
    </cdr:sp>
  </cdr:relSizeAnchor>
  <cdr:relSizeAnchor xmlns:cdr="http://schemas.openxmlformats.org/drawingml/2006/chartDrawing">
    <cdr:from>
      <cdr:x>0.37217</cdr:x>
      <cdr:y>0.05696</cdr:y>
    </cdr:from>
    <cdr:to>
      <cdr:x>0.61731</cdr:x>
      <cdr:y>0.17662</cdr:y>
    </cdr:to>
    <cdr:sp macro="" textlink="">
      <cdr:nvSpPr>
        <cdr:cNvPr id="4" name="Rectangle 3"/>
        <cdr:cNvSpPr/>
      </cdr:nvSpPr>
      <cdr:spPr>
        <a:xfrm xmlns:a="http://schemas.openxmlformats.org/drawingml/2006/main">
          <a:off x="1460500" y="193675"/>
          <a:ext cx="962025" cy="406903"/>
        </a:xfrm>
        <a:prstGeom xmlns:a="http://schemas.openxmlformats.org/drawingml/2006/main" prst="rect">
          <a:avLst/>
        </a:prstGeom>
        <a:noFill xmlns:a="http://schemas.openxmlformats.org/drawingml/2006/main"/>
      </cdr:spPr>
      <cdr:txBody>
        <a:bodyPr xmlns:a="http://schemas.openxmlformats.org/drawingml/2006/main" spcFirstLastPara="1" wrap="none" lIns="91440" tIns="45720" rIns="91440" bIns="45720" numCol="1">
          <a:prstTxWarp prst="textArchUp">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0" cap="none" spc="0">
              <a:ln w="0"/>
              <a:solidFill>
                <a:schemeClr val="tx1"/>
              </a:solidFill>
              <a:effectLst>
                <a:outerShdw blurRad="38100" dist="19050" dir="2700000" algn="tl" rotWithShape="0">
                  <a:schemeClr val="dk1">
                    <a:alpha val="40000"/>
                  </a:schemeClr>
                </a:outerShdw>
              </a:effectLst>
            </a:rPr>
            <a:t>Femmes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3</xdr:row>
      <xdr:rowOff>28575</xdr:rowOff>
    </xdr:from>
    <xdr:to>
      <xdr:col>5</xdr:col>
      <xdr:colOff>571500</xdr:colOff>
      <xdr:row>8</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28575</xdr:colOff>
      <xdr:row>3</xdr:row>
      <xdr:rowOff>138112</xdr:rowOff>
    </xdr:from>
    <xdr:to>
      <xdr:col>3</xdr:col>
      <xdr:colOff>247650</xdr:colOff>
      <xdr:row>16</xdr:row>
      <xdr:rowOff>147637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276225</xdr:colOff>
      <xdr:row>4</xdr:row>
      <xdr:rowOff>138112</xdr:rowOff>
    </xdr:from>
    <xdr:to>
      <xdr:col>6</xdr:col>
      <xdr:colOff>85725</xdr:colOff>
      <xdr:row>19</xdr:row>
      <xdr:rowOff>23812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95250</xdr:colOff>
      <xdr:row>3</xdr:row>
      <xdr:rowOff>176212</xdr:rowOff>
    </xdr:from>
    <xdr:to>
      <xdr:col>5</xdr:col>
      <xdr:colOff>666750</xdr:colOff>
      <xdr:row>18</xdr:row>
      <xdr:rowOff>61912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59530</xdr:colOff>
      <xdr:row>4</xdr:row>
      <xdr:rowOff>45243</xdr:rowOff>
    </xdr:from>
    <xdr:to>
      <xdr:col>10</xdr:col>
      <xdr:colOff>214311</xdr:colOff>
      <xdr:row>22</xdr:row>
      <xdr:rowOff>157162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0.27412</cdr:x>
      <cdr:y>0.10739</cdr:y>
    </cdr:from>
    <cdr:to>
      <cdr:x>0.83002</cdr:x>
      <cdr:y>0.18178</cdr:y>
    </cdr:to>
    <cdr:sp macro="" textlink="">
      <cdr:nvSpPr>
        <cdr:cNvPr id="2" name="ZoneTexte 1"/>
        <cdr:cNvSpPr txBox="1"/>
      </cdr:nvSpPr>
      <cdr:spPr>
        <a:xfrm xmlns:a="http://schemas.openxmlformats.org/drawingml/2006/main">
          <a:off x="2131219" y="550069"/>
          <a:ext cx="432197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b="1"/>
            <a:t>Écarts</a:t>
          </a:r>
          <a:r>
            <a:rPr lang="fr-FR" sz="1400" b="1" baseline="0"/>
            <a:t> en faveur des femmes</a:t>
          </a:r>
          <a:endParaRPr lang="fr-FR" sz="1400" b="1"/>
        </a:p>
      </cdr:txBody>
    </cdr:sp>
  </cdr:relSizeAnchor>
  <cdr:relSizeAnchor xmlns:cdr="http://schemas.openxmlformats.org/drawingml/2006/chartDrawing">
    <cdr:from>
      <cdr:x>0.2684</cdr:x>
      <cdr:y>0.87463</cdr:y>
    </cdr:from>
    <cdr:to>
      <cdr:x>0.83155</cdr:x>
      <cdr:y>0.94902</cdr:y>
    </cdr:to>
    <cdr:sp macro="" textlink="">
      <cdr:nvSpPr>
        <cdr:cNvPr id="3" name="ZoneTexte 1"/>
        <cdr:cNvSpPr txBox="1"/>
      </cdr:nvSpPr>
      <cdr:spPr>
        <a:xfrm xmlns:a="http://schemas.openxmlformats.org/drawingml/2006/main">
          <a:off x="2086767" y="4479925"/>
          <a:ext cx="4378327"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Écarts</a:t>
          </a:r>
          <a:r>
            <a:rPr lang="fr-FR" sz="1400" b="1" baseline="0"/>
            <a:t> en faveur des hommes</a:t>
          </a:r>
          <a:endParaRPr lang="fr-FR" sz="1400" b="1"/>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57149</xdr:colOff>
      <xdr:row>4</xdr:row>
      <xdr:rowOff>85725</xdr:rowOff>
    </xdr:from>
    <xdr:to>
      <xdr:col>4</xdr:col>
      <xdr:colOff>676274</xdr:colOff>
      <xdr:row>25</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4</xdr:row>
      <xdr:rowOff>104776</xdr:rowOff>
    </xdr:from>
    <xdr:to>
      <xdr:col>3</xdr:col>
      <xdr:colOff>63525</xdr:colOff>
      <xdr:row>17</xdr:row>
      <xdr:rowOff>42862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30</xdr:row>
      <xdr:rowOff>33337</xdr:rowOff>
    </xdr:from>
    <xdr:to>
      <xdr:col>3</xdr:col>
      <xdr:colOff>187350</xdr:colOff>
      <xdr:row>44</xdr:row>
      <xdr:rowOff>128587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4</xdr:row>
      <xdr:rowOff>57150</xdr:rowOff>
    </xdr:from>
    <xdr:to>
      <xdr:col>6</xdr:col>
      <xdr:colOff>85725</xdr:colOff>
      <xdr:row>21</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4</xdr:row>
      <xdr:rowOff>95250</xdr:rowOff>
    </xdr:from>
    <xdr:to>
      <xdr:col>6</xdr:col>
      <xdr:colOff>723900</xdr:colOff>
      <xdr:row>22</xdr:row>
      <xdr:rowOff>57150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4</xdr:row>
      <xdr:rowOff>42862</xdr:rowOff>
    </xdr:from>
    <xdr:to>
      <xdr:col>4</xdr:col>
      <xdr:colOff>219075</xdr:colOff>
      <xdr:row>12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4</xdr:row>
      <xdr:rowOff>0</xdr:rowOff>
    </xdr:from>
    <xdr:to>
      <xdr:col>6</xdr:col>
      <xdr:colOff>276224</xdr:colOff>
      <xdr:row>11</xdr:row>
      <xdr:rowOff>85726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0.80244</cdr:x>
      <cdr:y>0.38411</cdr:y>
    </cdr:from>
    <cdr:to>
      <cdr:x>0.92668</cdr:x>
      <cdr:y>0.59922</cdr:y>
    </cdr:to>
    <cdr:sp macro="" textlink="">
      <cdr:nvSpPr>
        <cdr:cNvPr id="2" name="ZoneTexte 1"/>
        <cdr:cNvSpPr txBox="1"/>
      </cdr:nvSpPr>
      <cdr:spPr>
        <a:xfrm xmlns:a="http://schemas.openxmlformats.org/drawingml/2006/main">
          <a:off x="3752833" y="545143"/>
          <a:ext cx="581043" cy="30529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900" b="1">
              <a:solidFill>
                <a:sysClr val="windowText" lastClr="000000"/>
              </a:solidFill>
              <a:latin typeface="Arial Narrow" panose="020B0606020202030204" pitchFamily="34" charset="0"/>
            </a:rPr>
            <a:t>Français</a:t>
          </a:r>
        </a:p>
      </cdr:txBody>
    </cdr:sp>
  </cdr:relSizeAnchor>
  <cdr:relSizeAnchor xmlns:cdr="http://schemas.openxmlformats.org/drawingml/2006/chartDrawing">
    <cdr:from>
      <cdr:x>0.02851</cdr:x>
      <cdr:y>0.41219</cdr:y>
    </cdr:from>
    <cdr:to>
      <cdr:x>0.25295</cdr:x>
      <cdr:y>0.59005</cdr:y>
    </cdr:to>
    <cdr:sp macro="" textlink="">
      <cdr:nvSpPr>
        <cdr:cNvPr id="3" name="ZoneTexte 1"/>
        <cdr:cNvSpPr txBox="1"/>
      </cdr:nvSpPr>
      <cdr:spPr>
        <a:xfrm xmlns:a="http://schemas.openxmlformats.org/drawingml/2006/main">
          <a:off x="133350" y="584995"/>
          <a:ext cx="1049656" cy="25242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ysClr val="windowText" lastClr="000000"/>
              </a:solidFill>
              <a:latin typeface="Arial Narrow" panose="020B0606020202030204" pitchFamily="34" charset="0"/>
            </a:rPr>
            <a:t>Mathématiques</a:t>
          </a:r>
        </a:p>
      </cdr:txBody>
    </cdr:sp>
  </cdr:relSizeAnchor>
  <cdr:relSizeAnchor xmlns:cdr="http://schemas.openxmlformats.org/drawingml/2006/chartDrawing">
    <cdr:from>
      <cdr:x>0.38222</cdr:x>
      <cdr:y>0.27069</cdr:y>
    </cdr:from>
    <cdr:to>
      <cdr:x>0.53342</cdr:x>
      <cdr:y>0.44855</cdr:y>
    </cdr:to>
    <cdr:sp macro="" textlink="">
      <cdr:nvSpPr>
        <cdr:cNvPr id="4" name="ZoneTexte 1"/>
        <cdr:cNvSpPr txBox="1"/>
      </cdr:nvSpPr>
      <cdr:spPr>
        <a:xfrm xmlns:a="http://schemas.openxmlformats.org/drawingml/2006/main">
          <a:off x="1787574" y="384168"/>
          <a:ext cx="707128" cy="25242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solidFill>
                <a:sysClr val="windowText" lastClr="000000"/>
              </a:solidFill>
              <a:latin typeface="Arial Narrow" panose="020B0606020202030204" pitchFamily="34" charset="0"/>
            </a:rPr>
            <a:t>Filles</a:t>
          </a:r>
        </a:p>
      </cdr:txBody>
    </cdr:sp>
  </cdr:relSizeAnchor>
  <cdr:relSizeAnchor xmlns:cdr="http://schemas.openxmlformats.org/drawingml/2006/chartDrawing">
    <cdr:from>
      <cdr:x>0.35949</cdr:x>
      <cdr:y>0.50559</cdr:y>
    </cdr:from>
    <cdr:to>
      <cdr:x>0.56371</cdr:x>
      <cdr:y>0.68345</cdr:y>
    </cdr:to>
    <cdr:sp macro="" textlink="">
      <cdr:nvSpPr>
        <cdr:cNvPr id="5" name="ZoneTexte 1"/>
        <cdr:cNvSpPr txBox="1"/>
      </cdr:nvSpPr>
      <cdr:spPr>
        <a:xfrm xmlns:a="http://schemas.openxmlformats.org/drawingml/2006/main">
          <a:off x="1681255" y="717548"/>
          <a:ext cx="955091" cy="25242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solidFill>
                <a:sysClr val="windowText" lastClr="000000"/>
              </a:solidFill>
              <a:latin typeface="Arial Narrow" panose="020B0606020202030204" pitchFamily="34" charset="0"/>
            </a:rPr>
            <a:t>Garçons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3</xdr:row>
      <xdr:rowOff>28575</xdr:rowOff>
    </xdr:from>
    <xdr:to>
      <xdr:col>5</xdr:col>
      <xdr:colOff>571500</xdr:colOff>
      <xdr:row>8</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20Scolarisation\3-%20Etudes%20et%20publications\3-%20Rep&#232;res%20et%20R&#233;f&#233;rences\Ann&#233;e%202004\Chapitre%201-5\Requ&#234;te%20BCP%20par%20SAS%20(26-06-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20Scolarisation/3-%20Etudes%20et%20publications/3-%20Rep&#232;res%20et%20R&#233;f&#233;rences/Ann&#233;e%202004/Chapitre%201-5/Requ&#234;te%20BCP%20par%20SAS%20(26-06-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caracteristiques_optio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NWB\POpul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part_par_comb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cell>
          <cell r="AA2">
            <v>11.843039860921396</v>
          </cell>
          <cell r="AB2" t="str">
            <v/>
          </cell>
          <cell r="AC2">
            <v>0</v>
          </cell>
          <cell r="AD2" t="str">
            <v xml:space="preserve">n </v>
          </cell>
          <cell r="AE2">
            <v>0</v>
          </cell>
          <cell r="AF2" t="str">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cell>
          <cell r="AQ2">
            <v>0</v>
          </cell>
          <cell r="AR2" t="str">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cell>
          <cell r="AA3">
            <v>16.794707074453289</v>
          </cell>
          <cell r="AB3" t="str">
            <v/>
          </cell>
          <cell r="AC3">
            <v>0</v>
          </cell>
          <cell r="AD3" t="str">
            <v xml:space="preserve">n </v>
          </cell>
          <cell r="AE3">
            <v>0</v>
          </cell>
          <cell r="AF3" t="str">
            <v/>
          </cell>
          <cell r="AG3">
            <v>89.836440735007059</v>
          </cell>
          <cell r="AH3" t="str">
            <v/>
          </cell>
          <cell r="AI3">
            <v>0</v>
          </cell>
          <cell r="AJ3" t="str">
            <v xml:space="preserve">n </v>
          </cell>
          <cell r="AK3">
            <v>89.836440735007059</v>
          </cell>
          <cell r="AL3" t="str">
            <v/>
          </cell>
          <cell r="AM3">
            <v>10.16355926499293</v>
          </cell>
          <cell r="AN3" t="str">
            <v/>
          </cell>
          <cell r="AO3">
            <v>0</v>
          </cell>
          <cell r="AP3" t="str">
            <v/>
          </cell>
          <cell r="AQ3">
            <v>0</v>
          </cell>
          <cell r="AR3" t="str">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cell>
          <cell r="AA4">
            <v>0.31625879633314685</v>
          </cell>
          <cell r="AB4" t="str">
            <v/>
          </cell>
          <cell r="AC4">
            <v>0</v>
          </cell>
          <cell r="AD4" t="str">
            <v xml:space="preserve">a </v>
          </cell>
          <cell r="AE4">
            <v>0</v>
          </cell>
          <cell r="AF4" t="str">
            <v/>
          </cell>
          <cell r="AG4">
            <v>79.644611383993052</v>
          </cell>
          <cell r="AH4" t="str">
            <v/>
          </cell>
          <cell r="AI4">
            <v>0</v>
          </cell>
          <cell r="AJ4" t="str">
            <v xml:space="preserve">a </v>
          </cell>
          <cell r="AK4">
            <v>79.644611383993052</v>
          </cell>
          <cell r="AL4" t="str">
            <v/>
          </cell>
          <cell r="AM4">
            <v>20.355388616006934</v>
          </cell>
          <cell r="AN4" t="str">
            <v/>
          </cell>
          <cell r="AO4">
            <v>0</v>
          </cell>
          <cell r="AP4" t="str">
            <v/>
          </cell>
          <cell r="AQ4">
            <v>0</v>
          </cell>
          <cell r="AR4" t="str">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cell>
          <cell r="K5">
            <v>0.27711383824400387</v>
          </cell>
          <cell r="L5" t="str">
            <v/>
          </cell>
          <cell r="M5">
            <v>0.27711383824400387</v>
          </cell>
          <cell r="N5">
            <v>37.423574361790301</v>
          </cell>
          <cell r="O5">
            <v>62.576425638209706</v>
          </cell>
          <cell r="P5" t="str">
            <v xml:space="preserve">n </v>
          </cell>
          <cell r="Q5">
            <v>0</v>
          </cell>
          <cell r="R5">
            <v>100</v>
          </cell>
          <cell r="S5" t="str">
            <v/>
          </cell>
          <cell r="T5">
            <v>100</v>
          </cell>
          <cell r="U5" t="str">
            <v/>
          </cell>
          <cell r="V5">
            <v>0</v>
          </cell>
          <cell r="W5">
            <v>0</v>
          </cell>
          <cell r="X5" t="str">
            <v>m</v>
          </cell>
          <cell r="Y5">
            <v>37.423574361790301</v>
          </cell>
          <cell r="Z5" t="str">
            <v/>
          </cell>
          <cell r="AA5">
            <v>62.576425638209706</v>
          </cell>
          <cell r="AB5" t="str">
            <v/>
          </cell>
          <cell r="AC5">
            <v>0</v>
          </cell>
          <cell r="AD5" t="str">
            <v xml:space="preserve">n </v>
          </cell>
          <cell r="AE5">
            <v>0</v>
          </cell>
          <cell r="AF5" t="str">
            <v/>
          </cell>
          <cell r="AG5">
            <v>100</v>
          </cell>
          <cell r="AH5" t="str">
            <v/>
          </cell>
          <cell r="AI5">
            <v>0</v>
          </cell>
          <cell r="AJ5" t="str">
            <v/>
          </cell>
          <cell r="AK5">
            <v>100</v>
          </cell>
          <cell r="AL5" t="str">
            <v/>
          </cell>
          <cell r="AM5">
            <v>0</v>
          </cell>
          <cell r="AN5" t="str">
            <v/>
          </cell>
          <cell r="AO5">
            <v>0</v>
          </cell>
          <cell r="AP5" t="str">
            <v/>
          </cell>
          <cell r="AQ5">
            <v>0</v>
          </cell>
          <cell r="AR5" t="str">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cell>
          <cell r="AA6">
            <v>0</v>
          </cell>
          <cell r="AB6" t="str">
            <v>xr</v>
          </cell>
          <cell r="AC6">
            <v>0</v>
          </cell>
          <cell r="AD6" t="str">
            <v>xr</v>
          </cell>
          <cell r="AE6">
            <v>0</v>
          </cell>
          <cell r="AF6" t="str">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cell>
          <cell r="AQ6">
            <v>0</v>
          </cell>
          <cell r="AR6" t="str">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cell>
          <cell r="AA7">
            <v>1.0168808493470434</v>
          </cell>
          <cell r="AB7" t="str">
            <v/>
          </cell>
          <cell r="AC7">
            <v>0.7111317023846232</v>
          </cell>
          <cell r="AD7" t="str">
            <v/>
          </cell>
          <cell r="AE7">
            <v>0</v>
          </cell>
          <cell r="AF7" t="str">
            <v/>
          </cell>
          <cell r="AG7">
            <v>0</v>
          </cell>
          <cell r="AH7" t="str">
            <v>xr</v>
          </cell>
          <cell r="AI7">
            <v>0</v>
          </cell>
          <cell r="AJ7" t="str">
            <v xml:space="preserve">a </v>
          </cell>
          <cell r="AK7">
            <v>0</v>
          </cell>
          <cell r="AL7" t="str">
            <v>xr</v>
          </cell>
          <cell r="AM7">
            <v>0</v>
          </cell>
          <cell r="AN7" t="str">
            <v>xr</v>
          </cell>
          <cell r="AO7">
            <v>0</v>
          </cell>
          <cell r="AP7" t="str">
            <v/>
          </cell>
          <cell r="AQ7">
            <v>0</v>
          </cell>
          <cell r="AR7" t="str">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cell>
          <cell r="AA8">
            <v>7.6709770908472699</v>
          </cell>
          <cell r="AB8" t="str">
            <v/>
          </cell>
          <cell r="AC8">
            <v>0.43340927227797399</v>
          </cell>
          <cell r="AD8" t="str">
            <v/>
          </cell>
          <cell r="AE8">
            <v>0</v>
          </cell>
          <cell r="AF8" t="str">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cell>
          <cell r="AA10">
            <v>3.5384120106324199</v>
          </cell>
          <cell r="AB10" t="str">
            <v/>
          </cell>
          <cell r="AC10">
            <v>0</v>
          </cell>
          <cell r="AD10" t="str">
            <v xml:space="preserve">a </v>
          </cell>
          <cell r="AE10">
            <v>0</v>
          </cell>
          <cell r="AF10" t="str">
            <v/>
          </cell>
          <cell r="AG10">
            <v>100</v>
          </cell>
          <cell r="AH10" t="str">
            <v/>
          </cell>
          <cell r="AI10">
            <v>0</v>
          </cell>
          <cell r="AJ10" t="str">
            <v xml:space="preserve">a </v>
          </cell>
          <cell r="AK10">
            <v>100</v>
          </cell>
          <cell r="AL10" t="str">
            <v/>
          </cell>
          <cell r="AM10">
            <v>0</v>
          </cell>
          <cell r="AN10" t="str">
            <v xml:space="preserve">n </v>
          </cell>
          <cell r="AO10">
            <v>0</v>
          </cell>
          <cell r="AP10" t="str">
            <v/>
          </cell>
          <cell r="AQ10">
            <v>0</v>
          </cell>
          <cell r="AR10" t="str">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cell>
          <cell r="AA11">
            <v>7.1223880894332261</v>
          </cell>
          <cell r="AB11" t="str">
            <v/>
          </cell>
          <cell r="AC11">
            <v>0</v>
          </cell>
          <cell r="AD11" t="str">
            <v xml:space="preserve">a </v>
          </cell>
          <cell r="AE11">
            <v>0</v>
          </cell>
          <cell r="AF11" t="str">
            <v/>
          </cell>
          <cell r="AG11">
            <v>97.881977132548485</v>
          </cell>
          <cell r="AH11" t="str">
            <v/>
          </cell>
          <cell r="AI11">
            <v>2.1180228674515025</v>
          </cell>
          <cell r="AJ11" t="str">
            <v/>
          </cell>
          <cell r="AK11">
            <v>100</v>
          </cell>
          <cell r="AL11" t="str">
            <v/>
          </cell>
          <cell r="AM11">
            <v>0</v>
          </cell>
          <cell r="AN11" t="str">
            <v>xc</v>
          </cell>
          <cell r="AO11">
            <v>0</v>
          </cell>
          <cell r="AP11" t="str">
            <v/>
          </cell>
          <cell r="AQ11">
            <v>0</v>
          </cell>
          <cell r="AR11" t="str">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cell>
          <cell r="AA12">
            <v>5.2452496745397701</v>
          </cell>
          <cell r="AB12" t="str">
            <v/>
          </cell>
          <cell r="AC12">
            <v>0</v>
          </cell>
          <cell r="AD12" t="str">
            <v xml:space="preserve">a </v>
          </cell>
          <cell r="AE12">
            <v>0</v>
          </cell>
          <cell r="AF12" t="str">
            <v/>
          </cell>
          <cell r="AG12">
            <v>100</v>
          </cell>
          <cell r="AH12" t="str">
            <v/>
          </cell>
          <cell r="AI12">
            <v>0</v>
          </cell>
          <cell r="AJ12" t="str">
            <v xml:space="preserve">n </v>
          </cell>
          <cell r="AK12">
            <v>100</v>
          </cell>
          <cell r="AL12" t="str">
            <v/>
          </cell>
          <cell r="AM12">
            <v>0</v>
          </cell>
          <cell r="AN12" t="str">
            <v xml:space="preserve">m </v>
          </cell>
          <cell r="AO12">
            <v>0</v>
          </cell>
          <cell r="AP12" t="str">
            <v/>
          </cell>
          <cell r="AQ12">
            <v>0</v>
          </cell>
          <cell r="AR12" t="str">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cell>
          <cell r="AA13">
            <v>13.474671320086513</v>
          </cell>
          <cell r="AB13" t="str">
            <v/>
          </cell>
          <cell r="AC13">
            <v>1.928212643290302E-3</v>
          </cell>
          <cell r="AD13" t="str">
            <v/>
          </cell>
          <cell r="AE13">
            <v>0</v>
          </cell>
          <cell r="AF13" t="str">
            <v/>
          </cell>
          <cell r="AG13">
            <v>100</v>
          </cell>
          <cell r="AH13" t="str">
            <v/>
          </cell>
          <cell r="AI13">
            <v>0</v>
          </cell>
          <cell r="AJ13" t="str">
            <v xml:space="preserve">n </v>
          </cell>
          <cell r="AK13">
            <v>100</v>
          </cell>
          <cell r="AL13" t="str">
            <v/>
          </cell>
          <cell r="AM13">
            <v>0</v>
          </cell>
          <cell r="AN13" t="str">
            <v xml:space="preserve">n </v>
          </cell>
          <cell r="AO13">
            <v>0</v>
          </cell>
          <cell r="AP13" t="str">
            <v/>
          </cell>
          <cell r="AQ13">
            <v>0</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cell>
          <cell r="AA14">
            <v>4.4171234315341312</v>
          </cell>
          <cell r="AB14" t="str">
            <v/>
          </cell>
          <cell r="AC14">
            <v>2.3489837649730849</v>
          </cell>
          <cell r="AD14" t="str">
            <v/>
          </cell>
          <cell r="AE14">
            <v>0</v>
          </cell>
          <cell r="AF14" t="str">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cell>
          <cell r="AA15">
            <v>0</v>
          </cell>
          <cell r="AB15" t="str">
            <v xml:space="preserve">a </v>
          </cell>
          <cell r="AC15">
            <v>0</v>
          </cell>
          <cell r="AD15" t="str">
            <v xml:space="preserve">a </v>
          </cell>
          <cell r="AE15">
            <v>0</v>
          </cell>
          <cell r="AF15" t="str">
            <v/>
          </cell>
          <cell r="AG15">
            <v>100</v>
          </cell>
          <cell r="AH15" t="str">
            <v/>
          </cell>
          <cell r="AI15">
            <v>0</v>
          </cell>
          <cell r="AJ15" t="str">
            <v xml:space="preserve">n </v>
          </cell>
          <cell r="AK15">
            <v>100</v>
          </cell>
          <cell r="AL15" t="str">
            <v/>
          </cell>
          <cell r="AM15">
            <v>0</v>
          </cell>
          <cell r="AN15" t="str">
            <v xml:space="preserve">n </v>
          </cell>
          <cell r="AO15">
            <v>0</v>
          </cell>
          <cell r="AP15" t="str">
            <v/>
          </cell>
          <cell r="AQ15">
            <v>0</v>
          </cell>
          <cell r="AR15" t="str">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cell>
          <cell r="AA16">
            <v>3.8602436859517471</v>
          </cell>
          <cell r="AB16" t="str">
            <v/>
          </cell>
          <cell r="AC16">
            <v>0</v>
          </cell>
          <cell r="AD16" t="str">
            <v xml:space="preserve">a </v>
          </cell>
          <cell r="AE16">
            <v>0</v>
          </cell>
          <cell r="AF16" t="str">
            <v/>
          </cell>
          <cell r="AG16">
            <v>100</v>
          </cell>
          <cell r="AH16" t="str">
            <v/>
          </cell>
          <cell r="AI16">
            <v>0</v>
          </cell>
          <cell r="AJ16" t="str">
            <v xml:space="preserve">a </v>
          </cell>
          <cell r="AK16">
            <v>100</v>
          </cell>
          <cell r="AL16" t="str">
            <v/>
          </cell>
          <cell r="AM16">
            <v>0</v>
          </cell>
          <cell r="AN16" t="str">
            <v xml:space="preserve">n </v>
          </cell>
          <cell r="AO16">
            <v>0</v>
          </cell>
          <cell r="AP16" t="str">
            <v/>
          </cell>
          <cell r="AQ16">
            <v>0</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cell>
          <cell r="AA18">
            <v>32.963525179614123</v>
          </cell>
          <cell r="AB18" t="str">
            <v/>
          </cell>
          <cell r="AC18">
            <v>0</v>
          </cell>
          <cell r="AD18" t="str">
            <v>xr</v>
          </cell>
          <cell r="AE18">
            <v>0</v>
          </cell>
          <cell r="AF18" t="str">
            <v/>
          </cell>
          <cell r="AG18">
            <v>100</v>
          </cell>
          <cell r="AH18" t="str">
            <v/>
          </cell>
          <cell r="AI18">
            <v>0</v>
          </cell>
          <cell r="AJ18" t="str">
            <v xml:space="preserve">n </v>
          </cell>
          <cell r="AK18">
            <v>100</v>
          </cell>
          <cell r="AL18" t="str">
            <v/>
          </cell>
          <cell r="AM18">
            <v>0</v>
          </cell>
          <cell r="AN18" t="str">
            <v>xr</v>
          </cell>
          <cell r="AO18">
            <v>0</v>
          </cell>
          <cell r="AP18" t="str">
            <v/>
          </cell>
          <cell r="AQ18">
            <v>0</v>
          </cell>
          <cell r="AR18" t="str">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cell>
          <cell r="AA20">
            <v>0</v>
          </cell>
          <cell r="AB20" t="str">
            <v xml:space="preserve">a </v>
          </cell>
          <cell r="AC20">
            <v>0</v>
          </cell>
          <cell r="AD20" t="str">
            <v xml:space="preserve">n </v>
          </cell>
          <cell r="AE20">
            <v>0</v>
          </cell>
          <cell r="AF20" t="str">
            <v/>
          </cell>
          <cell r="AG20">
            <v>100</v>
          </cell>
          <cell r="AH20" t="str">
            <v/>
          </cell>
          <cell r="AI20">
            <v>0</v>
          </cell>
          <cell r="AJ20" t="str">
            <v xml:space="preserve">n </v>
          </cell>
          <cell r="AK20">
            <v>100</v>
          </cell>
          <cell r="AL20" t="str">
            <v/>
          </cell>
          <cell r="AM20">
            <v>0</v>
          </cell>
          <cell r="AN20" t="str">
            <v xml:space="preserve">n </v>
          </cell>
          <cell r="AO20">
            <v>0</v>
          </cell>
          <cell r="AP20" t="str">
            <v/>
          </cell>
          <cell r="AQ20">
            <v>0</v>
          </cell>
          <cell r="AR20" t="str">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cell>
          <cell r="AA21">
            <v>0</v>
          </cell>
          <cell r="AB21" t="str">
            <v xml:space="preserve">a </v>
          </cell>
          <cell r="AC21">
            <v>0.12630796278580489</v>
          </cell>
          <cell r="AD21" t="str">
            <v/>
          </cell>
          <cell r="AE21">
            <v>0</v>
          </cell>
          <cell r="AF21" t="str">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cell>
          <cell r="AQ21">
            <v>0</v>
          </cell>
          <cell r="AR21" t="str">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cell>
          <cell r="AA22">
            <v>0</v>
          </cell>
          <cell r="AB22" t="str">
            <v xml:space="preserve">a </v>
          </cell>
          <cell r="AC22">
            <v>3.5062246393239076</v>
          </cell>
          <cell r="AD22" t="str">
            <v/>
          </cell>
          <cell r="AE22">
            <v>0</v>
          </cell>
          <cell r="AF22" t="str">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cell>
          <cell r="AQ22">
            <v>0</v>
          </cell>
          <cell r="AR22" t="str">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cell>
          <cell r="AA24">
            <v>11.409576668376054</v>
          </cell>
          <cell r="AB24" t="str">
            <v/>
          </cell>
          <cell r="AC24">
            <v>3.0267416952693758E-3</v>
          </cell>
          <cell r="AD24" t="str">
            <v/>
          </cell>
          <cell r="AE24">
            <v>0</v>
          </cell>
          <cell r="AF24" t="str">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cell>
          <cell r="AQ24">
            <v>0</v>
          </cell>
          <cell r="AR24" t="str">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cell>
          <cell r="AA25">
            <v>2.9885770909226821</v>
          </cell>
          <cell r="AB25" t="str">
            <v/>
          </cell>
          <cell r="AC25">
            <v>0</v>
          </cell>
          <cell r="AD25" t="str">
            <v xml:space="preserve">a </v>
          </cell>
          <cell r="AE25">
            <v>0</v>
          </cell>
          <cell r="AF25" t="str">
            <v/>
          </cell>
          <cell r="AG25">
            <v>0</v>
          </cell>
          <cell r="AH25" t="str">
            <v>xc</v>
          </cell>
          <cell r="AI25">
            <v>0</v>
          </cell>
          <cell r="AJ25" t="str">
            <v xml:space="preserve">a </v>
          </cell>
          <cell r="AK25">
            <v>0</v>
          </cell>
          <cell r="AL25" t="str">
            <v>xc</v>
          </cell>
          <cell r="AM25">
            <v>0</v>
          </cell>
          <cell r="AN25" t="str">
            <v>xc</v>
          </cell>
          <cell r="AO25">
            <v>0</v>
          </cell>
          <cell r="AP25" t="str">
            <v/>
          </cell>
          <cell r="AQ25">
            <v>0</v>
          </cell>
          <cell r="AR25" t="str">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cell>
          <cell r="AA26">
            <v>0</v>
          </cell>
          <cell r="AB26" t="str">
            <v xml:space="preserve">a </v>
          </cell>
          <cell r="AC26">
            <v>0</v>
          </cell>
          <cell r="AD26" t="str">
            <v xml:space="preserve">a </v>
          </cell>
          <cell r="AE26">
            <v>0</v>
          </cell>
          <cell r="AF26" t="str">
            <v/>
          </cell>
          <cell r="AG26">
            <v>100</v>
          </cell>
          <cell r="AH26" t="str">
            <v/>
          </cell>
          <cell r="AI26">
            <v>0</v>
          </cell>
          <cell r="AJ26" t="str">
            <v xml:space="preserve">a </v>
          </cell>
          <cell r="AK26">
            <v>100</v>
          </cell>
          <cell r="AL26" t="str">
            <v/>
          </cell>
          <cell r="AM26">
            <v>0</v>
          </cell>
          <cell r="AN26" t="str">
            <v xml:space="preserve">a </v>
          </cell>
          <cell r="AO26">
            <v>0</v>
          </cell>
          <cell r="AP26" t="str">
            <v/>
          </cell>
          <cell r="AQ26">
            <v>0</v>
          </cell>
          <cell r="AR26" t="str">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cell>
          <cell r="AA27">
            <v>75.378025506743711</v>
          </cell>
          <cell r="AB27" t="str">
            <v/>
          </cell>
          <cell r="AC27">
            <v>0</v>
          </cell>
          <cell r="AD27" t="str">
            <v xml:space="preserve">n </v>
          </cell>
          <cell r="AE27">
            <v>0</v>
          </cell>
          <cell r="AF27" t="str">
            <v/>
          </cell>
          <cell r="AG27">
            <v>86.51755381276304</v>
          </cell>
          <cell r="AH27" t="str">
            <v/>
          </cell>
          <cell r="AI27">
            <v>4.7176531645316411</v>
          </cell>
          <cell r="AJ27" t="str">
            <v/>
          </cell>
          <cell r="AK27">
            <v>91.235206977294666</v>
          </cell>
          <cell r="AL27" t="str">
            <v/>
          </cell>
          <cell r="AM27">
            <v>8.7647930227053248</v>
          </cell>
          <cell r="AN27" t="str">
            <v/>
          </cell>
          <cell r="AO27">
            <v>0</v>
          </cell>
          <cell r="AP27" t="str">
            <v/>
          </cell>
          <cell r="AQ27">
            <v>0</v>
          </cell>
          <cell r="AR27" t="str">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cell>
          <cell r="AA28">
            <v>0</v>
          </cell>
          <cell r="AB28" t="str">
            <v xml:space="preserve">a </v>
          </cell>
          <cell r="AC28">
            <v>0.46965234130389416</v>
          </cell>
          <cell r="AD28" t="str">
            <v/>
          </cell>
          <cell r="AE28">
            <v>0</v>
          </cell>
          <cell r="AF28" t="str">
            <v/>
          </cell>
          <cell r="AG28">
            <v>69.547437848807718</v>
          </cell>
          <cell r="AH28" t="str">
            <v/>
          </cell>
          <cell r="AI28">
            <v>30.452562151192289</v>
          </cell>
          <cell r="AJ28" t="str">
            <v/>
          </cell>
          <cell r="AK28">
            <v>100</v>
          </cell>
          <cell r="AL28" t="str">
            <v/>
          </cell>
          <cell r="AM28">
            <v>0</v>
          </cell>
          <cell r="AN28" t="str">
            <v xml:space="preserve">a </v>
          </cell>
          <cell r="AO28">
            <v>0</v>
          </cell>
          <cell r="AP28" t="str">
            <v/>
          </cell>
          <cell r="AQ28">
            <v>0</v>
          </cell>
          <cell r="AR28" t="str">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cell>
          <cell r="AA29">
            <v>0</v>
          </cell>
          <cell r="AB29" t="str">
            <v>xr</v>
          </cell>
          <cell r="AC29">
            <v>0</v>
          </cell>
          <cell r="AD29" t="str">
            <v>xr</v>
          </cell>
          <cell r="AE29">
            <v>0</v>
          </cell>
          <cell r="AF29" t="str">
            <v/>
          </cell>
          <cell r="AG29">
            <v>58.277027027027025</v>
          </cell>
          <cell r="AH29" t="str">
            <v/>
          </cell>
          <cell r="AI29">
            <v>41.722972972972975</v>
          </cell>
          <cell r="AJ29" t="str">
            <v/>
          </cell>
          <cell r="AK29">
            <v>100</v>
          </cell>
          <cell r="AL29" t="str">
            <v/>
          </cell>
          <cell r="AM29">
            <v>0</v>
          </cell>
          <cell r="AN29" t="str">
            <v xml:space="preserve">n </v>
          </cell>
          <cell r="AO29">
            <v>0</v>
          </cell>
          <cell r="AP29" t="str">
            <v/>
          </cell>
          <cell r="AQ29">
            <v>0</v>
          </cell>
          <cell r="AR29" t="str">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cell>
          <cell r="AA30">
            <v>0</v>
          </cell>
          <cell r="AB30" t="str">
            <v>xr</v>
          </cell>
          <cell r="AC30">
            <v>0</v>
          </cell>
          <cell r="AD30" t="str">
            <v xml:space="preserve">n </v>
          </cell>
          <cell r="AE30">
            <v>0</v>
          </cell>
          <cell r="AF30" t="str">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cell>
          <cell r="AQ30">
            <v>0</v>
          </cell>
          <cell r="AR30" t="str">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cell>
          <cell r="AA31">
            <v>0</v>
          </cell>
          <cell r="AB31" t="str">
            <v xml:space="preserve">a </v>
          </cell>
          <cell r="AC31">
            <v>1.7652239291266214</v>
          </cell>
          <cell r="AD31" t="str">
            <v/>
          </cell>
          <cell r="AE31">
            <v>0</v>
          </cell>
          <cell r="AF31" t="str">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cell>
          <cell r="AA32">
            <v>0</v>
          </cell>
          <cell r="AB32" t="str">
            <v xml:space="preserve">m </v>
          </cell>
          <cell r="AC32">
            <v>0</v>
          </cell>
          <cell r="AD32" t="str">
            <v xml:space="preserve">m </v>
          </cell>
          <cell r="AE32">
            <v>0</v>
          </cell>
          <cell r="AF32" t="str">
            <v/>
          </cell>
          <cell r="AG32">
            <v>100</v>
          </cell>
          <cell r="AH32" t="str">
            <v/>
          </cell>
          <cell r="AI32">
            <v>0</v>
          </cell>
          <cell r="AJ32" t="str">
            <v xml:space="preserve">a </v>
          </cell>
          <cell r="AK32">
            <v>100</v>
          </cell>
          <cell r="AL32" t="str">
            <v/>
          </cell>
          <cell r="AM32">
            <v>0</v>
          </cell>
          <cell r="AN32" t="str">
            <v xml:space="preserve">m </v>
          </cell>
          <cell r="AO32">
            <v>0</v>
          </cell>
          <cell r="AP32" t="str">
            <v/>
          </cell>
          <cell r="AQ32">
            <v>0</v>
          </cell>
          <cell r="AR32" t="str">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cell>
          <cell r="AA33">
            <v>6.476875334052516</v>
          </cell>
          <cell r="AB33" t="str">
            <v/>
          </cell>
          <cell r="AC33">
            <v>0.40220210907623527</v>
          </cell>
          <cell r="AD33" t="str">
            <v/>
          </cell>
          <cell r="AE33">
            <v>0</v>
          </cell>
          <cell r="AF33" t="str">
            <v/>
          </cell>
          <cell r="AG33">
            <v>100</v>
          </cell>
          <cell r="AH33" t="str">
            <v/>
          </cell>
          <cell r="AI33">
            <v>0</v>
          </cell>
          <cell r="AJ33" t="str">
            <v xml:space="preserve">a </v>
          </cell>
          <cell r="AK33">
            <v>100</v>
          </cell>
          <cell r="AL33" t="str">
            <v/>
          </cell>
          <cell r="AM33">
            <v>0</v>
          </cell>
          <cell r="AN33" t="str">
            <v xml:space="preserve">a </v>
          </cell>
          <cell r="AO33">
            <v>0</v>
          </cell>
          <cell r="AP33" t="str">
            <v/>
          </cell>
          <cell r="AQ33">
            <v>0</v>
          </cell>
          <cell r="AR33" t="str">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cell>
          <cell r="AA35">
            <v>13.250258544222303</v>
          </cell>
          <cell r="AB35" t="str">
            <v/>
          </cell>
          <cell r="AC35">
            <v>0</v>
          </cell>
          <cell r="AD35" t="str">
            <v xml:space="preserve">n </v>
          </cell>
          <cell r="AE35">
            <v>0</v>
          </cell>
          <cell r="AF35" t="str">
            <v/>
          </cell>
          <cell r="AG35">
            <v>100</v>
          </cell>
          <cell r="AH35" t="str">
            <v/>
          </cell>
          <cell r="AI35">
            <v>0</v>
          </cell>
          <cell r="AJ35" t="str">
            <v xml:space="preserve">n </v>
          </cell>
          <cell r="AK35">
            <v>100</v>
          </cell>
          <cell r="AL35" t="str">
            <v/>
          </cell>
          <cell r="AM35">
            <v>0</v>
          </cell>
          <cell r="AN35" t="str">
            <v xml:space="preserve">n </v>
          </cell>
          <cell r="AO35">
            <v>0</v>
          </cell>
          <cell r="AP35" t="str">
            <v/>
          </cell>
          <cell r="AQ35">
            <v>0</v>
          </cell>
          <cell r="AR35" t="str">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cell>
          <cell r="AA36">
            <v>1.8480501232853499</v>
          </cell>
          <cell r="AB36" t="str">
            <v/>
          </cell>
          <cell r="AC36">
            <v>0</v>
          </cell>
          <cell r="AD36" t="str">
            <v xml:space="preserve">a </v>
          </cell>
          <cell r="AE36">
            <v>0</v>
          </cell>
          <cell r="AF36" t="str">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cell>
          <cell r="AQ36">
            <v>0</v>
          </cell>
          <cell r="AR36" t="str">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cell>
          <cell r="AA37">
            <v>0</v>
          </cell>
          <cell r="AB37" t="str">
            <v>xr</v>
          </cell>
          <cell r="AC37">
            <v>0</v>
          </cell>
          <cell r="AD37" t="str">
            <v>xr</v>
          </cell>
          <cell r="AE37">
            <v>0</v>
          </cell>
          <cell r="AF37" t="str">
            <v/>
          </cell>
          <cell r="AG37">
            <v>54.19519025634871</v>
          </cell>
          <cell r="AH37" t="str">
            <v/>
          </cell>
          <cell r="AI37">
            <v>0.36326877701133076</v>
          </cell>
          <cell r="AJ37" t="str">
            <v/>
          </cell>
          <cell r="AK37">
            <v>54.55845903336003</v>
          </cell>
          <cell r="AL37" t="str">
            <v/>
          </cell>
          <cell r="AM37">
            <v>45.441540966639963</v>
          </cell>
          <cell r="AN37" t="str">
            <v/>
          </cell>
          <cell r="AO37">
            <v>0</v>
          </cell>
          <cell r="AP37" t="str">
            <v/>
          </cell>
          <cell r="AQ37">
            <v>0</v>
          </cell>
          <cell r="AR37" t="str">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cell>
          <cell r="AA38">
            <v>0</v>
          </cell>
          <cell r="AB38" t="str">
            <v xml:space="preserve">a </v>
          </cell>
          <cell r="AC38">
            <v>0</v>
          </cell>
          <cell r="AD38" t="str">
            <v xml:space="preserve">a </v>
          </cell>
          <cell r="AE38">
            <v>0</v>
          </cell>
          <cell r="AF38" t="str">
            <v/>
          </cell>
          <cell r="AG38">
            <v>100</v>
          </cell>
          <cell r="AH38" t="str">
            <v/>
          </cell>
          <cell r="AI38">
            <v>0</v>
          </cell>
          <cell r="AJ38" t="str">
            <v xml:space="preserve">n </v>
          </cell>
          <cell r="AK38">
            <v>100</v>
          </cell>
          <cell r="AL38" t="str">
            <v/>
          </cell>
          <cell r="AM38">
            <v>0</v>
          </cell>
          <cell r="AN38" t="str">
            <v xml:space="preserve">m </v>
          </cell>
          <cell r="AO38">
            <v>0</v>
          </cell>
          <cell r="AP38" t="str">
            <v/>
          </cell>
          <cell r="AQ38">
            <v>0</v>
          </cell>
          <cell r="AR38" t="str">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cell>
          <cell r="AA39">
            <v>14.547266657837895</v>
          </cell>
          <cell r="AB39" t="str">
            <v/>
          </cell>
          <cell r="AC39">
            <v>0</v>
          </cell>
          <cell r="AD39" t="str">
            <v xml:space="preserve">n </v>
          </cell>
          <cell r="AE39">
            <v>0</v>
          </cell>
          <cell r="AF39" t="str">
            <v/>
          </cell>
          <cell r="AG39">
            <v>100</v>
          </cell>
          <cell r="AH39" t="str">
            <v/>
          </cell>
          <cell r="AI39">
            <v>0</v>
          </cell>
          <cell r="AJ39" t="str">
            <v xml:space="preserve">a </v>
          </cell>
          <cell r="AK39">
            <v>100</v>
          </cell>
          <cell r="AL39" t="str">
            <v/>
          </cell>
          <cell r="AM39">
            <v>0</v>
          </cell>
          <cell r="AN39" t="str">
            <v xml:space="preserve">n </v>
          </cell>
          <cell r="AO39">
            <v>0</v>
          </cell>
          <cell r="AP39" t="str">
            <v/>
          </cell>
          <cell r="AQ39">
            <v>0</v>
          </cell>
          <cell r="AR39" t="str">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cell>
          <cell r="AA40">
            <v>0</v>
          </cell>
          <cell r="AB40" t="str">
            <v xml:space="preserve">a </v>
          </cell>
          <cell r="AC40">
            <v>0.20218799520364863</v>
          </cell>
          <cell r="AD40" t="str">
            <v/>
          </cell>
          <cell r="AE40">
            <v>0</v>
          </cell>
          <cell r="AF40" t="str">
            <v/>
          </cell>
          <cell r="AG40">
            <v>0</v>
          </cell>
          <cell r="AH40" t="str">
            <v>xr</v>
          </cell>
          <cell r="AI40">
            <v>0</v>
          </cell>
          <cell r="AJ40" t="str">
            <v>xr</v>
          </cell>
          <cell r="AK40">
            <v>0</v>
          </cell>
          <cell r="AL40" t="str">
            <v>xr</v>
          </cell>
          <cell r="AM40">
            <v>0</v>
          </cell>
          <cell r="AN40" t="str">
            <v>xr</v>
          </cell>
          <cell r="AO40">
            <v>0</v>
          </cell>
          <cell r="AP40" t="str">
            <v/>
          </cell>
          <cell r="AQ40">
            <v>0</v>
          </cell>
          <cell r="AR40" t="str">
            <v/>
          </cell>
          <cell r="AS40">
            <v>10.210667722356924</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_filles"/>
      <sheetName val="tab_choix_options"/>
      <sheetName val="répartition_par_options"/>
      <sheetName val="rapports_logistiques"/>
      <sheetName val="logit_agrégés"/>
      <sheetName val="total_stats"/>
      <sheetName val="espace_socio_eco_options"/>
      <sheetName val="répartition_dans_options"/>
      <sheetName val="rapport_logistique"/>
      <sheetName val="effets_croises"/>
      <sheetName val="OPTIONSAG"/>
    </sheetNames>
    <sheetDataSet>
      <sheetData sheetId="0"/>
      <sheetData sheetId="1"/>
      <sheetData sheetId="2"/>
      <sheetData sheetId="3"/>
      <sheetData sheetId="4"/>
      <sheetData sheetId="5"/>
      <sheetData sheetId="6"/>
      <sheetData sheetId="7"/>
      <sheetData sheetId="8"/>
      <sheetData sheetId="9"/>
      <sheetData sheetId="10">
        <row r="1">
          <cell r="A1" t="str">
            <v>combi</v>
          </cell>
          <cell r="B1" t="str">
            <v>combi</v>
          </cell>
          <cell r="C1" t="str">
            <v>_FREQ_</v>
          </cell>
          <cell r="D1" t="str">
            <v>id</v>
          </cell>
          <cell r="E1" t="str">
            <v>fille</v>
          </cell>
          <cell r="F1" t="str">
            <v>garcon</v>
          </cell>
          <cell r="G1" t="str">
            <v>age14</v>
          </cell>
          <cell r="H1" t="str">
            <v>age15</v>
          </cell>
          <cell r="I1" t="str">
            <v>age16</v>
          </cell>
          <cell r="J1" t="str">
            <v>tresfav</v>
          </cell>
          <cell r="K1" t="str">
            <v>favoris</v>
          </cell>
          <cell r="L1" t="str">
            <v>moyenne</v>
          </cell>
          <cell r="M1" t="str">
            <v>defavor</v>
          </cell>
          <cell r="N1" t="str">
            <v>inconnu</v>
          </cell>
          <cell r="O1" t="str">
            <v>combi</v>
          </cell>
          <cell r="P1" t="str">
            <v>filletresfavheure</v>
          </cell>
          <cell r="Q1" t="str">
            <v>filletresfavretard</v>
          </cell>
          <cell r="R1" t="str">
            <v>fillefavheure</v>
          </cell>
          <cell r="S1" t="str">
            <v>fillefavretard</v>
          </cell>
          <cell r="T1" t="str">
            <v>fillemoyheure</v>
          </cell>
          <cell r="U1" t="str">
            <v>fillemoyretard</v>
          </cell>
          <cell r="V1" t="str">
            <v>filledefavheure</v>
          </cell>
          <cell r="W1" t="str">
            <v>filledefavretard</v>
          </cell>
          <cell r="X1" t="str">
            <v>filleincheure</v>
          </cell>
          <cell r="Y1" t="str">
            <v>filleincretard</v>
          </cell>
          <cell r="Z1" t="str">
            <v>combi</v>
          </cell>
          <cell r="AA1" t="str">
            <v>garstresfavheure</v>
          </cell>
          <cell r="AB1" t="str">
            <v>garstresfavretard</v>
          </cell>
          <cell r="AC1" t="str">
            <v>garsfavheure</v>
          </cell>
          <cell r="AD1" t="str">
            <v>garsfavretard</v>
          </cell>
          <cell r="AE1" t="str">
            <v>garsmoyheure</v>
          </cell>
          <cell r="AF1" t="str">
            <v>garsmoyretard</v>
          </cell>
          <cell r="AG1" t="str">
            <v>garsdefavheure</v>
          </cell>
          <cell r="AH1" t="str">
            <v>garsdefavretard</v>
          </cell>
          <cell r="AI1" t="str">
            <v>garsincheure</v>
          </cell>
          <cell r="AJ1" t="str">
            <v>garsincretard</v>
          </cell>
          <cell r="AK1" t="str">
            <v>combi</v>
          </cell>
          <cell r="AL1" t="str">
            <v>pfille</v>
          </cell>
          <cell r="AM1" t="str">
            <v>pgarcon</v>
          </cell>
          <cell r="AN1" t="str">
            <v>page14</v>
          </cell>
          <cell r="AO1" t="str">
            <v>page15</v>
          </cell>
          <cell r="AP1" t="str">
            <v>page16</v>
          </cell>
          <cell r="AQ1" t="str">
            <v>pheure</v>
          </cell>
          <cell r="AR1" t="str">
            <v>ptresfav</v>
          </cell>
          <cell r="AS1" t="str">
            <v>pfavoris</v>
          </cell>
          <cell r="AT1" t="str">
            <v>pmoyenne</v>
          </cell>
          <cell r="AU1" t="str">
            <v>pdefavor</v>
          </cell>
          <cell r="AV1" t="str">
            <v>pinconnu</v>
          </cell>
          <cell r="AW1" t="str">
            <v>ptresetfav</v>
          </cell>
          <cell r="AX1" t="str">
            <v>combi</v>
          </cell>
          <cell r="AY1" t="str">
            <v>pfilletresfavheure</v>
          </cell>
          <cell r="AZ1" t="str">
            <v>pfilletresfavretard</v>
          </cell>
          <cell r="BA1" t="str">
            <v>pfillefavheure</v>
          </cell>
          <cell r="BB1" t="str">
            <v>pfillefavretard</v>
          </cell>
          <cell r="BC1" t="str">
            <v>pfillemoyheure</v>
          </cell>
          <cell r="BD1" t="str">
            <v>pfillemoyretard</v>
          </cell>
          <cell r="BE1" t="str">
            <v>pfilledefavheure</v>
          </cell>
          <cell r="BF1" t="str">
            <v>pfilledefavretard</v>
          </cell>
          <cell r="BG1" t="str">
            <v>pfilleincheure</v>
          </cell>
          <cell r="BH1" t="str">
            <v>pfilleincretard</v>
          </cell>
          <cell r="BI1" t="str">
            <v>combi</v>
          </cell>
          <cell r="BJ1" t="str">
            <v>pgarstresfavheure</v>
          </cell>
          <cell r="BK1" t="str">
            <v>pgarstresfavretard</v>
          </cell>
          <cell r="BL1" t="str">
            <v>pgarsfavheure</v>
          </cell>
          <cell r="BM1" t="str">
            <v>pgarsfavretard</v>
          </cell>
          <cell r="BN1" t="str">
            <v>pgarsmoyheure</v>
          </cell>
          <cell r="BO1" t="str">
            <v>pgarsmoyretard</v>
          </cell>
          <cell r="BP1" t="str">
            <v>pgarsdefavheure</v>
          </cell>
          <cell r="BQ1" t="str">
            <v>pgarsdefavretard</v>
          </cell>
          <cell r="BR1" t="str">
            <v>pgarsincheure</v>
          </cell>
          <cell r="BS1" t="str">
            <v>pgarsincretard</v>
          </cell>
        </row>
        <row r="2">
          <cell r="A2" t="str">
            <v>11</v>
          </cell>
          <cell r="B2" t="str">
            <v>SES LV2</v>
          </cell>
          <cell r="C2">
            <v>156392</v>
          </cell>
          <cell r="D2">
            <v>156392</v>
          </cell>
          <cell r="E2">
            <v>98161</v>
          </cell>
          <cell r="F2">
            <v>58231</v>
          </cell>
          <cell r="G2">
            <v>5244</v>
          </cell>
          <cell r="H2">
            <v>104621</v>
          </cell>
          <cell r="I2">
            <v>46527</v>
          </cell>
          <cell r="J2">
            <v>40273</v>
          </cell>
          <cell r="K2">
            <v>28621</v>
          </cell>
          <cell r="L2">
            <v>40739</v>
          </cell>
          <cell r="M2">
            <v>43902</v>
          </cell>
          <cell r="N2">
            <v>2857</v>
          </cell>
          <cell r="O2" t="str">
            <v>SES LV2</v>
          </cell>
          <cell r="P2">
            <v>17881</v>
          </cell>
          <cell r="Q2">
            <v>4244</v>
          </cell>
          <cell r="R2">
            <v>13498</v>
          </cell>
          <cell r="S2">
            <v>4474</v>
          </cell>
          <cell r="T2">
            <v>19258</v>
          </cell>
          <cell r="U2">
            <v>7223</v>
          </cell>
          <cell r="V2">
            <v>19844</v>
          </cell>
          <cell r="W2">
            <v>9939</v>
          </cell>
          <cell r="X2">
            <v>1092</v>
          </cell>
          <cell r="Y2">
            <v>708</v>
          </cell>
          <cell r="Z2" t="str">
            <v>SES LV2</v>
          </cell>
          <cell r="AA2">
            <v>13239</v>
          </cell>
          <cell r="AB2">
            <v>4909</v>
          </cell>
          <cell r="AC2">
            <v>7151</v>
          </cell>
          <cell r="AD2">
            <v>3498</v>
          </cell>
          <cell r="AE2">
            <v>9131</v>
          </cell>
          <cell r="AF2">
            <v>5127</v>
          </cell>
          <cell r="AG2">
            <v>8229</v>
          </cell>
          <cell r="AH2">
            <v>5890</v>
          </cell>
          <cell r="AI2">
            <v>542</v>
          </cell>
          <cell r="AJ2">
            <v>515</v>
          </cell>
          <cell r="AK2" t="str">
            <v>SES LV2</v>
          </cell>
          <cell r="AL2">
            <v>0.62765998260780598</v>
          </cell>
          <cell r="AM2">
            <v>0.37234001739219397</v>
          </cell>
          <cell r="AN2">
            <v>3.3531126911862497E-2</v>
          </cell>
          <cell r="AO2">
            <v>0.66896644329633226</v>
          </cell>
          <cell r="AP2">
            <v>0.29750242979180519</v>
          </cell>
          <cell r="AQ2">
            <v>0.70249757020819481</v>
          </cell>
          <cell r="AR2">
            <v>0.25751317202925983</v>
          </cell>
          <cell r="AS2">
            <v>0.1830080822548468</v>
          </cell>
          <cell r="AT2">
            <v>0.26049286408511946</v>
          </cell>
          <cell r="AU2">
            <v>0.28071768376899076</v>
          </cell>
          <cell r="AV2">
            <v>1.8268197861783211E-2</v>
          </cell>
          <cell r="AW2">
            <v>0.4405212542841066</v>
          </cell>
          <cell r="AX2" t="str">
            <v>SES LV2</v>
          </cell>
          <cell r="AY2">
            <v>0.11433449281293161</v>
          </cell>
          <cell r="AZ2">
            <v>2.7136937950790321E-2</v>
          </cell>
          <cell r="BA2">
            <v>8.6308762596552249E-2</v>
          </cell>
          <cell r="BB2">
            <v>2.8607601411836922E-2</v>
          </cell>
          <cell r="BC2">
            <v>0.123139291012328</v>
          </cell>
          <cell r="BD2">
            <v>4.6185226865824339E-2</v>
          </cell>
          <cell r="BE2">
            <v>0.12688628574351629</v>
          </cell>
          <cell r="BF2">
            <v>6.3551844084096379E-2</v>
          </cell>
          <cell r="BG2">
            <v>6.9824543454908182E-3</v>
          </cell>
          <cell r="BH2">
            <v>4.5270857844391015E-3</v>
          </cell>
          <cell r="BI2" t="str">
            <v>SES LV2</v>
          </cell>
          <cell r="BJ2">
            <v>8.4652667655634561E-2</v>
          </cell>
          <cell r="BK2">
            <v>3.1389073609903319E-2</v>
          </cell>
          <cell r="BL2">
            <v>4.5724845260627145E-2</v>
          </cell>
          <cell r="BM2">
            <v>2.2366872985830476E-2</v>
          </cell>
          <cell r="BN2">
            <v>5.8385339403550056E-2</v>
          </cell>
          <cell r="BO2">
            <v>3.2783006803417052E-2</v>
          </cell>
          <cell r="BP2">
            <v>5.2617780960662948E-2</v>
          </cell>
          <cell r="BQ2">
            <v>3.7661772980715123E-2</v>
          </cell>
          <cell r="BR2">
            <v>3.4656504169011202E-3</v>
          </cell>
          <cell r="BS2">
            <v>3.2930073149521713E-3</v>
          </cell>
        </row>
        <row r="3">
          <cell r="A3" t="str">
            <v>12</v>
          </cell>
          <cell r="B3" t="str">
            <v>SES Lat/Grec</v>
          </cell>
          <cell r="C3">
            <v>4919</v>
          </cell>
          <cell r="D3">
            <v>4919</v>
          </cell>
          <cell r="E3">
            <v>3429</v>
          </cell>
          <cell r="F3">
            <v>1490</v>
          </cell>
          <cell r="G3">
            <v>452</v>
          </cell>
          <cell r="H3">
            <v>4122</v>
          </cell>
          <cell r="I3">
            <v>345</v>
          </cell>
          <cell r="J3">
            <v>2022</v>
          </cell>
          <cell r="K3">
            <v>941</v>
          </cell>
          <cell r="L3">
            <v>1019</v>
          </cell>
          <cell r="M3">
            <v>880</v>
          </cell>
          <cell r="N3">
            <v>57</v>
          </cell>
          <cell r="O3" t="str">
            <v>SES Lat/Grec</v>
          </cell>
          <cell r="P3">
            <v>1230</v>
          </cell>
          <cell r="Q3">
            <v>52</v>
          </cell>
          <cell r="R3">
            <v>626</v>
          </cell>
          <cell r="S3">
            <v>39</v>
          </cell>
          <cell r="T3">
            <v>713</v>
          </cell>
          <cell r="U3">
            <v>55</v>
          </cell>
          <cell r="V3">
            <v>595</v>
          </cell>
          <cell r="W3">
            <v>82</v>
          </cell>
          <cell r="X3">
            <v>32</v>
          </cell>
          <cell r="Y3">
            <v>5</v>
          </cell>
          <cell r="Z3" t="str">
            <v>SES Lat/Grec</v>
          </cell>
          <cell r="AA3">
            <v>699</v>
          </cell>
          <cell r="AB3">
            <v>41</v>
          </cell>
          <cell r="AC3">
            <v>260</v>
          </cell>
          <cell r="AD3">
            <v>16</v>
          </cell>
          <cell r="AE3">
            <v>222</v>
          </cell>
          <cell r="AF3">
            <v>29</v>
          </cell>
          <cell r="AG3">
            <v>179</v>
          </cell>
          <cell r="AH3">
            <v>24</v>
          </cell>
          <cell r="AI3">
            <v>18</v>
          </cell>
          <cell r="AJ3">
            <v>2</v>
          </cell>
          <cell r="AK3" t="str">
            <v>SES Lat/Grec</v>
          </cell>
          <cell r="AL3">
            <v>0.6970929050620045</v>
          </cell>
          <cell r="AM3">
            <v>0.3029070949379955</v>
          </cell>
          <cell r="AN3">
            <v>9.188859524293555E-2</v>
          </cell>
          <cell r="AO3">
            <v>0.83797519821101851</v>
          </cell>
          <cell r="AP3">
            <v>7.0136206546045951E-2</v>
          </cell>
          <cell r="AQ3">
            <v>0.92986379345395409</v>
          </cell>
          <cell r="AR3">
            <v>0.41105915836552143</v>
          </cell>
          <cell r="AS3">
            <v>0.19129904452124416</v>
          </cell>
          <cell r="AT3">
            <v>0.20715592600121976</v>
          </cell>
          <cell r="AU3">
            <v>0.178898150030494</v>
          </cell>
          <cell r="AV3">
            <v>1.1587721081520634E-2</v>
          </cell>
          <cell r="AW3">
            <v>0.60235820288676556</v>
          </cell>
          <cell r="AX3" t="str">
            <v>SES Lat/Grec</v>
          </cell>
          <cell r="AY3">
            <v>0.25005082333807682</v>
          </cell>
          <cell r="AZ3">
            <v>1.0571254319983736E-2</v>
          </cell>
          <cell r="BA3">
            <v>0.1272616385444196</v>
          </cell>
          <cell r="BB3">
            <v>7.9284407399878021E-3</v>
          </cell>
          <cell r="BC3">
            <v>0.14494816019516163</v>
          </cell>
          <cell r="BD3">
            <v>1.1181134376905875E-2</v>
          </cell>
          <cell r="BE3">
            <v>0.12095954462289084</v>
          </cell>
          <cell r="BF3">
            <v>1.6670054889205123E-2</v>
          </cell>
          <cell r="BG3">
            <v>6.5053872738361452E-3</v>
          </cell>
          <cell r="BH3">
            <v>1.0164667615368977E-3</v>
          </cell>
          <cell r="BI3" t="str">
            <v>SES Lat/Grec</v>
          </cell>
          <cell r="BJ3">
            <v>0.1421020532628583</v>
          </cell>
          <cell r="BK3">
            <v>8.3350274446025614E-3</v>
          </cell>
          <cell r="BL3">
            <v>5.2856271599918681E-2</v>
          </cell>
          <cell r="BM3">
            <v>3.2526936369180726E-3</v>
          </cell>
          <cell r="BN3">
            <v>4.5131124212238256E-2</v>
          </cell>
          <cell r="BO3">
            <v>5.8955072169140071E-3</v>
          </cell>
          <cell r="BP3">
            <v>3.6389510063020943E-2</v>
          </cell>
          <cell r="BQ3">
            <v>4.8790404553771096E-3</v>
          </cell>
          <cell r="BR3">
            <v>3.659280341532832E-3</v>
          </cell>
          <cell r="BS3">
            <v>4.0658670461475908E-4</v>
          </cell>
        </row>
        <row r="4">
          <cell r="A4" t="str">
            <v>13</v>
          </cell>
          <cell r="B4" t="str">
            <v>SES LV3</v>
          </cell>
          <cell r="C4">
            <v>4190</v>
          </cell>
          <cell r="D4">
            <v>4190</v>
          </cell>
          <cell r="E4">
            <v>3224</v>
          </cell>
          <cell r="F4">
            <v>966</v>
          </cell>
          <cell r="G4">
            <v>238</v>
          </cell>
          <cell r="H4">
            <v>3262</v>
          </cell>
          <cell r="I4">
            <v>690</v>
          </cell>
          <cell r="J4">
            <v>1340</v>
          </cell>
          <cell r="K4">
            <v>716</v>
          </cell>
          <cell r="L4">
            <v>1074</v>
          </cell>
          <cell r="M4">
            <v>980</v>
          </cell>
          <cell r="N4">
            <v>80</v>
          </cell>
          <cell r="O4" t="str">
            <v>SES LV3</v>
          </cell>
          <cell r="P4">
            <v>903</v>
          </cell>
          <cell r="Q4">
            <v>76</v>
          </cell>
          <cell r="R4">
            <v>476</v>
          </cell>
          <cell r="S4">
            <v>72</v>
          </cell>
          <cell r="T4">
            <v>688</v>
          </cell>
          <cell r="U4">
            <v>148</v>
          </cell>
          <cell r="V4">
            <v>621</v>
          </cell>
          <cell r="W4">
            <v>179</v>
          </cell>
          <cell r="X4">
            <v>38</v>
          </cell>
          <cell r="Y4">
            <v>23</v>
          </cell>
          <cell r="Z4" t="str">
            <v>SES LV3</v>
          </cell>
          <cell r="AA4">
            <v>313</v>
          </cell>
          <cell r="AB4">
            <v>48</v>
          </cell>
          <cell r="AC4">
            <v>137</v>
          </cell>
          <cell r="AD4">
            <v>31</v>
          </cell>
          <cell r="AE4">
            <v>179</v>
          </cell>
          <cell r="AF4">
            <v>59</v>
          </cell>
          <cell r="AG4">
            <v>133</v>
          </cell>
          <cell r="AH4">
            <v>47</v>
          </cell>
          <cell r="AI4">
            <v>12</v>
          </cell>
          <cell r="AJ4">
            <v>7</v>
          </cell>
          <cell r="AK4" t="str">
            <v>SES LV3</v>
          </cell>
          <cell r="AL4">
            <v>0.76945107398568025</v>
          </cell>
          <cell r="AM4">
            <v>0.23054892601431981</v>
          </cell>
          <cell r="AN4">
            <v>5.6801909307875896E-2</v>
          </cell>
          <cell r="AO4">
            <v>0.77852028639618143</v>
          </cell>
          <cell r="AP4">
            <v>0.16467780429594273</v>
          </cell>
          <cell r="AQ4">
            <v>0.8353221957040573</v>
          </cell>
          <cell r="AR4">
            <v>0.31980906921241048</v>
          </cell>
          <cell r="AS4">
            <v>0.17088305489260144</v>
          </cell>
          <cell r="AT4">
            <v>0.25632458233890215</v>
          </cell>
          <cell r="AU4">
            <v>0.23389021479713604</v>
          </cell>
          <cell r="AV4">
            <v>1.9093078758949882E-2</v>
          </cell>
          <cell r="AW4">
            <v>0.49069212410501195</v>
          </cell>
          <cell r="AX4" t="str">
            <v>SES LV3</v>
          </cell>
          <cell r="AY4">
            <v>0.21551312649164678</v>
          </cell>
          <cell r="AZ4">
            <v>1.8138424821002388E-2</v>
          </cell>
          <cell r="BA4">
            <v>0.11360381861575179</v>
          </cell>
          <cell r="BB4">
            <v>1.7183770883054894E-2</v>
          </cell>
          <cell r="BC4">
            <v>0.16420047732696896</v>
          </cell>
          <cell r="BD4">
            <v>3.5322195704057278E-2</v>
          </cell>
          <cell r="BE4">
            <v>0.14821002386634846</v>
          </cell>
          <cell r="BF4">
            <v>4.2720763723150361E-2</v>
          </cell>
          <cell r="BG4">
            <v>9.0692124105011939E-3</v>
          </cell>
          <cell r="BH4">
            <v>5.4892601431980907E-3</v>
          </cell>
          <cell r="BI4" t="str">
            <v>SES LV3</v>
          </cell>
          <cell r="BJ4">
            <v>7.4701670644391413E-2</v>
          </cell>
          <cell r="BK4">
            <v>1.1455847255369928E-2</v>
          </cell>
          <cell r="BL4">
            <v>3.2696897374701668E-2</v>
          </cell>
          <cell r="BM4">
            <v>7.398568019093079E-3</v>
          </cell>
          <cell r="BN4">
            <v>4.2720763723150361E-2</v>
          </cell>
          <cell r="BO4">
            <v>1.4081145584725537E-2</v>
          </cell>
          <cell r="BP4">
            <v>3.1742243436754178E-2</v>
          </cell>
          <cell r="BQ4">
            <v>1.1217183770883056E-2</v>
          </cell>
          <cell r="BR4">
            <v>2.8639618138424821E-3</v>
          </cell>
          <cell r="BS4">
            <v>1.6706443914081145E-3</v>
          </cell>
        </row>
        <row r="5">
          <cell r="A5" t="str">
            <v>14</v>
          </cell>
          <cell r="B5" t="str">
            <v>SES Arts</v>
          </cell>
          <cell r="C5">
            <v>6134</v>
          </cell>
          <cell r="D5">
            <v>6134</v>
          </cell>
          <cell r="E5">
            <v>4578</v>
          </cell>
          <cell r="F5">
            <v>1556</v>
          </cell>
          <cell r="G5">
            <v>239</v>
          </cell>
          <cell r="H5">
            <v>4450</v>
          </cell>
          <cell r="I5">
            <v>1445</v>
          </cell>
          <cell r="J5">
            <v>2153</v>
          </cell>
          <cell r="K5">
            <v>1213</v>
          </cell>
          <cell r="L5">
            <v>1454</v>
          </cell>
          <cell r="M5">
            <v>1212</v>
          </cell>
          <cell r="N5">
            <v>102</v>
          </cell>
          <cell r="O5" t="str">
            <v>SES Arts</v>
          </cell>
          <cell r="P5">
            <v>1280</v>
          </cell>
          <cell r="Q5">
            <v>228</v>
          </cell>
          <cell r="R5">
            <v>727</v>
          </cell>
          <cell r="S5">
            <v>203</v>
          </cell>
          <cell r="T5">
            <v>846</v>
          </cell>
          <cell r="U5">
            <v>247</v>
          </cell>
          <cell r="V5">
            <v>669</v>
          </cell>
          <cell r="W5">
            <v>300</v>
          </cell>
          <cell r="X5">
            <v>52</v>
          </cell>
          <cell r="Y5">
            <v>26</v>
          </cell>
          <cell r="Z5" t="str">
            <v>SES Arts</v>
          </cell>
          <cell r="AA5">
            <v>494</v>
          </cell>
          <cell r="AB5">
            <v>151</v>
          </cell>
          <cell r="AC5">
            <v>197</v>
          </cell>
          <cell r="AD5">
            <v>86</v>
          </cell>
          <cell r="AE5">
            <v>256</v>
          </cell>
          <cell r="AF5">
            <v>105</v>
          </cell>
          <cell r="AG5">
            <v>154</v>
          </cell>
          <cell r="AH5">
            <v>89</v>
          </cell>
          <cell r="AI5">
            <v>14</v>
          </cell>
          <cell r="AJ5">
            <v>10</v>
          </cell>
          <cell r="AK5" t="str">
            <v>SES Arts</v>
          </cell>
          <cell r="AL5">
            <v>0.74633192044343011</v>
          </cell>
          <cell r="AM5">
            <v>0.25366807955656995</v>
          </cell>
          <cell r="AN5">
            <v>3.8963156178676232E-2</v>
          </cell>
          <cell r="AO5">
            <v>0.72546462341049889</v>
          </cell>
          <cell r="AP5">
            <v>0.2355722204108249</v>
          </cell>
          <cell r="AQ5">
            <v>0.76442777958917507</v>
          </cell>
          <cell r="AR5">
            <v>0.35099445712422561</v>
          </cell>
          <cell r="AS5">
            <v>0.1977502445386371</v>
          </cell>
          <cell r="AT5">
            <v>0.23703945223345288</v>
          </cell>
          <cell r="AU5">
            <v>0.19758721878056734</v>
          </cell>
          <cell r="AV5">
            <v>1.6628627323117054E-2</v>
          </cell>
          <cell r="AW5">
            <v>0.54874470166286271</v>
          </cell>
          <cell r="AX5" t="str">
            <v>SES Arts</v>
          </cell>
          <cell r="AY5">
            <v>0.20867297032931204</v>
          </cell>
          <cell r="AZ5">
            <v>3.7169872839908705E-2</v>
          </cell>
          <cell r="BA5">
            <v>0.11851972611672644</v>
          </cell>
          <cell r="BB5">
            <v>3.309422888816433E-2</v>
          </cell>
          <cell r="BC5">
            <v>0.13791979132702967</v>
          </cell>
          <cell r="BD5">
            <v>4.0267362243234434E-2</v>
          </cell>
          <cell r="BE5">
            <v>0.1090642321486795</v>
          </cell>
          <cell r="BF5">
            <v>4.8907727420932509E-2</v>
          </cell>
          <cell r="BG5">
            <v>8.4773394196283013E-3</v>
          </cell>
          <cell r="BH5">
            <v>4.2386697098141506E-3</v>
          </cell>
          <cell r="BI5" t="str">
            <v>SES Arts</v>
          </cell>
          <cell r="BJ5">
            <v>8.0534724486468867E-2</v>
          </cell>
          <cell r="BK5">
            <v>2.4616889468536029E-2</v>
          </cell>
          <cell r="BL5">
            <v>3.2116074339745677E-2</v>
          </cell>
          <cell r="BM5">
            <v>1.4020215194000651E-2</v>
          </cell>
          <cell r="BN5">
            <v>4.1734594065862406E-2</v>
          </cell>
          <cell r="BO5">
            <v>1.7117704597326377E-2</v>
          </cell>
          <cell r="BP5">
            <v>2.5105966742745355E-2</v>
          </cell>
          <cell r="BQ5">
            <v>1.4509292468209978E-2</v>
          </cell>
          <cell r="BR5">
            <v>2.2823606129768505E-3</v>
          </cell>
          <cell r="BS5">
            <v>1.6302575806977503E-3</v>
          </cell>
        </row>
        <row r="6">
          <cell r="A6" t="str">
            <v>21</v>
          </cell>
          <cell r="B6" t="str">
            <v>LV2 LV3</v>
          </cell>
          <cell r="C6">
            <v>24841</v>
          </cell>
          <cell r="D6">
            <v>24841</v>
          </cell>
          <cell r="E6">
            <v>19925</v>
          </cell>
          <cell r="F6">
            <v>4916</v>
          </cell>
          <cell r="G6">
            <v>1155</v>
          </cell>
          <cell r="H6">
            <v>16400</v>
          </cell>
          <cell r="I6">
            <v>7286</v>
          </cell>
          <cell r="J6">
            <v>6366</v>
          </cell>
          <cell r="K6">
            <v>4163</v>
          </cell>
          <cell r="L6">
            <v>6362</v>
          </cell>
          <cell r="M6">
            <v>7413</v>
          </cell>
          <cell r="N6">
            <v>537</v>
          </cell>
          <cell r="O6" t="str">
            <v>LV2 LV3</v>
          </cell>
          <cell r="P6">
            <v>3869</v>
          </cell>
          <cell r="Q6">
            <v>910</v>
          </cell>
          <cell r="R6">
            <v>2476</v>
          </cell>
          <cell r="S6">
            <v>860</v>
          </cell>
          <cell r="T6">
            <v>3602</v>
          </cell>
          <cell r="U6">
            <v>1586</v>
          </cell>
          <cell r="V6">
            <v>3982</v>
          </cell>
          <cell r="W6">
            <v>2211</v>
          </cell>
          <cell r="X6">
            <v>230</v>
          </cell>
          <cell r="Y6">
            <v>199</v>
          </cell>
          <cell r="Z6" t="str">
            <v>LV2 LV3</v>
          </cell>
          <cell r="AA6">
            <v>1273</v>
          </cell>
          <cell r="AB6">
            <v>314</v>
          </cell>
          <cell r="AC6">
            <v>568</v>
          </cell>
          <cell r="AD6">
            <v>259</v>
          </cell>
          <cell r="AE6">
            <v>772</v>
          </cell>
          <cell r="AF6">
            <v>402</v>
          </cell>
          <cell r="AG6">
            <v>712</v>
          </cell>
          <cell r="AH6">
            <v>508</v>
          </cell>
          <cell r="AI6">
            <v>71</v>
          </cell>
          <cell r="AJ6">
            <v>37</v>
          </cell>
          <cell r="AK6" t="str">
            <v>LV2 LV3</v>
          </cell>
          <cell r="AL6">
            <v>0.80210136467936077</v>
          </cell>
          <cell r="AM6">
            <v>0.19789863532063925</v>
          </cell>
          <cell r="AN6">
            <v>4.6495712732981767E-2</v>
          </cell>
          <cell r="AO6">
            <v>0.66019886478000078</v>
          </cell>
          <cell r="AP6">
            <v>0.29330542248701741</v>
          </cell>
          <cell r="AQ6">
            <v>0.70669457751298259</v>
          </cell>
          <cell r="AR6">
            <v>0.25626987641399301</v>
          </cell>
          <cell r="AS6">
            <v>0.16758584598043558</v>
          </cell>
          <cell r="AT6">
            <v>0.25610885230063202</v>
          </cell>
          <cell r="AU6">
            <v>0.29841793808622841</v>
          </cell>
          <cell r="AV6">
            <v>2.1617487218711002E-2</v>
          </cell>
          <cell r="AW6">
            <v>0.42385572239442859</v>
          </cell>
          <cell r="AX6" t="str">
            <v>LV2 LV3</v>
          </cell>
          <cell r="AY6">
            <v>0.15575057364840386</v>
          </cell>
          <cell r="AZ6">
            <v>3.6632985789621993E-2</v>
          </cell>
          <cell r="BA6">
            <v>9.967392617044403E-2</v>
          </cell>
          <cell r="BB6">
            <v>3.4620184372609795E-2</v>
          </cell>
          <cell r="BC6">
            <v>0.14500221408155872</v>
          </cell>
          <cell r="BD6">
            <v>6.3846060947626904E-2</v>
          </cell>
          <cell r="BE6">
            <v>0.16029950485085143</v>
          </cell>
          <cell r="BF6">
            <v>8.9006078660279375E-2</v>
          </cell>
          <cell r="BG6">
            <v>9.2588865182561091E-3</v>
          </cell>
          <cell r="BH6">
            <v>8.0109496397085464E-3</v>
          </cell>
          <cell r="BI6" t="str">
            <v>LV2 LV3</v>
          </cell>
          <cell r="BJ6">
            <v>5.124592407713055E-2</v>
          </cell>
          <cell r="BK6">
            <v>1.2640392898836601E-2</v>
          </cell>
          <cell r="BL6">
            <v>2.2865424097258565E-2</v>
          </cell>
          <cell r="BM6">
            <v>1.0426311340123184E-2</v>
          </cell>
          <cell r="BN6">
            <v>3.1077653878668329E-2</v>
          </cell>
          <cell r="BO6">
            <v>1.6182923392778069E-2</v>
          </cell>
          <cell r="BP6">
            <v>2.8662292178253692E-2</v>
          </cell>
          <cell r="BQ6">
            <v>2.0450062396843927E-2</v>
          </cell>
          <cell r="BR6">
            <v>2.8581780121573206E-3</v>
          </cell>
          <cell r="BS6">
            <v>1.4894730485890263E-3</v>
          </cell>
        </row>
        <row r="7">
          <cell r="A7" t="str">
            <v>22</v>
          </cell>
          <cell r="B7" t="str">
            <v>LV2 Arts</v>
          </cell>
          <cell r="C7">
            <v>16484</v>
          </cell>
          <cell r="D7">
            <v>16484</v>
          </cell>
          <cell r="E7">
            <v>12862</v>
          </cell>
          <cell r="F7">
            <v>3622</v>
          </cell>
          <cell r="G7">
            <v>651</v>
          </cell>
          <cell r="H7">
            <v>10885</v>
          </cell>
          <cell r="I7">
            <v>4948</v>
          </cell>
          <cell r="J7">
            <v>5282</v>
          </cell>
          <cell r="K7">
            <v>3188</v>
          </cell>
          <cell r="L7">
            <v>4111</v>
          </cell>
          <cell r="M7">
            <v>3544</v>
          </cell>
          <cell r="N7">
            <v>359</v>
          </cell>
          <cell r="O7" t="str">
            <v>LV2 Arts</v>
          </cell>
          <cell r="P7">
            <v>3178</v>
          </cell>
          <cell r="Q7">
            <v>829</v>
          </cell>
          <cell r="R7">
            <v>1856</v>
          </cell>
          <cell r="S7">
            <v>661</v>
          </cell>
          <cell r="T7">
            <v>2287</v>
          </cell>
          <cell r="U7">
            <v>960</v>
          </cell>
          <cell r="V7">
            <v>1827</v>
          </cell>
          <cell r="W7">
            <v>985</v>
          </cell>
          <cell r="X7">
            <v>170</v>
          </cell>
          <cell r="Y7">
            <v>109</v>
          </cell>
          <cell r="Z7" t="str">
            <v>LV2 Arts</v>
          </cell>
          <cell r="AA7">
            <v>880</v>
          </cell>
          <cell r="AB7">
            <v>395</v>
          </cell>
          <cell r="AC7">
            <v>406</v>
          </cell>
          <cell r="AD7">
            <v>265</v>
          </cell>
          <cell r="AE7">
            <v>493</v>
          </cell>
          <cell r="AF7">
            <v>371</v>
          </cell>
          <cell r="AG7">
            <v>393</v>
          </cell>
          <cell r="AH7">
            <v>339</v>
          </cell>
          <cell r="AI7">
            <v>46</v>
          </cell>
          <cell r="AJ7">
            <v>34</v>
          </cell>
          <cell r="AK7" t="str">
            <v>LV2 Arts</v>
          </cell>
          <cell r="AL7">
            <v>0.7802717786944916</v>
          </cell>
          <cell r="AM7">
            <v>0.21972822130550837</v>
          </cell>
          <cell r="AN7">
            <v>3.9492841543314727E-2</v>
          </cell>
          <cell r="AO7">
            <v>0.66033729677262798</v>
          </cell>
          <cell r="AP7">
            <v>0.30016986168405729</v>
          </cell>
          <cell r="AQ7">
            <v>0.69983013831594265</v>
          </cell>
          <cell r="AR7">
            <v>0.32043193399660275</v>
          </cell>
          <cell r="AS7">
            <v>0.19339966027663189</v>
          </cell>
          <cell r="AT7">
            <v>0.24939335112836691</v>
          </cell>
          <cell r="AU7">
            <v>0.2149963601067702</v>
          </cell>
          <cell r="AV7">
            <v>2.1778694491628246E-2</v>
          </cell>
          <cell r="AW7">
            <v>0.51383159427323466</v>
          </cell>
          <cell r="AX7" t="str">
            <v>LV2 Arts</v>
          </cell>
          <cell r="AY7">
            <v>0.1927930114049988</v>
          </cell>
          <cell r="AZ7">
            <v>5.0291191458383885E-2</v>
          </cell>
          <cell r="BA7">
            <v>0.11259403057510313</v>
          </cell>
          <cell r="BB7">
            <v>4.0099490414947828E-2</v>
          </cell>
          <cell r="BC7">
            <v>0.13874059694248969</v>
          </cell>
          <cell r="BD7">
            <v>5.8238291676777479E-2</v>
          </cell>
          <cell r="BE7">
            <v>0.11083474884736715</v>
          </cell>
          <cell r="BF7">
            <v>5.975491385586023E-2</v>
          </cell>
          <cell r="BG7">
            <v>1.031303081776268E-2</v>
          </cell>
          <cell r="BH7">
            <v>6.6124727008007762E-3</v>
          </cell>
          <cell r="BI7" t="str">
            <v>LV2 Arts</v>
          </cell>
          <cell r="BJ7">
            <v>5.338510070371269E-2</v>
          </cell>
          <cell r="BK7">
            <v>2.3962630429507401E-2</v>
          </cell>
          <cell r="BL7">
            <v>2.4629944188303811E-2</v>
          </cell>
          <cell r="BM7">
            <v>1.6076195098277117E-2</v>
          </cell>
          <cell r="BN7">
            <v>2.990778937151177E-2</v>
          </cell>
          <cell r="BO7">
            <v>2.2506673137587963E-2</v>
          </cell>
          <cell r="BP7">
            <v>2.384130065518078E-2</v>
          </cell>
          <cell r="BQ7">
            <v>2.0565396748362049E-2</v>
          </cell>
          <cell r="BR7">
            <v>2.7905848095122541E-3</v>
          </cell>
          <cell r="BS7">
            <v>2.0626061635525359E-3</v>
          </cell>
        </row>
        <row r="8">
          <cell r="A8" t="str">
            <v>23</v>
          </cell>
          <cell r="B8" t="str">
            <v>LV2 Lat/Grec</v>
          </cell>
          <cell r="C8">
            <v>13169</v>
          </cell>
          <cell r="D8">
            <v>13169</v>
          </cell>
          <cell r="E8">
            <v>9073</v>
          </cell>
          <cell r="F8">
            <v>4096</v>
          </cell>
          <cell r="G8">
            <v>1453</v>
          </cell>
          <cell r="H8">
            <v>10685</v>
          </cell>
          <cell r="I8">
            <v>1031</v>
          </cell>
          <cell r="J8">
            <v>6300</v>
          </cell>
          <cell r="K8">
            <v>2153</v>
          </cell>
          <cell r="L8">
            <v>2622</v>
          </cell>
          <cell r="M8">
            <v>1932</v>
          </cell>
          <cell r="N8">
            <v>162</v>
          </cell>
          <cell r="O8" t="str">
            <v>LV2 Lat/Grec</v>
          </cell>
          <cell r="P8">
            <v>3812</v>
          </cell>
          <cell r="Q8">
            <v>180</v>
          </cell>
          <cell r="R8">
            <v>1414</v>
          </cell>
          <cell r="S8">
            <v>122</v>
          </cell>
          <cell r="T8">
            <v>1752</v>
          </cell>
          <cell r="U8">
            <v>188</v>
          </cell>
          <cell r="V8">
            <v>1296</v>
          </cell>
          <cell r="W8">
            <v>190</v>
          </cell>
          <cell r="X8">
            <v>105</v>
          </cell>
          <cell r="Y8">
            <v>14</v>
          </cell>
          <cell r="Z8" t="str">
            <v>LV2 Lat/Grec</v>
          </cell>
          <cell r="AA8">
            <v>2179</v>
          </cell>
          <cell r="AB8">
            <v>129</v>
          </cell>
          <cell r="AC8">
            <v>548</v>
          </cell>
          <cell r="AD8">
            <v>69</v>
          </cell>
          <cell r="AE8">
            <v>612</v>
          </cell>
          <cell r="AF8">
            <v>70</v>
          </cell>
          <cell r="AG8">
            <v>386</v>
          </cell>
          <cell r="AH8">
            <v>60</v>
          </cell>
          <cell r="AI8">
            <v>34</v>
          </cell>
          <cell r="AJ8">
            <v>9</v>
          </cell>
          <cell r="AK8" t="str">
            <v>LV2 Lat/Grec</v>
          </cell>
          <cell r="AL8">
            <v>0.68896651226364947</v>
          </cell>
          <cell r="AM8">
            <v>0.31103348773635053</v>
          </cell>
          <cell r="AN8">
            <v>0.1103348773635052</v>
          </cell>
          <cell r="AO8">
            <v>0.81137519933176394</v>
          </cell>
          <cell r="AP8">
            <v>7.8289923304730807E-2</v>
          </cell>
          <cell r="AQ8">
            <v>0.92171007669526916</v>
          </cell>
          <cell r="AR8">
            <v>0.47839623357885946</v>
          </cell>
          <cell r="AS8">
            <v>0.16349001442782291</v>
          </cell>
          <cell r="AT8">
            <v>0.19910395626091579</v>
          </cell>
          <cell r="AU8">
            <v>0.14670817829751689</v>
          </cell>
          <cell r="AV8">
            <v>1.2301617434884957E-2</v>
          </cell>
          <cell r="AW8">
            <v>0.64188624800668237</v>
          </cell>
          <cell r="AX8" t="str">
            <v>LV2 Lat/Grec</v>
          </cell>
          <cell r="AY8">
            <v>0.2894676892702559</v>
          </cell>
          <cell r="AZ8">
            <v>1.3668463816538841E-2</v>
          </cell>
          <cell r="BA8">
            <v>0.10737337686992178</v>
          </cell>
          <cell r="BB8">
            <v>9.2641810312096597E-3</v>
          </cell>
          <cell r="BC8">
            <v>0.13303971448097807</v>
          </cell>
          <cell r="BD8">
            <v>1.4275951097273901E-2</v>
          </cell>
          <cell r="BE8">
            <v>9.8412939479079656E-2</v>
          </cell>
          <cell r="BF8">
            <v>1.4427822917457665E-2</v>
          </cell>
          <cell r="BG8">
            <v>7.9732705596476574E-3</v>
          </cell>
          <cell r="BH8">
            <v>1.0631027412863544E-3</v>
          </cell>
          <cell r="BI8" t="str">
            <v>LV2 Lat/Grec</v>
          </cell>
          <cell r="BJ8">
            <v>0.16546434809021185</v>
          </cell>
          <cell r="BK8">
            <v>9.7957324018528354E-3</v>
          </cell>
          <cell r="BL8">
            <v>4.1612878730351584E-2</v>
          </cell>
          <cell r="BM8">
            <v>5.2395777963398895E-3</v>
          </cell>
          <cell r="BN8">
            <v>4.6472776976232061E-2</v>
          </cell>
          <cell r="BO8">
            <v>5.3155137064317716E-3</v>
          </cell>
          <cell r="BP8">
            <v>2.9311261295466625E-2</v>
          </cell>
          <cell r="BQ8">
            <v>4.5561546055129468E-3</v>
          </cell>
          <cell r="BR8">
            <v>2.5818209431240032E-3</v>
          </cell>
          <cell r="BS8">
            <v>6.8342319082694209E-4</v>
          </cell>
        </row>
        <row r="9">
          <cell r="A9" t="str">
            <v>41</v>
          </cell>
          <cell r="B9" t="str">
            <v>Igest.Com</v>
          </cell>
          <cell r="C9">
            <v>31023</v>
          </cell>
          <cell r="D9">
            <v>31023</v>
          </cell>
          <cell r="E9">
            <v>18852</v>
          </cell>
          <cell r="F9">
            <v>12171</v>
          </cell>
          <cell r="G9">
            <v>293</v>
          </cell>
          <cell r="H9">
            <v>14707</v>
          </cell>
          <cell r="I9">
            <v>16023</v>
          </cell>
          <cell r="J9">
            <v>3454</v>
          </cell>
          <cell r="K9">
            <v>4734</v>
          </cell>
          <cell r="L9">
            <v>8655</v>
          </cell>
          <cell r="M9">
            <v>13491</v>
          </cell>
          <cell r="N9">
            <v>689</v>
          </cell>
          <cell r="O9" t="str">
            <v>Igest.Com</v>
          </cell>
          <cell r="P9">
            <v>877</v>
          </cell>
          <cell r="Q9">
            <v>859</v>
          </cell>
          <cell r="R9">
            <v>1468</v>
          </cell>
          <cell r="S9">
            <v>1307</v>
          </cell>
          <cell r="T9">
            <v>2778</v>
          </cell>
          <cell r="U9">
            <v>2467</v>
          </cell>
          <cell r="V9">
            <v>4180</v>
          </cell>
          <cell r="W9">
            <v>4513</v>
          </cell>
          <cell r="X9">
            <v>171</v>
          </cell>
          <cell r="Y9">
            <v>232</v>
          </cell>
          <cell r="Z9" t="str">
            <v>Igest.Com</v>
          </cell>
          <cell r="AA9">
            <v>808</v>
          </cell>
          <cell r="AB9">
            <v>910</v>
          </cell>
          <cell r="AC9">
            <v>923</v>
          </cell>
          <cell r="AD9">
            <v>1036</v>
          </cell>
          <cell r="AE9">
            <v>1597</v>
          </cell>
          <cell r="AF9">
            <v>1813</v>
          </cell>
          <cell r="AG9">
            <v>2084</v>
          </cell>
          <cell r="AH9">
            <v>2714</v>
          </cell>
          <cell r="AI9">
            <v>114</v>
          </cell>
          <cell r="AJ9">
            <v>172</v>
          </cell>
          <cell r="AK9" t="str">
            <v>Igest.Com</v>
          </cell>
          <cell r="AL9">
            <v>0.60767817425780868</v>
          </cell>
          <cell r="AM9">
            <v>0.39232182574219127</v>
          </cell>
          <cell r="AN9">
            <v>9.4446056151887316E-3</v>
          </cell>
          <cell r="AO9">
            <v>0.47406762724430263</v>
          </cell>
          <cell r="AP9">
            <v>0.5164877671405087</v>
          </cell>
          <cell r="AQ9">
            <v>0.48351223285949135</v>
          </cell>
          <cell r="AR9">
            <v>0.1113367501531122</v>
          </cell>
          <cell r="AS9">
            <v>0.15259646069045546</v>
          </cell>
          <cell r="AT9">
            <v>0.27898655835992653</v>
          </cell>
          <cell r="AU9">
            <v>0.43487090223382652</v>
          </cell>
          <cell r="AV9">
            <v>2.2209328562679303E-2</v>
          </cell>
          <cell r="AW9">
            <v>0.26393321084356769</v>
          </cell>
          <cell r="AX9" t="str">
            <v>Igest.Com</v>
          </cell>
          <cell r="AY9">
            <v>2.8269348547851594E-2</v>
          </cell>
          <cell r="AZ9">
            <v>2.7689133868420205E-2</v>
          </cell>
          <cell r="BA9">
            <v>4.7319730522515556E-2</v>
          </cell>
          <cell r="BB9">
            <v>4.2130032556490345E-2</v>
          </cell>
          <cell r="BC9">
            <v>8.9546465525577795E-2</v>
          </cell>
          <cell r="BD9">
            <v>7.9521645230957672E-2</v>
          </cell>
          <cell r="BE9">
            <v>0.13473874222351159</v>
          </cell>
          <cell r="BF9">
            <v>0.14547271379299229</v>
          </cell>
          <cell r="BG9">
            <v>5.5120394545982009E-3</v>
          </cell>
          <cell r="BH9">
            <v>7.4783225348934662E-3</v>
          </cell>
          <cell r="BI9" t="str">
            <v>Igest.Com</v>
          </cell>
          <cell r="BJ9">
            <v>2.6045192276697934E-2</v>
          </cell>
          <cell r="BK9">
            <v>2.9333075460142476E-2</v>
          </cell>
          <cell r="BL9">
            <v>2.9752119395287366E-2</v>
          </cell>
          <cell r="BM9">
            <v>3.33945782161622E-2</v>
          </cell>
          <cell r="BN9">
            <v>5.1477935725107178E-2</v>
          </cell>
          <cell r="BO9">
            <v>5.8440511878283856E-2</v>
          </cell>
          <cell r="BP9">
            <v>6.7175966218611993E-2</v>
          </cell>
          <cell r="BQ9">
            <v>8.7483479998710631E-2</v>
          </cell>
          <cell r="BR9">
            <v>3.6746929697321342E-3</v>
          </cell>
          <cell r="BS9">
            <v>5.5442736034555006E-3</v>
          </cell>
        </row>
        <row r="10">
          <cell r="A10" t="str">
            <v>45</v>
          </cell>
          <cell r="B10" t="str">
            <v>MPI</v>
          </cell>
          <cell r="C10">
            <v>31782</v>
          </cell>
          <cell r="D10">
            <v>31782</v>
          </cell>
          <cell r="E10">
            <v>14470</v>
          </cell>
          <cell r="F10">
            <v>17312</v>
          </cell>
          <cell r="G10">
            <v>2199</v>
          </cell>
          <cell r="H10">
            <v>25870</v>
          </cell>
          <cell r="I10">
            <v>3713</v>
          </cell>
          <cell r="J10">
            <v>11016</v>
          </cell>
          <cell r="K10">
            <v>6141</v>
          </cell>
          <cell r="L10">
            <v>7289</v>
          </cell>
          <cell r="M10">
            <v>6905</v>
          </cell>
          <cell r="N10">
            <v>431</v>
          </cell>
          <cell r="O10" t="str">
            <v>MPI</v>
          </cell>
          <cell r="P10">
            <v>4490</v>
          </cell>
          <cell r="Q10">
            <v>214</v>
          </cell>
          <cell r="R10">
            <v>2570</v>
          </cell>
          <cell r="S10">
            <v>218</v>
          </cell>
          <cell r="T10">
            <v>3206</v>
          </cell>
          <cell r="U10">
            <v>280</v>
          </cell>
          <cell r="V10">
            <v>2843</v>
          </cell>
          <cell r="W10">
            <v>448</v>
          </cell>
          <cell r="X10">
            <v>166</v>
          </cell>
          <cell r="Y10">
            <v>35</v>
          </cell>
          <cell r="Z10" t="str">
            <v>MPI</v>
          </cell>
          <cell r="AA10">
            <v>5687</v>
          </cell>
          <cell r="AB10">
            <v>625</v>
          </cell>
          <cell r="AC10">
            <v>2914</v>
          </cell>
          <cell r="AD10">
            <v>439</v>
          </cell>
          <cell r="AE10">
            <v>3170</v>
          </cell>
          <cell r="AF10">
            <v>633</v>
          </cell>
          <cell r="AG10">
            <v>2859</v>
          </cell>
          <cell r="AH10">
            <v>755</v>
          </cell>
          <cell r="AI10">
            <v>164</v>
          </cell>
          <cell r="AJ10">
            <v>66</v>
          </cell>
          <cell r="AK10" t="str">
            <v>MPI</v>
          </cell>
          <cell r="AL10">
            <v>0.45528915738468317</v>
          </cell>
          <cell r="AM10">
            <v>0.54471084261531688</v>
          </cell>
          <cell r="AN10">
            <v>6.9190107608080045E-2</v>
          </cell>
          <cell r="AO10">
            <v>0.81398275753571203</v>
          </cell>
          <cell r="AP10">
            <v>0.11682713485620792</v>
          </cell>
          <cell r="AQ10">
            <v>0.88317286514379212</v>
          </cell>
          <cell r="AR10">
            <v>0.34661128940909947</v>
          </cell>
          <cell r="AS10">
            <v>0.19322257881819899</v>
          </cell>
          <cell r="AT10">
            <v>0.22934365364042539</v>
          </cell>
          <cell r="AU10">
            <v>0.217261342898496</v>
          </cell>
          <cell r="AV10">
            <v>1.3561135233780127E-2</v>
          </cell>
          <cell r="AW10">
            <v>0.53983386822729851</v>
          </cell>
          <cell r="AX10" t="str">
            <v>MPI</v>
          </cell>
          <cell r="AY10">
            <v>0.14127493549808068</v>
          </cell>
          <cell r="AZ10">
            <v>6.7333710905544018E-3</v>
          </cell>
          <cell r="BA10">
            <v>8.0863381788433705E-2</v>
          </cell>
          <cell r="BB10">
            <v>6.8592284941161666E-3</v>
          </cell>
          <cell r="BC10">
            <v>0.10087470895475427</v>
          </cell>
          <cell r="BD10">
            <v>8.810018249323516E-3</v>
          </cell>
          <cell r="BE10">
            <v>8.945314958152413E-2</v>
          </cell>
          <cell r="BF10">
            <v>1.4096029198917627E-2</v>
          </cell>
          <cell r="BG10">
            <v>5.2230822478132278E-3</v>
          </cell>
          <cell r="BH10">
            <v>1.1012522811654395E-3</v>
          </cell>
          <cell r="BI10" t="str">
            <v>MPI</v>
          </cell>
          <cell r="BJ10">
            <v>0.1789377635139387</v>
          </cell>
          <cell r="BK10">
            <v>1.9665219306525705E-2</v>
          </cell>
          <cell r="BL10">
            <v>9.1687118494745451E-2</v>
          </cell>
          <cell r="BM10">
            <v>1.3812850040903657E-2</v>
          </cell>
          <cell r="BN10">
            <v>9.9741992322698383E-2</v>
          </cell>
          <cell r="BO10">
            <v>1.9916934113649237E-2</v>
          </cell>
          <cell r="BP10">
            <v>8.9956579195771186E-2</v>
          </cell>
          <cell r="BQ10">
            <v>2.3755584922283052E-2</v>
          </cell>
          <cell r="BR10">
            <v>5.160153546032345E-3</v>
          </cell>
          <cell r="BS10">
            <v>2.0766471587691147E-3</v>
          </cell>
        </row>
        <row r="11">
          <cell r="A11" t="str">
            <v>46</v>
          </cell>
          <cell r="B11" t="str">
            <v>MPI ISI</v>
          </cell>
          <cell r="C11">
            <v>5430</v>
          </cell>
          <cell r="D11">
            <v>5430</v>
          </cell>
          <cell r="E11">
            <v>540</v>
          </cell>
          <cell r="F11">
            <v>4890</v>
          </cell>
          <cell r="G11">
            <v>188</v>
          </cell>
          <cell r="H11">
            <v>4018</v>
          </cell>
          <cell r="I11">
            <v>1224</v>
          </cell>
          <cell r="J11">
            <v>1250</v>
          </cell>
          <cell r="K11">
            <v>1246</v>
          </cell>
          <cell r="L11">
            <v>1341</v>
          </cell>
          <cell r="M11">
            <v>1530</v>
          </cell>
          <cell r="N11">
            <v>63</v>
          </cell>
          <cell r="O11" t="str">
            <v>MPI ISI</v>
          </cell>
          <cell r="P11">
            <v>110</v>
          </cell>
          <cell r="Q11">
            <v>16</v>
          </cell>
          <cell r="R11">
            <v>121</v>
          </cell>
          <cell r="S11">
            <v>17</v>
          </cell>
          <cell r="T11">
            <v>104</v>
          </cell>
          <cell r="U11">
            <v>20</v>
          </cell>
          <cell r="V11">
            <v>117</v>
          </cell>
          <cell r="W11">
            <v>30</v>
          </cell>
          <cell r="X11">
            <v>3</v>
          </cell>
          <cell r="Y11">
            <v>2</v>
          </cell>
          <cell r="Z11" t="str">
            <v>MPI ISI</v>
          </cell>
          <cell r="AA11">
            <v>914</v>
          </cell>
          <cell r="AB11">
            <v>210</v>
          </cell>
          <cell r="AC11">
            <v>870</v>
          </cell>
          <cell r="AD11">
            <v>238</v>
          </cell>
          <cell r="AE11">
            <v>919</v>
          </cell>
          <cell r="AF11">
            <v>298</v>
          </cell>
          <cell r="AG11">
            <v>1001</v>
          </cell>
          <cell r="AH11">
            <v>382</v>
          </cell>
          <cell r="AI11">
            <v>47</v>
          </cell>
          <cell r="AJ11">
            <v>11</v>
          </cell>
          <cell r="AK11" t="str">
            <v>MPI ISI</v>
          </cell>
          <cell r="AL11">
            <v>9.9447513812154692E-2</v>
          </cell>
          <cell r="AM11">
            <v>0.90055248618784534</v>
          </cell>
          <cell r="AN11">
            <v>3.4622467771639041E-2</v>
          </cell>
          <cell r="AO11">
            <v>0.73996316758747693</v>
          </cell>
          <cell r="AP11">
            <v>0.22541436464088399</v>
          </cell>
          <cell r="AQ11">
            <v>0.77458563535911595</v>
          </cell>
          <cell r="AR11">
            <v>0.23020257826887661</v>
          </cell>
          <cell r="AS11">
            <v>0.2294659300184162</v>
          </cell>
          <cell r="AT11">
            <v>0.24696132596685083</v>
          </cell>
          <cell r="AU11">
            <v>0.28176795580110497</v>
          </cell>
          <cell r="AV11">
            <v>1.1602209944751382E-2</v>
          </cell>
          <cell r="AW11">
            <v>0.45966850828729278</v>
          </cell>
          <cell r="AX11" t="str">
            <v>MPI ISI</v>
          </cell>
          <cell r="AY11">
            <v>2.0257826887661142E-2</v>
          </cell>
          <cell r="AZ11">
            <v>2.9465930018416206E-3</v>
          </cell>
          <cell r="BA11">
            <v>2.2283609576427256E-2</v>
          </cell>
          <cell r="BB11">
            <v>3.1307550644567219E-3</v>
          </cell>
          <cell r="BC11">
            <v>1.9152854511970532E-2</v>
          </cell>
          <cell r="BD11">
            <v>3.6832412523020259E-3</v>
          </cell>
          <cell r="BE11">
            <v>2.1546961325966851E-2</v>
          </cell>
          <cell r="BF11">
            <v>5.5248618784530384E-3</v>
          </cell>
          <cell r="BG11">
            <v>5.5248618784530391E-4</v>
          </cell>
          <cell r="BH11">
            <v>3.6832412523020257E-4</v>
          </cell>
          <cell r="BI11" t="str">
            <v>MPI ISI</v>
          </cell>
          <cell r="BJ11">
            <v>0.16832412523020257</v>
          </cell>
          <cell r="BK11">
            <v>3.8674033149171269E-2</v>
          </cell>
          <cell r="BL11">
            <v>0.16022099447513813</v>
          </cell>
          <cell r="BM11">
            <v>4.383057090239411E-2</v>
          </cell>
          <cell r="BN11">
            <v>0.16924493554327807</v>
          </cell>
          <cell r="BO11">
            <v>5.4880294659300187E-2</v>
          </cell>
          <cell r="BP11">
            <v>0.18434622467771639</v>
          </cell>
          <cell r="BQ11">
            <v>7.0349907918968696E-2</v>
          </cell>
          <cell r="BR11">
            <v>8.6556169429097603E-3</v>
          </cell>
          <cell r="BS11">
            <v>2.0257826887661143E-3</v>
          </cell>
        </row>
        <row r="12">
          <cell r="A12" t="str">
            <v>47</v>
          </cell>
          <cell r="B12" t="str">
            <v>MPI PC Labo</v>
          </cell>
          <cell r="C12">
            <v>1249</v>
          </cell>
          <cell r="D12">
            <v>1249</v>
          </cell>
          <cell r="E12">
            <v>543</v>
          </cell>
          <cell r="F12">
            <v>706</v>
          </cell>
          <cell r="G12">
            <v>34</v>
          </cell>
          <cell r="H12">
            <v>695</v>
          </cell>
          <cell r="I12">
            <v>520</v>
          </cell>
          <cell r="J12">
            <v>202</v>
          </cell>
          <cell r="K12">
            <v>270</v>
          </cell>
          <cell r="L12">
            <v>309</v>
          </cell>
          <cell r="M12">
            <v>448</v>
          </cell>
          <cell r="N12">
            <v>20</v>
          </cell>
          <cell r="O12" t="str">
            <v>MPI PC Labo</v>
          </cell>
          <cell r="P12">
            <v>56</v>
          </cell>
          <cell r="Q12">
            <v>14</v>
          </cell>
          <cell r="R12">
            <v>65</v>
          </cell>
          <cell r="S12">
            <v>54</v>
          </cell>
          <cell r="T12">
            <v>82</v>
          </cell>
          <cell r="U12">
            <v>48</v>
          </cell>
          <cell r="V12">
            <v>119</v>
          </cell>
          <cell r="W12">
            <v>97</v>
          </cell>
          <cell r="X12">
            <v>5</v>
          </cell>
          <cell r="Y12">
            <v>3</v>
          </cell>
          <cell r="Z12" t="str">
            <v>MPI PC Labo</v>
          </cell>
          <cell r="AA12">
            <v>76</v>
          </cell>
          <cell r="AB12">
            <v>56</v>
          </cell>
          <cell r="AC12">
            <v>92</v>
          </cell>
          <cell r="AD12">
            <v>59</v>
          </cell>
          <cell r="AE12">
            <v>103</v>
          </cell>
          <cell r="AF12">
            <v>76</v>
          </cell>
          <cell r="AG12">
            <v>128</v>
          </cell>
          <cell r="AH12">
            <v>104</v>
          </cell>
          <cell r="AI12">
            <v>3</v>
          </cell>
          <cell r="AJ12">
            <v>9</v>
          </cell>
          <cell r="AK12" t="str">
            <v>MPI PC Labo</v>
          </cell>
          <cell r="AL12">
            <v>0.43474779823859089</v>
          </cell>
          <cell r="AM12">
            <v>0.56525220176140911</v>
          </cell>
          <cell r="AN12">
            <v>2.722177742193755E-2</v>
          </cell>
          <cell r="AO12">
            <v>0.55644515612489986</v>
          </cell>
          <cell r="AP12">
            <v>0.41633306645316254</v>
          </cell>
          <cell r="AQ12">
            <v>0.58366693354683741</v>
          </cell>
          <cell r="AR12">
            <v>0.16172938350680544</v>
          </cell>
          <cell r="AS12">
            <v>0.21617293835068055</v>
          </cell>
          <cell r="AT12">
            <v>0.24739791833466773</v>
          </cell>
          <cell r="AU12">
            <v>0.35868694955964769</v>
          </cell>
          <cell r="AV12">
            <v>1.6012810248198558E-2</v>
          </cell>
          <cell r="AW12">
            <v>0.37790232185748596</v>
          </cell>
          <cell r="AX12" t="str">
            <v>MPI PC Labo</v>
          </cell>
          <cell r="AY12">
            <v>4.4835868694955962E-2</v>
          </cell>
          <cell r="AZ12">
            <v>1.120896717373899E-2</v>
          </cell>
          <cell r="BA12">
            <v>5.2041633306645317E-2</v>
          </cell>
          <cell r="BB12">
            <v>4.3234587670136111E-2</v>
          </cell>
          <cell r="BC12">
            <v>6.5652522017614096E-2</v>
          </cell>
          <cell r="BD12">
            <v>3.8430744595676539E-2</v>
          </cell>
          <cell r="BE12">
            <v>9.5276220976781428E-2</v>
          </cell>
          <cell r="BF12">
            <v>7.7662129703763016E-2</v>
          </cell>
          <cell r="BG12">
            <v>4.0032025620496394E-3</v>
          </cell>
          <cell r="BH12">
            <v>2.4019215372297837E-3</v>
          </cell>
          <cell r="BI12" t="str">
            <v>MPI PC Labo</v>
          </cell>
          <cell r="BJ12">
            <v>6.0848678943154523E-2</v>
          </cell>
          <cell r="BK12">
            <v>4.4835868694955962E-2</v>
          </cell>
          <cell r="BL12">
            <v>7.3658927141713376E-2</v>
          </cell>
          <cell r="BM12">
            <v>4.7237790232185752E-2</v>
          </cell>
          <cell r="BN12">
            <v>8.2465972778222582E-2</v>
          </cell>
          <cell r="BO12">
            <v>6.0848678943154523E-2</v>
          </cell>
          <cell r="BP12">
            <v>0.10248198558847077</v>
          </cell>
          <cell r="BQ12">
            <v>8.3266613290632507E-2</v>
          </cell>
          <cell r="BR12">
            <v>2.4019215372297837E-3</v>
          </cell>
          <cell r="BS12">
            <v>7.2057646116893519E-3</v>
          </cell>
        </row>
        <row r="13">
          <cell r="A13" t="str">
            <v>51</v>
          </cell>
          <cell r="B13" t="str">
            <v>ISI</v>
          </cell>
          <cell r="C13">
            <v>36193</v>
          </cell>
          <cell r="D13">
            <v>36193</v>
          </cell>
          <cell r="E13">
            <v>7749</v>
          </cell>
          <cell r="F13">
            <v>28444</v>
          </cell>
          <cell r="G13">
            <v>1738</v>
          </cell>
          <cell r="H13">
            <v>27063</v>
          </cell>
          <cell r="I13">
            <v>7392</v>
          </cell>
          <cell r="J13">
            <v>10643</v>
          </cell>
          <cell r="K13">
            <v>7375</v>
          </cell>
          <cell r="L13">
            <v>8904</v>
          </cell>
          <cell r="M13">
            <v>8706</v>
          </cell>
          <cell r="N13">
            <v>565</v>
          </cell>
          <cell r="O13" t="str">
            <v>ISI</v>
          </cell>
          <cell r="P13">
            <v>2219</v>
          </cell>
          <cell r="Q13">
            <v>197</v>
          </cell>
          <cell r="R13">
            <v>1338</v>
          </cell>
          <cell r="S13">
            <v>162</v>
          </cell>
          <cell r="T13">
            <v>1602</v>
          </cell>
          <cell r="U13">
            <v>285</v>
          </cell>
          <cell r="V13">
            <v>1458</v>
          </cell>
          <cell r="W13">
            <v>384</v>
          </cell>
          <cell r="X13">
            <v>77</v>
          </cell>
          <cell r="Y13">
            <v>27</v>
          </cell>
          <cell r="Z13" t="str">
            <v>ISI</v>
          </cell>
          <cell r="AA13">
            <v>6854</v>
          </cell>
          <cell r="AB13">
            <v>1373</v>
          </cell>
          <cell r="AC13">
            <v>4658</v>
          </cell>
          <cell r="AD13">
            <v>1217</v>
          </cell>
          <cell r="AE13">
            <v>5396</v>
          </cell>
          <cell r="AF13">
            <v>1621</v>
          </cell>
          <cell r="AG13">
            <v>4909</v>
          </cell>
          <cell r="AH13">
            <v>1955</v>
          </cell>
          <cell r="AI13">
            <v>290</v>
          </cell>
          <cell r="AJ13">
            <v>171</v>
          </cell>
          <cell r="AK13" t="str">
            <v>ISI</v>
          </cell>
          <cell r="AL13">
            <v>0.21410217445362362</v>
          </cell>
          <cell r="AM13">
            <v>0.78589782554637633</v>
          </cell>
          <cell r="AN13">
            <v>4.8020335423977011E-2</v>
          </cell>
          <cell r="AO13">
            <v>0.74774127593733597</v>
          </cell>
          <cell r="AP13">
            <v>0.20423838863868704</v>
          </cell>
          <cell r="AQ13">
            <v>0.79576161136131296</v>
          </cell>
          <cell r="AR13">
            <v>0.29406238775453819</v>
          </cell>
          <cell r="AS13">
            <v>0.20376868455226149</v>
          </cell>
          <cell r="AT13">
            <v>0.24601442267841847</v>
          </cell>
          <cell r="AU13">
            <v>0.24054375155416793</v>
          </cell>
          <cell r="AV13">
            <v>1.561075346061393E-2</v>
          </cell>
          <cell r="AW13">
            <v>0.49783107230679968</v>
          </cell>
          <cell r="AX13" t="str">
            <v>ISI</v>
          </cell>
          <cell r="AY13">
            <v>6.1310198104605862E-2</v>
          </cell>
          <cell r="AZ13">
            <v>5.4430414721078658E-3</v>
          </cell>
          <cell r="BA13">
            <v>3.6968474566905205E-2</v>
          </cell>
          <cell r="BB13">
            <v>4.4760036471140829E-3</v>
          </cell>
          <cell r="BC13">
            <v>4.4262702732572594E-2</v>
          </cell>
          <cell r="BD13">
            <v>7.8744508606636635E-3</v>
          </cell>
          <cell r="BE13">
            <v>4.0284032824026747E-2</v>
          </cell>
          <cell r="BF13">
            <v>1.0609786422788937E-2</v>
          </cell>
          <cell r="BG13">
            <v>2.1274832149863233E-3</v>
          </cell>
          <cell r="BH13">
            <v>7.4600060785234715E-4</v>
          </cell>
          <cell r="BI13" t="str">
            <v>ISI</v>
          </cell>
          <cell r="BJ13">
            <v>0.18937363578592545</v>
          </cell>
          <cell r="BK13">
            <v>3.7935512391898983E-2</v>
          </cell>
          <cell r="BL13">
            <v>0.12869891968060121</v>
          </cell>
          <cell r="BM13">
            <v>3.3625286657640981E-2</v>
          </cell>
          <cell r="BN13">
            <v>0.14908960296189872</v>
          </cell>
          <cell r="BO13">
            <v>4.4787666123283505E-2</v>
          </cell>
          <cell r="BP13">
            <v>0.13563396236841377</v>
          </cell>
          <cell r="BQ13">
            <v>5.4015969938938466E-2</v>
          </cell>
          <cell r="BR13">
            <v>8.0125991213770616E-3</v>
          </cell>
          <cell r="BS13">
            <v>4.7246705163981988E-3</v>
          </cell>
        </row>
        <row r="14">
          <cell r="A14" t="str">
            <v>53</v>
          </cell>
          <cell r="B14" t="str">
            <v>ISProd/ISI</v>
          </cell>
          <cell r="C14">
            <v>25071</v>
          </cell>
          <cell r="D14">
            <v>25071</v>
          </cell>
          <cell r="E14">
            <v>1156</v>
          </cell>
          <cell r="F14">
            <v>23915</v>
          </cell>
          <cell r="G14">
            <v>377</v>
          </cell>
          <cell r="H14">
            <v>14216</v>
          </cell>
          <cell r="I14">
            <v>10478</v>
          </cell>
          <cell r="J14">
            <v>4571</v>
          </cell>
          <cell r="K14">
            <v>5420</v>
          </cell>
          <cell r="L14">
            <v>6813</v>
          </cell>
          <cell r="M14">
            <v>7821</v>
          </cell>
          <cell r="N14">
            <v>446</v>
          </cell>
          <cell r="O14" t="str">
            <v>ISProd/ISI</v>
          </cell>
          <cell r="P14">
            <v>168</v>
          </cell>
          <cell r="Q14">
            <v>70</v>
          </cell>
          <cell r="R14">
            <v>137</v>
          </cell>
          <cell r="S14">
            <v>78</v>
          </cell>
          <cell r="T14">
            <v>199</v>
          </cell>
          <cell r="U14">
            <v>119</v>
          </cell>
          <cell r="V14">
            <v>225</v>
          </cell>
          <cell r="W14">
            <v>137</v>
          </cell>
          <cell r="X14">
            <v>15</v>
          </cell>
          <cell r="Y14">
            <v>8</v>
          </cell>
          <cell r="Z14" t="str">
            <v>ISProd/ISI</v>
          </cell>
          <cell r="AA14">
            <v>2560</v>
          </cell>
          <cell r="AB14">
            <v>1773</v>
          </cell>
          <cell r="AC14">
            <v>3124</v>
          </cell>
          <cell r="AD14">
            <v>2081</v>
          </cell>
          <cell r="AE14">
            <v>3775</v>
          </cell>
          <cell r="AF14">
            <v>2720</v>
          </cell>
          <cell r="AG14">
            <v>4183</v>
          </cell>
          <cell r="AH14">
            <v>3276</v>
          </cell>
          <cell r="AI14">
            <v>207</v>
          </cell>
          <cell r="AJ14">
            <v>216</v>
          </cell>
          <cell r="AK14" t="str">
            <v>ISProd/ISI</v>
          </cell>
          <cell r="AL14">
            <v>4.6109050297156076E-2</v>
          </cell>
          <cell r="AM14">
            <v>0.95389094970284394</v>
          </cell>
          <cell r="AN14">
            <v>1.5037294084799171E-2</v>
          </cell>
          <cell r="AO14">
            <v>0.56702963583423083</v>
          </cell>
          <cell r="AP14">
            <v>0.41793307008097003</v>
          </cell>
          <cell r="AQ14">
            <v>0.58206692991902997</v>
          </cell>
          <cell r="AR14">
            <v>0.18232220493797616</v>
          </cell>
          <cell r="AS14">
            <v>0.21618603167005704</v>
          </cell>
          <cell r="AT14">
            <v>0.27174823501256434</v>
          </cell>
          <cell r="AU14">
            <v>0.3119540504965897</v>
          </cell>
          <cell r="AV14">
            <v>1.778947788281281E-2</v>
          </cell>
          <cell r="AW14">
            <v>0.3985082366080332</v>
          </cell>
          <cell r="AX14" t="str">
            <v>ISProd/ISI</v>
          </cell>
          <cell r="AY14">
            <v>6.7009692473375612E-3</v>
          </cell>
          <cell r="AZ14">
            <v>2.7920705197239837E-3</v>
          </cell>
          <cell r="BA14">
            <v>5.4644808743169399E-3</v>
          </cell>
          <cell r="BB14">
            <v>3.1111642934067247E-3</v>
          </cell>
          <cell r="BC14">
            <v>7.9374576203581834E-3</v>
          </cell>
          <cell r="BD14">
            <v>4.7465198835307722E-3</v>
          </cell>
          <cell r="BE14">
            <v>8.9745123848270908E-3</v>
          </cell>
          <cell r="BF14">
            <v>5.4644808743169399E-3</v>
          </cell>
          <cell r="BG14">
            <v>5.9830082565513938E-4</v>
          </cell>
          <cell r="BH14">
            <v>3.1909377368274103E-4</v>
          </cell>
          <cell r="BI14" t="str">
            <v>ISProd/ISI</v>
          </cell>
          <cell r="BJ14">
            <v>0.10211000757847713</v>
          </cell>
          <cell r="BK14">
            <v>7.0719157592437479E-2</v>
          </cell>
          <cell r="BL14">
            <v>0.12460611862311037</v>
          </cell>
          <cell r="BM14">
            <v>8.3004267879223007E-2</v>
          </cell>
          <cell r="BN14">
            <v>0.15057237445654342</v>
          </cell>
          <cell r="BO14">
            <v>0.10849188305213195</v>
          </cell>
          <cell r="BP14">
            <v>0.16684615691436322</v>
          </cell>
          <cell r="BQ14">
            <v>0.13066890032308245</v>
          </cell>
          <cell r="BR14">
            <v>8.256551394040924E-3</v>
          </cell>
          <cell r="BS14">
            <v>8.6155318894340083E-3</v>
          </cell>
        </row>
        <row r="15">
          <cell r="A15" t="str">
            <v>61</v>
          </cell>
          <cell r="B15" t="str">
            <v>BioLP</v>
          </cell>
          <cell r="C15">
            <v>1803</v>
          </cell>
          <cell r="D15">
            <v>1803</v>
          </cell>
          <cell r="E15">
            <v>1440</v>
          </cell>
          <cell r="F15">
            <v>363</v>
          </cell>
          <cell r="G15">
            <v>37</v>
          </cell>
          <cell r="H15">
            <v>1147</v>
          </cell>
          <cell r="I15">
            <v>619</v>
          </cell>
          <cell r="J15">
            <v>248</v>
          </cell>
          <cell r="K15">
            <v>353</v>
          </cell>
          <cell r="L15">
            <v>502</v>
          </cell>
          <cell r="M15">
            <v>653</v>
          </cell>
          <cell r="N15">
            <v>47</v>
          </cell>
          <cell r="O15" t="str">
            <v>BioLP</v>
          </cell>
          <cell r="P15">
            <v>140</v>
          </cell>
          <cell r="Q15">
            <v>44</v>
          </cell>
          <cell r="R15">
            <v>183</v>
          </cell>
          <cell r="S15">
            <v>83</v>
          </cell>
          <cell r="T15">
            <v>267</v>
          </cell>
          <cell r="U15">
            <v>129</v>
          </cell>
          <cell r="V15">
            <v>358</v>
          </cell>
          <cell r="W15">
            <v>199</v>
          </cell>
          <cell r="X15">
            <v>19</v>
          </cell>
          <cell r="Y15">
            <v>18</v>
          </cell>
          <cell r="Z15" t="str">
            <v>BioLP</v>
          </cell>
          <cell r="AA15">
            <v>42</v>
          </cell>
          <cell r="AB15">
            <v>22</v>
          </cell>
          <cell r="AC15">
            <v>50</v>
          </cell>
          <cell r="AD15">
            <v>37</v>
          </cell>
          <cell r="AE15">
            <v>62</v>
          </cell>
          <cell r="AF15">
            <v>44</v>
          </cell>
          <cell r="AG15">
            <v>56</v>
          </cell>
          <cell r="AH15">
            <v>40</v>
          </cell>
          <cell r="AI15">
            <v>7</v>
          </cell>
          <cell r="AJ15">
            <v>3</v>
          </cell>
          <cell r="AK15" t="str">
            <v>BioLP</v>
          </cell>
          <cell r="AL15">
            <v>0.79866888519134771</v>
          </cell>
          <cell r="AM15">
            <v>0.20133111480865223</v>
          </cell>
          <cell r="AN15">
            <v>2.0521353300055462E-2</v>
          </cell>
          <cell r="AO15">
            <v>0.63616195230171935</v>
          </cell>
          <cell r="AP15">
            <v>0.34331669439822515</v>
          </cell>
          <cell r="AQ15">
            <v>0.65668330560177479</v>
          </cell>
          <cell r="AR15">
            <v>0.13754853022739877</v>
          </cell>
          <cell r="AS15">
            <v>0.19578480310593455</v>
          </cell>
          <cell r="AT15">
            <v>0.27842484747642815</v>
          </cell>
          <cell r="AU15">
            <v>0.36217415418746535</v>
          </cell>
          <cell r="AV15">
            <v>2.6067665002773157E-2</v>
          </cell>
          <cell r="AW15">
            <v>0.33333333333333331</v>
          </cell>
          <cell r="AX15" t="str">
            <v>BioLP</v>
          </cell>
          <cell r="AY15">
            <v>7.7648363838047699E-2</v>
          </cell>
          <cell r="AZ15">
            <v>2.4403771491957847E-2</v>
          </cell>
          <cell r="BA15">
            <v>0.10149750415973377</v>
          </cell>
          <cell r="BB15">
            <v>4.603438713255685E-2</v>
          </cell>
          <cell r="BC15">
            <v>0.1480865224625624</v>
          </cell>
          <cell r="BD15">
            <v>7.1547420965058242E-2</v>
          </cell>
          <cell r="BE15">
            <v>0.19855795895729339</v>
          </cell>
          <cell r="BF15">
            <v>0.11037160288408208</v>
          </cell>
          <cell r="BG15">
            <v>1.0537992235163616E-2</v>
          </cell>
          <cell r="BH15">
            <v>9.9833610648918467E-3</v>
          </cell>
          <cell r="BI15" t="str">
            <v>BioLP</v>
          </cell>
          <cell r="BJ15">
            <v>2.329450915141431E-2</v>
          </cell>
          <cell r="BK15">
            <v>1.2201885745978924E-2</v>
          </cell>
          <cell r="BL15">
            <v>2.7731558513588463E-2</v>
          </cell>
          <cell r="BM15">
            <v>2.0521353300055462E-2</v>
          </cell>
          <cell r="BN15">
            <v>3.4387132556849692E-2</v>
          </cell>
          <cell r="BO15">
            <v>2.4403771491957847E-2</v>
          </cell>
          <cell r="BP15">
            <v>3.1059345535219079E-2</v>
          </cell>
          <cell r="BQ15">
            <v>2.2185246810870772E-2</v>
          </cell>
          <cell r="BR15">
            <v>3.8824181919023849E-3</v>
          </cell>
          <cell r="BS15">
            <v>1.6638935108153079E-3</v>
          </cell>
        </row>
        <row r="16">
          <cell r="A16" t="str">
            <v>62</v>
          </cell>
          <cell r="B16" t="str">
            <v>PCLabo</v>
          </cell>
          <cell r="C16">
            <v>4325</v>
          </cell>
          <cell r="D16">
            <v>4325</v>
          </cell>
          <cell r="E16">
            <v>2480</v>
          </cell>
          <cell r="F16">
            <v>1845</v>
          </cell>
          <cell r="G16">
            <v>269</v>
          </cell>
          <cell r="H16">
            <v>3282</v>
          </cell>
          <cell r="I16">
            <v>774</v>
          </cell>
          <cell r="J16">
            <v>1270</v>
          </cell>
          <cell r="K16">
            <v>851</v>
          </cell>
          <cell r="L16">
            <v>1054</v>
          </cell>
          <cell r="M16">
            <v>1061</v>
          </cell>
          <cell r="N16">
            <v>89</v>
          </cell>
          <cell r="O16" t="str">
            <v>PCLabo</v>
          </cell>
          <cell r="P16">
            <v>635</v>
          </cell>
          <cell r="Q16">
            <v>51</v>
          </cell>
          <cell r="R16">
            <v>428</v>
          </cell>
          <cell r="S16">
            <v>73</v>
          </cell>
          <cell r="T16">
            <v>502</v>
          </cell>
          <cell r="U16">
            <v>102</v>
          </cell>
          <cell r="V16">
            <v>489</v>
          </cell>
          <cell r="W16">
            <v>151</v>
          </cell>
          <cell r="X16">
            <v>33</v>
          </cell>
          <cell r="Y16">
            <v>16</v>
          </cell>
          <cell r="Z16" t="str">
            <v>PCLabo</v>
          </cell>
          <cell r="AA16">
            <v>509</v>
          </cell>
          <cell r="AB16">
            <v>75</v>
          </cell>
          <cell r="AC16">
            <v>285</v>
          </cell>
          <cell r="AD16">
            <v>65</v>
          </cell>
          <cell r="AE16">
            <v>340</v>
          </cell>
          <cell r="AF16">
            <v>110</v>
          </cell>
          <cell r="AG16">
            <v>309</v>
          </cell>
          <cell r="AH16">
            <v>112</v>
          </cell>
          <cell r="AI16">
            <v>21</v>
          </cell>
          <cell r="AJ16">
            <v>19</v>
          </cell>
          <cell r="AK16" t="str">
            <v>PCLabo</v>
          </cell>
          <cell r="AL16">
            <v>0.5734104046242775</v>
          </cell>
          <cell r="AM16">
            <v>0.42658959537572255</v>
          </cell>
          <cell r="AN16">
            <v>6.2196531791907511E-2</v>
          </cell>
          <cell r="AO16">
            <v>0.7588439306358381</v>
          </cell>
          <cell r="AP16">
            <v>0.17895953757225433</v>
          </cell>
          <cell r="AQ16">
            <v>0.82104046242774564</v>
          </cell>
          <cell r="AR16">
            <v>0.29364161849710985</v>
          </cell>
          <cell r="AS16">
            <v>0.19676300578034683</v>
          </cell>
          <cell r="AT16">
            <v>0.24369942196531791</v>
          </cell>
          <cell r="AU16">
            <v>0.2453179190751445</v>
          </cell>
          <cell r="AV16">
            <v>2.0578034682080925E-2</v>
          </cell>
          <cell r="AW16">
            <v>0.49040462427745668</v>
          </cell>
          <cell r="AX16" t="str">
            <v>PCLabo</v>
          </cell>
          <cell r="AY16">
            <v>0.14682080924855492</v>
          </cell>
          <cell r="AZ16">
            <v>1.1791907514450866E-2</v>
          </cell>
          <cell r="BA16">
            <v>9.8959537572254341E-2</v>
          </cell>
          <cell r="BB16">
            <v>1.6878612716763004E-2</v>
          </cell>
          <cell r="BC16">
            <v>0.11606936416184971</v>
          </cell>
          <cell r="BD16">
            <v>2.3583815028901733E-2</v>
          </cell>
          <cell r="BE16">
            <v>0.1130635838150289</v>
          </cell>
          <cell r="BF16">
            <v>3.4913294797687865E-2</v>
          </cell>
          <cell r="BG16">
            <v>7.6300578034682077E-3</v>
          </cell>
          <cell r="BH16">
            <v>3.699421965317919E-3</v>
          </cell>
          <cell r="BI16" t="str">
            <v>PCLabo</v>
          </cell>
          <cell r="BJ16">
            <v>0.1176878612716763</v>
          </cell>
          <cell r="BK16">
            <v>1.7341040462427744E-2</v>
          </cell>
          <cell r="BL16">
            <v>6.5895953757225428E-2</v>
          </cell>
          <cell r="BM16">
            <v>1.5028901734104046E-2</v>
          </cell>
          <cell r="BN16">
            <v>7.8612716763005783E-2</v>
          </cell>
          <cell r="BO16">
            <v>2.5433526011560695E-2</v>
          </cell>
          <cell r="BP16">
            <v>7.1445086705202318E-2</v>
          </cell>
          <cell r="BQ16">
            <v>2.5895953757225434E-2</v>
          </cell>
          <cell r="BR16">
            <v>4.855491329479769E-3</v>
          </cell>
          <cell r="BS16">
            <v>4.3930635838150293E-3</v>
          </cell>
        </row>
        <row r="17">
          <cell r="A17" t="str">
            <v>63</v>
          </cell>
          <cell r="B17" t="str">
            <v>PCLabo BioLP</v>
          </cell>
          <cell r="C17">
            <v>2251</v>
          </cell>
          <cell r="D17">
            <v>2251</v>
          </cell>
          <cell r="E17">
            <v>1555</v>
          </cell>
          <cell r="F17">
            <v>696</v>
          </cell>
          <cell r="G17">
            <v>39</v>
          </cell>
          <cell r="H17">
            <v>1224</v>
          </cell>
          <cell r="I17">
            <v>988</v>
          </cell>
          <cell r="J17">
            <v>303</v>
          </cell>
          <cell r="K17">
            <v>456</v>
          </cell>
          <cell r="L17">
            <v>617</v>
          </cell>
          <cell r="M17">
            <v>829</v>
          </cell>
          <cell r="N17">
            <v>46</v>
          </cell>
          <cell r="O17" t="str">
            <v>PCLabo BioLP</v>
          </cell>
          <cell r="P17">
            <v>113</v>
          </cell>
          <cell r="Q17">
            <v>71</v>
          </cell>
          <cell r="R17">
            <v>190</v>
          </cell>
          <cell r="S17">
            <v>125</v>
          </cell>
          <cell r="T17">
            <v>242</v>
          </cell>
          <cell r="U17">
            <v>184</v>
          </cell>
          <cell r="V17">
            <v>334</v>
          </cell>
          <cell r="W17">
            <v>265</v>
          </cell>
          <cell r="X17">
            <v>18</v>
          </cell>
          <cell r="Y17">
            <v>13</v>
          </cell>
          <cell r="Z17" t="str">
            <v>PCLabo BioLP</v>
          </cell>
          <cell r="AA17">
            <v>54</v>
          </cell>
          <cell r="AB17">
            <v>65</v>
          </cell>
          <cell r="AC17">
            <v>75</v>
          </cell>
          <cell r="AD17">
            <v>66</v>
          </cell>
          <cell r="AE17">
            <v>108</v>
          </cell>
          <cell r="AF17">
            <v>83</v>
          </cell>
          <cell r="AG17">
            <v>125</v>
          </cell>
          <cell r="AH17">
            <v>105</v>
          </cell>
          <cell r="AI17">
            <v>4</v>
          </cell>
          <cell r="AJ17">
            <v>11</v>
          </cell>
          <cell r="AK17" t="str">
            <v>PCLabo BioLP</v>
          </cell>
          <cell r="AL17">
            <v>0.69080408707241225</v>
          </cell>
          <cell r="AM17">
            <v>0.30919591292758775</v>
          </cell>
          <cell r="AN17">
            <v>1.7325633051976898E-2</v>
          </cell>
          <cell r="AO17">
            <v>0.54375832963127502</v>
          </cell>
          <cell r="AP17">
            <v>0.43891603731674811</v>
          </cell>
          <cell r="AQ17">
            <v>0.56108396268325189</v>
          </cell>
          <cell r="AR17">
            <v>0.13460684140382054</v>
          </cell>
          <cell r="AS17">
            <v>0.2025766326077299</v>
          </cell>
          <cell r="AT17">
            <v>0.27410039982230122</v>
          </cell>
          <cell r="AU17">
            <v>0.36828076410484228</v>
          </cell>
          <cell r="AV17">
            <v>2.0435362061306087E-2</v>
          </cell>
          <cell r="AW17">
            <v>0.33718347401155047</v>
          </cell>
          <cell r="AX17" t="str">
            <v>PCLabo BioLP</v>
          </cell>
          <cell r="AY17">
            <v>5.0199911150599734E-2</v>
          </cell>
          <cell r="AZ17">
            <v>3.1541537094624608E-2</v>
          </cell>
          <cell r="BA17">
            <v>8.4406930253220797E-2</v>
          </cell>
          <cell r="BB17">
            <v>5.5530875166592629E-2</v>
          </cell>
          <cell r="BC17">
            <v>0.10750777432252333</v>
          </cell>
          <cell r="BD17">
            <v>8.1741448245224349E-2</v>
          </cell>
          <cell r="BE17">
            <v>0.14837849844513548</v>
          </cell>
          <cell r="BF17">
            <v>0.11772545535317637</v>
          </cell>
          <cell r="BG17">
            <v>7.9964460239893374E-3</v>
          </cell>
          <cell r="BH17">
            <v>5.7752110173256328E-3</v>
          </cell>
          <cell r="BI17" t="str">
            <v>PCLabo BioLP</v>
          </cell>
          <cell r="BJ17">
            <v>2.3989338071968014E-2</v>
          </cell>
          <cell r="BK17">
            <v>2.8876055086628164E-2</v>
          </cell>
          <cell r="BL17">
            <v>3.3318525099955573E-2</v>
          </cell>
          <cell r="BM17">
            <v>2.9320302087960905E-2</v>
          </cell>
          <cell r="BN17">
            <v>4.7978676143936028E-2</v>
          </cell>
          <cell r="BO17">
            <v>3.6872501110617503E-2</v>
          </cell>
          <cell r="BP17">
            <v>5.5530875166592629E-2</v>
          </cell>
          <cell r="BQ17">
            <v>4.6645935139937804E-2</v>
          </cell>
          <cell r="BR17">
            <v>1.7769880053309639E-3</v>
          </cell>
          <cell r="BS17">
            <v>4.8867170146601512E-3</v>
          </cell>
        </row>
        <row r="18">
          <cell r="A18" t="str">
            <v>66</v>
          </cell>
          <cell r="B18" t="str">
            <v xml:space="preserve">SMS/BioLP </v>
          </cell>
          <cell r="C18">
            <v>8054</v>
          </cell>
          <cell r="D18">
            <v>8054</v>
          </cell>
          <cell r="E18">
            <v>7785</v>
          </cell>
          <cell r="F18">
            <v>269</v>
          </cell>
          <cell r="G18">
            <v>82</v>
          </cell>
          <cell r="H18">
            <v>4428</v>
          </cell>
          <cell r="I18">
            <v>3544</v>
          </cell>
          <cell r="J18">
            <v>711</v>
          </cell>
          <cell r="K18">
            <v>1385</v>
          </cell>
          <cell r="L18">
            <v>2287</v>
          </cell>
          <cell r="M18">
            <v>3503</v>
          </cell>
          <cell r="N18">
            <v>168</v>
          </cell>
          <cell r="O18" t="str">
            <v xml:space="preserve">SMS/BioLP </v>
          </cell>
          <cell r="P18">
            <v>389</v>
          </cell>
          <cell r="Q18">
            <v>295</v>
          </cell>
          <cell r="R18">
            <v>743</v>
          </cell>
          <cell r="S18">
            <v>597</v>
          </cell>
          <cell r="T18">
            <v>1259</v>
          </cell>
          <cell r="U18">
            <v>944</v>
          </cell>
          <cell r="V18">
            <v>1926</v>
          </cell>
          <cell r="W18">
            <v>1467</v>
          </cell>
          <cell r="X18">
            <v>78</v>
          </cell>
          <cell r="Y18">
            <v>87</v>
          </cell>
          <cell r="Z18" t="str">
            <v xml:space="preserve">SMS/BioLP </v>
          </cell>
          <cell r="AA18">
            <v>8</v>
          </cell>
          <cell r="AB18">
            <v>19</v>
          </cell>
          <cell r="AC18">
            <v>22</v>
          </cell>
          <cell r="AD18">
            <v>23</v>
          </cell>
          <cell r="AE18">
            <v>35</v>
          </cell>
          <cell r="AF18">
            <v>49</v>
          </cell>
          <cell r="AG18">
            <v>49</v>
          </cell>
          <cell r="AH18">
            <v>61</v>
          </cell>
          <cell r="AI18">
            <v>1</v>
          </cell>
          <cell r="AJ18">
            <v>2</v>
          </cell>
          <cell r="AK18" t="str">
            <v xml:space="preserve">SMS/BioLP </v>
          </cell>
          <cell r="AL18">
            <v>0.96660044698286562</v>
          </cell>
          <cell r="AM18">
            <v>3.3399553017134341E-2</v>
          </cell>
          <cell r="AN18">
            <v>1.0181276384405264E-2</v>
          </cell>
          <cell r="AO18">
            <v>0.54978892475788432</v>
          </cell>
          <cell r="AP18">
            <v>0.44002979885771043</v>
          </cell>
          <cell r="AQ18">
            <v>0.55997020114228957</v>
          </cell>
          <cell r="AR18">
            <v>8.8279115967221253E-2</v>
          </cell>
          <cell r="AS18">
            <v>0.17196424137074745</v>
          </cell>
          <cell r="AT18">
            <v>0.28395828159920539</v>
          </cell>
          <cell r="AU18">
            <v>0.43493916066550781</v>
          </cell>
          <cell r="AV18">
            <v>2.0859200397318103E-2</v>
          </cell>
          <cell r="AW18">
            <v>0.26024335733796872</v>
          </cell>
          <cell r="AX18" t="str">
            <v xml:space="preserve">SMS/BioLP </v>
          </cell>
          <cell r="AY18">
            <v>4.8298981872361563E-2</v>
          </cell>
          <cell r="AZ18">
            <v>3.6627762602433576E-2</v>
          </cell>
          <cell r="BA18">
            <v>9.2252296995281854E-2</v>
          </cell>
          <cell r="BB18">
            <v>7.4124658554755404E-2</v>
          </cell>
          <cell r="BC18">
            <v>0.15631984107275887</v>
          </cell>
          <cell r="BD18">
            <v>0.11720884032778743</v>
          </cell>
          <cell r="BE18">
            <v>0.23913583312639683</v>
          </cell>
          <cell r="BF18">
            <v>0.18214551775515272</v>
          </cell>
          <cell r="BG18">
            <v>9.6846287558976906E-3</v>
          </cell>
          <cell r="BH18">
            <v>1.0802085920039731E-2</v>
          </cell>
          <cell r="BI18" t="str">
            <v xml:space="preserve">SMS/BioLP </v>
          </cell>
          <cell r="BJ18">
            <v>9.9329525701514782E-4</v>
          </cell>
          <cell r="BK18">
            <v>2.3590762354109758E-3</v>
          </cell>
          <cell r="BL18">
            <v>2.7315619567916563E-3</v>
          </cell>
          <cell r="BM18">
            <v>2.8557238639185497E-3</v>
          </cell>
          <cell r="BN18">
            <v>4.3456667494412718E-3</v>
          </cell>
          <cell r="BO18">
            <v>6.0839334492177799E-3</v>
          </cell>
          <cell r="BP18">
            <v>6.0839334492177799E-3</v>
          </cell>
          <cell r="BQ18">
            <v>7.573876334740502E-3</v>
          </cell>
          <cell r="BR18">
            <v>1.2416190712689348E-4</v>
          </cell>
          <cell r="BS18">
            <v>2.4832381425378696E-4</v>
          </cell>
        </row>
        <row r="19">
          <cell r="A19" t="str">
            <v>71</v>
          </cell>
          <cell r="B19" t="str">
            <v>Créa/Cult</v>
          </cell>
          <cell r="C19">
            <v>1307</v>
          </cell>
          <cell r="D19">
            <v>1307</v>
          </cell>
          <cell r="E19">
            <v>937</v>
          </cell>
          <cell r="F19">
            <v>370</v>
          </cell>
          <cell r="G19">
            <v>39</v>
          </cell>
          <cell r="H19">
            <v>984</v>
          </cell>
          <cell r="I19">
            <v>284</v>
          </cell>
          <cell r="J19">
            <v>423</v>
          </cell>
          <cell r="K19">
            <v>291</v>
          </cell>
          <cell r="L19">
            <v>333</v>
          </cell>
          <cell r="M19">
            <v>246</v>
          </cell>
          <cell r="N19">
            <v>14</v>
          </cell>
          <cell r="O19" t="str">
            <v>Créa/Cult</v>
          </cell>
          <cell r="P19">
            <v>264</v>
          </cell>
          <cell r="Q19">
            <v>46</v>
          </cell>
          <cell r="R19">
            <v>174</v>
          </cell>
          <cell r="S19">
            <v>34</v>
          </cell>
          <cell r="T19">
            <v>189</v>
          </cell>
          <cell r="U19">
            <v>51</v>
          </cell>
          <cell r="V19">
            <v>124</v>
          </cell>
          <cell r="W19">
            <v>47</v>
          </cell>
          <cell r="X19">
            <v>5</v>
          </cell>
          <cell r="Y19">
            <v>3</v>
          </cell>
          <cell r="Z19" t="str">
            <v>Créa/Cult</v>
          </cell>
          <cell r="AA19">
            <v>88</v>
          </cell>
          <cell r="AB19">
            <v>25</v>
          </cell>
          <cell r="AC19">
            <v>57</v>
          </cell>
          <cell r="AD19">
            <v>26</v>
          </cell>
          <cell r="AE19">
            <v>62</v>
          </cell>
          <cell r="AF19">
            <v>31</v>
          </cell>
          <cell r="AG19">
            <v>56</v>
          </cell>
          <cell r="AH19">
            <v>19</v>
          </cell>
          <cell r="AI19">
            <v>4</v>
          </cell>
          <cell r="AJ19">
            <v>2</v>
          </cell>
          <cell r="AK19" t="str">
            <v>Créa/Cult</v>
          </cell>
          <cell r="AL19">
            <v>0.71690895179801073</v>
          </cell>
          <cell r="AM19">
            <v>0.28309104820198927</v>
          </cell>
          <cell r="AN19">
            <v>2.9839326702371844E-2</v>
          </cell>
          <cell r="AO19">
            <v>0.75286916602907417</v>
          </cell>
          <cell r="AP19">
            <v>0.21729150726855395</v>
          </cell>
          <cell r="AQ19">
            <v>0.78270849273144605</v>
          </cell>
          <cell r="AR19">
            <v>0.32364192807957154</v>
          </cell>
          <cell r="AS19">
            <v>0.22264728385615914</v>
          </cell>
          <cell r="AT19">
            <v>0.25478194338179033</v>
          </cell>
          <cell r="AU19">
            <v>0.18821729150726854</v>
          </cell>
          <cell r="AV19">
            <v>1.0711553175210406E-2</v>
          </cell>
          <cell r="AW19">
            <v>0.54628921193573066</v>
          </cell>
          <cell r="AX19" t="str">
            <v>Créa/Cult</v>
          </cell>
          <cell r="AY19">
            <v>0.20198928844682479</v>
          </cell>
          <cell r="AZ19">
            <v>3.5195103289977048E-2</v>
          </cell>
          <cell r="BA19">
            <v>0.13312930374904361</v>
          </cell>
          <cell r="BB19">
            <v>2.6013771996939557E-2</v>
          </cell>
          <cell r="BC19">
            <v>0.14460596786534047</v>
          </cell>
          <cell r="BD19">
            <v>3.9020657995409332E-2</v>
          </cell>
          <cell r="BE19">
            <v>9.4873756694720729E-2</v>
          </cell>
          <cell r="BF19">
            <v>3.5960214231063506E-2</v>
          </cell>
          <cell r="BG19">
            <v>3.8255547054322878E-3</v>
          </cell>
          <cell r="BH19">
            <v>2.2953328232593728E-3</v>
          </cell>
          <cell r="BI19" t="str">
            <v>Créa/Cult</v>
          </cell>
          <cell r="BJ19">
            <v>6.7329762815608263E-2</v>
          </cell>
          <cell r="BK19">
            <v>1.9127773527161437E-2</v>
          </cell>
          <cell r="BL19">
            <v>4.3611323641928081E-2</v>
          </cell>
          <cell r="BM19">
            <v>1.9892884468247895E-2</v>
          </cell>
          <cell r="BN19">
            <v>4.7436878347360364E-2</v>
          </cell>
          <cell r="BO19">
            <v>2.3718439173680182E-2</v>
          </cell>
          <cell r="BP19">
            <v>4.2846212700841622E-2</v>
          </cell>
          <cell r="BQ19">
            <v>1.4537107880642693E-2</v>
          </cell>
          <cell r="BR19">
            <v>3.06044376434583E-3</v>
          </cell>
          <cell r="BS19">
            <v>1.530221882172915E-3</v>
          </cell>
        </row>
        <row r="20">
          <cell r="A20" t="str">
            <v>99</v>
          </cell>
          <cell r="B20" t="str">
            <v>autres tech</v>
          </cell>
          <cell r="C20">
            <v>371</v>
          </cell>
          <cell r="D20">
            <v>371</v>
          </cell>
          <cell r="E20">
            <v>86</v>
          </cell>
          <cell r="F20">
            <v>285</v>
          </cell>
          <cell r="G20">
            <v>9</v>
          </cell>
          <cell r="H20">
            <v>240</v>
          </cell>
          <cell r="I20">
            <v>122</v>
          </cell>
          <cell r="J20">
            <v>88</v>
          </cell>
          <cell r="K20">
            <v>72</v>
          </cell>
          <cell r="L20">
            <v>97</v>
          </cell>
          <cell r="M20">
            <v>108</v>
          </cell>
          <cell r="N20">
            <v>6</v>
          </cell>
          <cell r="O20" t="str">
            <v>autres tech</v>
          </cell>
          <cell r="P20">
            <v>14</v>
          </cell>
          <cell r="Q20">
            <v>2</v>
          </cell>
          <cell r="R20">
            <v>9</v>
          </cell>
          <cell r="S20">
            <v>1</v>
          </cell>
          <cell r="T20">
            <v>22</v>
          </cell>
          <cell r="U20">
            <v>10</v>
          </cell>
          <cell r="V20">
            <v>16</v>
          </cell>
          <cell r="W20">
            <v>12</v>
          </cell>
          <cell r="X20">
            <v>0</v>
          </cell>
          <cell r="Y20">
            <v>0</v>
          </cell>
          <cell r="Z20" t="str">
            <v>autres tech</v>
          </cell>
          <cell r="AA20">
            <v>48</v>
          </cell>
          <cell r="AB20">
            <v>24</v>
          </cell>
          <cell r="AC20">
            <v>46</v>
          </cell>
          <cell r="AD20">
            <v>16</v>
          </cell>
          <cell r="AE20">
            <v>45</v>
          </cell>
          <cell r="AF20">
            <v>20</v>
          </cell>
          <cell r="AG20">
            <v>45</v>
          </cell>
          <cell r="AH20">
            <v>35</v>
          </cell>
          <cell r="AI20">
            <v>4</v>
          </cell>
          <cell r="AJ20">
            <v>2</v>
          </cell>
          <cell r="AK20" t="str">
            <v>autres tech</v>
          </cell>
          <cell r="AL20">
            <v>0.23180592991913745</v>
          </cell>
          <cell r="AM20">
            <v>0.76819407008086249</v>
          </cell>
          <cell r="AN20">
            <v>2.4258760107816711E-2</v>
          </cell>
          <cell r="AO20">
            <v>0.64690026954177893</v>
          </cell>
          <cell r="AP20">
            <v>0.32884097035040433</v>
          </cell>
          <cell r="AQ20">
            <v>0.67115902964959562</v>
          </cell>
          <cell r="AR20">
            <v>0.23719676549865229</v>
          </cell>
          <cell r="AS20">
            <v>0.19407008086253369</v>
          </cell>
          <cell r="AT20">
            <v>0.26145552560646901</v>
          </cell>
          <cell r="AU20">
            <v>0.29110512129380056</v>
          </cell>
          <cell r="AV20">
            <v>1.6172506738544475E-2</v>
          </cell>
          <cell r="AW20">
            <v>0.43126684636118595</v>
          </cell>
          <cell r="AX20" t="str">
            <v>autres tech</v>
          </cell>
          <cell r="AY20">
            <v>3.7735849056603772E-2</v>
          </cell>
          <cell r="AZ20">
            <v>5.3908355795148251E-3</v>
          </cell>
          <cell r="BA20">
            <v>2.4258760107816711E-2</v>
          </cell>
          <cell r="BB20">
            <v>2.6954177897574125E-3</v>
          </cell>
          <cell r="BC20">
            <v>5.9299191374663072E-2</v>
          </cell>
          <cell r="BD20">
            <v>2.6954177897574125E-2</v>
          </cell>
          <cell r="BE20">
            <v>4.3126684636118601E-2</v>
          </cell>
          <cell r="BF20">
            <v>3.2345013477088951E-2</v>
          </cell>
          <cell r="BG20">
            <v>0</v>
          </cell>
          <cell r="BH20">
            <v>0</v>
          </cell>
          <cell r="BI20" t="str">
            <v>autres tech</v>
          </cell>
          <cell r="BJ20">
            <v>0.1293800539083558</v>
          </cell>
          <cell r="BK20">
            <v>6.4690026954177901E-2</v>
          </cell>
          <cell r="BL20">
            <v>0.12398921832884097</v>
          </cell>
          <cell r="BM20">
            <v>4.3126684636118601E-2</v>
          </cell>
          <cell r="BN20">
            <v>0.12129380053908356</v>
          </cell>
          <cell r="BO20">
            <v>5.3908355795148251E-2</v>
          </cell>
          <cell r="BP20">
            <v>0.12129380053908356</v>
          </cell>
          <cell r="BQ20">
            <v>9.4339622641509441E-2</v>
          </cell>
          <cell r="BR20">
            <v>1.078167115902965E-2</v>
          </cell>
          <cell r="BS20">
            <v>5.3908355795148251E-3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con_age_pcs_combi"/>
      <sheetName val="filles_age_pcs_combi"/>
      <sheetName val="graph_age_pcs_combi"/>
      <sheetName val="age_pcs_sexe_croisé"/>
      <sheetName val="nbre_age_pcs_combi"/>
    </sheetNames>
    <sheetDataSet>
      <sheetData sheetId="0"/>
      <sheetData sheetId="1"/>
      <sheetData sheetId="2"/>
      <sheetData sheetId="3"/>
      <sheetData sheetId="4">
        <row r="1">
          <cell r="A1" t="str">
            <v>combi</v>
          </cell>
          <cell r="B1" t="str">
            <v>id</v>
          </cell>
          <cell r="C1" t="str">
            <v>fille</v>
          </cell>
          <cell r="D1" t="str">
            <v>garcon</v>
          </cell>
          <cell r="E1" t="str">
            <v>age14</v>
          </cell>
          <cell r="F1" t="str">
            <v>age15</v>
          </cell>
          <cell r="G1" t="str">
            <v>age16</v>
          </cell>
          <cell r="H1" t="str">
            <v>tresfav</v>
          </cell>
          <cell r="I1" t="str">
            <v>favoris</v>
          </cell>
          <cell r="J1" t="str">
            <v>moyenne</v>
          </cell>
          <cell r="K1" t="str">
            <v>defavor</v>
          </cell>
          <cell r="L1" t="str">
            <v>inconnu</v>
          </cell>
          <cell r="M1" t="str">
            <v>pfille</v>
          </cell>
          <cell r="N1" t="str">
            <v>pgarcon</v>
          </cell>
          <cell r="O1" t="str">
            <v>page14</v>
          </cell>
          <cell r="P1" t="str">
            <v>page15</v>
          </cell>
          <cell r="Q1" t="str">
            <v>page16</v>
          </cell>
          <cell r="R1" t="str">
            <v>ptresfav</v>
          </cell>
          <cell r="S1" t="str">
            <v>pfavoris</v>
          </cell>
          <cell r="T1" t="str">
            <v>pmoyenne</v>
          </cell>
          <cell r="U1" t="str">
            <v>pdefavor</v>
          </cell>
          <cell r="V1" t="str">
            <v>pinconnu</v>
          </cell>
        </row>
        <row r="2">
          <cell r="A2" t="str">
            <v>11</v>
          </cell>
          <cell r="B2">
            <v>156392</v>
          </cell>
          <cell r="C2">
            <v>98161</v>
          </cell>
          <cell r="D2">
            <v>58231</v>
          </cell>
          <cell r="E2">
            <v>5244</v>
          </cell>
          <cell r="F2">
            <v>104621</v>
          </cell>
          <cell r="G2">
            <v>46527</v>
          </cell>
          <cell r="H2">
            <v>40273</v>
          </cell>
          <cell r="I2">
            <v>28621</v>
          </cell>
          <cell r="J2">
            <v>40739</v>
          </cell>
          <cell r="K2">
            <v>43902</v>
          </cell>
          <cell r="L2">
            <v>2857</v>
          </cell>
          <cell r="M2">
            <v>0.62765998260780598</v>
          </cell>
          <cell r="N2">
            <v>0.37234001739219397</v>
          </cell>
          <cell r="O2">
            <v>3.3531126911862497E-2</v>
          </cell>
          <cell r="P2">
            <v>0.66896644329633226</v>
          </cell>
          <cell r="Q2">
            <v>0.29750242979180519</v>
          </cell>
          <cell r="R2">
            <v>0.25751317202925983</v>
          </cell>
          <cell r="S2">
            <v>0.1830080822548468</v>
          </cell>
          <cell r="T2">
            <v>0.26049286408511946</v>
          </cell>
          <cell r="U2">
            <v>0.28071768376899076</v>
          </cell>
          <cell r="V2">
            <v>1.8268197861783211E-2</v>
          </cell>
        </row>
        <row r="3">
          <cell r="A3" t="str">
            <v>12</v>
          </cell>
          <cell r="B3">
            <v>4919</v>
          </cell>
          <cell r="C3">
            <v>3429</v>
          </cell>
          <cell r="D3">
            <v>1490</v>
          </cell>
          <cell r="E3">
            <v>452</v>
          </cell>
          <cell r="F3">
            <v>4122</v>
          </cell>
          <cell r="G3">
            <v>345</v>
          </cell>
          <cell r="H3">
            <v>2022</v>
          </cell>
          <cell r="I3">
            <v>941</v>
          </cell>
          <cell r="J3">
            <v>1019</v>
          </cell>
          <cell r="K3">
            <v>880</v>
          </cell>
          <cell r="L3">
            <v>57</v>
          </cell>
          <cell r="M3">
            <v>0.6970929050620045</v>
          </cell>
          <cell r="N3">
            <v>0.3029070949379955</v>
          </cell>
          <cell r="O3">
            <v>9.188859524293555E-2</v>
          </cell>
          <cell r="P3">
            <v>0.83797519821101851</v>
          </cell>
          <cell r="Q3">
            <v>7.0136206546045951E-2</v>
          </cell>
          <cell r="R3">
            <v>0.41105915836552143</v>
          </cell>
          <cell r="S3">
            <v>0.19129904452124416</v>
          </cell>
          <cell r="T3">
            <v>0.20715592600121976</v>
          </cell>
          <cell r="U3">
            <v>0.178898150030494</v>
          </cell>
          <cell r="V3">
            <v>1.1587721081520634E-2</v>
          </cell>
        </row>
        <row r="4">
          <cell r="A4" t="str">
            <v>13</v>
          </cell>
          <cell r="B4">
            <v>4190</v>
          </cell>
          <cell r="C4">
            <v>3224</v>
          </cell>
          <cell r="D4">
            <v>966</v>
          </cell>
          <cell r="E4">
            <v>238</v>
          </cell>
          <cell r="F4">
            <v>3262</v>
          </cell>
          <cell r="G4">
            <v>690</v>
          </cell>
          <cell r="H4">
            <v>1340</v>
          </cell>
          <cell r="I4">
            <v>716</v>
          </cell>
          <cell r="J4">
            <v>1074</v>
          </cell>
          <cell r="K4">
            <v>980</v>
          </cell>
          <cell r="L4">
            <v>80</v>
          </cell>
          <cell r="M4">
            <v>0.76945107398568025</v>
          </cell>
          <cell r="N4">
            <v>0.23054892601431981</v>
          </cell>
          <cell r="O4">
            <v>5.6801909307875896E-2</v>
          </cell>
          <cell r="P4">
            <v>0.77852028639618143</v>
          </cell>
          <cell r="Q4">
            <v>0.16467780429594273</v>
          </cell>
          <cell r="R4">
            <v>0.31980906921241048</v>
          </cell>
          <cell r="S4">
            <v>0.17088305489260144</v>
          </cell>
          <cell r="T4">
            <v>0.25632458233890215</v>
          </cell>
          <cell r="U4">
            <v>0.23389021479713604</v>
          </cell>
          <cell r="V4">
            <v>1.9093078758949882E-2</v>
          </cell>
        </row>
        <row r="5">
          <cell r="A5" t="str">
            <v>14</v>
          </cell>
          <cell r="B5">
            <v>6134</v>
          </cell>
          <cell r="C5">
            <v>4578</v>
          </cell>
          <cell r="D5">
            <v>1556</v>
          </cell>
          <cell r="E5">
            <v>239</v>
          </cell>
          <cell r="F5">
            <v>4450</v>
          </cell>
          <cell r="G5">
            <v>1445</v>
          </cell>
          <cell r="H5">
            <v>2153</v>
          </cell>
          <cell r="I5">
            <v>1213</v>
          </cell>
          <cell r="J5">
            <v>1454</v>
          </cell>
          <cell r="K5">
            <v>1212</v>
          </cell>
          <cell r="L5">
            <v>102</v>
          </cell>
          <cell r="M5">
            <v>0.74633192044343011</v>
          </cell>
          <cell r="N5">
            <v>0.25366807955656995</v>
          </cell>
          <cell r="O5">
            <v>3.8963156178676232E-2</v>
          </cell>
          <cell r="P5">
            <v>0.72546462341049889</v>
          </cell>
          <cell r="Q5">
            <v>0.2355722204108249</v>
          </cell>
          <cell r="R5">
            <v>0.35099445712422561</v>
          </cell>
          <cell r="S5">
            <v>0.1977502445386371</v>
          </cell>
          <cell r="T5">
            <v>0.23703945223345288</v>
          </cell>
          <cell r="U5">
            <v>0.19758721878056734</v>
          </cell>
          <cell r="V5">
            <v>1.6628627323117054E-2</v>
          </cell>
        </row>
        <row r="6">
          <cell r="A6" t="str">
            <v>21</v>
          </cell>
          <cell r="B6">
            <v>24841</v>
          </cell>
          <cell r="C6">
            <v>19925</v>
          </cell>
          <cell r="D6">
            <v>4916</v>
          </cell>
          <cell r="E6">
            <v>1155</v>
          </cell>
          <cell r="F6">
            <v>16400</v>
          </cell>
          <cell r="G6">
            <v>7286</v>
          </cell>
          <cell r="H6">
            <v>6366</v>
          </cell>
          <cell r="I6">
            <v>4163</v>
          </cell>
          <cell r="J6">
            <v>6362</v>
          </cell>
          <cell r="K6">
            <v>7413</v>
          </cell>
          <cell r="L6">
            <v>537</v>
          </cell>
          <cell r="M6">
            <v>0.80210136467936077</v>
          </cell>
          <cell r="N6">
            <v>0.19789863532063925</v>
          </cell>
          <cell r="O6">
            <v>4.6495712732981767E-2</v>
          </cell>
          <cell r="P6">
            <v>0.66019886478000078</v>
          </cell>
          <cell r="Q6">
            <v>0.29330542248701741</v>
          </cell>
          <cell r="R6">
            <v>0.25626987641399301</v>
          </cell>
          <cell r="S6">
            <v>0.16758584598043558</v>
          </cell>
          <cell r="T6">
            <v>0.25610885230063202</v>
          </cell>
          <cell r="U6">
            <v>0.29841793808622841</v>
          </cell>
          <cell r="V6">
            <v>2.1617487218711002E-2</v>
          </cell>
        </row>
        <row r="7">
          <cell r="A7" t="str">
            <v>22</v>
          </cell>
          <cell r="B7">
            <v>16484</v>
          </cell>
          <cell r="C7">
            <v>12862</v>
          </cell>
          <cell r="D7">
            <v>3622</v>
          </cell>
          <cell r="E7">
            <v>651</v>
          </cell>
          <cell r="F7">
            <v>10885</v>
          </cell>
          <cell r="G7">
            <v>4948</v>
          </cell>
          <cell r="H7">
            <v>5282</v>
          </cell>
          <cell r="I7">
            <v>3188</v>
          </cell>
          <cell r="J7">
            <v>4111</v>
          </cell>
          <cell r="K7">
            <v>3544</v>
          </cell>
          <cell r="L7">
            <v>359</v>
          </cell>
          <cell r="M7">
            <v>0.7802717786944916</v>
          </cell>
          <cell r="N7">
            <v>0.21972822130550837</v>
          </cell>
          <cell r="O7">
            <v>3.9492841543314727E-2</v>
          </cell>
          <cell r="P7">
            <v>0.66033729677262798</v>
          </cell>
          <cell r="Q7">
            <v>0.30016986168405729</v>
          </cell>
          <cell r="R7">
            <v>0.32043193399660275</v>
          </cell>
          <cell r="S7">
            <v>0.19339966027663189</v>
          </cell>
          <cell r="T7">
            <v>0.24939335112836691</v>
          </cell>
          <cell r="U7">
            <v>0.2149963601067702</v>
          </cell>
          <cell r="V7">
            <v>2.1778694491628246E-2</v>
          </cell>
        </row>
        <row r="8">
          <cell r="A8" t="str">
            <v>23</v>
          </cell>
          <cell r="B8">
            <v>13169</v>
          </cell>
          <cell r="C8">
            <v>9073</v>
          </cell>
          <cell r="D8">
            <v>4096</v>
          </cell>
          <cell r="E8">
            <v>1453</v>
          </cell>
          <cell r="F8">
            <v>10685</v>
          </cell>
          <cell r="G8">
            <v>1031</v>
          </cell>
          <cell r="H8">
            <v>6300</v>
          </cell>
          <cell r="I8">
            <v>2153</v>
          </cell>
          <cell r="J8">
            <v>2622</v>
          </cell>
          <cell r="K8">
            <v>1932</v>
          </cell>
          <cell r="L8">
            <v>162</v>
          </cell>
          <cell r="M8">
            <v>0.68896651226364947</v>
          </cell>
          <cell r="N8">
            <v>0.31103348773635053</v>
          </cell>
          <cell r="O8">
            <v>0.1103348773635052</v>
          </cell>
          <cell r="P8">
            <v>0.81137519933176394</v>
          </cell>
          <cell r="Q8">
            <v>7.8289923304730807E-2</v>
          </cell>
          <cell r="R8">
            <v>0.47839623357885946</v>
          </cell>
          <cell r="S8">
            <v>0.16349001442782291</v>
          </cell>
          <cell r="T8">
            <v>0.19910395626091579</v>
          </cell>
          <cell r="U8">
            <v>0.14670817829751689</v>
          </cell>
          <cell r="V8">
            <v>1.2301617434884957E-2</v>
          </cell>
        </row>
        <row r="9">
          <cell r="A9" t="str">
            <v>41</v>
          </cell>
          <cell r="B9">
            <v>31023</v>
          </cell>
          <cell r="C9">
            <v>18852</v>
          </cell>
          <cell r="D9">
            <v>12171</v>
          </cell>
          <cell r="E9">
            <v>293</v>
          </cell>
          <cell r="F9">
            <v>14707</v>
          </cell>
          <cell r="G9">
            <v>16023</v>
          </cell>
          <cell r="H9">
            <v>3454</v>
          </cell>
          <cell r="I9">
            <v>4734</v>
          </cell>
          <cell r="J9">
            <v>8655</v>
          </cell>
          <cell r="K9">
            <v>13491</v>
          </cell>
          <cell r="L9">
            <v>689</v>
          </cell>
          <cell r="M9">
            <v>0.60767817425780868</v>
          </cell>
          <cell r="N9">
            <v>0.39232182574219127</v>
          </cell>
          <cell r="O9">
            <v>9.4446056151887316E-3</v>
          </cell>
          <cell r="P9">
            <v>0.47406762724430263</v>
          </cell>
          <cell r="Q9">
            <v>0.5164877671405087</v>
          </cell>
          <cell r="R9">
            <v>0.1113367501531122</v>
          </cell>
          <cell r="S9">
            <v>0.15259646069045546</v>
          </cell>
          <cell r="T9">
            <v>0.27898655835992653</v>
          </cell>
          <cell r="U9">
            <v>0.43487090223382652</v>
          </cell>
          <cell r="V9">
            <v>2.2209328562679303E-2</v>
          </cell>
        </row>
        <row r="10">
          <cell r="A10" t="str">
            <v>45</v>
          </cell>
          <cell r="B10">
            <v>31782</v>
          </cell>
          <cell r="C10">
            <v>14470</v>
          </cell>
          <cell r="D10">
            <v>17312</v>
          </cell>
          <cell r="E10">
            <v>2199</v>
          </cell>
          <cell r="F10">
            <v>25870</v>
          </cell>
          <cell r="G10">
            <v>3713</v>
          </cell>
          <cell r="H10">
            <v>11016</v>
          </cell>
          <cell r="I10">
            <v>6141</v>
          </cell>
          <cell r="J10">
            <v>7289</v>
          </cell>
          <cell r="K10">
            <v>6905</v>
          </cell>
          <cell r="L10">
            <v>431</v>
          </cell>
          <cell r="M10">
            <v>0.45528915738468317</v>
          </cell>
          <cell r="N10">
            <v>0.54471084261531688</v>
          </cell>
          <cell r="O10">
            <v>6.9190107608080045E-2</v>
          </cell>
          <cell r="P10">
            <v>0.81398275753571203</v>
          </cell>
          <cell r="Q10">
            <v>0.11682713485620792</v>
          </cell>
          <cell r="R10">
            <v>0.34661128940909947</v>
          </cell>
          <cell r="S10">
            <v>0.19322257881819899</v>
          </cell>
          <cell r="T10">
            <v>0.22934365364042539</v>
          </cell>
          <cell r="U10">
            <v>0.217261342898496</v>
          </cell>
          <cell r="V10">
            <v>1.3561135233780127E-2</v>
          </cell>
        </row>
        <row r="11">
          <cell r="A11" t="str">
            <v>46</v>
          </cell>
          <cell r="B11">
            <v>5430</v>
          </cell>
          <cell r="C11">
            <v>540</v>
          </cell>
          <cell r="D11">
            <v>4890</v>
          </cell>
          <cell r="E11">
            <v>188</v>
          </cell>
          <cell r="F11">
            <v>4018</v>
          </cell>
          <cell r="G11">
            <v>1224</v>
          </cell>
          <cell r="H11">
            <v>1250</v>
          </cell>
          <cell r="I11">
            <v>1246</v>
          </cell>
          <cell r="J11">
            <v>1341</v>
          </cell>
          <cell r="K11">
            <v>1530</v>
          </cell>
          <cell r="L11">
            <v>63</v>
          </cell>
          <cell r="M11">
            <v>9.9447513812154692E-2</v>
          </cell>
          <cell r="N11">
            <v>0.90055248618784534</v>
          </cell>
          <cell r="O11">
            <v>3.4622467771639041E-2</v>
          </cell>
          <cell r="P11">
            <v>0.73996316758747693</v>
          </cell>
          <cell r="Q11">
            <v>0.22541436464088399</v>
          </cell>
          <cell r="R11">
            <v>0.23020257826887661</v>
          </cell>
          <cell r="S11">
            <v>0.2294659300184162</v>
          </cell>
          <cell r="T11">
            <v>0.24696132596685083</v>
          </cell>
          <cell r="U11">
            <v>0.28176795580110497</v>
          </cell>
          <cell r="V11">
            <v>1.1602209944751382E-2</v>
          </cell>
        </row>
        <row r="12">
          <cell r="A12" t="str">
            <v>47</v>
          </cell>
          <cell r="B12">
            <v>1249</v>
          </cell>
          <cell r="C12">
            <v>543</v>
          </cell>
          <cell r="D12">
            <v>706</v>
          </cell>
          <cell r="E12">
            <v>34</v>
          </cell>
          <cell r="F12">
            <v>695</v>
          </cell>
          <cell r="G12">
            <v>520</v>
          </cell>
          <cell r="H12">
            <v>202</v>
          </cell>
          <cell r="I12">
            <v>270</v>
          </cell>
          <cell r="J12">
            <v>309</v>
          </cell>
          <cell r="K12">
            <v>448</v>
          </cell>
          <cell r="L12">
            <v>20</v>
          </cell>
          <cell r="M12">
            <v>0.43474779823859089</v>
          </cell>
          <cell r="N12">
            <v>0.56525220176140911</v>
          </cell>
          <cell r="O12">
            <v>2.722177742193755E-2</v>
          </cell>
          <cell r="P12">
            <v>0.55644515612489986</v>
          </cell>
          <cell r="Q12">
            <v>0.41633306645316254</v>
          </cell>
          <cell r="R12">
            <v>0.16172938350680544</v>
          </cell>
          <cell r="S12">
            <v>0.21617293835068055</v>
          </cell>
          <cell r="T12">
            <v>0.24739791833466773</v>
          </cell>
          <cell r="U12">
            <v>0.35868694955964769</v>
          </cell>
          <cell r="V12">
            <v>1.6012810248198558E-2</v>
          </cell>
        </row>
        <row r="13">
          <cell r="A13" t="str">
            <v>51</v>
          </cell>
          <cell r="B13">
            <v>36193</v>
          </cell>
          <cell r="C13">
            <v>7749</v>
          </cell>
          <cell r="D13">
            <v>28444</v>
          </cell>
          <cell r="E13">
            <v>1738</v>
          </cell>
          <cell r="F13">
            <v>27063</v>
          </cell>
          <cell r="G13">
            <v>7392</v>
          </cell>
          <cell r="H13">
            <v>10643</v>
          </cell>
          <cell r="I13">
            <v>7375</v>
          </cell>
          <cell r="J13">
            <v>8904</v>
          </cell>
          <cell r="K13">
            <v>8706</v>
          </cell>
          <cell r="L13">
            <v>565</v>
          </cell>
          <cell r="M13">
            <v>0.21410217445362362</v>
          </cell>
          <cell r="N13">
            <v>0.78589782554637633</v>
          </cell>
          <cell r="O13">
            <v>4.8020335423977011E-2</v>
          </cell>
          <cell r="P13">
            <v>0.74774127593733597</v>
          </cell>
          <cell r="Q13">
            <v>0.20423838863868704</v>
          </cell>
          <cell r="R13">
            <v>0.29406238775453819</v>
          </cell>
          <cell r="S13">
            <v>0.20376868455226149</v>
          </cell>
          <cell r="T13">
            <v>0.24601442267841847</v>
          </cell>
          <cell r="U13">
            <v>0.24054375155416793</v>
          </cell>
          <cell r="V13">
            <v>1.561075346061393E-2</v>
          </cell>
        </row>
        <row r="14">
          <cell r="A14" t="str">
            <v>53</v>
          </cell>
          <cell r="B14">
            <v>25071</v>
          </cell>
          <cell r="C14">
            <v>1156</v>
          </cell>
          <cell r="D14">
            <v>23915</v>
          </cell>
          <cell r="E14">
            <v>377</v>
          </cell>
          <cell r="F14">
            <v>14216</v>
          </cell>
          <cell r="G14">
            <v>10478</v>
          </cell>
          <cell r="H14">
            <v>4571</v>
          </cell>
          <cell r="I14">
            <v>5420</v>
          </cell>
          <cell r="J14">
            <v>6813</v>
          </cell>
          <cell r="K14">
            <v>7821</v>
          </cell>
          <cell r="L14">
            <v>446</v>
          </cell>
          <cell r="M14">
            <v>4.6109050297156076E-2</v>
          </cell>
          <cell r="N14">
            <v>0.95389094970284394</v>
          </cell>
          <cell r="O14">
            <v>1.5037294084799171E-2</v>
          </cell>
          <cell r="P14">
            <v>0.56702963583423083</v>
          </cell>
          <cell r="Q14">
            <v>0.41793307008097003</v>
          </cell>
          <cell r="R14">
            <v>0.18232220493797616</v>
          </cell>
          <cell r="S14">
            <v>0.21618603167005704</v>
          </cell>
          <cell r="T14">
            <v>0.27174823501256434</v>
          </cell>
          <cell r="U14">
            <v>0.3119540504965897</v>
          </cell>
          <cell r="V14">
            <v>1.778947788281281E-2</v>
          </cell>
        </row>
        <row r="15">
          <cell r="A15" t="str">
            <v>61</v>
          </cell>
          <cell r="B15">
            <v>1803</v>
          </cell>
          <cell r="C15">
            <v>1440</v>
          </cell>
          <cell r="D15">
            <v>363</v>
          </cell>
          <cell r="E15">
            <v>37</v>
          </cell>
          <cell r="F15">
            <v>1147</v>
          </cell>
          <cell r="G15">
            <v>619</v>
          </cell>
          <cell r="H15">
            <v>248</v>
          </cell>
          <cell r="I15">
            <v>353</v>
          </cell>
          <cell r="J15">
            <v>502</v>
          </cell>
          <cell r="K15">
            <v>653</v>
          </cell>
          <cell r="L15">
            <v>47</v>
          </cell>
          <cell r="M15">
            <v>0.79866888519134771</v>
          </cell>
          <cell r="N15">
            <v>0.20133111480865223</v>
          </cell>
          <cell r="O15">
            <v>2.0521353300055462E-2</v>
          </cell>
          <cell r="P15">
            <v>0.63616195230171935</v>
          </cell>
          <cell r="Q15">
            <v>0.34331669439822515</v>
          </cell>
          <cell r="R15">
            <v>0.13754853022739877</v>
          </cell>
          <cell r="S15">
            <v>0.19578480310593455</v>
          </cell>
          <cell r="T15">
            <v>0.27842484747642815</v>
          </cell>
          <cell r="U15">
            <v>0.36217415418746535</v>
          </cell>
          <cell r="V15">
            <v>2.6067665002773157E-2</v>
          </cell>
        </row>
        <row r="16">
          <cell r="A16" t="str">
            <v>62</v>
          </cell>
          <cell r="B16">
            <v>4325</v>
          </cell>
          <cell r="C16">
            <v>2480</v>
          </cell>
          <cell r="D16">
            <v>1845</v>
          </cell>
          <cell r="E16">
            <v>269</v>
          </cell>
          <cell r="F16">
            <v>3282</v>
          </cell>
          <cell r="G16">
            <v>774</v>
          </cell>
          <cell r="H16">
            <v>1270</v>
          </cell>
          <cell r="I16">
            <v>851</v>
          </cell>
          <cell r="J16">
            <v>1054</v>
          </cell>
          <cell r="K16">
            <v>1061</v>
          </cell>
          <cell r="L16">
            <v>89</v>
          </cell>
          <cell r="M16">
            <v>0.5734104046242775</v>
          </cell>
          <cell r="N16">
            <v>0.42658959537572255</v>
          </cell>
          <cell r="O16">
            <v>6.2196531791907511E-2</v>
          </cell>
          <cell r="P16">
            <v>0.7588439306358381</v>
          </cell>
          <cell r="Q16">
            <v>0.17895953757225433</v>
          </cell>
          <cell r="R16">
            <v>0.29364161849710985</v>
          </cell>
          <cell r="S16">
            <v>0.19676300578034683</v>
          </cell>
          <cell r="T16">
            <v>0.24369942196531791</v>
          </cell>
          <cell r="U16">
            <v>0.2453179190751445</v>
          </cell>
          <cell r="V16">
            <v>2.0578034682080925E-2</v>
          </cell>
        </row>
        <row r="17">
          <cell r="A17" t="str">
            <v>63</v>
          </cell>
          <cell r="B17">
            <v>2251</v>
          </cell>
          <cell r="C17">
            <v>1555</v>
          </cell>
          <cell r="D17">
            <v>696</v>
          </cell>
          <cell r="E17">
            <v>39</v>
          </cell>
          <cell r="F17">
            <v>1224</v>
          </cell>
          <cell r="G17">
            <v>988</v>
          </cell>
          <cell r="H17">
            <v>303</v>
          </cell>
          <cell r="I17">
            <v>456</v>
          </cell>
          <cell r="J17">
            <v>617</v>
          </cell>
          <cell r="K17">
            <v>829</v>
          </cell>
          <cell r="L17">
            <v>46</v>
          </cell>
          <cell r="M17">
            <v>0.69080408707241225</v>
          </cell>
          <cell r="N17">
            <v>0.30919591292758775</v>
          </cell>
          <cell r="O17">
            <v>1.7325633051976898E-2</v>
          </cell>
          <cell r="P17">
            <v>0.54375832963127502</v>
          </cell>
          <cell r="Q17">
            <v>0.43891603731674811</v>
          </cell>
          <cell r="R17">
            <v>0.13460684140382054</v>
          </cell>
          <cell r="S17">
            <v>0.2025766326077299</v>
          </cell>
          <cell r="T17">
            <v>0.27410039982230122</v>
          </cell>
          <cell r="U17">
            <v>0.36828076410484228</v>
          </cell>
          <cell r="V17">
            <v>2.0435362061306087E-2</v>
          </cell>
        </row>
        <row r="18">
          <cell r="A18" t="str">
            <v>66</v>
          </cell>
          <cell r="B18">
            <v>8054</v>
          </cell>
          <cell r="C18">
            <v>7785</v>
          </cell>
          <cell r="D18">
            <v>269</v>
          </cell>
          <cell r="E18">
            <v>82</v>
          </cell>
          <cell r="F18">
            <v>4428</v>
          </cell>
          <cell r="G18">
            <v>3544</v>
          </cell>
          <cell r="H18">
            <v>711</v>
          </cell>
          <cell r="I18">
            <v>1385</v>
          </cell>
          <cell r="J18">
            <v>2287</v>
          </cell>
          <cell r="K18">
            <v>3503</v>
          </cell>
          <cell r="L18">
            <v>168</v>
          </cell>
          <cell r="M18">
            <v>0.96660044698286562</v>
          </cell>
          <cell r="N18">
            <v>3.3399553017134341E-2</v>
          </cell>
          <cell r="O18">
            <v>1.0181276384405264E-2</v>
          </cell>
          <cell r="P18">
            <v>0.54978892475788432</v>
          </cell>
          <cell r="Q18">
            <v>0.44002979885771043</v>
          </cell>
          <cell r="R18">
            <v>8.8279115967221253E-2</v>
          </cell>
          <cell r="S18">
            <v>0.17196424137074745</v>
          </cell>
          <cell r="T18">
            <v>0.28395828159920539</v>
          </cell>
          <cell r="U18">
            <v>0.43493916066550781</v>
          </cell>
          <cell r="V18">
            <v>2.0859200397318103E-2</v>
          </cell>
        </row>
        <row r="19">
          <cell r="A19" t="str">
            <v>71</v>
          </cell>
          <cell r="B19">
            <v>1307</v>
          </cell>
          <cell r="C19">
            <v>937</v>
          </cell>
          <cell r="D19">
            <v>370</v>
          </cell>
          <cell r="E19">
            <v>39</v>
          </cell>
          <cell r="F19">
            <v>984</v>
          </cell>
          <cell r="G19">
            <v>284</v>
          </cell>
          <cell r="H19">
            <v>423</v>
          </cell>
          <cell r="I19">
            <v>291</v>
          </cell>
          <cell r="J19">
            <v>333</v>
          </cell>
          <cell r="K19">
            <v>246</v>
          </cell>
          <cell r="L19">
            <v>14</v>
          </cell>
          <cell r="M19">
            <v>0.71690895179801073</v>
          </cell>
          <cell r="N19">
            <v>0.28309104820198927</v>
          </cell>
          <cell r="O19">
            <v>2.9839326702371844E-2</v>
          </cell>
          <cell r="P19">
            <v>0.75286916602907417</v>
          </cell>
          <cell r="Q19">
            <v>0.21729150726855395</v>
          </cell>
          <cell r="R19">
            <v>0.32364192807957154</v>
          </cell>
          <cell r="S19">
            <v>0.22264728385615914</v>
          </cell>
          <cell r="T19">
            <v>0.25478194338179033</v>
          </cell>
          <cell r="U19">
            <v>0.18821729150726854</v>
          </cell>
          <cell r="V19">
            <v>1.0711553175210406E-2</v>
          </cell>
        </row>
        <row r="20">
          <cell r="A20" t="str">
            <v>99</v>
          </cell>
          <cell r="B20">
            <v>371</v>
          </cell>
          <cell r="C20">
            <v>86</v>
          </cell>
          <cell r="D20">
            <v>285</v>
          </cell>
          <cell r="E20">
            <v>9</v>
          </cell>
          <cell r="F20">
            <v>240</v>
          </cell>
          <cell r="G20">
            <v>122</v>
          </cell>
          <cell r="H20">
            <v>88</v>
          </cell>
          <cell r="I20">
            <v>72</v>
          </cell>
          <cell r="J20">
            <v>97</v>
          </cell>
          <cell r="K20">
            <v>108</v>
          </cell>
          <cell r="L20">
            <v>6</v>
          </cell>
          <cell r="M20">
            <v>0.23180592991913745</v>
          </cell>
          <cell r="N20">
            <v>0.76819407008086249</v>
          </cell>
          <cell r="O20">
            <v>2.4258760107816711E-2</v>
          </cell>
          <cell r="P20">
            <v>0.64690026954177893</v>
          </cell>
          <cell r="Q20">
            <v>0.32884097035040433</v>
          </cell>
          <cell r="R20">
            <v>0.23719676549865229</v>
          </cell>
          <cell r="S20">
            <v>0.19407008086253369</v>
          </cell>
          <cell r="T20">
            <v>0.26145552560646901</v>
          </cell>
          <cell r="U20">
            <v>0.29110512129380056</v>
          </cell>
          <cell r="V20">
            <v>1.6172506738544475E-2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Thème Office">
  <a:themeElements>
    <a:clrScheme name="Filles et garçons 2020">
      <a:dk1>
        <a:sysClr val="windowText" lastClr="000000"/>
      </a:dk1>
      <a:lt1>
        <a:sysClr val="window" lastClr="FFFFFF"/>
      </a:lt1>
      <a:dk2>
        <a:srgbClr val="1F497D"/>
      </a:dk2>
      <a:lt2>
        <a:srgbClr val="EEECE1"/>
      </a:lt2>
      <a:accent1>
        <a:srgbClr val="EE7444"/>
      </a:accent1>
      <a:accent2>
        <a:srgbClr val="008D33"/>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Filles et garçons 2020">
    <a:dk1>
      <a:sysClr val="windowText" lastClr="000000"/>
    </a:dk1>
    <a:lt1>
      <a:sysClr val="window" lastClr="FFFFFF"/>
    </a:lt1>
    <a:dk2>
      <a:srgbClr val="1F497D"/>
    </a:dk2>
    <a:lt2>
      <a:srgbClr val="EEECE1"/>
    </a:lt2>
    <a:accent1>
      <a:srgbClr val="EE7444"/>
    </a:accent1>
    <a:accent2>
      <a:srgbClr val="008D33"/>
    </a:accent2>
    <a:accent3>
      <a:srgbClr val="7062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5"/>
  <sheetViews>
    <sheetView showGridLines="0" tabSelected="1" zoomScaleNormal="100" workbookViewId="0">
      <selection activeCell="A6" sqref="A6"/>
    </sheetView>
  </sheetViews>
  <sheetFormatPr baseColWidth="10" defaultRowHeight="11.25"/>
  <cols>
    <col min="1" max="1" width="88.125" style="1" customWidth="1"/>
    <col min="2" max="16384" width="11" style="1"/>
  </cols>
  <sheetData>
    <row r="1" spans="1:1" ht="15">
      <c r="A1" s="564" t="s">
        <v>26</v>
      </c>
    </row>
    <row r="2" spans="1:1">
      <c r="A2" s="25"/>
    </row>
    <row r="3" spans="1:1" ht="12">
      <c r="A3" s="565" t="s">
        <v>25</v>
      </c>
    </row>
    <row r="4" spans="1:1">
      <c r="A4" s="25"/>
    </row>
    <row r="5" spans="1:1">
      <c r="A5" s="19" t="s">
        <v>42</v>
      </c>
    </row>
    <row r="6" spans="1:1">
      <c r="A6" s="22" t="s">
        <v>27</v>
      </c>
    </row>
    <row r="7" spans="1:1">
      <c r="A7" s="19" t="s">
        <v>43</v>
      </c>
    </row>
    <row r="8" spans="1:1">
      <c r="A8" s="22" t="s">
        <v>301</v>
      </c>
    </row>
    <row r="9" spans="1:1">
      <c r="A9" s="19" t="s">
        <v>44</v>
      </c>
    </row>
    <row r="10" spans="1:1">
      <c r="A10" s="22" t="s">
        <v>297</v>
      </c>
    </row>
    <row r="11" spans="1:1">
      <c r="A11" s="19" t="s">
        <v>302</v>
      </c>
    </row>
    <row r="12" spans="1:1">
      <c r="A12" s="22" t="s">
        <v>303</v>
      </c>
    </row>
    <row r="13" spans="1:1">
      <c r="A13" s="22"/>
    </row>
    <row r="14" spans="1:1">
      <c r="A14" s="22"/>
    </row>
    <row r="15" spans="1:1">
      <c r="A15" s="25"/>
    </row>
  </sheetData>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7"/>
  <sheetViews>
    <sheetView showGridLines="0" workbookViewId="0">
      <selection activeCell="A15" sqref="A15:XFD15"/>
    </sheetView>
  </sheetViews>
  <sheetFormatPr baseColWidth="10" defaultColWidth="8" defaultRowHeight="12.75"/>
  <cols>
    <col min="1" max="1" width="8" style="51"/>
    <col min="2" max="2" width="11" style="51" customWidth="1"/>
    <col min="3" max="3" width="9.5" style="50" customWidth="1"/>
    <col min="4" max="4" width="10.25" style="50" customWidth="1"/>
    <col min="5" max="5" width="6.875" style="50" bestFit="1" customWidth="1"/>
    <col min="6" max="6" width="5.5" style="50" bestFit="1" customWidth="1"/>
    <col min="7" max="7" width="7.375" style="50" customWidth="1"/>
    <col min="8" max="8" width="16.375" style="51" customWidth="1"/>
    <col min="9" max="9" width="9.75" style="51" customWidth="1"/>
    <col min="10" max="10" width="10.625" style="51" customWidth="1"/>
    <col min="11" max="12" width="7.375" style="51" customWidth="1"/>
    <col min="13" max="16384" width="8" style="51"/>
  </cols>
  <sheetData>
    <row r="1" spans="1:19" ht="23.25">
      <c r="A1" s="108" t="s">
        <v>314</v>
      </c>
      <c r="B1" s="48"/>
      <c r="C1" s="48"/>
      <c r="D1" s="49"/>
      <c r="E1" s="49"/>
      <c r="F1" s="49"/>
      <c r="G1" s="49"/>
      <c r="H1" s="179"/>
      <c r="I1" s="179"/>
      <c r="J1" s="179"/>
      <c r="K1" s="179"/>
      <c r="L1" s="179"/>
      <c r="M1" s="179"/>
      <c r="N1" s="179"/>
      <c r="O1" s="179"/>
      <c r="P1" s="179"/>
      <c r="Q1" s="179"/>
      <c r="R1" s="179"/>
      <c r="S1" s="179"/>
    </row>
    <row r="2" spans="1:19" s="540" customFormat="1" ht="23.25">
      <c r="A2" s="538" t="s">
        <v>318</v>
      </c>
      <c r="B2" s="83"/>
      <c r="C2" s="83"/>
      <c r="D2" s="539"/>
      <c r="E2" s="539"/>
      <c r="F2" s="539"/>
      <c r="G2" s="539"/>
    </row>
    <row r="3" spans="1:19" s="53" customFormat="1" ht="15" customHeight="1">
      <c r="A3" s="44" t="s">
        <v>319</v>
      </c>
      <c r="B3" s="52"/>
      <c r="C3" s="52"/>
      <c r="O3" s="54"/>
      <c r="P3" s="54"/>
      <c r="Q3" s="54"/>
      <c r="R3" s="54"/>
      <c r="S3" s="54"/>
    </row>
    <row r="4" spans="1:19" s="56" customFormat="1">
      <c r="A4" s="567" t="s">
        <v>97</v>
      </c>
      <c r="B4" s="567"/>
      <c r="C4" s="567"/>
      <c r="D4" s="567"/>
      <c r="E4" s="567"/>
      <c r="F4" s="567"/>
      <c r="G4" s="567"/>
      <c r="H4" s="567"/>
      <c r="I4" s="567"/>
      <c r="J4" s="567"/>
      <c r="K4" s="567"/>
    </row>
    <row r="5" spans="1:19" s="50" customFormat="1">
      <c r="A5" s="56"/>
      <c r="B5" s="56"/>
      <c r="C5" s="56"/>
      <c r="D5" s="56"/>
      <c r="E5" s="56"/>
      <c r="F5" s="56"/>
      <c r="G5" s="56"/>
      <c r="H5" s="56"/>
      <c r="I5" s="56"/>
      <c r="J5" s="56"/>
      <c r="K5" s="56"/>
      <c r="O5" s="58"/>
      <c r="P5" s="59"/>
    </row>
    <row r="6" spans="1:19" s="50" customFormat="1">
      <c r="O6" s="58"/>
      <c r="P6" s="59"/>
    </row>
    <row r="7" spans="1:19" s="50" customFormat="1">
      <c r="O7" s="58"/>
      <c r="P7" s="58"/>
    </row>
    <row r="8" spans="1:19" s="50" customFormat="1">
      <c r="O8" s="58"/>
      <c r="P8" s="58"/>
    </row>
    <row r="9" spans="1:19" s="50" customFormat="1"/>
    <row r="10" spans="1:19">
      <c r="A10" s="50"/>
      <c r="B10" s="50"/>
      <c r="H10" s="50"/>
      <c r="I10" s="50"/>
      <c r="J10" s="50"/>
      <c r="K10" s="50"/>
      <c r="O10" s="50"/>
      <c r="P10" s="50"/>
      <c r="Q10" s="50"/>
      <c r="R10" s="50"/>
      <c r="S10" s="50"/>
    </row>
    <row r="11" spans="1:19">
      <c r="A11" s="60" t="s">
        <v>98</v>
      </c>
      <c r="B11" s="61"/>
      <c r="C11" s="62"/>
      <c r="D11" s="62"/>
      <c r="E11" s="62"/>
      <c r="F11" s="62"/>
      <c r="G11" s="62"/>
      <c r="H11" s="61"/>
      <c r="I11" s="61"/>
      <c r="J11" s="61"/>
      <c r="O11" s="50"/>
      <c r="P11" s="50"/>
      <c r="Q11" s="50"/>
      <c r="R11" s="50"/>
      <c r="S11" s="50"/>
    </row>
    <row r="12" spans="1:19">
      <c r="A12" s="63" t="s">
        <v>99</v>
      </c>
      <c r="B12" s="61"/>
      <c r="C12" s="62"/>
      <c r="D12" s="62"/>
      <c r="E12" s="62"/>
      <c r="F12" s="62"/>
      <c r="G12" s="62"/>
      <c r="H12" s="61"/>
      <c r="I12" s="61"/>
      <c r="J12" s="61"/>
      <c r="O12" s="50"/>
      <c r="P12" s="50"/>
      <c r="Q12" s="50"/>
      <c r="R12" s="50"/>
      <c r="S12" s="50"/>
    </row>
    <row r="13" spans="1:19">
      <c r="A13" s="64" t="s">
        <v>100</v>
      </c>
      <c r="B13" s="61"/>
      <c r="C13" s="62"/>
      <c r="D13" s="62"/>
      <c r="E13" s="62"/>
      <c r="F13" s="62"/>
      <c r="G13" s="62"/>
      <c r="H13" s="61"/>
      <c r="I13" s="61"/>
      <c r="J13" s="61"/>
    </row>
    <row r="14" spans="1:19" ht="12.75" customHeight="1">
      <c r="C14" s="51"/>
      <c r="D14" s="51"/>
      <c r="E14" s="51"/>
      <c r="F14" s="51"/>
      <c r="G14" s="51"/>
    </row>
    <row r="15" spans="1:19" ht="12.75" customHeight="1" thickBot="1">
      <c r="A15" s="567" t="s">
        <v>48</v>
      </c>
      <c r="B15" s="567"/>
      <c r="C15" s="567"/>
      <c r="D15" s="567"/>
      <c r="E15" s="567"/>
      <c r="F15" s="567"/>
      <c r="G15" s="567"/>
      <c r="H15" s="567"/>
      <c r="I15" s="567"/>
      <c r="J15" s="567"/>
      <c r="K15" s="567"/>
    </row>
    <row r="16" spans="1:19" ht="30" customHeight="1">
      <c r="A16" s="65"/>
      <c r="B16" s="66" t="s">
        <v>1</v>
      </c>
      <c r="C16" s="67" t="s">
        <v>0</v>
      </c>
      <c r="D16" s="51"/>
      <c r="E16" s="51"/>
      <c r="F16" s="51"/>
      <c r="G16" s="51"/>
    </row>
    <row r="17" spans="1:4" ht="26.25" thickBot="1">
      <c r="A17" s="68" t="s">
        <v>49</v>
      </c>
      <c r="B17" s="69">
        <v>233</v>
      </c>
      <c r="C17" s="70">
        <v>241</v>
      </c>
      <c r="D17" s="51"/>
    </row>
  </sheetData>
  <mergeCells count="2">
    <mergeCell ref="A4:K4"/>
    <mergeCell ref="A15:K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1"/>
  <sheetViews>
    <sheetView showGridLines="0" workbookViewId="0">
      <selection activeCell="A42" sqref="A42:XFD43"/>
    </sheetView>
  </sheetViews>
  <sheetFormatPr baseColWidth="10" defaultColWidth="8" defaultRowHeight="14.25"/>
  <cols>
    <col min="1" max="1" width="12.625" style="182" customWidth="1"/>
    <col min="2" max="3" width="21.5" style="182" customWidth="1"/>
    <col min="4" max="16384" width="8" style="182"/>
  </cols>
  <sheetData>
    <row r="1" spans="1:17" ht="23.25">
      <c r="A1" s="108" t="s">
        <v>314</v>
      </c>
      <c r="B1" s="180"/>
      <c r="C1" s="180"/>
      <c r="D1" s="180"/>
      <c r="E1" s="181"/>
      <c r="F1" s="181"/>
      <c r="G1" s="181"/>
      <c r="H1" s="181"/>
      <c r="I1" s="181"/>
      <c r="J1" s="181"/>
      <c r="K1" s="181"/>
      <c r="L1" s="181"/>
      <c r="M1" s="181"/>
      <c r="N1" s="181"/>
      <c r="O1" s="181"/>
      <c r="P1" s="181"/>
      <c r="Q1" s="181"/>
    </row>
    <row r="2" spans="1:17" ht="15.75">
      <c r="A2" s="183" t="s">
        <v>322</v>
      </c>
      <c r="B2" s="184"/>
      <c r="C2" s="184"/>
      <c r="D2" s="184"/>
    </row>
    <row r="3" spans="1:17">
      <c r="A3" s="182" t="s">
        <v>103</v>
      </c>
    </row>
    <row r="18" spans="1:14">
      <c r="G18" s="185"/>
      <c r="H18" s="185"/>
      <c r="I18" s="185"/>
      <c r="J18" s="185"/>
      <c r="K18" s="185"/>
      <c r="L18" s="185"/>
      <c r="M18" s="185"/>
      <c r="N18" s="185"/>
    </row>
    <row r="19" spans="1:14">
      <c r="G19" s="185"/>
      <c r="H19" s="185"/>
      <c r="I19" s="185"/>
      <c r="J19" s="185"/>
      <c r="K19" s="185"/>
      <c r="L19" s="185"/>
      <c r="M19" s="185"/>
      <c r="N19" s="185"/>
    </row>
    <row r="20" spans="1:14">
      <c r="A20" s="186" t="s">
        <v>104</v>
      </c>
      <c r="G20" s="185"/>
      <c r="H20" s="185"/>
      <c r="I20" s="185"/>
      <c r="J20" s="185"/>
      <c r="K20" s="185"/>
      <c r="L20" s="185"/>
      <c r="M20" s="185"/>
      <c r="N20" s="185"/>
    </row>
    <row r="21" spans="1:14">
      <c r="A21" s="182" t="s">
        <v>105</v>
      </c>
      <c r="G21" s="185"/>
      <c r="H21" s="185"/>
      <c r="I21" s="185"/>
      <c r="J21" s="185"/>
      <c r="K21" s="185"/>
      <c r="L21" s="185"/>
      <c r="M21" s="185"/>
      <c r="N21" s="185"/>
    </row>
    <row r="22" spans="1:14">
      <c r="G22" s="185"/>
      <c r="H22" s="185"/>
      <c r="I22" s="185"/>
      <c r="J22" s="185"/>
      <c r="K22" s="185"/>
      <c r="L22" s="185"/>
      <c r="M22" s="185"/>
      <c r="N22" s="185"/>
    </row>
    <row r="23" spans="1:14">
      <c r="A23" s="187" t="s">
        <v>106</v>
      </c>
      <c r="G23" s="185"/>
      <c r="H23" s="185"/>
      <c r="I23" s="185"/>
      <c r="J23" s="185"/>
      <c r="K23" s="185"/>
      <c r="L23" s="185"/>
      <c r="M23" s="185"/>
      <c r="N23" s="185"/>
    </row>
    <row r="24" spans="1:14">
      <c r="G24" s="185"/>
      <c r="H24" s="185"/>
      <c r="I24" s="185"/>
      <c r="J24" s="185"/>
      <c r="K24" s="185"/>
      <c r="L24" s="185"/>
      <c r="M24" s="185"/>
      <c r="N24" s="185"/>
    </row>
    <row r="25" spans="1:14">
      <c r="G25" s="185"/>
      <c r="H25" s="185"/>
      <c r="I25" s="185"/>
      <c r="J25" s="185"/>
      <c r="K25" s="185"/>
      <c r="L25" s="185"/>
      <c r="M25" s="185"/>
      <c r="N25" s="185"/>
    </row>
    <row r="26" spans="1:14">
      <c r="G26" s="185"/>
      <c r="H26" s="185"/>
      <c r="I26" s="185"/>
      <c r="J26" s="185"/>
      <c r="K26" s="185"/>
      <c r="L26" s="185"/>
      <c r="M26" s="185"/>
      <c r="N26" s="185"/>
    </row>
    <row r="27" spans="1:14">
      <c r="G27" s="185"/>
      <c r="H27" s="185"/>
      <c r="I27" s="185"/>
      <c r="J27" s="185"/>
      <c r="K27" s="185"/>
      <c r="L27" s="185"/>
      <c r="M27" s="185"/>
      <c r="N27" s="185"/>
    </row>
    <row r="28" spans="1:14">
      <c r="G28" s="185"/>
      <c r="H28" s="185"/>
      <c r="I28" s="185"/>
      <c r="J28" s="185"/>
      <c r="K28" s="185"/>
      <c r="L28" s="185"/>
      <c r="M28" s="185"/>
      <c r="N28" s="185"/>
    </row>
    <row r="29" spans="1:14">
      <c r="G29" s="185"/>
      <c r="H29" s="185"/>
      <c r="I29" s="185"/>
      <c r="J29" s="185"/>
      <c r="K29" s="185"/>
      <c r="L29" s="185"/>
      <c r="M29" s="185"/>
      <c r="N29" s="185"/>
    </row>
    <row r="30" spans="1:14">
      <c r="G30" s="185"/>
      <c r="H30" s="185"/>
      <c r="I30" s="185"/>
      <c r="J30" s="185"/>
      <c r="K30" s="185"/>
      <c r="L30" s="185"/>
      <c r="M30" s="185"/>
      <c r="N30" s="185"/>
    </row>
    <row r="31" spans="1:14">
      <c r="G31" s="185"/>
      <c r="H31" s="185"/>
      <c r="I31" s="185"/>
      <c r="J31" s="185"/>
      <c r="K31" s="185"/>
      <c r="L31" s="185"/>
      <c r="M31" s="185"/>
      <c r="N31" s="185"/>
    </row>
    <row r="32" spans="1:14">
      <c r="G32" s="185"/>
      <c r="H32" s="185"/>
      <c r="I32" s="185"/>
      <c r="J32" s="185"/>
      <c r="K32" s="185"/>
      <c r="L32" s="185"/>
      <c r="M32" s="185"/>
      <c r="N32" s="185"/>
    </row>
    <row r="33" spans="1:14">
      <c r="G33" s="185"/>
      <c r="H33" s="185"/>
      <c r="I33" s="185"/>
      <c r="J33" s="185"/>
      <c r="K33" s="185"/>
      <c r="L33" s="185"/>
      <c r="M33" s="185"/>
      <c r="N33" s="185"/>
    </row>
    <row r="34" spans="1:14">
      <c r="G34" s="185"/>
      <c r="H34" s="185"/>
      <c r="I34" s="185"/>
      <c r="J34" s="185"/>
      <c r="K34" s="185"/>
      <c r="L34" s="185"/>
      <c r="M34" s="185"/>
      <c r="N34" s="185"/>
    </row>
    <row r="35" spans="1:14">
      <c r="G35" s="185"/>
      <c r="H35" s="185"/>
      <c r="I35" s="185"/>
      <c r="J35" s="185"/>
      <c r="K35" s="185"/>
      <c r="L35" s="185"/>
      <c r="M35" s="185"/>
      <c r="N35" s="185"/>
    </row>
    <row r="36" spans="1:14">
      <c r="G36" s="185"/>
      <c r="H36" s="185"/>
      <c r="I36" s="185"/>
      <c r="J36" s="185"/>
      <c r="K36" s="185"/>
      <c r="L36" s="185"/>
      <c r="M36" s="185"/>
      <c r="N36" s="185"/>
    </row>
    <row r="37" spans="1:14">
      <c r="G37" s="185"/>
      <c r="H37" s="185"/>
      <c r="I37" s="185"/>
      <c r="J37" s="185"/>
      <c r="K37" s="185"/>
      <c r="L37" s="185"/>
      <c r="M37" s="185"/>
      <c r="N37" s="185"/>
    </row>
    <row r="38" spans="1:14">
      <c r="G38" s="185"/>
      <c r="H38" s="185"/>
      <c r="I38" s="185"/>
      <c r="J38" s="185"/>
      <c r="K38" s="185"/>
      <c r="L38" s="185"/>
      <c r="M38" s="185"/>
      <c r="N38" s="185"/>
    </row>
    <row r="39" spans="1:14">
      <c r="A39" s="186" t="s">
        <v>107</v>
      </c>
      <c r="G39" s="185"/>
      <c r="H39" s="185"/>
      <c r="I39" s="185"/>
      <c r="J39" s="185"/>
      <c r="K39" s="185"/>
      <c r="L39" s="185"/>
      <c r="M39" s="185"/>
      <c r="N39" s="185"/>
    </row>
    <row r="40" spans="1:14">
      <c r="A40" s="182" t="s">
        <v>105</v>
      </c>
      <c r="G40" s="185"/>
      <c r="H40" s="185"/>
      <c r="I40" s="185"/>
      <c r="J40" s="185"/>
      <c r="K40" s="185"/>
      <c r="L40" s="185"/>
      <c r="M40" s="185"/>
      <c r="N40" s="185"/>
    </row>
    <row r="41" spans="1:14">
      <c r="A41" s="186"/>
      <c r="G41" s="185"/>
      <c r="H41" s="185"/>
      <c r="I41" s="185"/>
      <c r="J41" s="185"/>
      <c r="K41" s="185"/>
      <c r="L41" s="185"/>
      <c r="M41" s="185"/>
      <c r="N41" s="185"/>
    </row>
    <row r="42" spans="1:14" ht="15" thickBot="1">
      <c r="A42" s="574" t="s">
        <v>103</v>
      </c>
      <c r="B42" s="575"/>
      <c r="C42" s="575"/>
      <c r="D42" s="575"/>
      <c r="E42" s="575"/>
      <c r="F42" s="575"/>
      <c r="G42" s="575"/>
      <c r="H42" s="575"/>
      <c r="I42" s="575"/>
      <c r="J42" s="575"/>
      <c r="K42" s="575"/>
      <c r="L42" s="575"/>
      <c r="M42" s="575"/>
      <c r="N42" s="575"/>
    </row>
    <row r="43" spans="1:14">
      <c r="A43" s="188"/>
      <c r="B43" s="576" t="s">
        <v>108</v>
      </c>
      <c r="C43" s="577"/>
      <c r="G43" s="185"/>
      <c r="H43" s="185"/>
      <c r="I43" s="185"/>
      <c r="J43" s="185"/>
      <c r="K43" s="185"/>
      <c r="L43" s="185"/>
      <c r="M43" s="185"/>
      <c r="N43" s="185"/>
    </row>
    <row r="44" spans="1:14">
      <c r="A44" s="189"/>
      <c r="B44" s="190" t="s">
        <v>1</v>
      </c>
      <c r="C44" s="191" t="s">
        <v>0</v>
      </c>
      <c r="H44" s="185"/>
      <c r="I44" s="185"/>
      <c r="J44" s="185"/>
      <c r="K44" s="185"/>
      <c r="L44" s="185"/>
      <c r="M44" s="185"/>
      <c r="N44" s="185"/>
    </row>
    <row r="45" spans="1:14">
      <c r="A45" s="192" t="s">
        <v>58</v>
      </c>
      <c r="B45" s="193">
        <v>19</v>
      </c>
      <c r="C45" s="194">
        <v>28</v>
      </c>
      <c r="H45" s="185"/>
      <c r="I45" s="185"/>
      <c r="J45" s="185"/>
      <c r="K45" s="185"/>
      <c r="L45" s="185"/>
      <c r="M45" s="185"/>
      <c r="N45" s="185"/>
    </row>
    <row r="46" spans="1:14">
      <c r="A46" s="195" t="s">
        <v>57</v>
      </c>
      <c r="B46" s="196">
        <v>16</v>
      </c>
      <c r="C46" s="197">
        <v>25</v>
      </c>
      <c r="H46" s="185"/>
      <c r="I46" s="185"/>
      <c r="J46" s="185"/>
      <c r="K46" s="185"/>
      <c r="L46" s="185"/>
      <c r="M46" s="185"/>
      <c r="N46" s="185"/>
    </row>
    <row r="47" spans="1:14">
      <c r="A47" s="192" t="s">
        <v>59</v>
      </c>
      <c r="B47" s="198">
        <v>16</v>
      </c>
      <c r="C47" s="199">
        <v>24</v>
      </c>
    </row>
    <row r="48" spans="1:14" ht="15" thickBot="1">
      <c r="A48" s="200" t="s">
        <v>60</v>
      </c>
      <c r="B48" s="201">
        <v>7</v>
      </c>
      <c r="C48" s="202">
        <v>20</v>
      </c>
    </row>
    <row r="49" spans="1:14">
      <c r="A49" s="187" t="s">
        <v>106</v>
      </c>
      <c r="B49" s="203"/>
      <c r="C49" s="203"/>
      <c r="D49" s="203"/>
      <c r="E49" s="203"/>
      <c r="F49" s="203"/>
      <c r="G49" s="185"/>
    </row>
    <row r="50" spans="1:14" ht="15" thickBot="1">
      <c r="B50" s="578" t="s">
        <v>11</v>
      </c>
      <c r="C50" s="578"/>
    </row>
    <row r="51" spans="1:14">
      <c r="A51" s="188"/>
      <c r="B51" s="204" t="s">
        <v>1</v>
      </c>
      <c r="C51" s="205" t="s">
        <v>0</v>
      </c>
    </row>
    <row r="52" spans="1:14">
      <c r="A52" s="192" t="s">
        <v>58</v>
      </c>
      <c r="B52" s="198">
        <v>23</v>
      </c>
      <c r="C52" s="199">
        <v>25</v>
      </c>
    </row>
    <row r="53" spans="1:14">
      <c r="A53" s="195" t="s">
        <v>57</v>
      </c>
      <c r="B53" s="196">
        <v>21</v>
      </c>
      <c r="C53" s="197">
        <v>21</v>
      </c>
    </row>
    <row r="54" spans="1:14">
      <c r="A54" s="192" t="s">
        <v>59</v>
      </c>
      <c r="B54" s="198">
        <v>21</v>
      </c>
      <c r="C54" s="199">
        <v>21</v>
      </c>
    </row>
    <row r="55" spans="1:14" ht="15" thickBot="1">
      <c r="A55" s="200" t="s">
        <v>60</v>
      </c>
      <c r="B55" s="201">
        <v>17</v>
      </c>
      <c r="C55" s="202">
        <v>13</v>
      </c>
    </row>
    <row r="61" spans="1:14">
      <c r="H61" s="186"/>
      <c r="I61" s="186"/>
      <c r="J61" s="186"/>
      <c r="K61" s="186"/>
      <c r="L61" s="186"/>
      <c r="M61" s="186"/>
      <c r="N61" s="186"/>
    </row>
  </sheetData>
  <mergeCells count="4">
    <mergeCell ref="A42:F42"/>
    <mergeCell ref="G42:N42"/>
    <mergeCell ref="B43:C43"/>
    <mergeCell ref="B50:C5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1"/>
  <sheetViews>
    <sheetView showGridLines="0" zoomScaleNormal="100" zoomScaleSheetLayoutView="100" workbookViewId="0">
      <selection activeCell="A16" sqref="A16:XFD16"/>
    </sheetView>
  </sheetViews>
  <sheetFormatPr baseColWidth="10" defaultRowHeight="14.25"/>
  <cols>
    <col min="1" max="1" width="34.25" style="15" customWidth="1"/>
    <col min="2" max="16384" width="11" style="15"/>
  </cols>
  <sheetData>
    <row r="1" spans="1:13" s="149" customFormat="1" ht="23.25" customHeight="1">
      <c r="A1" s="108" t="s">
        <v>314</v>
      </c>
      <c r="B1" s="147"/>
      <c r="C1" s="147"/>
      <c r="D1" s="148"/>
      <c r="E1" s="148"/>
      <c r="F1" s="109"/>
      <c r="G1" s="541"/>
      <c r="H1" s="542"/>
      <c r="I1" s="542"/>
      <c r="J1" s="542"/>
      <c r="K1" s="542"/>
      <c r="L1" s="542"/>
      <c r="M1" s="542"/>
    </row>
    <row r="2" spans="1:13" s="540" customFormat="1" ht="23.25">
      <c r="A2" s="538" t="s">
        <v>318</v>
      </c>
      <c r="B2" s="83"/>
      <c r="C2" s="83"/>
      <c r="D2" s="539"/>
      <c r="E2" s="539"/>
      <c r="F2" s="539"/>
      <c r="G2" s="539"/>
    </row>
    <row r="3" spans="1:13" ht="16.5">
      <c r="A3" s="44" t="s">
        <v>321</v>
      </c>
      <c r="B3" s="150"/>
      <c r="C3" s="150"/>
      <c r="D3" s="150"/>
      <c r="E3" s="150"/>
      <c r="F3" s="150"/>
    </row>
    <row r="4" spans="1:13" ht="15" customHeight="1">
      <c r="A4" s="27" t="s">
        <v>89</v>
      </c>
      <c r="B4" s="27"/>
      <c r="C4" s="27"/>
      <c r="D4" s="27"/>
    </row>
    <row r="12" spans="1:13" s="28" customFormat="1" ht="25.5" customHeight="1">
      <c r="A12" s="579" t="s">
        <v>90</v>
      </c>
      <c r="B12" s="579"/>
      <c r="C12" s="579"/>
      <c r="D12" s="579"/>
      <c r="E12" s="579"/>
    </row>
    <row r="13" spans="1:13">
      <c r="A13" s="8" t="s">
        <v>91</v>
      </c>
    </row>
    <row r="14" spans="1:13">
      <c r="A14" s="8" t="s">
        <v>40</v>
      </c>
      <c r="D14" s="151" t="s">
        <v>87</v>
      </c>
    </row>
    <row r="15" spans="1:13" ht="15" thickBot="1">
      <c r="A15" s="153"/>
    </row>
    <row r="16" spans="1:13">
      <c r="A16" s="154"/>
      <c r="B16" s="155">
        <v>2019</v>
      </c>
      <c r="C16" s="156" t="s">
        <v>1</v>
      </c>
      <c r="D16" s="157" t="s">
        <v>0</v>
      </c>
    </row>
    <row r="17" spans="1:8">
      <c r="B17" s="158" t="s">
        <v>92</v>
      </c>
      <c r="C17" s="71">
        <v>91</v>
      </c>
      <c r="D17" s="159">
        <v>84</v>
      </c>
    </row>
    <row r="18" spans="1:8" ht="15" thickBot="1">
      <c r="B18" s="160" t="s">
        <v>93</v>
      </c>
      <c r="C18" s="161">
        <v>76</v>
      </c>
      <c r="D18" s="162">
        <v>71</v>
      </c>
    </row>
    <row r="19" spans="1:8">
      <c r="B19" s="146"/>
    </row>
    <row r="28" spans="1:8">
      <c r="A28" s="28"/>
    </row>
    <row r="30" spans="1:8">
      <c r="A30" s="28"/>
      <c r="B30" s="28"/>
      <c r="C30" s="28"/>
      <c r="D30" s="28"/>
      <c r="E30" s="28"/>
      <c r="G30" s="28"/>
      <c r="H30" s="28"/>
    </row>
    <row r="31" spans="1:8">
      <c r="A31" s="28"/>
      <c r="B31" s="28"/>
      <c r="C31" s="28"/>
      <c r="D31" s="28"/>
      <c r="E31" s="28"/>
      <c r="G31" s="28"/>
      <c r="H31" s="28"/>
    </row>
    <row r="32" spans="1:8">
      <c r="A32" s="28"/>
      <c r="B32" s="28"/>
      <c r="C32" s="28"/>
      <c r="D32" s="28"/>
      <c r="E32" s="28"/>
      <c r="G32" s="28"/>
      <c r="H32" s="28"/>
    </row>
    <row r="33" spans="1:8">
      <c r="A33" s="28"/>
      <c r="B33" s="28"/>
      <c r="C33" s="28"/>
      <c r="D33" s="28"/>
      <c r="E33" s="28"/>
      <c r="G33" s="28"/>
      <c r="H33" s="28"/>
    </row>
    <row r="34" spans="1:8">
      <c r="A34" s="28"/>
      <c r="B34" s="28"/>
      <c r="C34" s="28"/>
      <c r="D34" s="28"/>
      <c r="E34" s="28"/>
      <c r="G34" s="28"/>
      <c r="H34" s="28"/>
    </row>
    <row r="35" spans="1:8">
      <c r="A35" s="28"/>
      <c r="B35" s="28"/>
      <c r="C35" s="28"/>
      <c r="D35" s="28"/>
      <c r="E35" s="28"/>
      <c r="G35" s="28"/>
      <c r="H35" s="28"/>
    </row>
    <row r="36" spans="1:8">
      <c r="A36" s="28"/>
      <c r="B36" s="28"/>
      <c r="C36" s="28"/>
      <c r="D36" s="28"/>
      <c r="E36" s="28"/>
      <c r="G36" s="28"/>
      <c r="H36" s="28"/>
    </row>
    <row r="37" spans="1:8">
      <c r="A37" s="28"/>
      <c r="B37" s="28"/>
      <c r="C37" s="28"/>
      <c r="D37" s="28"/>
      <c r="E37" s="28"/>
      <c r="G37" s="28"/>
      <c r="H37" s="28"/>
    </row>
    <row r="38" spans="1:8">
      <c r="A38" s="28"/>
      <c r="B38" s="28"/>
      <c r="C38" s="28"/>
      <c r="D38" s="28"/>
      <c r="E38" s="28"/>
      <c r="G38" s="28"/>
      <c r="H38" s="28"/>
    </row>
    <row r="39" spans="1:8">
      <c r="A39" s="28"/>
      <c r="G39" s="28"/>
      <c r="H39" s="28"/>
    </row>
    <row r="40" spans="1:8">
      <c r="G40" s="28"/>
      <c r="H40" s="28"/>
    </row>
    <row r="41" spans="1:8">
      <c r="G41" s="28"/>
      <c r="H41" s="28"/>
    </row>
  </sheetData>
  <mergeCells count="1">
    <mergeCell ref="A12:E12"/>
  </mergeCells>
  <pageMargins left="0.7" right="0.7" top="0.75" bottom="0.75" header="0.3" footer="0.3"/>
  <pageSetup paperSize="9"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9"/>
  <sheetViews>
    <sheetView showGridLines="0" workbookViewId="0">
      <selection activeCell="A29" sqref="A29"/>
    </sheetView>
  </sheetViews>
  <sheetFormatPr baseColWidth="10" defaultRowHeight="12.75"/>
  <cols>
    <col min="1" max="1" width="28" style="41" customWidth="1"/>
    <col min="2" max="3" width="11" style="41"/>
    <col min="4" max="4" width="9.75" style="41" customWidth="1"/>
    <col min="5" max="5" width="19.875" style="219" customWidth="1"/>
    <col min="6" max="6" width="7.25" style="219" customWidth="1"/>
    <col min="7" max="16384" width="11" style="41"/>
  </cols>
  <sheetData>
    <row r="1" spans="1:13" ht="23.25" customHeight="1">
      <c r="A1" s="108" t="s">
        <v>314</v>
      </c>
      <c r="B1" s="247"/>
      <c r="C1" s="247"/>
      <c r="D1" s="247"/>
      <c r="E1" s="248"/>
      <c r="F1" s="247"/>
      <c r="G1" s="543"/>
      <c r="H1" s="543"/>
      <c r="I1" s="543"/>
      <c r="J1" s="543"/>
      <c r="K1" s="543"/>
      <c r="L1" s="543"/>
      <c r="M1" s="543"/>
    </row>
    <row r="2" spans="1:13" ht="23.25" customHeight="1">
      <c r="A2" s="538" t="s">
        <v>323</v>
      </c>
      <c r="B2" s="216"/>
      <c r="C2" s="216"/>
      <c r="D2" s="216"/>
      <c r="E2" s="216"/>
      <c r="F2" s="216"/>
    </row>
    <row r="3" spans="1:13" ht="15" customHeight="1">
      <c r="A3" s="215" t="s">
        <v>324</v>
      </c>
      <c r="B3" s="217"/>
      <c r="C3" s="217"/>
      <c r="D3" s="218"/>
    </row>
    <row r="4" spans="1:13">
      <c r="A4" s="221" t="s">
        <v>109</v>
      </c>
      <c r="B4" s="43"/>
      <c r="C4" s="43"/>
    </row>
    <row r="11" spans="1:13" s="43" customFormat="1">
      <c r="D11" s="41"/>
    </row>
    <row r="12" spans="1:13" s="220" customFormat="1">
      <c r="D12" s="41"/>
    </row>
    <row r="13" spans="1:13" s="220" customFormat="1" ht="12" customHeight="1">
      <c r="A13" s="223"/>
      <c r="B13" s="224"/>
      <c r="C13" s="225"/>
      <c r="D13" s="41"/>
      <c r="E13" s="222"/>
    </row>
    <row r="14" spans="1:13" ht="24.95" customHeight="1">
      <c r="B14" s="226"/>
      <c r="C14" s="227"/>
      <c r="D14" s="228"/>
    </row>
    <row r="26" spans="1:6">
      <c r="F26" s="229"/>
    </row>
    <row r="27" spans="1:6">
      <c r="A27" s="220" t="s">
        <v>114</v>
      </c>
    </row>
    <row r="28" spans="1:6" ht="30.75" customHeight="1">
      <c r="A28" s="580" t="s">
        <v>115</v>
      </c>
      <c r="B28" s="580"/>
      <c r="C28" s="580"/>
      <c r="D28" s="580"/>
      <c r="E28" s="580"/>
      <c r="F28" s="230"/>
    </row>
    <row r="29" spans="1:6" s="233" customFormat="1" ht="15" customHeight="1">
      <c r="A29" s="231" t="s">
        <v>116</v>
      </c>
      <c r="B29" s="232"/>
      <c r="C29" s="232"/>
      <c r="E29" s="234"/>
      <c r="F29" s="234"/>
    </row>
    <row r="30" spans="1:6" s="233" customFormat="1" ht="13.5">
      <c r="A30" s="235" t="s">
        <v>40</v>
      </c>
      <c r="B30" s="236"/>
      <c r="C30" s="236"/>
      <c r="E30" s="234"/>
      <c r="F30" s="237"/>
    </row>
    <row r="31" spans="1:6" ht="13.5" thickBot="1"/>
    <row r="32" spans="1:6">
      <c r="A32" s="238"/>
      <c r="B32" s="239" t="s">
        <v>1</v>
      </c>
      <c r="C32" s="240" t="s">
        <v>0</v>
      </c>
    </row>
    <row r="33" spans="1:3">
      <c r="A33" s="241" t="s">
        <v>117</v>
      </c>
      <c r="B33" s="242">
        <v>71</v>
      </c>
      <c r="C33" s="243">
        <v>57</v>
      </c>
    </row>
    <row r="34" spans="1:3">
      <c r="A34" s="241" t="s">
        <v>118</v>
      </c>
      <c r="B34" s="242">
        <v>18</v>
      </c>
      <c r="C34" s="243">
        <v>24</v>
      </c>
    </row>
    <row r="35" spans="1:3">
      <c r="A35" s="241" t="s">
        <v>110</v>
      </c>
      <c r="B35" s="242">
        <v>5</v>
      </c>
      <c r="C35" s="243">
        <v>7</v>
      </c>
    </row>
    <row r="36" spans="1:3">
      <c r="A36" s="241" t="s">
        <v>111</v>
      </c>
      <c r="B36" s="242">
        <v>2</v>
      </c>
      <c r="C36" s="243">
        <v>8</v>
      </c>
    </row>
    <row r="37" spans="1:3">
      <c r="A37" s="241" t="s">
        <v>112</v>
      </c>
      <c r="B37" s="242">
        <v>2</v>
      </c>
      <c r="C37" s="243">
        <v>3</v>
      </c>
    </row>
    <row r="38" spans="1:3">
      <c r="A38" s="241" t="s">
        <v>119</v>
      </c>
      <c r="B38" s="242">
        <v>1</v>
      </c>
      <c r="C38" s="243">
        <v>1</v>
      </c>
    </row>
    <row r="39" spans="1:3" ht="13.5" thickBot="1">
      <c r="A39" s="244" t="s">
        <v>113</v>
      </c>
      <c r="B39" s="245">
        <v>100</v>
      </c>
      <c r="C39" s="246">
        <v>100</v>
      </c>
    </row>
  </sheetData>
  <mergeCells count="1">
    <mergeCell ref="A28:E28"/>
  </mergeCells>
  <pageMargins left="0" right="0" top="0.86614173228346458" bottom="0.23622047244094491" header="0.27559055118110237" footer="0.11811023622047245"/>
  <pageSetup paperSize="9" scale="83" orientation="portrait" cellComments="asDisplayed" r:id="rId1"/>
  <headerFooter alignWithMargins="0">
    <oddHeader>&amp;L&amp;9&amp;Z&amp;F --- &amp;A
&amp;D</oddHeader>
    <oddFooter>&amp;C&amp;"Arial,Gras"&amp;8&amp;A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4"/>
  <sheetViews>
    <sheetView showGridLines="0" zoomScaleNormal="100" workbookViewId="0">
      <selection activeCell="D20" sqref="D20"/>
    </sheetView>
  </sheetViews>
  <sheetFormatPr baseColWidth="10" defaultRowHeight="14.25"/>
  <cols>
    <col min="1" max="1" width="11" style="15"/>
    <col min="2" max="2" width="12.375" style="15" customWidth="1"/>
    <col min="3" max="3" width="16.875" style="15" customWidth="1"/>
    <col min="4" max="4" width="6.875" style="15" customWidth="1"/>
    <col min="5" max="5" width="7" style="15" customWidth="1"/>
    <col min="6" max="6" width="11" style="15"/>
    <col min="7" max="7" width="12.625" style="15" customWidth="1"/>
    <col min="8" max="8" width="16.75" style="15" customWidth="1"/>
    <col min="9" max="9" width="7" style="15" customWidth="1"/>
    <col min="10" max="16384" width="11" style="15"/>
  </cols>
  <sheetData>
    <row r="1" spans="1:15" ht="29.25">
      <c r="A1" s="108" t="s">
        <v>314</v>
      </c>
      <c r="B1" s="147"/>
      <c r="C1" s="147"/>
      <c r="D1" s="148"/>
      <c r="E1" s="109"/>
      <c r="F1" s="109"/>
      <c r="G1" s="109"/>
      <c r="H1" s="109"/>
      <c r="I1" s="109"/>
      <c r="J1" s="109"/>
      <c r="K1" s="109"/>
      <c r="L1" s="109"/>
      <c r="M1" s="109"/>
      <c r="N1" s="109"/>
      <c r="O1" s="109"/>
    </row>
    <row r="2" spans="1:15" ht="15" customHeight="1">
      <c r="A2" s="47" t="s">
        <v>325</v>
      </c>
      <c r="B2" s="150"/>
      <c r="C2" s="150"/>
      <c r="D2" s="150"/>
      <c r="E2" s="249"/>
      <c r="F2" s="249"/>
      <c r="G2" s="249"/>
      <c r="H2" s="249"/>
    </row>
    <row r="3" spans="1:15">
      <c r="A3" s="250" t="s">
        <v>120</v>
      </c>
    </row>
    <row r="4" spans="1:15">
      <c r="B4" s="14"/>
      <c r="C4" s="14"/>
      <c r="D4" s="14"/>
      <c r="E4" s="14"/>
      <c r="F4" s="14"/>
    </row>
    <row r="5" spans="1:15" ht="15.75">
      <c r="A5" s="251"/>
      <c r="B5" s="252"/>
      <c r="C5" s="252"/>
      <c r="D5" s="253"/>
      <c r="E5" s="14"/>
      <c r="F5" s="253"/>
      <c r="G5" s="254"/>
      <c r="H5" s="254"/>
    </row>
    <row r="16" spans="1:15">
      <c r="A16" s="255" t="s">
        <v>121</v>
      </c>
      <c r="B16" s="255"/>
      <c r="C16" s="255"/>
      <c r="D16" s="255"/>
      <c r="E16" s="255"/>
      <c r="F16" s="256"/>
    </row>
    <row r="17" spans="1:8" ht="24.95" customHeight="1">
      <c r="A17" s="257" t="s">
        <v>122</v>
      </c>
      <c r="B17" s="258"/>
      <c r="C17" s="258"/>
      <c r="D17" s="258"/>
      <c r="E17" s="258"/>
      <c r="F17" s="258"/>
      <c r="G17" s="256"/>
      <c r="H17" s="256"/>
    </row>
    <row r="18" spans="1:8" ht="24.95" customHeight="1">
      <c r="A18" s="8" t="s">
        <v>139</v>
      </c>
      <c r="B18" s="1"/>
      <c r="C18" s="1"/>
      <c r="D18" s="1"/>
      <c r="G18" s="258"/>
      <c r="H18" s="258"/>
    </row>
    <row r="19" spans="1:8">
      <c r="A19" s="8"/>
      <c r="B19" s="1"/>
      <c r="C19" s="1"/>
      <c r="D19" s="1"/>
    </row>
    <row r="20" spans="1:8" ht="15" customHeight="1" thickBot="1">
      <c r="A20" s="259">
        <v>2019</v>
      </c>
      <c r="B20" s="260"/>
      <c r="C20" s="260"/>
      <c r="D20" s="1"/>
    </row>
    <row r="21" spans="1:8" ht="24.95" customHeight="1">
      <c r="A21" s="261"/>
      <c r="B21" s="262" t="s">
        <v>123</v>
      </c>
      <c r="C21" s="263" t="s">
        <v>124</v>
      </c>
      <c r="D21" s="1"/>
    </row>
    <row r="22" spans="1:8" ht="15" customHeight="1">
      <c r="A22" s="158" t="s">
        <v>1</v>
      </c>
      <c r="B22" s="264">
        <v>44</v>
      </c>
      <c r="C22" s="265">
        <v>12</v>
      </c>
      <c r="D22" s="1"/>
    </row>
    <row r="23" spans="1:8" ht="15" customHeight="1" thickBot="1">
      <c r="A23" s="160" t="s">
        <v>0</v>
      </c>
      <c r="B23" s="266">
        <v>62</v>
      </c>
      <c r="C23" s="267">
        <v>18</v>
      </c>
    </row>
    <row r="27" spans="1:8">
      <c r="G27" s="268"/>
    </row>
    <row r="28" spans="1:8">
      <c r="G28" s="268"/>
    </row>
    <row r="29" spans="1:8">
      <c r="G29" s="269"/>
    </row>
    <row r="30" spans="1:8">
      <c r="A30" s="8"/>
      <c r="B30" s="1"/>
      <c r="C30" s="1"/>
      <c r="D30" s="1"/>
      <c r="E30" s="1"/>
      <c r="F30" s="1"/>
      <c r="G30" s="1"/>
      <c r="H30" s="1"/>
    </row>
    <row r="31" spans="1:8">
      <c r="A31" s="8"/>
      <c r="B31" s="1"/>
      <c r="C31" s="1"/>
      <c r="D31" s="1"/>
      <c r="E31" s="1"/>
      <c r="F31" s="1"/>
      <c r="G31" s="1"/>
      <c r="H31" s="1"/>
    </row>
    <row r="32" spans="1:8">
      <c r="A32" s="8"/>
      <c r="B32" s="1"/>
      <c r="C32" s="1"/>
      <c r="D32" s="1"/>
      <c r="E32" s="1"/>
      <c r="F32" s="1"/>
      <c r="G32" s="1"/>
      <c r="H32" s="1"/>
    </row>
    <row r="33" spans="1:8">
      <c r="A33" s="8"/>
      <c r="B33" s="1"/>
      <c r="C33" s="1"/>
      <c r="D33" s="1"/>
      <c r="E33" s="1"/>
      <c r="F33" s="1"/>
      <c r="G33" s="1"/>
      <c r="H33" s="1"/>
    </row>
    <row r="34" spans="1:8">
      <c r="A34" s="8"/>
      <c r="B34" s="1"/>
      <c r="C34" s="1"/>
      <c r="D34" s="1"/>
      <c r="E34" s="1"/>
      <c r="F34" s="1"/>
      <c r="G34" s="1"/>
      <c r="H34" s="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4"/>
  <sheetViews>
    <sheetView showGridLines="0" topLeftCell="A13" workbookViewId="0">
      <selection activeCell="A31" sqref="A30:XFD31"/>
    </sheetView>
  </sheetViews>
  <sheetFormatPr baseColWidth="10" defaultRowHeight="14.25"/>
  <cols>
    <col min="1" max="1" width="8.375" style="15" customWidth="1"/>
    <col min="2" max="2" width="15.625" style="15" bestFit="1" customWidth="1"/>
    <col min="3" max="3" width="16.375" style="15" bestFit="1" customWidth="1"/>
    <col min="4" max="4" width="15.5" style="15" bestFit="1" customWidth="1"/>
    <col min="5" max="5" width="15.5" style="15" customWidth="1"/>
    <col min="6" max="8" width="11" style="15"/>
    <col min="9" max="9" width="11.25" style="15" customWidth="1"/>
    <col min="10" max="16384" width="11" style="15"/>
  </cols>
  <sheetData>
    <row r="1" spans="1:14" ht="23.25">
      <c r="A1" s="108" t="s">
        <v>314</v>
      </c>
      <c r="B1" s="107"/>
      <c r="C1" s="107"/>
      <c r="D1" s="106"/>
      <c r="E1" s="109"/>
      <c r="F1" s="109"/>
      <c r="G1" s="109"/>
      <c r="H1" s="109"/>
      <c r="I1" s="109"/>
      <c r="J1" s="109"/>
      <c r="K1" s="109"/>
      <c r="L1" s="109"/>
      <c r="M1" s="109"/>
      <c r="N1" s="109"/>
    </row>
    <row r="2" spans="1:14" s="14" customFormat="1" ht="23.25">
      <c r="A2" s="538" t="s">
        <v>375</v>
      </c>
      <c r="B2" s="536"/>
      <c r="C2" s="536"/>
      <c r="D2" s="537"/>
    </row>
    <row r="3" spans="1:14" ht="15">
      <c r="A3" s="44" t="s">
        <v>376</v>
      </c>
    </row>
    <row r="4" spans="1:14">
      <c r="A4" s="15" t="s">
        <v>280</v>
      </c>
    </row>
    <row r="26" spans="1:5">
      <c r="A26" s="110" t="s">
        <v>65</v>
      </c>
      <c r="B26" s="110"/>
      <c r="C26" s="110"/>
      <c r="D26" s="110"/>
      <c r="E26" s="110"/>
    </row>
    <row r="27" spans="1:5">
      <c r="A27" s="111" t="s">
        <v>66</v>
      </c>
      <c r="B27" s="111"/>
      <c r="C27" s="111"/>
      <c r="D27" s="111"/>
      <c r="E27" s="111"/>
    </row>
    <row r="28" spans="1:5">
      <c r="A28" s="111" t="s">
        <v>67</v>
      </c>
      <c r="B28" s="111"/>
      <c r="C28" s="111"/>
      <c r="D28" s="111"/>
      <c r="E28" s="111"/>
    </row>
    <row r="30" spans="1:5">
      <c r="A30" s="112" t="s">
        <v>73</v>
      </c>
      <c r="B30" s="113"/>
      <c r="C30" s="113"/>
      <c r="D30" s="113"/>
      <c r="E30" s="113"/>
    </row>
    <row r="31" spans="1:5" ht="15" thickBot="1">
      <c r="A31" s="114"/>
      <c r="B31" s="113"/>
      <c r="C31" s="113"/>
      <c r="D31" s="113"/>
      <c r="E31" s="113" t="s">
        <v>68</v>
      </c>
    </row>
    <row r="32" spans="1:5" ht="24">
      <c r="A32" s="115"/>
      <c r="B32" s="116" t="s">
        <v>69</v>
      </c>
      <c r="C32" s="116" t="s">
        <v>70</v>
      </c>
      <c r="D32" s="116" t="s">
        <v>71</v>
      </c>
      <c r="E32" s="117" t="s">
        <v>72</v>
      </c>
    </row>
    <row r="33" spans="1:5">
      <c r="A33" s="118" t="s">
        <v>1</v>
      </c>
      <c r="B33" s="119">
        <v>8</v>
      </c>
      <c r="C33" s="119">
        <v>21</v>
      </c>
      <c r="D33" s="119">
        <v>27</v>
      </c>
      <c r="E33" s="120">
        <v>44</v>
      </c>
    </row>
    <row r="34" spans="1:5" ht="15" thickBot="1">
      <c r="A34" s="121" t="s">
        <v>0</v>
      </c>
      <c r="B34" s="122">
        <v>15</v>
      </c>
      <c r="C34" s="122">
        <v>26</v>
      </c>
      <c r="D34" s="122">
        <v>26</v>
      </c>
      <c r="E34" s="123">
        <v>32</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2"/>
  <sheetViews>
    <sheetView showGridLines="0" topLeftCell="A21" workbookViewId="0">
      <selection activeCell="K33" sqref="K33"/>
    </sheetView>
  </sheetViews>
  <sheetFormatPr baseColWidth="10" defaultColWidth="8" defaultRowHeight="14.25"/>
  <cols>
    <col min="1" max="1" width="8" style="15"/>
    <col min="2" max="2" width="10.625" style="15" customWidth="1"/>
    <col min="3" max="4" width="8" style="15"/>
    <col min="5" max="5" width="10.125" style="15" customWidth="1"/>
    <col min="6" max="16384" width="8" style="15"/>
  </cols>
  <sheetData>
    <row r="1" spans="1:20" ht="23.25">
      <c r="A1" s="108" t="s">
        <v>314</v>
      </c>
      <c r="B1" s="109"/>
      <c r="C1" s="109"/>
      <c r="D1" s="109"/>
      <c r="E1" s="109"/>
      <c r="F1" s="109"/>
      <c r="G1" s="109"/>
      <c r="H1" s="109"/>
      <c r="I1" s="109"/>
      <c r="J1" s="109"/>
      <c r="K1" s="109"/>
      <c r="L1" s="109"/>
      <c r="M1" s="109"/>
      <c r="N1" s="109"/>
      <c r="O1" s="109"/>
      <c r="P1" s="109"/>
      <c r="Q1" s="109"/>
      <c r="R1" s="109"/>
      <c r="S1" s="109"/>
      <c r="T1" s="109"/>
    </row>
    <row r="2" spans="1:20">
      <c r="A2" s="15" t="s">
        <v>281</v>
      </c>
    </row>
    <row r="24" spans="1:5">
      <c r="A24" s="110" t="s">
        <v>74</v>
      </c>
    </row>
    <row r="25" spans="1:5">
      <c r="A25" s="111" t="s">
        <v>66</v>
      </c>
    </row>
    <row r="26" spans="1:5">
      <c r="A26" s="111" t="s">
        <v>67</v>
      </c>
    </row>
    <row r="28" spans="1:5">
      <c r="A28" s="112" t="s">
        <v>75</v>
      </c>
      <c r="B28" s="124"/>
      <c r="C28" s="113"/>
      <c r="D28" s="113"/>
      <c r="E28" s="113"/>
    </row>
    <row r="29" spans="1:5" ht="15" thickBot="1">
      <c r="A29" s="112"/>
      <c r="B29" s="124"/>
      <c r="C29" s="113"/>
      <c r="E29" s="113" t="s">
        <v>76</v>
      </c>
    </row>
    <row r="30" spans="1:5" ht="48">
      <c r="A30" s="125"/>
      <c r="B30" s="126" t="s">
        <v>77</v>
      </c>
      <c r="C30" s="126" t="s">
        <v>78</v>
      </c>
      <c r="D30" s="126" t="s">
        <v>79</v>
      </c>
      <c r="E30" s="117" t="s">
        <v>80</v>
      </c>
    </row>
    <row r="31" spans="1:5">
      <c r="A31" s="118" t="s">
        <v>1</v>
      </c>
      <c r="B31" s="119">
        <v>24</v>
      </c>
      <c r="C31" s="119">
        <v>33</v>
      </c>
      <c r="D31" s="119">
        <v>12</v>
      </c>
      <c r="E31" s="120">
        <v>30</v>
      </c>
    </row>
    <row r="32" spans="1:5" ht="15" thickBot="1">
      <c r="A32" s="121" t="s">
        <v>0</v>
      </c>
      <c r="B32" s="122">
        <v>38</v>
      </c>
      <c r="C32" s="122">
        <v>31</v>
      </c>
      <c r="D32" s="122">
        <v>9</v>
      </c>
      <c r="E32" s="123">
        <v>21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showGridLines="0" workbookViewId="0">
      <selection activeCell="E14" sqref="E14"/>
    </sheetView>
  </sheetViews>
  <sheetFormatPr baseColWidth="10" defaultRowHeight="14.25"/>
  <cols>
    <col min="1" max="1" width="39.625" style="15" customWidth="1"/>
    <col min="2" max="7" width="11" style="15"/>
    <col min="8" max="8" width="59.25" style="15" customWidth="1"/>
    <col min="9" max="16384" width="11" style="15"/>
  </cols>
  <sheetData>
    <row r="1" spans="1:8" ht="23.25">
      <c r="A1" s="108" t="s">
        <v>314</v>
      </c>
      <c r="B1" s="109"/>
      <c r="C1" s="109"/>
      <c r="D1" s="109"/>
      <c r="E1" s="109"/>
      <c r="F1" s="109"/>
      <c r="G1" s="109"/>
      <c r="H1" s="109"/>
    </row>
    <row r="2" spans="1:8" s="14" customFormat="1" ht="23.25">
      <c r="A2" s="538" t="s">
        <v>377</v>
      </c>
    </row>
    <row r="3" spans="1:8" ht="15">
      <c r="A3" s="562" t="s">
        <v>378</v>
      </c>
    </row>
    <row r="4" spans="1:8">
      <c r="A4" s="504" t="s">
        <v>295</v>
      </c>
    </row>
    <row r="8" spans="1:8">
      <c r="E8" s="14"/>
    </row>
    <row r="15" spans="1:8">
      <c r="F15" s="151" t="s">
        <v>87</v>
      </c>
    </row>
    <row r="16" spans="1:8">
      <c r="A16" s="15" t="s">
        <v>282</v>
      </c>
    </row>
    <row r="17" spans="1:3" ht="15">
      <c r="A17" s="505" t="s">
        <v>283</v>
      </c>
      <c r="B17" s="506"/>
    </row>
    <row r="18" spans="1:3" ht="15">
      <c r="A18" s="505" t="s">
        <v>284</v>
      </c>
      <c r="B18" s="506"/>
      <c r="C18" s="506"/>
    </row>
    <row r="19" spans="1:3" ht="15">
      <c r="A19" s="505"/>
      <c r="B19" s="506"/>
      <c r="C19" s="506"/>
    </row>
    <row r="20" spans="1:3" ht="15" thickBot="1">
      <c r="A20" s="504" t="s">
        <v>285</v>
      </c>
    </row>
    <row r="21" spans="1:3">
      <c r="A21" s="85"/>
      <c r="B21" s="507" t="s">
        <v>1</v>
      </c>
      <c r="C21" s="508" t="s">
        <v>0</v>
      </c>
    </row>
    <row r="22" spans="1:3">
      <c r="A22" s="76" t="s">
        <v>286</v>
      </c>
      <c r="B22" s="71">
        <v>75</v>
      </c>
      <c r="C22" s="159">
        <v>65</v>
      </c>
    </row>
    <row r="23" spans="1:3">
      <c r="A23" s="76" t="s">
        <v>287</v>
      </c>
      <c r="B23" s="71">
        <v>75</v>
      </c>
      <c r="C23" s="159">
        <v>69</v>
      </c>
    </row>
    <row r="24" spans="1:3" ht="29.25" thickBot="1">
      <c r="A24" s="509" t="s">
        <v>288</v>
      </c>
      <c r="B24" s="161">
        <v>81</v>
      </c>
      <c r="C24" s="162">
        <v>88</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1"/>
  <sheetViews>
    <sheetView showGridLines="0" workbookViewId="0">
      <selection activeCell="E31" sqref="E31"/>
    </sheetView>
  </sheetViews>
  <sheetFormatPr baseColWidth="10" defaultRowHeight="14.25"/>
  <cols>
    <col min="1" max="1" width="34.375" style="15" customWidth="1"/>
    <col min="2" max="2" width="6" style="15" customWidth="1"/>
    <col min="3" max="3" width="6.625" style="15" customWidth="1"/>
    <col min="4" max="4" width="11" style="15"/>
    <col min="5" max="5" width="35.625" style="15" customWidth="1"/>
    <col min="6" max="6" width="5.75" style="15" customWidth="1"/>
    <col min="7" max="7" width="7.25" style="15" customWidth="1"/>
    <col min="8" max="8" width="11" style="15"/>
    <col min="9" max="9" width="30.5" style="15" customWidth="1"/>
    <col min="10" max="10" width="6" style="15" customWidth="1"/>
    <col min="11" max="11" width="6.625" style="15" customWidth="1"/>
    <col min="12" max="12" width="11" style="15"/>
    <col min="13" max="13" width="35.625" style="15" customWidth="1"/>
    <col min="14" max="14" width="5.75" style="15" customWidth="1"/>
    <col min="15" max="15" width="7.25" style="15" customWidth="1"/>
    <col min="16" max="16384" width="11" style="15"/>
  </cols>
  <sheetData>
    <row r="1" spans="1:12" ht="23.25">
      <c r="A1" s="108" t="s">
        <v>314</v>
      </c>
      <c r="B1" s="109"/>
      <c r="C1" s="109"/>
      <c r="D1" s="109"/>
      <c r="E1" s="109"/>
      <c r="F1" s="109"/>
      <c r="G1" s="109"/>
      <c r="H1" s="109"/>
      <c r="I1" s="109"/>
      <c r="J1" s="109"/>
      <c r="K1" s="109"/>
      <c r="L1" s="109"/>
    </row>
    <row r="2" spans="1:12" ht="15">
      <c r="A2" s="563" t="s">
        <v>379</v>
      </c>
    </row>
    <row r="3" spans="1:12">
      <c r="A3" s="581" t="s">
        <v>292</v>
      </c>
      <c r="B3" s="581"/>
      <c r="C3" s="581"/>
      <c r="D3" s="581"/>
      <c r="E3" s="581"/>
      <c r="F3" s="581"/>
      <c r="G3" s="581"/>
    </row>
    <row r="23" spans="1:3" ht="15" customHeight="1"/>
    <row r="24" spans="1:3" ht="15" customHeight="1"/>
    <row r="25" spans="1:3" ht="15" customHeight="1"/>
    <row r="26" spans="1:3" ht="15" customHeight="1">
      <c r="A26" s="15" t="s">
        <v>289</v>
      </c>
    </row>
    <row r="27" spans="1:3" ht="15" customHeight="1">
      <c r="A27" s="505" t="s">
        <v>283</v>
      </c>
    </row>
    <row r="28" spans="1:3" ht="15" customHeight="1">
      <c r="A28" s="505" t="s">
        <v>284</v>
      </c>
    </row>
    <row r="29" spans="1:3" ht="15" customHeight="1"/>
    <row r="30" spans="1:3" ht="15" thickBot="1">
      <c r="A30" s="510" t="s">
        <v>290</v>
      </c>
    </row>
    <row r="31" spans="1:3">
      <c r="A31" s="85"/>
      <c r="B31" s="511" t="s">
        <v>1</v>
      </c>
      <c r="C31" s="512" t="s">
        <v>0</v>
      </c>
    </row>
    <row r="32" spans="1:3">
      <c r="A32" s="513" t="s">
        <v>293</v>
      </c>
      <c r="B32" s="71"/>
      <c r="C32" s="159"/>
    </row>
    <row r="33" spans="1:3" ht="23.25" customHeight="1">
      <c r="A33" s="514" t="s">
        <v>274</v>
      </c>
      <c r="B33" s="515">
        <v>37</v>
      </c>
      <c r="C33" s="516">
        <v>51</v>
      </c>
    </row>
    <row r="34" spans="1:3">
      <c r="A34" s="514" t="s">
        <v>275</v>
      </c>
      <c r="B34" s="515">
        <v>5</v>
      </c>
      <c r="C34" s="516">
        <v>13</v>
      </c>
    </row>
    <row r="35" spans="1:3">
      <c r="A35" s="514" t="s">
        <v>276</v>
      </c>
      <c r="B35" s="515">
        <v>42</v>
      </c>
      <c r="C35" s="516">
        <v>35</v>
      </c>
    </row>
    <row r="36" spans="1:3">
      <c r="A36" s="514" t="s">
        <v>277</v>
      </c>
      <c r="B36" s="515">
        <v>11</v>
      </c>
      <c r="C36" s="516">
        <v>6</v>
      </c>
    </row>
    <row r="37" spans="1:3">
      <c r="A37" s="514" t="s">
        <v>291</v>
      </c>
      <c r="B37" s="515">
        <v>14</v>
      </c>
      <c r="C37" s="516">
        <v>11</v>
      </c>
    </row>
    <row r="38" spans="1:3">
      <c r="A38" s="513" t="s">
        <v>294</v>
      </c>
      <c r="B38" s="517"/>
      <c r="C38" s="518"/>
    </row>
    <row r="39" spans="1:3">
      <c r="A39" s="514" t="s">
        <v>276</v>
      </c>
      <c r="B39" s="519">
        <v>42</v>
      </c>
      <c r="C39" s="520">
        <v>28</v>
      </c>
    </row>
    <row r="40" spans="1:3">
      <c r="A40" s="521" t="s">
        <v>278</v>
      </c>
      <c r="B40" s="519">
        <v>18</v>
      </c>
      <c r="C40" s="520">
        <v>2</v>
      </c>
    </row>
    <row r="41" spans="1:3" ht="15" thickBot="1">
      <c r="A41" s="522" t="s">
        <v>279</v>
      </c>
      <c r="B41" s="523">
        <v>11</v>
      </c>
      <c r="C41" s="524">
        <v>2</v>
      </c>
    </row>
  </sheetData>
  <mergeCells count="1">
    <mergeCell ref="A3:G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0"/>
  <sheetViews>
    <sheetView showGridLines="0" zoomScaleNormal="100" workbookViewId="0">
      <selection activeCell="A33" sqref="A33:XFD33"/>
    </sheetView>
  </sheetViews>
  <sheetFormatPr baseColWidth="10" defaultRowHeight="14.25"/>
  <cols>
    <col min="1" max="1" width="30.125" style="15" customWidth="1"/>
    <col min="2" max="2" width="10.625" style="15" customWidth="1"/>
    <col min="3" max="5" width="11" style="15"/>
    <col min="6" max="6" width="6.75" style="15" customWidth="1"/>
    <col min="7" max="7" width="7.75" style="15" customWidth="1"/>
    <col min="8" max="16384" width="11" style="15"/>
  </cols>
  <sheetData>
    <row r="1" spans="1:14" ht="23.25">
      <c r="A1" s="108" t="s">
        <v>314</v>
      </c>
      <c r="B1" s="127"/>
      <c r="C1" s="127"/>
      <c r="D1" s="127"/>
      <c r="E1" s="109"/>
      <c r="F1" s="109"/>
      <c r="G1" s="109"/>
      <c r="H1" s="109"/>
      <c r="I1" s="109"/>
      <c r="J1" s="109"/>
      <c r="K1" s="109"/>
      <c r="L1" s="109"/>
      <c r="M1" s="109"/>
      <c r="N1" s="109"/>
    </row>
    <row r="2" spans="1:14" s="14" customFormat="1" ht="23.25">
      <c r="A2" s="538" t="s">
        <v>373</v>
      </c>
      <c r="B2" s="560"/>
      <c r="C2" s="560"/>
      <c r="D2" s="560"/>
    </row>
    <row r="3" spans="1:14" ht="16.5" customHeight="1">
      <c r="A3" s="47" t="s">
        <v>374</v>
      </c>
      <c r="B3" s="296"/>
      <c r="C3" s="296"/>
      <c r="D3" s="296"/>
      <c r="E3" s="296"/>
      <c r="F3" s="296"/>
      <c r="G3" s="14"/>
    </row>
    <row r="4" spans="1:14" ht="15" customHeight="1">
      <c r="A4" s="298" t="s">
        <v>140</v>
      </c>
      <c r="B4" s="298"/>
      <c r="C4" s="298"/>
      <c r="D4" s="298"/>
      <c r="E4" s="298"/>
      <c r="F4" s="297"/>
      <c r="G4" s="14"/>
    </row>
    <row r="5" spans="1:14" ht="15">
      <c r="A5" s="24"/>
    </row>
    <row r="6" spans="1:14" ht="16.5">
      <c r="A6" s="299"/>
    </row>
    <row r="27" spans="1:6">
      <c r="F27" s="151" t="s">
        <v>87</v>
      </c>
    </row>
    <row r="28" spans="1:6">
      <c r="A28" s="4"/>
    </row>
    <row r="29" spans="1:6">
      <c r="A29" s="131" t="s">
        <v>145</v>
      </c>
    </row>
    <row r="30" spans="1:6">
      <c r="A30" s="132" t="s">
        <v>146</v>
      </c>
    </row>
    <row r="31" spans="1:6">
      <c r="A31" s="133" t="s">
        <v>147</v>
      </c>
    </row>
    <row r="32" spans="1:6" ht="15.75" thickBot="1">
      <c r="A32" s="24"/>
    </row>
    <row r="33" spans="1:7" ht="39.950000000000003" customHeight="1">
      <c r="A33" s="300"/>
      <c r="B33" s="301" t="s">
        <v>148</v>
      </c>
      <c r="C33" s="302" t="s">
        <v>149</v>
      </c>
      <c r="D33" s="303" t="s">
        <v>150</v>
      </c>
      <c r="E33" s="304"/>
      <c r="G33" s="28"/>
    </row>
    <row r="34" spans="1:7">
      <c r="A34" s="305" t="s">
        <v>151</v>
      </c>
      <c r="B34" s="306">
        <v>2</v>
      </c>
      <c r="C34" s="306"/>
      <c r="D34" s="307"/>
      <c r="E34" s="304"/>
      <c r="G34" s="28"/>
    </row>
    <row r="35" spans="1:7">
      <c r="A35" s="305" t="s">
        <v>153</v>
      </c>
      <c r="B35" s="306"/>
      <c r="C35" s="308">
        <v>8</v>
      </c>
      <c r="D35" s="307"/>
      <c r="E35" s="304"/>
      <c r="G35" s="28"/>
    </row>
    <row r="36" spans="1:7">
      <c r="A36" s="305" t="s">
        <v>141</v>
      </c>
      <c r="B36" s="306">
        <v>11</v>
      </c>
      <c r="C36" s="306"/>
      <c r="D36" s="307"/>
      <c r="E36" s="304"/>
      <c r="G36" s="28"/>
    </row>
    <row r="37" spans="1:7">
      <c r="A37" s="305" t="s">
        <v>156</v>
      </c>
      <c r="B37" s="306">
        <v>26</v>
      </c>
      <c r="C37" s="308"/>
      <c r="D37" s="307"/>
      <c r="E37" s="304"/>
      <c r="G37" s="28"/>
    </row>
    <row r="38" spans="1:7">
      <c r="A38" s="311" t="s">
        <v>152</v>
      </c>
      <c r="B38" s="306"/>
      <c r="C38" s="306"/>
      <c r="D38" s="312">
        <v>36</v>
      </c>
      <c r="E38" s="304"/>
      <c r="G38" s="28"/>
    </row>
    <row r="39" spans="1:7">
      <c r="A39" s="305" t="s">
        <v>158</v>
      </c>
      <c r="B39" s="306">
        <v>38</v>
      </c>
      <c r="C39" s="313"/>
      <c r="D39" s="314"/>
      <c r="E39" s="304"/>
      <c r="G39" s="28"/>
    </row>
    <row r="40" spans="1:7">
      <c r="A40" s="305" t="s">
        <v>159</v>
      </c>
      <c r="B40" s="306"/>
      <c r="C40" s="308">
        <v>48</v>
      </c>
      <c r="D40" s="307"/>
      <c r="E40" s="304"/>
      <c r="G40" s="28"/>
    </row>
    <row r="41" spans="1:7">
      <c r="A41" s="305" t="s">
        <v>160</v>
      </c>
      <c r="B41" s="306"/>
      <c r="C41" s="308">
        <v>51</v>
      </c>
      <c r="D41" s="307"/>
      <c r="E41" s="304"/>
      <c r="G41" s="28"/>
    </row>
    <row r="42" spans="1:7">
      <c r="A42" s="305" t="s">
        <v>142</v>
      </c>
      <c r="B42" s="306">
        <v>54</v>
      </c>
      <c r="C42" s="315"/>
      <c r="D42" s="307"/>
      <c r="E42" s="304"/>
      <c r="G42" s="28"/>
    </row>
    <row r="43" spans="1:7">
      <c r="A43" s="305" t="s">
        <v>161</v>
      </c>
      <c r="B43" s="306"/>
      <c r="C43" s="306"/>
      <c r="D43" s="307">
        <v>56</v>
      </c>
      <c r="E43" s="28"/>
      <c r="G43" s="28"/>
    </row>
    <row r="44" spans="1:7">
      <c r="A44" s="316" t="s">
        <v>154</v>
      </c>
      <c r="B44" s="317"/>
      <c r="C44" s="306"/>
      <c r="D44" s="318">
        <v>59</v>
      </c>
      <c r="E44" s="28"/>
      <c r="G44" s="28"/>
    </row>
    <row r="45" spans="1:7">
      <c r="A45" s="316" t="s">
        <v>155</v>
      </c>
      <c r="B45" s="317"/>
      <c r="C45" s="317"/>
      <c r="D45" s="318">
        <v>66</v>
      </c>
      <c r="E45" s="20"/>
      <c r="G45" s="20"/>
    </row>
    <row r="46" spans="1:7">
      <c r="A46" s="316" t="s">
        <v>157</v>
      </c>
      <c r="B46" s="317"/>
      <c r="C46" s="317"/>
      <c r="D46" s="318">
        <v>72</v>
      </c>
      <c r="E46" s="20"/>
      <c r="G46" s="20"/>
    </row>
    <row r="47" spans="1:7">
      <c r="A47" s="305" t="s">
        <v>162</v>
      </c>
      <c r="B47" s="306"/>
      <c r="C47" s="308">
        <v>87</v>
      </c>
      <c r="D47" s="307"/>
      <c r="E47" s="319"/>
    </row>
    <row r="48" spans="1:7">
      <c r="A48" s="305" t="s">
        <v>144</v>
      </c>
      <c r="B48" s="306">
        <v>91</v>
      </c>
      <c r="C48" s="306"/>
      <c r="D48" s="307"/>
      <c r="E48" s="320"/>
    </row>
    <row r="49" spans="1:5" ht="15" thickBot="1">
      <c r="A49" s="321" t="s">
        <v>143</v>
      </c>
      <c r="B49" s="322">
        <v>91</v>
      </c>
      <c r="C49" s="323"/>
      <c r="D49" s="324"/>
      <c r="E49" s="320"/>
    </row>
    <row r="50" spans="1:5">
      <c r="A50" s="325"/>
      <c r="B50" s="325"/>
      <c r="C50" s="325"/>
      <c r="D50" s="325"/>
      <c r="E50" s="304"/>
    </row>
  </sheetData>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86"/>
  <sheetViews>
    <sheetView showGridLines="0" workbookViewId="0">
      <selection activeCell="A78" sqref="A78:XFD78"/>
    </sheetView>
  </sheetViews>
  <sheetFormatPr baseColWidth="10" defaultColWidth="8" defaultRowHeight="14.25"/>
  <cols>
    <col min="1" max="1" width="48.125" style="15" customWidth="1"/>
    <col min="2" max="2" width="7.75" style="15" customWidth="1"/>
    <col min="3" max="3" width="7.375" style="15" customWidth="1"/>
    <col min="4" max="4" width="20.75" style="15" customWidth="1"/>
    <col min="5" max="16384" width="8" style="15"/>
  </cols>
  <sheetData>
    <row r="1" spans="1:12" ht="23.25" customHeight="1">
      <c r="A1" s="30" t="s">
        <v>304</v>
      </c>
      <c r="B1" s="532"/>
      <c r="C1" s="532"/>
      <c r="D1" s="532"/>
      <c r="E1" s="532"/>
      <c r="F1" s="532"/>
      <c r="G1" s="532"/>
      <c r="H1" s="532"/>
      <c r="I1" s="532"/>
      <c r="J1" s="532"/>
      <c r="K1" s="532"/>
      <c r="L1" s="532"/>
    </row>
    <row r="2" spans="1:12" s="14" customFormat="1" ht="23.25" customHeight="1">
      <c r="A2" s="533" t="s">
        <v>305</v>
      </c>
    </row>
    <row r="3" spans="1:12" ht="15.75">
      <c r="A3" s="31" t="s">
        <v>306</v>
      </c>
      <c r="B3" s="31"/>
      <c r="C3" s="31"/>
      <c r="D3" s="31"/>
    </row>
    <row r="4" spans="1:12">
      <c r="A4" s="32" t="s">
        <v>28</v>
      </c>
    </row>
    <row r="32" spans="1:1" s="27" customFormat="1" ht="38.25">
      <c r="A32" s="33" t="s">
        <v>29</v>
      </c>
    </row>
    <row r="33" spans="1:1" ht="15">
      <c r="A33" s="24" t="s">
        <v>30</v>
      </c>
    </row>
    <row r="34" spans="1:1" ht="15">
      <c r="A34" s="24" t="s">
        <v>31</v>
      </c>
    </row>
    <row r="35" spans="1:1" ht="15">
      <c r="A35" s="24"/>
    </row>
    <row r="36" spans="1:1">
      <c r="A36" s="34" t="s">
        <v>32</v>
      </c>
    </row>
    <row r="64" spans="1:1" ht="15">
      <c r="A64" s="35" t="s">
        <v>33</v>
      </c>
    </row>
    <row r="65" spans="1:13" ht="15">
      <c r="A65" s="24" t="s">
        <v>30</v>
      </c>
    </row>
    <row r="66" spans="1:13" ht="15">
      <c r="A66" s="24" t="s">
        <v>31</v>
      </c>
    </row>
    <row r="67" spans="1:13" ht="15" thickBot="1">
      <c r="A67" s="36">
        <v>44075</v>
      </c>
      <c r="B67" s="37"/>
    </row>
    <row r="68" spans="1:13">
      <c r="A68" s="73" t="s">
        <v>12</v>
      </c>
      <c r="B68" s="74" t="s">
        <v>1</v>
      </c>
      <c r="C68" s="75" t="s">
        <v>0</v>
      </c>
      <c r="D68" s="38"/>
    </row>
    <row r="69" spans="1:13">
      <c r="A69" s="76" t="s">
        <v>34</v>
      </c>
      <c r="B69" s="72">
        <v>61</v>
      </c>
      <c r="C69" s="77">
        <v>55</v>
      </c>
      <c r="D69" s="21"/>
      <c r="I69" s="39"/>
      <c r="J69" s="39"/>
      <c r="L69" s="17"/>
      <c r="M69" s="17"/>
    </row>
    <row r="70" spans="1:13">
      <c r="A70" s="76" t="s">
        <v>13</v>
      </c>
      <c r="B70" s="72">
        <v>71</v>
      </c>
      <c r="C70" s="77">
        <v>68</v>
      </c>
      <c r="D70" s="21"/>
      <c r="I70" s="39"/>
      <c r="J70" s="39"/>
      <c r="L70" s="17"/>
      <c r="M70" s="17"/>
    </row>
    <row r="71" spans="1:13">
      <c r="A71" s="76" t="s">
        <v>35</v>
      </c>
      <c r="B71" s="72">
        <v>80</v>
      </c>
      <c r="C71" s="77">
        <v>75</v>
      </c>
      <c r="D71" s="21"/>
      <c r="I71" s="39"/>
      <c r="J71" s="39"/>
      <c r="L71" s="17"/>
      <c r="M71" s="17"/>
    </row>
    <row r="72" spans="1:13">
      <c r="A72" s="76" t="s">
        <v>14</v>
      </c>
      <c r="B72" s="72">
        <v>82</v>
      </c>
      <c r="C72" s="77">
        <v>77</v>
      </c>
      <c r="D72" s="21"/>
      <c r="I72" s="39"/>
      <c r="J72" s="39"/>
      <c r="L72" s="17"/>
      <c r="M72" s="17"/>
    </row>
    <row r="73" spans="1:13">
      <c r="A73" s="76" t="s">
        <v>15</v>
      </c>
      <c r="B73" s="72">
        <v>83</v>
      </c>
      <c r="C73" s="77">
        <v>79</v>
      </c>
      <c r="D73" s="21"/>
      <c r="I73" s="39"/>
      <c r="J73" s="39"/>
      <c r="L73" s="17"/>
      <c r="M73" s="17"/>
    </row>
    <row r="74" spans="1:13">
      <c r="A74" s="76" t="s">
        <v>16</v>
      </c>
      <c r="B74" s="72">
        <v>83</v>
      </c>
      <c r="C74" s="77">
        <v>79</v>
      </c>
      <c r="D74" s="21"/>
      <c r="I74" s="39"/>
      <c r="J74" s="39"/>
      <c r="L74" s="17"/>
      <c r="M74" s="17"/>
    </row>
    <row r="75" spans="1:13">
      <c r="A75" s="76" t="s">
        <v>17</v>
      </c>
      <c r="B75" s="72">
        <v>87</v>
      </c>
      <c r="C75" s="77">
        <v>79</v>
      </c>
      <c r="D75" s="21"/>
      <c r="I75" s="39"/>
      <c r="J75" s="39"/>
      <c r="L75" s="17"/>
      <c r="M75" s="17"/>
    </row>
    <row r="76" spans="1:13" ht="15" thickBot="1">
      <c r="A76" s="82" t="s">
        <v>18</v>
      </c>
      <c r="B76" s="80">
        <v>87</v>
      </c>
      <c r="C76" s="81">
        <v>83</v>
      </c>
      <c r="D76" s="21"/>
      <c r="I76" s="39"/>
      <c r="J76" s="39"/>
      <c r="L76" s="17"/>
      <c r="M76" s="17"/>
    </row>
    <row r="77" spans="1:13">
      <c r="A77" s="21"/>
      <c r="C77" s="21"/>
      <c r="D77" s="21"/>
    </row>
    <row r="78" spans="1:13" ht="15" thickBot="1">
      <c r="A78" s="36">
        <v>44075</v>
      </c>
      <c r="B78" s="36"/>
    </row>
    <row r="79" spans="1:13">
      <c r="A79" s="73" t="s">
        <v>11</v>
      </c>
      <c r="B79" s="74" t="s">
        <v>1</v>
      </c>
      <c r="C79" s="75" t="s">
        <v>0</v>
      </c>
      <c r="D79" s="38"/>
    </row>
    <row r="80" spans="1:13">
      <c r="A80" s="76" t="s">
        <v>19</v>
      </c>
      <c r="B80" s="72">
        <v>46</v>
      </c>
      <c r="C80" s="77">
        <v>48</v>
      </c>
      <c r="D80" s="21"/>
      <c r="I80" s="39"/>
      <c r="J80" s="39"/>
      <c r="L80" s="17"/>
      <c r="M80" s="17"/>
    </row>
    <row r="81" spans="1:13">
      <c r="A81" s="78" t="s">
        <v>20</v>
      </c>
      <c r="B81" s="72">
        <v>65</v>
      </c>
      <c r="C81" s="77">
        <v>63</v>
      </c>
      <c r="D81" s="21"/>
      <c r="I81" s="39"/>
      <c r="J81" s="39"/>
      <c r="L81" s="17"/>
      <c r="M81" s="17"/>
    </row>
    <row r="82" spans="1:13">
      <c r="A82" s="78" t="s">
        <v>21</v>
      </c>
      <c r="B82" s="72">
        <v>75</v>
      </c>
      <c r="C82" s="77">
        <v>76</v>
      </c>
      <c r="D82" s="21"/>
      <c r="I82" s="39"/>
      <c r="J82" s="39"/>
      <c r="L82" s="17"/>
      <c r="M82" s="17"/>
    </row>
    <row r="83" spans="1:13">
      <c r="A83" s="78" t="s">
        <v>22</v>
      </c>
      <c r="B83" s="72">
        <v>84</v>
      </c>
      <c r="C83" s="77">
        <v>80</v>
      </c>
      <c r="D83" s="21"/>
      <c r="I83" s="39"/>
      <c r="J83" s="39"/>
      <c r="L83" s="17"/>
      <c r="M83" s="17"/>
    </row>
    <row r="84" spans="1:13">
      <c r="A84" s="78" t="s">
        <v>23</v>
      </c>
      <c r="B84" s="72">
        <v>86</v>
      </c>
      <c r="C84" s="77">
        <v>83</v>
      </c>
      <c r="D84" s="21"/>
      <c r="I84" s="39"/>
      <c r="J84" s="39"/>
      <c r="L84" s="17"/>
      <c r="M84" s="17"/>
    </row>
    <row r="85" spans="1:13">
      <c r="A85" s="78" t="s">
        <v>36</v>
      </c>
      <c r="B85" s="72">
        <v>88</v>
      </c>
      <c r="C85" s="77">
        <v>86</v>
      </c>
      <c r="D85" s="21"/>
      <c r="I85" s="39"/>
      <c r="J85" s="39"/>
      <c r="L85" s="17"/>
      <c r="M85" s="17"/>
    </row>
    <row r="86" spans="1:13" ht="15" thickBot="1">
      <c r="A86" s="79" t="s">
        <v>24</v>
      </c>
      <c r="B86" s="80">
        <v>92</v>
      </c>
      <c r="C86" s="81">
        <v>90</v>
      </c>
      <c r="D86" s="21"/>
      <c r="I86" s="39"/>
      <c r="J86" s="39"/>
      <c r="L86" s="17"/>
      <c r="M86" s="1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0"/>
  <sheetViews>
    <sheetView showGridLines="0" workbookViewId="0">
      <selection activeCell="E21" sqref="E21"/>
    </sheetView>
  </sheetViews>
  <sheetFormatPr baseColWidth="10" defaultRowHeight="14.25"/>
  <cols>
    <col min="1" max="1" width="20.875" style="330" customWidth="1"/>
    <col min="2" max="2" width="9.375" style="330" customWidth="1"/>
    <col min="3" max="3" width="3.25" style="330" customWidth="1"/>
    <col min="4" max="4" width="32.875" style="330" customWidth="1"/>
    <col min="5" max="6" width="9.375" style="330" customWidth="1"/>
    <col min="7" max="16384" width="11" style="330"/>
  </cols>
  <sheetData>
    <row r="1" spans="1:13" ht="23.25">
      <c r="A1" s="108" t="s">
        <v>314</v>
      </c>
      <c r="B1" s="326"/>
      <c r="C1" s="327"/>
      <c r="D1" s="328"/>
      <c r="E1" s="551"/>
      <c r="F1" s="551"/>
      <c r="G1" s="552"/>
      <c r="H1" s="551"/>
      <c r="I1" s="551"/>
      <c r="J1" s="553"/>
      <c r="K1" s="553"/>
      <c r="L1" s="553"/>
      <c r="M1" s="553"/>
    </row>
    <row r="2" spans="1:13">
      <c r="A2" s="329"/>
      <c r="B2" s="331"/>
      <c r="D2" s="329"/>
      <c r="E2" s="332"/>
      <c r="F2" s="332"/>
      <c r="G2" s="329"/>
      <c r="H2" s="332"/>
      <c r="I2" s="331"/>
    </row>
    <row r="3" spans="1:13">
      <c r="A3" s="329"/>
      <c r="B3" s="331"/>
      <c r="D3" s="329"/>
      <c r="E3" s="332"/>
      <c r="F3" s="332"/>
      <c r="G3" s="329"/>
      <c r="H3" s="332"/>
      <c r="I3" s="331"/>
    </row>
    <row r="4" spans="1:13">
      <c r="A4" s="329"/>
      <c r="B4" s="331"/>
      <c r="D4" s="329"/>
      <c r="E4" s="332"/>
      <c r="F4" s="332"/>
      <c r="G4" s="329"/>
      <c r="H4" s="332"/>
      <c r="I4" s="331"/>
    </row>
    <row r="5" spans="1:13">
      <c r="A5" s="329"/>
      <c r="B5" s="331"/>
      <c r="D5" s="329"/>
      <c r="E5" s="332"/>
      <c r="F5" s="332"/>
      <c r="G5" s="329"/>
      <c r="H5" s="332"/>
      <c r="I5" s="331"/>
    </row>
    <row r="6" spans="1:13">
      <c r="A6" s="329"/>
      <c r="B6" s="331"/>
      <c r="D6" s="329"/>
      <c r="E6" s="332"/>
      <c r="F6" s="332"/>
      <c r="G6" s="329"/>
      <c r="H6" s="332"/>
      <c r="I6" s="331"/>
    </row>
    <row r="7" spans="1:13">
      <c r="A7" s="329"/>
      <c r="B7" s="333"/>
      <c r="G7" s="329"/>
      <c r="H7" s="332"/>
      <c r="I7" s="331"/>
    </row>
    <row r="8" spans="1:13">
      <c r="G8" s="329"/>
      <c r="H8" s="332"/>
      <c r="I8" s="331"/>
    </row>
    <row r="9" spans="1:13">
      <c r="G9" s="329"/>
      <c r="H9" s="332"/>
      <c r="I9" s="331"/>
    </row>
    <row r="10" spans="1:13">
      <c r="G10" s="329"/>
      <c r="H10" s="332"/>
      <c r="I10" s="331"/>
    </row>
    <row r="11" spans="1:13">
      <c r="G11" s="329"/>
      <c r="H11" s="332"/>
      <c r="I11" s="331"/>
    </row>
    <row r="12" spans="1:13">
      <c r="G12" s="329"/>
      <c r="H12" s="332"/>
      <c r="I12" s="331"/>
    </row>
    <row r="13" spans="1:13">
      <c r="G13" s="329"/>
      <c r="H13" s="332"/>
      <c r="I13" s="331"/>
    </row>
    <row r="14" spans="1:13" ht="15" thickBot="1">
      <c r="A14" s="330" t="s">
        <v>296</v>
      </c>
      <c r="G14" s="329"/>
      <c r="H14" s="332"/>
      <c r="I14" s="331"/>
    </row>
    <row r="15" spans="1:13">
      <c r="A15" s="334" t="s">
        <v>1</v>
      </c>
      <c r="B15" s="335">
        <v>14</v>
      </c>
      <c r="G15" s="329"/>
      <c r="H15" s="332"/>
      <c r="I15" s="331"/>
    </row>
    <row r="16" spans="1:13">
      <c r="A16" s="336" t="s">
        <v>0</v>
      </c>
      <c r="B16" s="337">
        <v>28</v>
      </c>
      <c r="G16" s="329"/>
      <c r="H16" s="332"/>
      <c r="I16" s="331"/>
    </row>
    <row r="17" spans="1:9" ht="15" thickBot="1">
      <c r="A17" s="338" t="s">
        <v>163</v>
      </c>
      <c r="B17" s="339">
        <v>42</v>
      </c>
      <c r="G17" s="329"/>
      <c r="H17" s="332"/>
      <c r="I17" s="331"/>
    </row>
    <row r="18" spans="1:9">
      <c r="G18" s="329"/>
      <c r="H18" s="332"/>
      <c r="I18" s="331"/>
    </row>
    <row r="19" spans="1:9">
      <c r="G19" s="329"/>
      <c r="H19" s="332"/>
      <c r="I19" s="331"/>
    </row>
    <row r="20" spans="1:9">
      <c r="G20" s="329"/>
      <c r="H20" s="332"/>
      <c r="I20" s="331"/>
    </row>
    <row r="21" spans="1:9">
      <c r="G21" s="329"/>
      <c r="H21" s="332"/>
      <c r="I21" s="331"/>
    </row>
    <row r="22" spans="1:9">
      <c r="G22" s="329"/>
      <c r="H22" s="332"/>
      <c r="I22" s="331"/>
    </row>
    <row r="23" spans="1:9">
      <c r="G23" s="329"/>
      <c r="H23" s="332"/>
      <c r="I23" s="331"/>
    </row>
    <row r="24" spans="1:9">
      <c r="G24" s="329"/>
      <c r="H24" s="332"/>
      <c r="I24" s="331"/>
    </row>
    <row r="25" spans="1:9">
      <c r="G25" s="329"/>
      <c r="H25" s="332"/>
      <c r="I25" s="331"/>
    </row>
    <row r="26" spans="1:9">
      <c r="G26" s="329"/>
      <c r="H26" s="332"/>
      <c r="I26" s="331"/>
    </row>
    <row r="27" spans="1:9">
      <c r="G27" s="329"/>
      <c r="H27" s="332"/>
      <c r="I27" s="331"/>
    </row>
    <row r="28" spans="1:9">
      <c r="G28" s="329"/>
      <c r="H28" s="332"/>
      <c r="I28" s="331"/>
    </row>
    <row r="29" spans="1:9">
      <c r="G29" s="329"/>
      <c r="H29" s="332"/>
      <c r="I29" s="331"/>
    </row>
    <row r="30" spans="1:9">
      <c r="I30" s="331"/>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4"/>
  <sheetViews>
    <sheetView showGridLines="0" zoomScaleNormal="100" workbookViewId="0">
      <selection activeCell="A32" sqref="A31:XFD32"/>
    </sheetView>
  </sheetViews>
  <sheetFormatPr baseColWidth="10" defaultRowHeight="12.75"/>
  <cols>
    <col min="1" max="1" width="34.25" style="309" customWidth="1"/>
    <col min="2" max="4" width="11" style="309"/>
    <col min="5" max="5" width="11.375" style="309" customWidth="1"/>
    <col min="6" max="16384" width="11" style="309"/>
  </cols>
  <sheetData>
    <row r="1" spans="1:13" ht="23.25">
      <c r="A1" s="108" t="s">
        <v>314</v>
      </c>
      <c r="B1" s="147"/>
      <c r="C1" s="147"/>
      <c r="D1" s="147"/>
      <c r="E1" s="147"/>
      <c r="F1" s="554"/>
      <c r="G1" s="554"/>
      <c r="H1" s="554"/>
      <c r="I1" s="554"/>
      <c r="J1" s="554"/>
      <c r="K1" s="554"/>
      <c r="L1" s="554"/>
      <c r="M1" s="554"/>
    </row>
    <row r="2" spans="1:13" s="561" customFormat="1" ht="23.25">
      <c r="A2" s="538" t="s">
        <v>372</v>
      </c>
      <c r="B2" s="340"/>
      <c r="C2" s="340"/>
      <c r="D2" s="340"/>
      <c r="E2" s="340"/>
    </row>
    <row r="3" spans="1:13" ht="15">
      <c r="A3" s="44" t="s">
        <v>371</v>
      </c>
      <c r="B3" s="15"/>
      <c r="C3" s="15"/>
      <c r="D3" s="15"/>
      <c r="E3" s="15"/>
    </row>
    <row r="4" spans="1:13" ht="14.25">
      <c r="A4" s="342" t="s">
        <v>179</v>
      </c>
      <c r="B4" s="343"/>
      <c r="C4" s="343"/>
      <c r="D4" s="343"/>
      <c r="E4" s="343"/>
    </row>
    <row r="5" spans="1:13" ht="14.25">
      <c r="A5" s="15"/>
      <c r="B5" s="15"/>
      <c r="C5" s="15"/>
      <c r="D5" s="15"/>
      <c r="E5" s="15"/>
    </row>
    <row r="6" spans="1:13" ht="14.25">
      <c r="A6" s="15"/>
      <c r="B6" s="15"/>
      <c r="C6" s="15"/>
      <c r="D6" s="15"/>
      <c r="E6" s="15"/>
    </row>
    <row r="7" spans="1:13" ht="14.25">
      <c r="A7" s="15"/>
      <c r="B7" s="15"/>
      <c r="C7" s="15"/>
      <c r="D7" s="15"/>
      <c r="E7" s="15"/>
    </row>
    <row r="8" spans="1:13" ht="14.25">
      <c r="A8" s="15"/>
      <c r="B8" s="15"/>
      <c r="C8" s="15"/>
      <c r="D8" s="15"/>
      <c r="E8" s="15"/>
    </row>
    <row r="9" spans="1:13" ht="14.25">
      <c r="A9" s="15"/>
      <c r="B9" s="15"/>
      <c r="C9" s="15"/>
      <c r="D9" s="15"/>
      <c r="E9" s="15"/>
    </row>
    <row r="10" spans="1:13" ht="14.25">
      <c r="A10" s="15"/>
      <c r="B10" s="15"/>
      <c r="C10" s="15"/>
      <c r="D10" s="15"/>
      <c r="E10" s="15"/>
    </row>
    <row r="11" spans="1:13" ht="14.25">
      <c r="A11" s="15"/>
      <c r="B11" s="15"/>
      <c r="C11" s="15"/>
      <c r="D11" s="15"/>
      <c r="E11" s="15"/>
    </row>
    <row r="12" spans="1:13" ht="14.25">
      <c r="A12" s="15"/>
      <c r="B12" s="15"/>
      <c r="C12" s="15"/>
      <c r="D12" s="15"/>
      <c r="E12" s="15"/>
    </row>
    <row r="13" spans="1:13" ht="14.25">
      <c r="A13" s="15"/>
      <c r="B13" s="15"/>
      <c r="C13" s="15"/>
      <c r="D13" s="15"/>
      <c r="E13" s="15"/>
    </row>
    <row r="14" spans="1:13" ht="14.25">
      <c r="A14" s="15"/>
      <c r="B14" s="15"/>
      <c r="C14" s="15"/>
      <c r="D14" s="15"/>
      <c r="E14" s="15"/>
    </row>
    <row r="15" spans="1:13" ht="14.25">
      <c r="A15" s="15"/>
      <c r="B15" s="15"/>
      <c r="C15" s="15"/>
      <c r="D15" s="15"/>
      <c r="E15" s="15"/>
    </row>
    <row r="16" spans="1:13" ht="14.25">
      <c r="A16" s="15"/>
      <c r="B16" s="15"/>
      <c r="C16" s="15"/>
      <c r="D16" s="15"/>
      <c r="E16" s="15"/>
    </row>
    <row r="17" spans="1:5" ht="14.25">
      <c r="A17" s="15"/>
      <c r="B17" s="15"/>
      <c r="C17" s="15"/>
      <c r="D17" s="15"/>
      <c r="E17" s="15"/>
    </row>
    <row r="18" spans="1:5" ht="14.25">
      <c r="A18" s="15"/>
      <c r="B18" s="15"/>
      <c r="C18" s="15"/>
      <c r="D18" s="15"/>
      <c r="E18" s="15"/>
    </row>
    <row r="19" spans="1:5" ht="14.25">
      <c r="A19" s="15"/>
      <c r="B19" s="15"/>
      <c r="C19" s="15"/>
      <c r="D19" s="15"/>
      <c r="E19" s="15"/>
    </row>
    <row r="20" spans="1:5" ht="14.25">
      <c r="A20" s="15"/>
      <c r="B20" s="15"/>
      <c r="C20" s="15"/>
      <c r="D20" s="15"/>
      <c r="E20" s="15"/>
    </row>
    <row r="21" spans="1:5" ht="14.25">
      <c r="A21" s="15"/>
      <c r="B21" s="15"/>
      <c r="C21" s="15"/>
      <c r="D21" s="15"/>
      <c r="E21" s="15"/>
    </row>
    <row r="22" spans="1:5" ht="14.25">
      <c r="A22" s="15"/>
      <c r="B22" s="15"/>
      <c r="C22" s="15"/>
      <c r="D22" s="15"/>
      <c r="E22" s="15"/>
    </row>
    <row r="23" spans="1:5" ht="14.25">
      <c r="A23" s="15"/>
      <c r="B23" s="15"/>
      <c r="C23" s="15"/>
      <c r="D23" s="15"/>
      <c r="E23" s="15"/>
    </row>
    <row r="24" spans="1:5" ht="14.25">
      <c r="A24" s="15"/>
      <c r="B24" s="15"/>
      <c r="C24" s="15"/>
      <c r="D24" s="15"/>
      <c r="E24" s="15"/>
    </row>
    <row r="25" spans="1:5" ht="14.25">
      <c r="A25" s="15"/>
      <c r="B25" s="15"/>
      <c r="C25" s="15"/>
      <c r="D25" s="15"/>
      <c r="E25" s="15"/>
    </row>
    <row r="26" spans="1:5" ht="14.25">
      <c r="A26" s="15"/>
      <c r="B26" s="15"/>
      <c r="C26" s="15"/>
      <c r="D26" s="15"/>
      <c r="E26" s="15"/>
    </row>
    <row r="27" spans="1:5" ht="14.25">
      <c r="A27" s="28" t="s">
        <v>177</v>
      </c>
      <c r="B27" s="15"/>
      <c r="C27" s="15"/>
      <c r="D27" s="15"/>
      <c r="E27" s="15"/>
    </row>
    <row r="28" spans="1:5" ht="14.25">
      <c r="A28" s="8" t="s">
        <v>66</v>
      </c>
      <c r="B28" s="15"/>
      <c r="C28" s="15"/>
      <c r="D28" s="15"/>
      <c r="E28" s="15"/>
    </row>
    <row r="29" spans="1:5" ht="14.25">
      <c r="A29" s="8" t="s">
        <v>40</v>
      </c>
      <c r="B29" s="15"/>
      <c r="C29" s="15"/>
      <c r="D29" s="15"/>
      <c r="E29" s="151" t="s">
        <v>87</v>
      </c>
    </row>
    <row r="30" spans="1:5" ht="15" thickBot="1">
      <c r="A30" s="152"/>
      <c r="B30" s="15"/>
      <c r="C30" s="15"/>
      <c r="D30" s="15"/>
      <c r="E30" s="15"/>
    </row>
    <row r="31" spans="1:5" ht="14.25">
      <c r="A31" s="350">
        <v>2019</v>
      </c>
      <c r="B31" s="156" t="s">
        <v>1</v>
      </c>
      <c r="C31" s="157" t="s">
        <v>0</v>
      </c>
      <c r="D31" s="15"/>
      <c r="E31" s="28"/>
    </row>
    <row r="32" spans="1:5">
      <c r="A32" s="351" t="s">
        <v>176</v>
      </c>
      <c r="B32" s="346">
        <v>90</v>
      </c>
      <c r="C32" s="352">
        <v>86</v>
      </c>
      <c r="D32" s="20"/>
      <c r="E32" s="22"/>
    </row>
    <row r="33" spans="1:5">
      <c r="A33" s="353" t="s">
        <v>165</v>
      </c>
      <c r="B33" s="347">
        <v>93</v>
      </c>
      <c r="C33" s="354">
        <v>90</v>
      </c>
      <c r="D33" s="20"/>
      <c r="E33" s="22"/>
    </row>
    <row r="34" spans="1:5">
      <c r="A34" s="353" t="s">
        <v>166</v>
      </c>
      <c r="B34" s="347">
        <v>91.968996532837551</v>
      </c>
      <c r="C34" s="354">
        <v>89</v>
      </c>
      <c r="D34" s="20"/>
      <c r="E34" s="22"/>
    </row>
    <row r="35" spans="1:5">
      <c r="A35" s="353" t="s">
        <v>167</v>
      </c>
      <c r="B35" s="347">
        <v>92</v>
      </c>
      <c r="C35" s="354">
        <v>88</v>
      </c>
      <c r="D35" s="20"/>
      <c r="E35" s="22"/>
    </row>
    <row r="36" spans="1:5">
      <c r="A36" s="353" t="s">
        <v>169</v>
      </c>
      <c r="B36" s="347">
        <v>92</v>
      </c>
      <c r="C36" s="354">
        <v>90</v>
      </c>
      <c r="D36" s="20"/>
      <c r="E36" s="22"/>
    </row>
    <row r="37" spans="1:5">
      <c r="A37" s="353" t="s">
        <v>170</v>
      </c>
      <c r="B37" s="347">
        <v>92</v>
      </c>
      <c r="C37" s="354">
        <v>88</v>
      </c>
      <c r="D37" s="20"/>
      <c r="E37" s="22"/>
    </row>
    <row r="38" spans="1:5">
      <c r="A38" s="353" t="s">
        <v>171</v>
      </c>
      <c r="B38" s="347">
        <v>88</v>
      </c>
      <c r="C38" s="354">
        <v>82</v>
      </c>
      <c r="D38" s="20"/>
      <c r="E38" s="22"/>
    </row>
    <row r="39" spans="1:5">
      <c r="A39" s="353" t="s">
        <v>172</v>
      </c>
      <c r="B39" s="347">
        <v>91</v>
      </c>
      <c r="C39" s="354">
        <v>85</v>
      </c>
      <c r="D39" s="20"/>
      <c r="E39" s="22"/>
    </row>
    <row r="40" spans="1:5">
      <c r="A40" s="353" t="s">
        <v>174</v>
      </c>
      <c r="B40" s="347">
        <v>86</v>
      </c>
      <c r="C40" s="354">
        <v>81</v>
      </c>
      <c r="D40" s="20"/>
      <c r="E40" s="22"/>
    </row>
    <row r="41" spans="1:5">
      <c r="A41" s="353" t="s">
        <v>175</v>
      </c>
      <c r="B41" s="347">
        <v>85</v>
      </c>
      <c r="C41" s="354">
        <v>79</v>
      </c>
      <c r="D41" s="20"/>
      <c r="E41" s="19"/>
    </row>
    <row r="42" spans="1:5">
      <c r="A42" s="158" t="s">
        <v>110</v>
      </c>
      <c r="B42" s="349">
        <v>88</v>
      </c>
      <c r="C42" s="355">
        <v>83</v>
      </c>
    </row>
    <row r="43" spans="1:5" ht="13.5" thickBot="1">
      <c r="A43" s="356" t="s">
        <v>178</v>
      </c>
      <c r="B43" s="357">
        <v>90</v>
      </c>
      <c r="C43" s="358">
        <v>85</v>
      </c>
    </row>
    <row r="44" spans="1:5" s="15" customFormat="1" ht="14.25">
      <c r="A44" s="28"/>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2"/>
  <sheetViews>
    <sheetView showGridLines="0" workbookViewId="0">
      <selection activeCell="H19" sqref="H19"/>
    </sheetView>
  </sheetViews>
  <sheetFormatPr baseColWidth="10" defaultRowHeight="14.25"/>
  <cols>
    <col min="1" max="1" width="25.25" style="15" bestFit="1" customWidth="1"/>
    <col min="2" max="3" width="11" style="15"/>
    <col min="4" max="4" width="6.875" style="15" customWidth="1"/>
    <col min="5" max="5" width="5.5" style="15" customWidth="1"/>
    <col min="6" max="6" width="16.5" style="15" customWidth="1"/>
    <col min="7" max="16384" width="11" style="15"/>
  </cols>
  <sheetData>
    <row r="1" spans="1:14" ht="23.25">
      <c r="A1" s="108" t="s">
        <v>314</v>
      </c>
      <c r="B1" s="147"/>
      <c r="C1" s="147"/>
      <c r="D1" s="147"/>
      <c r="E1" s="147"/>
      <c r="F1" s="109"/>
      <c r="G1" s="109"/>
      <c r="H1" s="109"/>
      <c r="I1" s="109"/>
      <c r="J1" s="109"/>
      <c r="K1" s="109"/>
      <c r="L1" s="109"/>
      <c r="M1" s="109"/>
      <c r="N1" s="109"/>
    </row>
    <row r="2" spans="1:14" ht="15" customHeight="1">
      <c r="A2" s="44" t="s">
        <v>370</v>
      </c>
      <c r="B2" s="359"/>
      <c r="C2" s="359"/>
      <c r="D2" s="14"/>
      <c r="E2" s="14"/>
      <c r="F2" s="14"/>
    </row>
    <row r="3" spans="1:14" ht="15" customHeight="1">
      <c r="A3" s="38" t="s">
        <v>184</v>
      </c>
      <c r="B3" s="360"/>
      <c r="C3" s="360"/>
      <c r="D3" s="360"/>
      <c r="E3" s="360"/>
      <c r="F3" s="360"/>
    </row>
    <row r="23" spans="1:6">
      <c r="A23" s="361" t="s">
        <v>180</v>
      </c>
      <c r="B23" s="361"/>
      <c r="C23" s="361"/>
      <c r="D23" s="361"/>
      <c r="E23" s="361"/>
      <c r="F23" s="361"/>
    </row>
    <row r="24" spans="1:6">
      <c r="A24" s="8" t="s">
        <v>66</v>
      </c>
      <c r="B24" s="1"/>
      <c r="C24" s="1"/>
      <c r="D24" s="1"/>
      <c r="E24" s="1"/>
      <c r="F24" s="1"/>
    </row>
    <row r="25" spans="1:6">
      <c r="A25" s="8" t="s">
        <v>40</v>
      </c>
      <c r="B25" s="28"/>
      <c r="C25" s="1"/>
      <c r="D25" s="1"/>
      <c r="E25" s="1"/>
      <c r="F25" s="151" t="s">
        <v>87</v>
      </c>
    </row>
    <row r="27" spans="1:6">
      <c r="A27" s="362"/>
      <c r="B27" s="363"/>
      <c r="C27" s="566">
        <v>2019</v>
      </c>
    </row>
    <row r="28" spans="1:6">
      <c r="A28" s="364" t="s">
        <v>181</v>
      </c>
      <c r="B28" s="341" t="s">
        <v>1</v>
      </c>
      <c r="C28" s="341" t="s">
        <v>0</v>
      </c>
    </row>
    <row r="29" spans="1:6">
      <c r="A29" s="344" t="s">
        <v>164</v>
      </c>
      <c r="B29" s="365">
        <v>31</v>
      </c>
      <c r="C29" s="365">
        <v>25</v>
      </c>
    </row>
    <row r="30" spans="1:6">
      <c r="A30" s="146" t="s">
        <v>165</v>
      </c>
      <c r="B30" s="310">
        <v>35</v>
      </c>
      <c r="C30" s="310">
        <v>29</v>
      </c>
      <c r="F30" s="28"/>
    </row>
    <row r="31" spans="1:6">
      <c r="A31" s="146" t="s">
        <v>166</v>
      </c>
      <c r="B31" s="310">
        <v>27</v>
      </c>
      <c r="C31" s="310">
        <v>17.731562523784199</v>
      </c>
      <c r="F31" s="28"/>
    </row>
    <row r="32" spans="1:6">
      <c r="A32" s="146" t="s">
        <v>167</v>
      </c>
      <c r="B32" s="310">
        <v>29</v>
      </c>
      <c r="C32" s="310">
        <v>22</v>
      </c>
      <c r="F32" s="28"/>
    </row>
    <row r="33" spans="1:6">
      <c r="A33" s="344" t="s">
        <v>168</v>
      </c>
      <c r="B33" s="365">
        <v>16</v>
      </c>
      <c r="C33" s="365">
        <v>11.828022305103699</v>
      </c>
      <c r="F33" s="28"/>
    </row>
    <row r="34" spans="1:6">
      <c r="A34" s="146" t="s">
        <v>169</v>
      </c>
      <c r="B34" s="310">
        <v>17</v>
      </c>
      <c r="C34" s="310">
        <v>16</v>
      </c>
      <c r="F34" s="28"/>
    </row>
    <row r="35" spans="1:6">
      <c r="A35" s="146" t="s">
        <v>170</v>
      </c>
      <c r="B35" s="310">
        <v>21</v>
      </c>
      <c r="C35" s="310">
        <v>19</v>
      </c>
      <c r="F35" s="28"/>
    </row>
    <row r="36" spans="1:6">
      <c r="A36" s="146" t="s">
        <v>171</v>
      </c>
      <c r="B36" s="310">
        <v>12.617120954003401</v>
      </c>
      <c r="C36" s="310">
        <v>6.5830549318144502</v>
      </c>
      <c r="F36" s="28"/>
    </row>
    <row r="37" spans="1:6">
      <c r="A37" s="146" t="s">
        <v>172</v>
      </c>
      <c r="B37" s="310">
        <v>16</v>
      </c>
      <c r="C37" s="310">
        <v>9</v>
      </c>
      <c r="F37" s="28"/>
    </row>
    <row r="38" spans="1:6">
      <c r="A38" s="344" t="s">
        <v>173</v>
      </c>
      <c r="B38" s="365">
        <v>13.703471531710701</v>
      </c>
      <c r="C38" s="365">
        <v>13</v>
      </c>
      <c r="F38" s="28"/>
    </row>
    <row r="39" spans="1:6">
      <c r="A39" s="146" t="s">
        <v>182</v>
      </c>
      <c r="B39" s="310">
        <v>17</v>
      </c>
      <c r="C39" s="310">
        <v>13</v>
      </c>
      <c r="F39" s="28"/>
    </row>
    <row r="40" spans="1:6">
      <c r="A40" s="146" t="s">
        <v>183</v>
      </c>
      <c r="B40" s="310">
        <v>14</v>
      </c>
      <c r="C40" s="310">
        <v>11.257475768199599</v>
      </c>
      <c r="F40" s="28"/>
    </row>
    <row r="41" spans="1:6">
      <c r="A41" s="344" t="s">
        <v>176</v>
      </c>
      <c r="B41" s="365">
        <v>24</v>
      </c>
      <c r="C41" s="365">
        <v>18</v>
      </c>
      <c r="F41" s="28"/>
    </row>
    <row r="42" spans="1:6">
      <c r="F42" s="28"/>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48"/>
  <sheetViews>
    <sheetView showGridLines="0" zoomScaleNormal="100" workbookViewId="0">
      <selection activeCell="G28" sqref="G28"/>
    </sheetView>
  </sheetViews>
  <sheetFormatPr baseColWidth="10" defaultRowHeight="14.25"/>
  <cols>
    <col min="1" max="1" width="50.875" style="15" customWidth="1"/>
    <col min="2" max="4" width="11" style="15"/>
    <col min="5" max="5" width="11.625" style="15" customWidth="1"/>
    <col min="6" max="6" width="11" style="15"/>
    <col min="7" max="7" width="37.375" style="15" customWidth="1"/>
    <col min="8" max="10" width="11" style="15"/>
    <col min="11" max="11" width="37.375" style="15" customWidth="1"/>
    <col min="12" max="14" width="11" style="15"/>
    <col min="15" max="15" width="37.375" style="15" customWidth="1"/>
    <col min="16" max="18" width="11" style="15"/>
    <col min="19" max="19" width="37.375" style="15" customWidth="1"/>
    <col min="20" max="22" width="11" style="15"/>
    <col min="23" max="23" width="42.75" style="15" customWidth="1"/>
    <col min="24" max="26" width="11" style="15"/>
    <col min="27" max="27" width="10.875" style="15" bestFit="1" customWidth="1"/>
    <col min="28" max="16384" width="11" style="15"/>
  </cols>
  <sheetData>
    <row r="1" spans="1:27" ht="23.25">
      <c r="A1" s="404" t="s">
        <v>361</v>
      </c>
      <c r="B1" s="555"/>
      <c r="C1" s="556"/>
      <c r="D1" s="557"/>
      <c r="E1" s="557"/>
      <c r="F1" s="558"/>
      <c r="G1" s="295"/>
      <c r="H1" s="295"/>
      <c r="I1" s="295"/>
      <c r="W1" s="582" t="s">
        <v>185</v>
      </c>
      <c r="X1" s="582"/>
      <c r="Y1" s="582"/>
      <c r="Z1" s="582"/>
      <c r="AA1" s="582"/>
    </row>
    <row r="2" spans="1:27" s="14" customFormat="1" ht="23.25">
      <c r="A2" s="538" t="s">
        <v>368</v>
      </c>
      <c r="B2" s="560"/>
      <c r="C2" s="561"/>
      <c r="D2" s="366"/>
      <c r="E2" s="366"/>
      <c r="F2" s="19"/>
      <c r="W2" s="528"/>
      <c r="X2" s="528"/>
      <c r="Y2" s="528"/>
      <c r="Z2" s="528"/>
      <c r="AA2" s="528"/>
    </row>
    <row r="3" spans="1:27" ht="16.5">
      <c r="A3" s="44" t="s">
        <v>369</v>
      </c>
      <c r="B3" s="150"/>
      <c r="C3" s="150"/>
      <c r="D3" s="150"/>
      <c r="E3" s="150"/>
      <c r="W3" s="364"/>
      <c r="X3" s="28"/>
      <c r="Y3" s="28"/>
      <c r="Z3" s="28"/>
      <c r="AA3" s="28"/>
    </row>
    <row r="4" spans="1:27">
      <c r="A4" s="368" t="s">
        <v>186</v>
      </c>
      <c r="B4" s="368"/>
      <c r="C4" s="368"/>
      <c r="D4" s="368"/>
      <c r="F4" s="369"/>
      <c r="W4" s="370"/>
      <c r="X4" s="367"/>
      <c r="Y4" s="367"/>
      <c r="Z4" s="367"/>
      <c r="AA4" s="367"/>
    </row>
    <row r="5" spans="1:27">
      <c r="W5" s="371"/>
      <c r="X5" s="372" t="s">
        <v>187</v>
      </c>
      <c r="Y5" s="373" t="s">
        <v>188</v>
      </c>
      <c r="Z5" s="28"/>
      <c r="AA5" s="28"/>
    </row>
    <row r="6" spans="1:27">
      <c r="W6" s="374" t="s">
        <v>189</v>
      </c>
      <c r="X6" s="375">
        <v>22.244447438515031</v>
      </c>
      <c r="Y6" s="376">
        <v>27.66</v>
      </c>
      <c r="Z6" s="28"/>
      <c r="AA6" s="367"/>
    </row>
    <row r="7" spans="1:27">
      <c r="W7" s="377" t="s">
        <v>190</v>
      </c>
      <c r="X7" s="375">
        <v>37.887212347891676</v>
      </c>
      <c r="Y7" s="376">
        <v>38.42</v>
      </c>
      <c r="Z7" s="378"/>
      <c r="AA7" s="28"/>
    </row>
    <row r="8" spans="1:27">
      <c r="W8" s="377" t="s">
        <v>191</v>
      </c>
      <c r="X8" s="375">
        <v>39.706819630337797</v>
      </c>
      <c r="Y8" s="376">
        <v>40.270000000000003</v>
      </c>
      <c r="Z8" s="378"/>
      <c r="AA8" s="28"/>
    </row>
    <row r="9" spans="1:27">
      <c r="W9" s="374" t="s">
        <v>192</v>
      </c>
      <c r="X9" s="375">
        <v>39.510126239984061</v>
      </c>
      <c r="Y9" s="376">
        <v>42.56</v>
      </c>
      <c r="Z9" s="378"/>
      <c r="AA9" s="28"/>
    </row>
    <row r="10" spans="1:27">
      <c r="W10" s="374" t="s">
        <v>193</v>
      </c>
      <c r="X10" s="375">
        <v>46.155666330136299</v>
      </c>
      <c r="Y10" s="376">
        <v>51.019999999999996</v>
      </c>
      <c r="Z10" s="378"/>
      <c r="AA10" s="28"/>
    </row>
    <row r="11" spans="1:27">
      <c r="W11" s="374" t="s">
        <v>194</v>
      </c>
      <c r="X11" s="375">
        <v>51.028489623012717</v>
      </c>
      <c r="Y11" s="376">
        <v>48.82</v>
      </c>
      <c r="Z11" s="378"/>
      <c r="AA11" s="28"/>
    </row>
    <row r="12" spans="1:27">
      <c r="W12" s="379" t="s">
        <v>195</v>
      </c>
      <c r="X12" s="375">
        <v>54.57879239144674</v>
      </c>
      <c r="Y12" s="376">
        <v>55.289133156777524</v>
      </c>
      <c r="Z12" s="378"/>
      <c r="AA12" s="28"/>
    </row>
    <row r="13" spans="1:27">
      <c r="W13" s="377" t="s">
        <v>196</v>
      </c>
      <c r="X13" s="375">
        <v>55.1</v>
      </c>
      <c r="Y13" s="376">
        <v>58.72999999999999</v>
      </c>
      <c r="Z13" s="378"/>
      <c r="AA13" s="28"/>
    </row>
    <row r="14" spans="1:27">
      <c r="W14" s="377" t="s">
        <v>197</v>
      </c>
      <c r="X14" s="375">
        <v>56.918979583529591</v>
      </c>
      <c r="Y14" s="376">
        <v>60.24</v>
      </c>
      <c r="Z14" s="378"/>
      <c r="AA14" s="28"/>
    </row>
    <row r="15" spans="1:27">
      <c r="W15" s="377" t="s">
        <v>198</v>
      </c>
      <c r="X15" s="375">
        <v>57.680714326337949</v>
      </c>
      <c r="Y15" s="376">
        <v>64.040000000000006</v>
      </c>
      <c r="Z15" s="378"/>
      <c r="AA15" s="28"/>
    </row>
    <row r="16" spans="1:27">
      <c r="W16" s="377" t="s">
        <v>199</v>
      </c>
      <c r="X16" s="375">
        <v>70.148856272039779</v>
      </c>
      <c r="Y16" s="376">
        <v>69.48</v>
      </c>
      <c r="Z16" s="378"/>
      <c r="AA16" s="28"/>
    </row>
    <row r="17" spans="1:28" ht="15" thickBot="1">
      <c r="W17" s="380" t="s">
        <v>200</v>
      </c>
      <c r="X17" s="381">
        <v>81.213458120060821</v>
      </c>
      <c r="Y17" s="382">
        <v>85.57</v>
      </c>
      <c r="Z17" s="28"/>
      <c r="AA17" s="28"/>
    </row>
    <row r="18" spans="1:28">
      <c r="W18" s="383" t="s">
        <v>201</v>
      </c>
      <c r="X18" s="367"/>
      <c r="Y18" s="384" t="s">
        <v>202</v>
      </c>
      <c r="Z18" s="367"/>
      <c r="AA18" s="28"/>
    </row>
    <row r="20" spans="1:28">
      <c r="W20" s="383" t="s">
        <v>201</v>
      </c>
    </row>
    <row r="21" spans="1:28">
      <c r="W21" s="367" t="s">
        <v>203</v>
      </c>
    </row>
    <row r="22" spans="1:28">
      <c r="W22" s="367" t="s">
        <v>204</v>
      </c>
    </row>
    <row r="23" spans="1:28">
      <c r="W23" s="28"/>
    </row>
    <row r="24" spans="1:28">
      <c r="W24" s="367" t="s">
        <v>205</v>
      </c>
    </row>
    <row r="28" spans="1:28">
      <c r="A28" s="28" t="s">
        <v>206</v>
      </c>
    </row>
    <row r="29" spans="1:28">
      <c r="A29" s="28" t="s">
        <v>207</v>
      </c>
    </row>
    <row r="30" spans="1:28">
      <c r="A30" s="28" t="s">
        <v>208</v>
      </c>
    </row>
    <row r="31" spans="1:28">
      <c r="A31" s="8" t="s">
        <v>66</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row>
    <row r="32" spans="1:28">
      <c r="A32" s="8" t="s">
        <v>209</v>
      </c>
      <c r="B32" s="152"/>
      <c r="C32" s="152"/>
      <c r="D32" s="151" t="s">
        <v>202</v>
      </c>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row>
    <row r="33" spans="1:28" ht="15" thickBot="1">
      <c r="A33" s="28"/>
      <c r="G33" s="152"/>
      <c r="H33" s="152"/>
      <c r="I33" s="152"/>
      <c r="J33" s="152"/>
      <c r="K33" s="152"/>
      <c r="L33" s="152"/>
      <c r="M33" s="152"/>
      <c r="N33" s="152"/>
      <c r="O33" s="152"/>
      <c r="P33" s="152"/>
      <c r="Q33" s="152"/>
      <c r="R33" s="152"/>
      <c r="S33" s="152"/>
      <c r="T33" s="152"/>
      <c r="U33" s="152"/>
      <c r="V33" s="152"/>
      <c r="W33" s="152"/>
      <c r="X33" s="152"/>
      <c r="Y33" s="152"/>
      <c r="Z33" s="152"/>
      <c r="AA33" s="152"/>
      <c r="AB33" s="152"/>
    </row>
    <row r="34" spans="1:28">
      <c r="A34" s="261"/>
      <c r="B34" s="385" t="s">
        <v>192</v>
      </c>
      <c r="C34" s="385" t="s">
        <v>211</v>
      </c>
      <c r="D34" s="386" t="s">
        <v>212</v>
      </c>
      <c r="E34" s="385" t="s">
        <v>213</v>
      </c>
      <c r="F34" s="387"/>
      <c r="G34" s="152"/>
      <c r="H34" s="152"/>
      <c r="I34" s="152"/>
      <c r="J34" s="152"/>
      <c r="K34" s="152"/>
      <c r="L34" s="152"/>
      <c r="M34" s="152"/>
      <c r="N34" s="152"/>
      <c r="O34" s="152"/>
      <c r="P34" s="152"/>
      <c r="Q34" s="152"/>
      <c r="R34" s="152"/>
      <c r="S34" s="152"/>
      <c r="T34" s="152"/>
      <c r="U34" s="152"/>
      <c r="V34" s="152"/>
      <c r="W34" s="152"/>
      <c r="X34" s="152"/>
      <c r="Y34" s="152"/>
      <c r="Z34" s="152"/>
      <c r="AA34" s="152"/>
      <c r="AB34" s="152"/>
    </row>
    <row r="35" spans="1:28">
      <c r="A35" s="353" t="s">
        <v>214</v>
      </c>
      <c r="B35" s="388"/>
      <c r="C35" s="389"/>
      <c r="D35" s="348">
        <v>23</v>
      </c>
      <c r="E35" s="389"/>
      <c r="F35" s="390"/>
      <c r="G35" s="152"/>
      <c r="H35" s="152"/>
      <c r="I35" s="152"/>
      <c r="J35" s="152"/>
      <c r="K35" s="152"/>
      <c r="L35" s="152"/>
      <c r="M35" s="152"/>
      <c r="N35" s="152"/>
      <c r="O35" s="152"/>
      <c r="P35" s="152"/>
      <c r="Q35" s="152"/>
      <c r="R35" s="152"/>
      <c r="S35" s="152"/>
      <c r="T35" s="152"/>
      <c r="U35" s="152"/>
      <c r="V35" s="152"/>
      <c r="W35" s="152"/>
      <c r="X35" s="152"/>
      <c r="Y35" s="152"/>
      <c r="Z35" s="152"/>
      <c r="AA35" s="152"/>
      <c r="AB35" s="152"/>
    </row>
    <row r="36" spans="1:28">
      <c r="A36" s="391" t="s">
        <v>189</v>
      </c>
      <c r="B36" s="388"/>
      <c r="C36" s="389"/>
      <c r="D36" s="392"/>
      <c r="E36" s="393">
        <v>28</v>
      </c>
      <c r="F36" s="390"/>
      <c r="G36" s="152"/>
      <c r="H36" s="152"/>
      <c r="I36" s="152"/>
      <c r="J36" s="152"/>
      <c r="K36" s="152"/>
      <c r="L36" s="152"/>
      <c r="M36" s="152"/>
      <c r="N36" s="152"/>
      <c r="O36" s="152"/>
      <c r="P36" s="152"/>
      <c r="Q36" s="152"/>
      <c r="R36" s="152"/>
      <c r="S36" s="152"/>
      <c r="T36" s="152"/>
      <c r="U36" s="152"/>
      <c r="V36" s="152"/>
      <c r="W36" s="152"/>
      <c r="X36" s="152"/>
      <c r="Y36" s="152"/>
      <c r="Z36" s="152"/>
      <c r="AA36" s="152"/>
      <c r="AB36" s="152"/>
    </row>
    <row r="37" spans="1:28">
      <c r="A37" s="353" t="s">
        <v>215</v>
      </c>
      <c r="B37" s="394">
        <v>31</v>
      </c>
      <c r="C37" s="389"/>
      <c r="D37" s="392"/>
      <c r="E37" s="389"/>
      <c r="F37" s="390"/>
      <c r="G37" s="152"/>
      <c r="H37" s="152"/>
      <c r="I37" s="152"/>
      <c r="J37" s="152"/>
      <c r="K37" s="152"/>
      <c r="L37" s="152"/>
      <c r="M37" s="152"/>
      <c r="N37" s="152"/>
      <c r="O37" s="152"/>
      <c r="P37" s="152"/>
      <c r="Q37" s="152"/>
      <c r="R37" s="152"/>
      <c r="S37" s="152"/>
      <c r="T37" s="152"/>
      <c r="U37" s="152"/>
      <c r="V37" s="152"/>
      <c r="W37" s="152"/>
      <c r="X37" s="152"/>
      <c r="Y37" s="152"/>
      <c r="Z37" s="152"/>
      <c r="AA37" s="152"/>
      <c r="AB37" s="152"/>
    </row>
    <row r="38" spans="1:28">
      <c r="A38" s="395" t="s">
        <v>190</v>
      </c>
      <c r="B38" s="388"/>
      <c r="C38" s="393">
        <v>40</v>
      </c>
      <c r="D38" s="392"/>
      <c r="E38" s="389"/>
      <c r="F38" s="390"/>
      <c r="G38" s="152"/>
      <c r="H38" s="152"/>
      <c r="I38" s="152"/>
      <c r="J38" s="152"/>
      <c r="K38" s="152"/>
      <c r="L38" s="152"/>
      <c r="M38" s="152"/>
      <c r="N38" s="152"/>
      <c r="O38" s="152"/>
      <c r="P38" s="152"/>
      <c r="Q38" s="152"/>
      <c r="R38" s="152"/>
      <c r="S38" s="152"/>
      <c r="T38" s="152"/>
      <c r="U38" s="152"/>
      <c r="V38" s="152"/>
      <c r="W38" s="152"/>
      <c r="X38" s="152"/>
      <c r="Y38" s="152"/>
      <c r="Z38" s="152"/>
      <c r="AA38" s="152"/>
      <c r="AB38" s="152"/>
    </row>
    <row r="39" spans="1:28">
      <c r="A39" s="395" t="s">
        <v>216</v>
      </c>
      <c r="B39" s="388"/>
      <c r="C39" s="389"/>
      <c r="D39" s="393">
        <v>41</v>
      </c>
      <c r="E39" s="389"/>
      <c r="F39" s="390"/>
      <c r="G39" s="152"/>
      <c r="H39" s="152"/>
      <c r="I39" s="152"/>
      <c r="J39" s="152"/>
      <c r="K39" s="152"/>
      <c r="L39" s="152"/>
      <c r="M39" s="152"/>
      <c r="N39" s="152"/>
      <c r="O39" s="152"/>
      <c r="P39" s="152"/>
      <c r="Q39" s="152"/>
      <c r="R39" s="152"/>
      <c r="S39" s="152"/>
      <c r="T39" s="152"/>
      <c r="U39" s="152"/>
      <c r="V39" s="152"/>
      <c r="W39" s="152"/>
      <c r="X39" s="152"/>
      <c r="Y39" s="152"/>
      <c r="Z39" s="152"/>
      <c r="AA39" s="152"/>
      <c r="AB39" s="152"/>
    </row>
    <row r="40" spans="1:28">
      <c r="A40" s="391" t="s">
        <v>193</v>
      </c>
      <c r="B40" s="388"/>
      <c r="C40" s="389"/>
      <c r="D40" s="392"/>
      <c r="E40" s="393">
        <v>51</v>
      </c>
      <c r="F40" s="390"/>
      <c r="G40" s="152"/>
      <c r="H40" s="152"/>
      <c r="I40" s="152"/>
      <c r="J40" s="152"/>
      <c r="K40" s="152"/>
      <c r="L40" s="152"/>
      <c r="M40" s="152"/>
      <c r="N40" s="152"/>
      <c r="O40" s="152"/>
      <c r="P40" s="152"/>
      <c r="Q40" s="152"/>
      <c r="R40" s="152"/>
      <c r="S40" s="152"/>
      <c r="T40" s="152"/>
      <c r="U40" s="152"/>
      <c r="V40" s="152"/>
      <c r="W40" s="152"/>
      <c r="X40" s="152"/>
      <c r="Y40" s="152"/>
      <c r="Z40" s="152"/>
      <c r="AA40" s="152"/>
      <c r="AB40" s="152"/>
    </row>
    <row r="41" spans="1:28">
      <c r="A41" s="353" t="s">
        <v>217</v>
      </c>
      <c r="B41" s="347">
        <v>53</v>
      </c>
      <c r="C41" s="389"/>
      <c r="D41" s="392"/>
      <c r="E41" s="389"/>
      <c r="F41" s="390"/>
      <c r="G41" s="152"/>
      <c r="H41" s="152"/>
      <c r="I41" s="152"/>
      <c r="J41" s="152"/>
      <c r="K41" s="152"/>
      <c r="L41" s="152"/>
      <c r="M41" s="152"/>
      <c r="N41" s="152"/>
      <c r="O41" s="152"/>
      <c r="P41" s="152"/>
      <c r="Q41" s="152"/>
      <c r="R41" s="152"/>
      <c r="S41" s="152"/>
      <c r="T41" s="152"/>
      <c r="U41" s="152"/>
      <c r="V41" s="152"/>
      <c r="W41" s="152"/>
      <c r="X41" s="152"/>
      <c r="Y41" s="152"/>
      <c r="Z41" s="152"/>
      <c r="AA41" s="152"/>
      <c r="AB41" s="152"/>
    </row>
    <row r="42" spans="1:28">
      <c r="A42" s="396" t="s">
        <v>218</v>
      </c>
      <c r="B42" s="388"/>
      <c r="C42" s="389"/>
      <c r="D42" s="392"/>
      <c r="E42" s="389"/>
      <c r="F42" s="397">
        <v>56</v>
      </c>
      <c r="G42" s="152"/>
      <c r="H42" s="152"/>
      <c r="I42" s="152"/>
      <c r="J42" s="152"/>
      <c r="K42" s="152"/>
      <c r="L42" s="152"/>
      <c r="M42" s="152"/>
      <c r="N42" s="152"/>
      <c r="O42" s="152"/>
      <c r="P42" s="152"/>
      <c r="Q42" s="152"/>
      <c r="R42" s="152"/>
      <c r="S42" s="152"/>
      <c r="T42" s="152"/>
      <c r="U42" s="152"/>
      <c r="V42" s="152"/>
      <c r="W42" s="152"/>
      <c r="X42" s="152"/>
      <c r="Y42" s="152"/>
      <c r="Z42" s="152"/>
      <c r="AA42" s="152"/>
      <c r="AB42" s="152"/>
    </row>
    <row r="43" spans="1:28">
      <c r="A43" s="353" t="s">
        <v>219</v>
      </c>
      <c r="B43" s="388"/>
      <c r="C43" s="389"/>
      <c r="D43" s="393">
        <v>60</v>
      </c>
      <c r="E43" s="389"/>
      <c r="F43" s="390"/>
      <c r="G43" s="152"/>
      <c r="H43" s="152"/>
      <c r="I43" s="152"/>
      <c r="J43" s="152"/>
      <c r="K43" s="152"/>
      <c r="L43" s="152"/>
      <c r="M43" s="152"/>
      <c r="N43" s="152"/>
      <c r="O43" s="152"/>
      <c r="P43" s="152"/>
      <c r="Q43" s="152"/>
      <c r="R43" s="152"/>
      <c r="S43" s="152"/>
      <c r="T43" s="152"/>
      <c r="U43" s="152"/>
      <c r="V43" s="152"/>
      <c r="W43" s="152"/>
      <c r="X43" s="152"/>
      <c r="Y43" s="152"/>
      <c r="Z43" s="152"/>
      <c r="AA43" s="152"/>
      <c r="AB43" s="152"/>
    </row>
    <row r="44" spans="1:28">
      <c r="A44" s="395" t="s">
        <v>197</v>
      </c>
      <c r="B44" s="388"/>
      <c r="C44" s="393">
        <v>61</v>
      </c>
      <c r="D44" s="392"/>
      <c r="E44" s="389"/>
      <c r="F44" s="390"/>
      <c r="G44" s="152"/>
      <c r="H44" s="152"/>
      <c r="I44" s="152"/>
      <c r="J44" s="152"/>
      <c r="K44" s="152"/>
      <c r="L44" s="152"/>
      <c r="M44" s="152"/>
      <c r="N44" s="152"/>
      <c r="O44" s="152"/>
      <c r="P44" s="152"/>
      <c r="Q44" s="152"/>
      <c r="R44" s="152"/>
      <c r="S44" s="152"/>
      <c r="T44" s="152"/>
      <c r="U44" s="152"/>
      <c r="V44" s="152"/>
      <c r="W44" s="152"/>
      <c r="X44" s="152"/>
      <c r="Y44" s="152"/>
      <c r="Z44" s="152"/>
      <c r="AA44" s="152"/>
      <c r="AB44" s="152"/>
    </row>
    <row r="45" spans="1:28">
      <c r="A45" s="395" t="s">
        <v>198</v>
      </c>
      <c r="B45" s="388"/>
      <c r="C45" s="393">
        <v>65</v>
      </c>
      <c r="D45" s="392"/>
      <c r="E45" s="389"/>
      <c r="F45" s="390"/>
      <c r="G45" s="152"/>
      <c r="H45" s="152"/>
      <c r="I45" s="152"/>
      <c r="J45" s="152"/>
      <c r="K45" s="152"/>
      <c r="L45" s="152"/>
      <c r="M45" s="152"/>
      <c r="N45" s="152"/>
      <c r="O45" s="152"/>
      <c r="P45" s="152"/>
      <c r="Q45" s="152"/>
      <c r="R45" s="152"/>
      <c r="S45" s="152"/>
      <c r="T45" s="152"/>
      <c r="U45" s="152"/>
      <c r="V45" s="152"/>
      <c r="W45" s="152"/>
      <c r="X45" s="152"/>
      <c r="Y45" s="152"/>
      <c r="Z45" s="152"/>
      <c r="AA45" s="152"/>
      <c r="AB45" s="152"/>
    </row>
    <row r="46" spans="1:28">
      <c r="A46" s="395" t="s">
        <v>199</v>
      </c>
      <c r="B46" s="388"/>
      <c r="C46" s="393">
        <v>70</v>
      </c>
      <c r="D46" s="392"/>
      <c r="E46" s="389"/>
      <c r="F46" s="390"/>
      <c r="G46" s="152"/>
      <c r="H46" s="152"/>
      <c r="I46" s="152"/>
      <c r="J46" s="152"/>
      <c r="K46" s="152"/>
      <c r="L46" s="152"/>
      <c r="M46" s="152"/>
      <c r="N46" s="152"/>
      <c r="O46" s="152"/>
      <c r="P46" s="152"/>
      <c r="Q46" s="152"/>
      <c r="R46" s="152"/>
      <c r="S46" s="152"/>
      <c r="T46" s="152"/>
      <c r="U46" s="152"/>
      <c r="V46" s="152"/>
      <c r="W46" s="152"/>
      <c r="X46" s="152"/>
      <c r="Y46" s="152"/>
      <c r="Z46" s="152"/>
      <c r="AA46" s="152"/>
      <c r="AB46" s="152"/>
    </row>
    <row r="47" spans="1:28">
      <c r="A47" s="353" t="s">
        <v>220</v>
      </c>
      <c r="B47" s="347">
        <v>73</v>
      </c>
      <c r="C47" s="389"/>
      <c r="D47" s="392"/>
      <c r="E47" s="389"/>
      <c r="F47" s="390"/>
      <c r="G47" s="152"/>
      <c r="H47" s="152"/>
      <c r="I47" s="152"/>
      <c r="J47" s="152"/>
      <c r="K47" s="152"/>
      <c r="L47" s="152"/>
      <c r="M47" s="152"/>
      <c r="N47" s="152"/>
      <c r="O47" s="152"/>
      <c r="P47" s="152"/>
      <c r="Q47" s="152"/>
      <c r="R47" s="152"/>
      <c r="S47" s="152"/>
      <c r="T47" s="152"/>
      <c r="U47" s="152"/>
      <c r="V47" s="152"/>
      <c r="W47" s="152"/>
      <c r="X47" s="152"/>
      <c r="Y47" s="152"/>
      <c r="Z47" s="152"/>
      <c r="AA47" s="152"/>
      <c r="AB47" s="152"/>
    </row>
    <row r="48" spans="1:28" ht="15" thickBot="1">
      <c r="A48" s="398" t="s">
        <v>200</v>
      </c>
      <c r="B48" s="399"/>
      <c r="C48" s="400"/>
      <c r="D48" s="401"/>
      <c r="E48" s="402">
        <v>84</v>
      </c>
      <c r="F48" s="403"/>
      <c r="G48" s="152"/>
      <c r="H48" s="152"/>
      <c r="I48" s="152"/>
      <c r="J48" s="152"/>
      <c r="K48" s="152"/>
      <c r="L48" s="152"/>
      <c r="M48" s="152"/>
      <c r="N48" s="152"/>
      <c r="O48" s="152"/>
      <c r="P48" s="152"/>
      <c r="Q48" s="152"/>
      <c r="R48" s="152"/>
      <c r="S48" s="152"/>
      <c r="T48" s="152"/>
      <c r="U48" s="152"/>
      <c r="V48" s="152"/>
      <c r="W48" s="152"/>
      <c r="X48" s="152"/>
      <c r="Y48" s="152"/>
      <c r="Z48" s="152"/>
      <c r="AA48" s="152"/>
      <c r="AB48" s="152"/>
    </row>
  </sheetData>
  <mergeCells count="1">
    <mergeCell ref="W1:AA1"/>
  </mergeCells>
  <pageMargins left="0.7" right="0.7" top="0.75" bottom="0.75" header="0.3" footer="0.3"/>
  <pageSetup paperSize="9" scale="9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6"/>
  <sheetViews>
    <sheetView showGridLines="0" zoomScaleNormal="100" workbookViewId="0">
      <selection activeCell="A30" sqref="A30:XFD30"/>
    </sheetView>
  </sheetViews>
  <sheetFormatPr baseColWidth="10" defaultRowHeight="14.25"/>
  <cols>
    <col min="1" max="1" width="35" style="15" customWidth="1"/>
    <col min="2" max="2" width="7.375" style="15" customWidth="1"/>
    <col min="3" max="3" width="7.25" style="15" customWidth="1"/>
    <col min="4" max="4" width="8.5" style="15" customWidth="1"/>
    <col min="5" max="5" width="6.875" style="15" customWidth="1"/>
    <col min="6" max="16384" width="11" style="15"/>
  </cols>
  <sheetData>
    <row r="1" spans="1:14" ht="23.25">
      <c r="A1" s="404" t="s">
        <v>361</v>
      </c>
      <c r="B1" s="420"/>
      <c r="C1" s="420"/>
      <c r="D1" s="420"/>
      <c r="E1" s="420"/>
      <c r="F1" s="295"/>
      <c r="G1" s="295"/>
      <c r="H1" s="295"/>
      <c r="I1" s="295"/>
      <c r="J1" s="295"/>
      <c r="K1" s="295"/>
      <c r="L1" s="295"/>
      <c r="M1" s="295"/>
      <c r="N1" s="295"/>
    </row>
    <row r="2" spans="1:14" s="14" customFormat="1" ht="23.25">
      <c r="A2" s="538" t="s">
        <v>367</v>
      </c>
      <c r="B2" s="340"/>
      <c r="C2" s="340"/>
      <c r="D2" s="340"/>
      <c r="E2" s="340"/>
    </row>
    <row r="3" spans="1:14" ht="16.5" customHeight="1">
      <c r="A3" s="44" t="s">
        <v>366</v>
      </c>
      <c r="B3" s="421"/>
      <c r="C3" s="421"/>
      <c r="D3" s="421"/>
      <c r="E3" s="421"/>
    </row>
    <row r="4" spans="1:14" ht="24.95" customHeight="1">
      <c r="A4" s="422" t="s">
        <v>230</v>
      </c>
      <c r="B4" s="422"/>
      <c r="C4" s="422"/>
      <c r="D4" s="422"/>
      <c r="E4" s="422"/>
    </row>
    <row r="26" spans="1:5" ht="24.95" customHeight="1">
      <c r="A26" s="583" t="s">
        <v>233</v>
      </c>
      <c r="B26" s="583"/>
      <c r="C26" s="583"/>
      <c r="D26" s="583"/>
      <c r="E26" s="583"/>
    </row>
    <row r="27" spans="1:5">
      <c r="A27" s="133" t="s">
        <v>234</v>
      </c>
    </row>
    <row r="28" spans="1:5">
      <c r="A28" s="133" t="s">
        <v>235</v>
      </c>
      <c r="E28" s="151" t="s">
        <v>87</v>
      </c>
    </row>
    <row r="29" spans="1:5" ht="15" thickBot="1"/>
    <row r="30" spans="1:5">
      <c r="A30" s="85"/>
      <c r="B30" s="426" t="s">
        <v>131</v>
      </c>
      <c r="C30" s="427" t="s">
        <v>130</v>
      </c>
      <c r="D30" s="423"/>
    </row>
    <row r="31" spans="1:5">
      <c r="A31" s="428" t="s">
        <v>236</v>
      </c>
      <c r="B31" s="434">
        <v>20</v>
      </c>
      <c r="C31" s="435">
        <v>28</v>
      </c>
      <c r="D31" s="423"/>
    </row>
    <row r="32" spans="1:5">
      <c r="A32" s="429" t="s">
        <v>237</v>
      </c>
      <c r="B32" s="425">
        <v>20</v>
      </c>
      <c r="C32" s="430">
        <v>24</v>
      </c>
      <c r="D32" s="424"/>
    </row>
    <row r="33" spans="1:4">
      <c r="A33" s="429" t="s">
        <v>231</v>
      </c>
      <c r="B33" s="425">
        <v>33</v>
      </c>
      <c r="C33" s="430">
        <v>31</v>
      </c>
      <c r="D33" s="423"/>
    </row>
    <row r="34" spans="1:4">
      <c r="A34" s="429" t="s">
        <v>238</v>
      </c>
      <c r="B34" s="425">
        <v>11</v>
      </c>
      <c r="C34" s="430">
        <v>8</v>
      </c>
      <c r="D34" s="423"/>
    </row>
    <row r="35" spans="1:4">
      <c r="A35" s="429" t="s">
        <v>232</v>
      </c>
      <c r="B35" s="425">
        <v>15</v>
      </c>
      <c r="C35" s="430">
        <v>10</v>
      </c>
      <c r="D35" s="423"/>
    </row>
    <row r="36" spans="1:4" ht="15.75" thickBot="1">
      <c r="A36" s="431" t="s">
        <v>163</v>
      </c>
      <c r="B36" s="432">
        <f>SUM(B31:B35)</f>
        <v>99</v>
      </c>
      <c r="C36" s="433">
        <f>SUM(C31:C35)</f>
        <v>101</v>
      </c>
      <c r="D36" s="423"/>
    </row>
  </sheetData>
  <mergeCells count="1">
    <mergeCell ref="A26:E26"/>
  </mergeCells>
  <pageMargins left="0.7" right="0.7" top="0.75" bottom="0.75" header="0.3" footer="0.3"/>
  <pageSetup paperSize="9" scale="8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06"/>
  <sheetViews>
    <sheetView showGridLines="0" zoomScaleNormal="100" zoomScaleSheetLayoutView="115" workbookViewId="0">
      <selection activeCell="A23" sqref="A23:XFD23"/>
    </sheetView>
  </sheetViews>
  <sheetFormatPr baseColWidth="10" defaultRowHeight="14.25"/>
  <cols>
    <col min="1" max="1" width="30.25" style="15" customWidth="1"/>
    <col min="2" max="2" width="12" style="15" customWidth="1"/>
    <col min="3" max="3" width="14.875" style="15" customWidth="1"/>
    <col min="4" max="4" width="11.125" style="15" customWidth="1"/>
    <col min="5" max="5" width="12" style="15" customWidth="1"/>
    <col min="6" max="16384" width="11" style="15"/>
  </cols>
  <sheetData>
    <row r="1" spans="1:12" ht="23.25">
      <c r="A1" s="404" t="s">
        <v>361</v>
      </c>
      <c r="B1" s="420"/>
      <c r="C1" s="420"/>
      <c r="D1" s="420"/>
      <c r="E1" s="420"/>
      <c r="F1" s="295"/>
      <c r="G1" s="295"/>
      <c r="H1" s="295"/>
      <c r="I1" s="295"/>
      <c r="J1" s="295"/>
      <c r="K1" s="295"/>
      <c r="L1" s="295"/>
    </row>
    <row r="2" spans="1:12" ht="16.5">
      <c r="A2" s="44" t="s">
        <v>365</v>
      </c>
      <c r="B2" s="249"/>
      <c r="C2" s="249"/>
      <c r="D2" s="249"/>
      <c r="E2" s="249"/>
    </row>
    <row r="3" spans="1:12" ht="15">
      <c r="A3" s="588" t="s">
        <v>239</v>
      </c>
      <c r="B3" s="588"/>
      <c r="C3" s="588"/>
      <c r="D3" s="588"/>
    </row>
    <row r="4" spans="1:12" ht="15" customHeight="1"/>
    <row r="19" spans="1:8">
      <c r="A19" s="345" t="s">
        <v>242</v>
      </c>
      <c r="B19" s="345"/>
      <c r="C19" s="345"/>
      <c r="D19" s="345"/>
    </row>
    <row r="20" spans="1:8">
      <c r="A20" s="8" t="s">
        <v>66</v>
      </c>
      <c r="B20" s="8"/>
      <c r="C20" s="8"/>
      <c r="D20" s="8"/>
    </row>
    <row r="21" spans="1:8">
      <c r="A21" s="8" t="s">
        <v>243</v>
      </c>
      <c r="B21" s="8"/>
      <c r="C21" s="151" t="s">
        <v>202</v>
      </c>
      <c r="D21" s="8"/>
      <c r="F21" s="28"/>
      <c r="G21" s="28"/>
      <c r="H21" s="6"/>
    </row>
    <row r="22" spans="1:8" ht="15" thickBot="1">
      <c r="F22" s="436"/>
      <c r="G22" s="436"/>
      <c r="H22" s="6"/>
    </row>
    <row r="23" spans="1:8" ht="15" customHeight="1">
      <c r="A23" s="437"/>
      <c r="B23" s="585" t="s">
        <v>240</v>
      </c>
      <c r="C23" s="586"/>
      <c r="D23" s="587"/>
      <c r="H23" s="6"/>
    </row>
    <row r="24" spans="1:8">
      <c r="A24" s="438" t="s">
        <v>244</v>
      </c>
      <c r="B24" s="439">
        <v>37</v>
      </c>
      <c r="C24" s="440"/>
      <c r="D24" s="337"/>
      <c r="H24" s="441"/>
    </row>
    <row r="25" spans="1:8">
      <c r="A25" s="438" t="s">
        <v>245</v>
      </c>
      <c r="B25" s="440"/>
      <c r="C25" s="440"/>
      <c r="D25" s="442">
        <v>40</v>
      </c>
      <c r="H25" s="6"/>
    </row>
    <row r="26" spans="1:8" ht="15" customHeight="1">
      <c r="A26" s="438" t="s">
        <v>246</v>
      </c>
      <c r="B26" s="440"/>
      <c r="C26" s="439">
        <v>41</v>
      </c>
      <c r="D26" s="337"/>
      <c r="H26" s="6"/>
    </row>
    <row r="27" spans="1:8">
      <c r="A27" s="438" t="s">
        <v>247</v>
      </c>
      <c r="B27" s="440"/>
      <c r="C27" s="440"/>
      <c r="D27" s="442">
        <v>54</v>
      </c>
      <c r="H27" s="6"/>
    </row>
    <row r="28" spans="1:8">
      <c r="A28" s="438" t="s">
        <v>248</v>
      </c>
      <c r="B28" s="440"/>
      <c r="C28" s="440"/>
      <c r="D28" s="442">
        <v>60</v>
      </c>
      <c r="H28" s="6"/>
    </row>
    <row r="29" spans="1:8">
      <c r="A29" s="443" t="s">
        <v>249</v>
      </c>
      <c r="B29" s="440"/>
      <c r="C29" s="440"/>
      <c r="D29" s="444">
        <v>62</v>
      </c>
      <c r="H29" s="6"/>
    </row>
    <row r="30" spans="1:8">
      <c r="A30" s="438" t="s">
        <v>250</v>
      </c>
      <c r="B30" s="440"/>
      <c r="C30" s="439">
        <v>64</v>
      </c>
      <c r="D30" s="337"/>
      <c r="H30" s="6"/>
    </row>
    <row r="31" spans="1:8">
      <c r="A31" s="438" t="s">
        <v>251</v>
      </c>
      <c r="B31" s="440"/>
      <c r="C31" s="439">
        <v>67</v>
      </c>
      <c r="D31" s="337"/>
      <c r="H31" s="6"/>
    </row>
    <row r="32" spans="1:8">
      <c r="A32" s="438" t="s">
        <v>252</v>
      </c>
      <c r="B32" s="439">
        <v>68</v>
      </c>
      <c r="C32" s="440"/>
      <c r="D32" s="337"/>
      <c r="H32" s="6"/>
    </row>
    <row r="33" spans="1:8" ht="15" thickBot="1">
      <c r="A33" s="338" t="s">
        <v>253</v>
      </c>
      <c r="B33" s="445">
        <v>68</v>
      </c>
      <c r="C33" s="445"/>
      <c r="D33" s="339"/>
      <c r="H33" s="6"/>
    </row>
    <row r="35" spans="1:8">
      <c r="F35" s="28"/>
      <c r="G35" s="28"/>
      <c r="H35" s="6"/>
    </row>
    <row r="36" spans="1:8">
      <c r="F36" s="28"/>
      <c r="G36" s="28"/>
      <c r="H36" s="6"/>
    </row>
    <row r="37" spans="1:8">
      <c r="F37" s="28"/>
      <c r="G37" s="28"/>
      <c r="H37" s="6"/>
    </row>
    <row r="38" spans="1:8">
      <c r="F38" s="436"/>
      <c r="G38" s="436"/>
      <c r="H38" s="6"/>
    </row>
    <row r="39" spans="1:8">
      <c r="F39" s="436"/>
      <c r="G39" s="436"/>
      <c r="H39" s="446"/>
    </row>
    <row r="40" spans="1:8">
      <c r="F40" s="436"/>
      <c r="G40" s="448"/>
      <c r="H40" s="446"/>
    </row>
    <row r="41" spans="1:8" ht="14.25" customHeight="1">
      <c r="F41" s="28"/>
      <c r="G41" s="449"/>
      <c r="H41" s="6"/>
    </row>
    <row r="42" spans="1:8">
      <c r="F42" s="28"/>
      <c r="G42" s="448"/>
      <c r="H42" s="6"/>
    </row>
    <row r="43" spans="1:8">
      <c r="F43" s="28"/>
      <c r="G43" s="448"/>
      <c r="H43" s="6"/>
    </row>
    <row r="44" spans="1:8">
      <c r="F44" s="584"/>
      <c r="G44" s="448"/>
      <c r="H44" s="6"/>
    </row>
    <row r="45" spans="1:8">
      <c r="F45" s="584"/>
      <c r="G45" s="450"/>
      <c r="H45" s="6"/>
    </row>
    <row r="46" spans="1:8">
      <c r="F46" s="584"/>
      <c r="G46" s="448"/>
      <c r="H46" s="6"/>
    </row>
    <row r="47" spans="1:8">
      <c r="F47" s="584"/>
      <c r="G47" s="28"/>
      <c r="H47" s="6"/>
    </row>
    <row r="48" spans="1:8">
      <c r="G48" s="28"/>
      <c r="H48" s="6"/>
    </row>
    <row r="49" spans="7:8">
      <c r="G49" s="28"/>
      <c r="H49" s="6"/>
    </row>
    <row r="50" spans="7:8">
      <c r="G50" s="28"/>
      <c r="H50" s="6"/>
    </row>
    <row r="51" spans="7:8">
      <c r="G51" s="28"/>
      <c r="H51" s="6"/>
    </row>
    <row r="52" spans="7:8">
      <c r="G52" s="28"/>
      <c r="H52" s="6"/>
    </row>
    <row r="53" spans="7:8" ht="14.25" customHeight="1">
      <c r="G53" s="28"/>
      <c r="H53" s="6"/>
    </row>
    <row r="54" spans="7:8">
      <c r="G54" s="28"/>
      <c r="H54" s="6"/>
    </row>
    <row r="65" ht="14.25" customHeight="1"/>
    <row r="91" ht="14.25" customHeight="1"/>
    <row r="105" ht="36" customHeight="1"/>
    <row r="106" ht="29.25" customHeight="1"/>
  </sheetData>
  <mergeCells count="3">
    <mergeCell ref="F44:F47"/>
    <mergeCell ref="B23:D23"/>
    <mergeCell ref="A3:D3"/>
  </mergeCells>
  <pageMargins left="0.7" right="0.7" top="0.75" bottom="0.75" header="0.3" footer="0.3"/>
  <pageSetup paperSize="9" scale="9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zoomScaleNormal="100" workbookViewId="0">
      <selection activeCell="D26" sqref="A26:XFD26"/>
    </sheetView>
  </sheetViews>
  <sheetFormatPr baseColWidth="10" defaultRowHeight="14.25"/>
  <cols>
    <col min="1" max="1" width="12.5" style="15" customWidth="1"/>
    <col min="2" max="6" width="11" style="15"/>
    <col min="7" max="7" width="8.75" style="15" customWidth="1"/>
    <col min="8" max="8" width="6.75" style="15" customWidth="1"/>
    <col min="9" max="9" width="6.5" style="15" customWidth="1"/>
    <col min="10" max="16384" width="11" style="15"/>
  </cols>
  <sheetData>
    <row r="1" spans="1:15" ht="23.25">
      <c r="A1" s="404" t="s">
        <v>361</v>
      </c>
      <c r="B1" s="420"/>
      <c r="C1" s="420"/>
      <c r="D1" s="420"/>
      <c r="E1" s="420"/>
      <c r="F1" s="295"/>
      <c r="G1" s="295"/>
      <c r="H1" s="295"/>
      <c r="I1" s="295"/>
      <c r="J1" s="295"/>
      <c r="K1" s="295"/>
      <c r="L1" s="295"/>
      <c r="M1" s="295"/>
      <c r="N1" s="295"/>
      <c r="O1" s="295"/>
    </row>
    <row r="2" spans="1:15" s="14" customFormat="1" ht="23.25">
      <c r="A2" s="538" t="s">
        <v>310</v>
      </c>
    </row>
    <row r="3" spans="1:15" ht="16.5" customHeight="1">
      <c r="A3" s="44" t="s">
        <v>363</v>
      </c>
      <c r="B3" s="451"/>
      <c r="C3" s="451"/>
      <c r="D3" s="451"/>
      <c r="E3" s="451"/>
      <c r="F3" s="451"/>
      <c r="G3" s="451"/>
      <c r="H3" s="451"/>
      <c r="I3" s="451"/>
    </row>
    <row r="4" spans="1:15">
      <c r="A4" s="452" t="s">
        <v>258</v>
      </c>
      <c r="D4" s="452"/>
    </row>
    <row r="6" spans="1:15" ht="14.25" customHeight="1"/>
    <row r="22" spans="1:8" ht="24.95" customHeight="1">
      <c r="A22" s="589" t="s">
        <v>255</v>
      </c>
      <c r="B22" s="589"/>
      <c r="C22" s="589"/>
      <c r="D22" s="589"/>
      <c r="E22" s="589"/>
      <c r="F22" s="589"/>
      <c r="G22" s="589"/>
      <c r="H22" s="589"/>
    </row>
    <row r="23" spans="1:8">
      <c r="A23" s="447" t="s">
        <v>256</v>
      </c>
      <c r="B23" s="447"/>
      <c r="C23" s="447"/>
      <c r="D23" s="447"/>
      <c r="E23" s="447"/>
      <c r="F23" s="447"/>
      <c r="G23" s="447"/>
      <c r="H23" s="447"/>
    </row>
    <row r="24" spans="1:8" ht="15">
      <c r="A24" s="24" t="s">
        <v>257</v>
      </c>
      <c r="F24" s="151" t="s">
        <v>87</v>
      </c>
    </row>
    <row r="25" spans="1:8" ht="15" thickBot="1"/>
    <row r="26" spans="1:8" ht="15" customHeight="1">
      <c r="A26" s="590" t="s">
        <v>254</v>
      </c>
      <c r="B26" s="591"/>
      <c r="C26" s="592"/>
    </row>
    <row r="27" spans="1:8">
      <c r="A27" s="593"/>
      <c r="B27" s="594"/>
      <c r="C27" s="595"/>
      <c r="D27" s="14"/>
      <c r="E27" s="14"/>
      <c r="F27" s="14"/>
      <c r="G27" s="14"/>
    </row>
    <row r="28" spans="1:8">
      <c r="A28" s="456"/>
      <c r="B28" s="457" t="s">
        <v>130</v>
      </c>
      <c r="C28" s="458" t="s">
        <v>131</v>
      </c>
    </row>
    <row r="29" spans="1:8">
      <c r="A29" s="456" t="s">
        <v>58</v>
      </c>
      <c r="B29" s="459">
        <v>11.5</v>
      </c>
      <c r="C29" s="460">
        <v>15.5</v>
      </c>
    </row>
    <row r="30" spans="1:8">
      <c r="A30" s="456" t="s">
        <v>59</v>
      </c>
      <c r="B30" s="459">
        <v>8.5</v>
      </c>
      <c r="C30" s="460">
        <v>12</v>
      </c>
    </row>
    <row r="31" spans="1:8">
      <c r="A31" s="461" t="s">
        <v>57</v>
      </c>
      <c r="B31" s="462">
        <v>7</v>
      </c>
      <c r="C31" s="463">
        <v>9.5</v>
      </c>
    </row>
    <row r="32" spans="1:8" ht="15" thickBot="1">
      <c r="A32" s="464" t="s">
        <v>60</v>
      </c>
      <c r="B32" s="465">
        <v>6</v>
      </c>
      <c r="C32" s="466">
        <v>8.5</v>
      </c>
    </row>
    <row r="33" spans="1:6">
      <c r="A33" s="28"/>
      <c r="B33" s="28"/>
      <c r="C33" s="28"/>
      <c r="D33" s="28"/>
      <c r="E33" s="28"/>
      <c r="F33" s="28"/>
    </row>
    <row r="44" spans="1:6" ht="32.25" customHeight="1"/>
    <row r="45" spans="1:6" ht="21.75" customHeight="1"/>
  </sheetData>
  <mergeCells count="2">
    <mergeCell ref="A22:H22"/>
    <mergeCell ref="A26:C27"/>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
  <sheetViews>
    <sheetView showGridLines="0" zoomScaleNormal="100" workbookViewId="0">
      <selection activeCell="G9" sqref="G9"/>
    </sheetView>
  </sheetViews>
  <sheetFormatPr baseColWidth="10" defaultRowHeight="14.25"/>
  <cols>
    <col min="1" max="1" width="12.5" style="15" customWidth="1"/>
    <col min="2" max="6" width="11" style="15"/>
    <col min="7" max="7" width="8.75" style="15" customWidth="1"/>
    <col min="8" max="8" width="7.75" style="15" customWidth="1"/>
    <col min="9" max="16384" width="11" style="15"/>
  </cols>
  <sheetData>
    <row r="1" spans="1:15" ht="23.25">
      <c r="A1" s="404" t="s">
        <v>361</v>
      </c>
      <c r="B1" s="420"/>
      <c r="C1" s="420"/>
      <c r="D1" s="420"/>
      <c r="E1" s="420"/>
      <c r="F1" s="295"/>
      <c r="G1" s="295"/>
      <c r="H1" s="295"/>
      <c r="I1" s="295"/>
      <c r="J1" s="295"/>
      <c r="K1" s="295"/>
      <c r="L1" s="295"/>
      <c r="M1" s="295"/>
      <c r="N1" s="295"/>
      <c r="O1" s="295"/>
    </row>
    <row r="2" spans="1:15" ht="16.5" customHeight="1">
      <c r="A2" s="44" t="s">
        <v>364</v>
      </c>
      <c r="B2" s="468"/>
      <c r="C2" s="468"/>
      <c r="D2" s="468"/>
      <c r="E2" s="468"/>
      <c r="F2" s="468"/>
      <c r="G2" s="468"/>
      <c r="H2" s="468"/>
    </row>
    <row r="3" spans="1:15" ht="15" customHeight="1">
      <c r="A3" s="452" t="s">
        <v>260</v>
      </c>
      <c r="D3" s="452"/>
    </row>
    <row r="6" spans="1:15">
      <c r="G6" s="330"/>
      <c r="H6" s="330"/>
    </row>
    <row r="7" spans="1:15">
      <c r="G7" s="330"/>
      <c r="H7" s="330"/>
    </row>
    <row r="8" spans="1:15">
      <c r="G8" s="330"/>
      <c r="H8" s="330"/>
    </row>
    <row r="9" spans="1:15">
      <c r="G9" s="469"/>
      <c r="H9" s="470"/>
    </row>
    <row r="10" spans="1:15">
      <c r="G10" s="469"/>
      <c r="H10" s="470"/>
    </row>
    <row r="11" spans="1:15">
      <c r="G11" s="469"/>
      <c r="H11" s="470"/>
    </row>
    <row r="12" spans="1:15">
      <c r="G12" s="330"/>
      <c r="H12" s="330"/>
    </row>
    <row r="13" spans="1:15">
      <c r="G13" s="330"/>
      <c r="H13" s="330"/>
    </row>
    <row r="14" spans="1:15">
      <c r="G14" s="330"/>
      <c r="H14" s="330"/>
    </row>
    <row r="15" spans="1:15">
      <c r="G15" s="469"/>
      <c r="H15" s="470"/>
    </row>
    <row r="16" spans="1:15">
      <c r="G16" s="467"/>
      <c r="H16" s="471"/>
    </row>
    <row r="17" spans="1:8">
      <c r="G17" s="453"/>
      <c r="H17" s="454"/>
    </row>
    <row r="18" spans="1:8">
      <c r="G18" s="453"/>
      <c r="H18" s="454"/>
    </row>
    <row r="19" spans="1:8">
      <c r="G19" s="455"/>
      <c r="H19" s="454"/>
    </row>
    <row r="20" spans="1:8" s="304" customFormat="1" ht="15" customHeight="1">
      <c r="A20" s="596" t="s">
        <v>261</v>
      </c>
      <c r="B20" s="596"/>
      <c r="C20" s="596"/>
      <c r="D20" s="596"/>
      <c r="E20" s="596"/>
      <c r="F20" s="596"/>
      <c r="G20" s="596"/>
      <c r="H20" s="596"/>
    </row>
    <row r="21" spans="1:8">
      <c r="A21" s="597" t="s">
        <v>262</v>
      </c>
      <c r="B21" s="597"/>
      <c r="C21" s="597"/>
      <c r="D21" s="597"/>
      <c r="E21" s="597"/>
      <c r="F21" s="597"/>
      <c r="G21" s="597"/>
      <c r="H21" s="597"/>
    </row>
    <row r="22" spans="1:8" ht="15">
      <c r="A22" s="24" t="s">
        <v>263</v>
      </c>
      <c r="F22" s="151" t="s">
        <v>87</v>
      </c>
    </row>
    <row r="23" spans="1:8" ht="15" thickBot="1"/>
    <row r="24" spans="1:8" ht="15" customHeight="1">
      <c r="A24" s="598" t="s">
        <v>259</v>
      </c>
      <c r="B24" s="599"/>
      <c r="C24" s="600"/>
    </row>
    <row r="25" spans="1:8">
      <c r="A25" s="601"/>
      <c r="B25" s="602"/>
      <c r="C25" s="603"/>
    </row>
    <row r="26" spans="1:8">
      <c r="A26" s="336"/>
      <c r="B26" s="472" t="s">
        <v>130</v>
      </c>
      <c r="C26" s="473" t="s">
        <v>131</v>
      </c>
    </row>
    <row r="27" spans="1:8">
      <c r="A27" s="474" t="s">
        <v>58</v>
      </c>
      <c r="B27" s="475">
        <v>34</v>
      </c>
      <c r="C27" s="476">
        <v>22</v>
      </c>
    </row>
    <row r="28" spans="1:8">
      <c r="A28" s="474" t="s">
        <v>59</v>
      </c>
      <c r="B28" s="475">
        <v>36</v>
      </c>
      <c r="C28" s="476">
        <v>35</v>
      </c>
    </row>
    <row r="29" spans="1:8">
      <c r="A29" s="477" t="s">
        <v>57</v>
      </c>
      <c r="B29" s="478">
        <v>52</v>
      </c>
      <c r="C29" s="479">
        <v>42</v>
      </c>
    </row>
    <row r="30" spans="1:8" ht="15" thickBot="1">
      <c r="A30" s="480" t="s">
        <v>60</v>
      </c>
      <c r="B30" s="481">
        <v>57</v>
      </c>
      <c r="C30" s="482">
        <v>39</v>
      </c>
    </row>
  </sheetData>
  <mergeCells count="3">
    <mergeCell ref="A20:H20"/>
    <mergeCell ref="A21:H21"/>
    <mergeCell ref="A24:C25"/>
  </mergeCells>
  <pageMargins left="0.7" right="0.7" top="0.75" bottom="0.75" header="0.3" footer="0.3"/>
  <pageSetup paperSize="9" scale="9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9"/>
  <sheetViews>
    <sheetView showGridLines="0" zoomScaleNormal="100" workbookViewId="0">
      <selection activeCell="A30" sqref="A30:XFD30"/>
    </sheetView>
  </sheetViews>
  <sheetFormatPr baseColWidth="10" defaultRowHeight="14.25"/>
  <cols>
    <col min="1" max="2" width="11" style="15"/>
    <col min="3" max="3" width="13.875" style="15" customWidth="1"/>
    <col min="4" max="4" width="15.75" style="15" customWidth="1"/>
    <col min="5" max="16384" width="11" style="15"/>
  </cols>
  <sheetData>
    <row r="1" spans="1:24" ht="23.25">
      <c r="A1" s="404" t="s">
        <v>361</v>
      </c>
      <c r="B1" s="295"/>
      <c r="C1" s="295"/>
      <c r="D1" s="295"/>
      <c r="E1" s="295"/>
      <c r="F1" s="295"/>
      <c r="G1" s="295"/>
      <c r="H1" s="295"/>
      <c r="I1" s="295"/>
      <c r="J1" s="295"/>
      <c r="K1" s="295"/>
      <c r="L1" s="295"/>
      <c r="M1" s="295"/>
      <c r="N1" s="295"/>
    </row>
    <row r="2" spans="1:24" s="14" customFormat="1" ht="23.25">
      <c r="A2" s="538" t="s">
        <v>310</v>
      </c>
    </row>
    <row r="3" spans="1:24" ht="15">
      <c r="A3" s="44" t="s">
        <v>362</v>
      </c>
    </row>
    <row r="4" spans="1:24">
      <c r="A4" s="559" t="s">
        <v>221</v>
      </c>
      <c r="B4" s="559"/>
      <c r="C4" s="559"/>
      <c r="D4" s="559"/>
      <c r="E4" s="559"/>
      <c r="F4" s="559"/>
      <c r="G4" s="559"/>
      <c r="H4" s="559"/>
      <c r="I4" s="559"/>
      <c r="J4" s="559"/>
      <c r="K4" s="559"/>
      <c r="L4" s="405"/>
      <c r="M4" s="405"/>
      <c r="N4" s="405"/>
      <c r="O4" s="405"/>
      <c r="P4" s="405"/>
      <c r="Q4" s="405"/>
      <c r="R4" s="405"/>
      <c r="S4" s="405"/>
      <c r="T4" s="405"/>
      <c r="U4" s="405"/>
      <c r="V4" s="405"/>
      <c r="W4" s="405"/>
      <c r="X4" s="405"/>
    </row>
    <row r="5" spans="1:24">
      <c r="B5" s="405"/>
      <c r="C5" s="405"/>
      <c r="D5" s="405"/>
      <c r="E5" s="405"/>
      <c r="F5" s="405"/>
      <c r="G5" s="405"/>
      <c r="H5" s="405"/>
      <c r="I5" s="405"/>
      <c r="J5" s="405"/>
      <c r="K5" s="405"/>
      <c r="L5" s="405"/>
      <c r="M5" s="405"/>
      <c r="N5" s="405"/>
      <c r="O5" s="405"/>
      <c r="P5" s="405"/>
      <c r="Q5" s="405"/>
      <c r="R5" s="405"/>
      <c r="S5" s="405"/>
      <c r="T5" s="405"/>
      <c r="U5" s="405"/>
      <c r="V5" s="405"/>
      <c r="W5" s="405"/>
      <c r="X5" s="405"/>
    </row>
    <row r="6" spans="1:24">
      <c r="A6" s="406"/>
      <c r="B6" s="405"/>
      <c r="C6" s="405"/>
      <c r="D6" s="405"/>
      <c r="E6" s="405"/>
      <c r="F6" s="405"/>
      <c r="G6" s="405"/>
      <c r="H6" s="405"/>
      <c r="I6" s="405"/>
      <c r="J6" s="405"/>
      <c r="K6" s="405"/>
      <c r="L6" s="405"/>
      <c r="M6" s="405"/>
      <c r="N6" s="405"/>
      <c r="O6" s="405"/>
      <c r="P6" s="405"/>
      <c r="Q6" s="405"/>
      <c r="R6" s="405"/>
      <c r="S6" s="405"/>
      <c r="T6" s="405"/>
      <c r="U6" s="405"/>
      <c r="V6" s="405"/>
      <c r="W6" s="405"/>
      <c r="X6" s="405"/>
    </row>
    <row r="7" spans="1:24">
      <c r="A7" s="405"/>
      <c r="G7" s="407"/>
      <c r="H7" s="407"/>
      <c r="I7" s="407"/>
      <c r="K7" s="405"/>
      <c r="V7" s="405"/>
      <c r="W7" s="405"/>
      <c r="X7" s="405"/>
    </row>
    <row r="8" spans="1:24">
      <c r="A8" s="405"/>
      <c r="G8" s="405"/>
      <c r="I8" s="405"/>
      <c r="K8" s="405"/>
      <c r="V8" s="405"/>
      <c r="W8" s="405"/>
      <c r="X8" s="405"/>
    </row>
    <row r="9" spans="1:24">
      <c r="A9" s="405"/>
      <c r="G9" s="405"/>
      <c r="H9" s="405"/>
      <c r="V9" s="405"/>
      <c r="W9" s="405"/>
      <c r="X9" s="405"/>
    </row>
    <row r="10" spans="1:24">
      <c r="A10" s="405"/>
      <c r="K10" s="405"/>
      <c r="V10" s="405"/>
      <c r="W10" s="405"/>
      <c r="X10" s="405"/>
    </row>
    <row r="11" spans="1:24">
      <c r="A11" s="405"/>
      <c r="G11" s="405"/>
      <c r="H11" s="405"/>
      <c r="K11" s="405"/>
      <c r="V11" s="405"/>
      <c r="W11" s="405"/>
      <c r="X11" s="405"/>
    </row>
    <row r="12" spans="1:24">
      <c r="A12" s="405"/>
      <c r="G12" s="405"/>
      <c r="H12" s="405"/>
      <c r="I12" s="405"/>
      <c r="K12" s="408"/>
      <c r="V12" s="405"/>
      <c r="W12" s="405"/>
      <c r="X12" s="405"/>
    </row>
    <row r="13" spans="1:24">
      <c r="A13" s="405"/>
      <c r="G13" s="405"/>
      <c r="H13" s="405"/>
      <c r="I13" s="405"/>
      <c r="K13" s="408"/>
      <c r="V13" s="405"/>
      <c r="W13" s="405"/>
      <c r="X13" s="405"/>
    </row>
    <row r="14" spans="1:24">
      <c r="A14" s="405"/>
      <c r="G14" s="405"/>
      <c r="H14" s="405"/>
      <c r="I14" s="405"/>
      <c r="V14" s="405"/>
      <c r="W14" s="405"/>
      <c r="X14" s="405"/>
    </row>
    <row r="15" spans="1:24">
      <c r="A15" s="405"/>
      <c r="G15" s="405"/>
      <c r="H15" s="405"/>
      <c r="I15" s="405"/>
      <c r="V15" s="405"/>
      <c r="W15" s="405"/>
      <c r="X15" s="405"/>
    </row>
    <row r="16" spans="1:24">
      <c r="A16" s="405"/>
      <c r="B16" s="405"/>
      <c r="C16" s="405"/>
      <c r="D16" s="405"/>
      <c r="E16" s="405"/>
      <c r="F16" s="405"/>
      <c r="G16" s="405"/>
      <c r="H16" s="405"/>
      <c r="I16" s="405"/>
      <c r="K16" s="405"/>
      <c r="L16" s="405"/>
      <c r="M16" s="405"/>
      <c r="N16" s="405"/>
      <c r="O16" s="405"/>
      <c r="P16" s="405"/>
      <c r="Q16" s="405"/>
      <c r="R16" s="405"/>
      <c r="S16" s="405"/>
      <c r="T16" s="405"/>
      <c r="U16" s="405"/>
      <c r="V16" s="405"/>
      <c r="W16" s="405"/>
      <c r="X16" s="405"/>
    </row>
    <row r="17" spans="1:24">
      <c r="A17" s="405"/>
      <c r="B17" s="405"/>
      <c r="C17" s="405"/>
      <c r="D17" s="405"/>
      <c r="E17" s="405"/>
      <c r="F17" s="405"/>
      <c r="G17" s="405"/>
      <c r="H17" s="405"/>
      <c r="I17" s="405"/>
      <c r="J17" s="405"/>
      <c r="K17" s="405"/>
      <c r="L17" s="405"/>
      <c r="M17" s="405"/>
      <c r="N17" s="405"/>
      <c r="O17" s="405"/>
      <c r="P17" s="405"/>
      <c r="Q17" s="405"/>
      <c r="R17" s="405"/>
      <c r="S17" s="405"/>
      <c r="T17" s="405"/>
      <c r="U17" s="405"/>
      <c r="V17" s="405"/>
      <c r="W17" s="405"/>
      <c r="X17" s="405"/>
    </row>
    <row r="18" spans="1:24">
      <c r="A18" s="405"/>
      <c r="B18" s="405"/>
      <c r="C18" s="405"/>
      <c r="D18" s="405"/>
      <c r="E18" s="405"/>
      <c r="F18" s="405"/>
      <c r="G18" s="405"/>
      <c r="H18" s="405"/>
      <c r="I18" s="405"/>
      <c r="J18" s="405"/>
      <c r="K18" s="405"/>
      <c r="L18" s="405"/>
      <c r="M18" s="405"/>
      <c r="N18" s="405"/>
      <c r="O18" s="405"/>
      <c r="P18" s="405"/>
      <c r="Q18" s="405"/>
      <c r="R18" s="405"/>
      <c r="S18" s="405"/>
      <c r="T18" s="405"/>
      <c r="U18" s="405"/>
      <c r="V18" s="405"/>
      <c r="W18" s="405"/>
      <c r="X18" s="405"/>
    </row>
    <row r="19" spans="1:24">
      <c r="A19" s="405"/>
      <c r="L19" s="405"/>
      <c r="M19" s="405"/>
      <c r="N19" s="405"/>
      <c r="O19" s="405"/>
      <c r="P19" s="405"/>
      <c r="Q19" s="405"/>
      <c r="R19" s="405"/>
      <c r="S19" s="405"/>
      <c r="T19" s="405"/>
      <c r="U19" s="405"/>
      <c r="V19" s="405"/>
      <c r="W19" s="405"/>
      <c r="X19" s="405"/>
    </row>
    <row r="20" spans="1:24">
      <c r="A20" s="405"/>
      <c r="B20" s="405"/>
      <c r="C20" s="405"/>
      <c r="D20" s="405"/>
      <c r="E20" s="405"/>
      <c r="F20" s="405"/>
      <c r="G20" s="405"/>
      <c r="H20" s="405"/>
      <c r="I20" s="405"/>
      <c r="J20" s="405"/>
      <c r="K20" s="405"/>
      <c r="L20" s="405"/>
      <c r="M20" s="405"/>
      <c r="N20" s="405"/>
      <c r="O20" s="405"/>
      <c r="P20" s="405"/>
      <c r="Q20" s="405"/>
      <c r="R20" s="405"/>
      <c r="S20" s="405"/>
      <c r="T20" s="405"/>
      <c r="U20" s="405"/>
      <c r="V20" s="405"/>
      <c r="W20" s="405"/>
      <c r="X20" s="405"/>
    </row>
    <row r="21" spans="1:24">
      <c r="A21" s="405"/>
      <c r="B21" s="405"/>
      <c r="C21" s="405"/>
      <c r="D21" s="405"/>
      <c r="E21" s="405"/>
      <c r="F21" s="405"/>
      <c r="G21" s="405"/>
      <c r="H21" s="405"/>
      <c r="I21" s="405"/>
      <c r="J21" s="405"/>
      <c r="K21" s="405"/>
      <c r="L21" s="405"/>
      <c r="M21" s="405"/>
      <c r="N21" s="405"/>
      <c r="O21" s="405"/>
      <c r="P21" s="405"/>
      <c r="Q21" s="405"/>
      <c r="R21" s="405"/>
      <c r="S21" s="405"/>
      <c r="T21" s="405"/>
      <c r="U21" s="405"/>
      <c r="V21" s="405"/>
      <c r="W21" s="405"/>
      <c r="X21" s="405"/>
    </row>
    <row r="22" spans="1:24">
      <c r="A22" s="405"/>
      <c r="B22" s="405"/>
      <c r="C22" s="405"/>
      <c r="D22" s="405"/>
      <c r="E22" s="405"/>
      <c r="F22" s="405"/>
      <c r="G22" s="405"/>
      <c r="H22" s="405"/>
      <c r="I22" s="405"/>
      <c r="J22" s="405"/>
      <c r="K22" s="405"/>
      <c r="L22" s="405"/>
      <c r="M22" s="405"/>
      <c r="N22" s="405"/>
      <c r="O22" s="405"/>
      <c r="P22" s="405"/>
      <c r="Q22" s="405"/>
      <c r="R22" s="405"/>
      <c r="S22" s="405"/>
      <c r="T22" s="405"/>
      <c r="U22" s="405"/>
      <c r="V22" s="405"/>
      <c r="W22" s="405"/>
      <c r="X22" s="405"/>
    </row>
    <row r="23" spans="1:24">
      <c r="A23" s="405"/>
      <c r="B23" s="405"/>
      <c r="C23" s="405"/>
      <c r="D23" s="405"/>
      <c r="E23" s="405"/>
      <c r="F23" s="405"/>
      <c r="G23" s="405"/>
      <c r="H23" s="405"/>
      <c r="I23" s="405"/>
      <c r="J23" s="405"/>
      <c r="K23" s="405"/>
      <c r="L23" s="405"/>
      <c r="M23" s="405"/>
      <c r="N23" s="405"/>
      <c r="O23" s="405"/>
      <c r="P23" s="405"/>
      <c r="Q23" s="405"/>
      <c r="R23" s="405"/>
      <c r="S23" s="405"/>
      <c r="T23" s="405"/>
      <c r="U23" s="405"/>
      <c r="V23" s="405"/>
      <c r="W23" s="405"/>
      <c r="X23" s="405"/>
    </row>
    <row r="24" spans="1:24">
      <c r="A24" s="405"/>
      <c r="B24" s="405"/>
      <c r="C24" s="405"/>
      <c r="D24" s="405"/>
      <c r="E24" s="405"/>
      <c r="F24" s="405"/>
      <c r="G24" s="405"/>
      <c r="H24" s="405"/>
      <c r="I24" s="405"/>
      <c r="J24" s="405"/>
      <c r="K24" s="405"/>
      <c r="L24" s="405"/>
      <c r="M24" s="405"/>
      <c r="N24" s="405"/>
      <c r="O24" s="405"/>
      <c r="P24" s="405"/>
      <c r="Q24" s="405"/>
      <c r="R24" s="405"/>
      <c r="S24" s="405"/>
      <c r="T24" s="405"/>
      <c r="U24" s="405"/>
      <c r="V24" s="405"/>
      <c r="W24" s="405"/>
      <c r="X24" s="405"/>
    </row>
    <row r="25" spans="1:24">
      <c r="A25" s="405" t="s">
        <v>226</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row>
    <row r="26" spans="1:24">
      <c r="A26" s="405" t="s">
        <v>227</v>
      </c>
      <c r="B26" s="405"/>
      <c r="C26" s="405"/>
      <c r="D26" s="405"/>
      <c r="E26" s="405"/>
      <c r="F26" s="405"/>
      <c r="G26" s="405"/>
      <c r="H26" s="405"/>
      <c r="I26" s="405"/>
      <c r="J26" s="405"/>
      <c r="K26" s="405"/>
      <c r="L26" s="405"/>
      <c r="M26" s="405"/>
      <c r="N26" s="405"/>
      <c r="O26" s="405"/>
      <c r="P26" s="405"/>
      <c r="Q26" s="405"/>
      <c r="R26" s="405"/>
      <c r="S26" s="405"/>
      <c r="T26" s="405"/>
      <c r="U26" s="405"/>
      <c r="V26" s="405"/>
      <c r="W26" s="405"/>
      <c r="X26" s="405"/>
    </row>
    <row r="27" spans="1:24">
      <c r="A27" s="405" t="s">
        <v>228</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row>
    <row r="28" spans="1:24">
      <c r="A28" s="406" t="s">
        <v>229</v>
      </c>
      <c r="B28" s="405"/>
      <c r="C28" s="405"/>
      <c r="D28" s="405"/>
      <c r="E28" s="405"/>
      <c r="F28" s="405"/>
      <c r="G28" s="405"/>
      <c r="H28" s="405"/>
      <c r="I28" s="405"/>
      <c r="J28" s="405"/>
      <c r="K28" s="405"/>
      <c r="L28" s="405"/>
      <c r="M28" s="405"/>
      <c r="N28" s="405"/>
      <c r="O28" s="405"/>
      <c r="P28" s="405"/>
      <c r="Q28" s="405"/>
      <c r="R28" s="405"/>
      <c r="S28" s="405"/>
      <c r="T28" s="405"/>
      <c r="U28" s="405"/>
      <c r="V28" s="405"/>
      <c r="W28" s="405"/>
      <c r="X28" s="405"/>
    </row>
    <row r="29" spans="1:24" ht="15" thickBot="1">
      <c r="A29" s="405"/>
      <c r="B29" s="405"/>
      <c r="C29" s="405"/>
      <c r="D29" s="405"/>
      <c r="E29" s="405"/>
      <c r="F29" s="405"/>
      <c r="G29" s="405"/>
      <c r="H29" s="405"/>
      <c r="I29" s="405"/>
      <c r="J29" s="405"/>
      <c r="K29" s="405"/>
      <c r="L29" s="405"/>
      <c r="M29" s="405"/>
      <c r="N29" s="405"/>
      <c r="O29" s="405"/>
      <c r="P29" s="405"/>
      <c r="Q29" s="405"/>
      <c r="R29" s="405"/>
      <c r="S29" s="405"/>
      <c r="T29" s="405"/>
      <c r="U29" s="405"/>
      <c r="V29" s="405"/>
      <c r="W29" s="405"/>
      <c r="X29" s="405"/>
    </row>
    <row r="30" spans="1:24" ht="60" customHeight="1">
      <c r="A30" s="409"/>
      <c r="B30" s="410" t="s">
        <v>222</v>
      </c>
      <c r="C30" s="410" t="s">
        <v>223</v>
      </c>
      <c r="D30" s="410" t="s">
        <v>224</v>
      </c>
      <c r="E30" s="411" t="s">
        <v>225</v>
      </c>
      <c r="F30" s="405"/>
      <c r="G30" s="405"/>
      <c r="H30" s="405"/>
      <c r="I30" s="405"/>
      <c r="J30" s="405"/>
      <c r="K30" s="405"/>
      <c r="L30" s="405"/>
      <c r="M30" s="405"/>
      <c r="N30" s="405"/>
      <c r="O30" s="405"/>
      <c r="P30" s="405"/>
      <c r="Q30" s="405"/>
      <c r="R30" s="405"/>
      <c r="S30" s="405"/>
      <c r="T30" s="405"/>
      <c r="U30" s="405"/>
      <c r="V30" s="405"/>
      <c r="W30" s="405"/>
      <c r="X30" s="405"/>
    </row>
    <row r="31" spans="1:24">
      <c r="A31" s="412" t="s">
        <v>58</v>
      </c>
      <c r="B31" s="413">
        <v>7</v>
      </c>
      <c r="C31" s="413">
        <v>1</v>
      </c>
      <c r="D31" s="414">
        <v>-6</v>
      </c>
      <c r="E31" s="415">
        <v>5</v>
      </c>
      <c r="F31" s="405"/>
      <c r="G31" s="405"/>
      <c r="H31" s="405"/>
      <c r="I31" s="405"/>
      <c r="J31" s="405"/>
      <c r="K31" s="405"/>
      <c r="L31" s="405"/>
      <c r="M31" s="405"/>
      <c r="N31" s="405"/>
      <c r="O31" s="405"/>
      <c r="P31" s="405"/>
      <c r="Q31" s="405"/>
      <c r="R31" s="405"/>
      <c r="S31" s="405"/>
      <c r="T31" s="405"/>
      <c r="U31" s="405"/>
      <c r="V31" s="405"/>
      <c r="W31" s="405"/>
      <c r="X31" s="405"/>
    </row>
    <row r="32" spans="1:24">
      <c r="A32" s="412" t="s">
        <v>57</v>
      </c>
      <c r="B32" s="413">
        <v>3</v>
      </c>
      <c r="C32" s="413">
        <v>6</v>
      </c>
      <c r="D32" s="414">
        <v>-7</v>
      </c>
      <c r="E32" s="415">
        <v>7</v>
      </c>
      <c r="F32" s="405"/>
      <c r="G32" s="405"/>
      <c r="H32" s="405"/>
      <c r="I32" s="405"/>
      <c r="J32" s="405"/>
      <c r="K32" s="405"/>
      <c r="L32" s="405"/>
      <c r="M32" s="405"/>
      <c r="N32" s="405"/>
      <c r="O32" s="405"/>
      <c r="P32" s="405"/>
      <c r="Q32" s="405"/>
      <c r="R32" s="405"/>
      <c r="S32" s="405"/>
      <c r="T32" s="405"/>
      <c r="U32" s="405"/>
      <c r="V32" s="405"/>
      <c r="W32" s="405"/>
      <c r="X32" s="405"/>
    </row>
    <row r="33" spans="1:24">
      <c r="A33" s="412" t="s">
        <v>60</v>
      </c>
      <c r="B33" s="413">
        <v>5</v>
      </c>
      <c r="C33" s="413">
        <v>4</v>
      </c>
      <c r="D33" s="414">
        <v>-9</v>
      </c>
      <c r="E33" s="415">
        <v>15</v>
      </c>
      <c r="F33" s="405"/>
      <c r="G33" s="405"/>
      <c r="H33" s="405"/>
      <c r="I33" s="405"/>
      <c r="J33" s="405"/>
      <c r="K33" s="405"/>
      <c r="L33" s="405"/>
      <c r="M33" s="405"/>
      <c r="N33" s="405"/>
      <c r="O33" s="405"/>
      <c r="P33" s="405"/>
      <c r="Q33" s="405"/>
      <c r="R33" s="405"/>
      <c r="S33" s="405"/>
      <c r="T33" s="405"/>
      <c r="U33" s="405"/>
      <c r="V33" s="405"/>
      <c r="W33" s="405"/>
      <c r="X33" s="405"/>
    </row>
    <row r="34" spans="1:24" ht="15" thickBot="1">
      <c r="A34" s="416" t="s">
        <v>59</v>
      </c>
      <c r="B34" s="417">
        <v>5</v>
      </c>
      <c r="C34" s="417">
        <v>1</v>
      </c>
      <c r="D34" s="418">
        <v>-12</v>
      </c>
      <c r="E34" s="419">
        <v>3</v>
      </c>
      <c r="F34" s="405"/>
      <c r="G34" s="405"/>
      <c r="H34" s="405"/>
      <c r="I34" s="405"/>
      <c r="J34" s="405"/>
      <c r="K34" s="405"/>
      <c r="L34" s="405"/>
      <c r="M34" s="405"/>
      <c r="N34" s="405"/>
      <c r="O34" s="405"/>
      <c r="P34" s="405"/>
      <c r="Q34" s="405"/>
      <c r="R34" s="405"/>
      <c r="S34" s="405"/>
      <c r="T34" s="405"/>
      <c r="U34" s="405"/>
      <c r="V34" s="405"/>
      <c r="W34" s="405"/>
      <c r="X34" s="405"/>
    </row>
    <row r="35" spans="1:24">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row>
    <row r="36" spans="1:24">
      <c r="A36" s="405"/>
      <c r="B36" s="405"/>
      <c r="C36" s="405"/>
      <c r="D36" s="405"/>
      <c r="E36" s="405"/>
      <c r="F36" s="405"/>
      <c r="G36" s="405"/>
      <c r="H36" s="405"/>
      <c r="I36" s="405"/>
      <c r="J36" s="405"/>
      <c r="K36" s="405"/>
      <c r="L36" s="405"/>
      <c r="M36" s="405"/>
      <c r="N36" s="405"/>
      <c r="O36" s="405"/>
      <c r="P36" s="405"/>
      <c r="Q36" s="405"/>
      <c r="R36" s="405"/>
      <c r="S36" s="405"/>
      <c r="T36" s="405"/>
      <c r="U36" s="405"/>
      <c r="V36" s="405"/>
      <c r="W36" s="405"/>
      <c r="X36" s="405"/>
    </row>
    <row r="37" spans="1:24">
      <c r="A37" s="405"/>
      <c r="B37" s="405"/>
      <c r="C37" s="405"/>
      <c r="D37" s="405"/>
      <c r="E37" s="405"/>
      <c r="F37" s="405"/>
      <c r="G37" s="405"/>
      <c r="H37" s="405"/>
      <c r="I37" s="405"/>
      <c r="J37" s="405"/>
      <c r="K37" s="405"/>
      <c r="L37" s="405"/>
      <c r="M37" s="405"/>
      <c r="N37" s="405"/>
      <c r="O37" s="405"/>
      <c r="P37" s="405"/>
      <c r="Q37" s="405"/>
      <c r="R37" s="405"/>
      <c r="S37" s="405"/>
      <c r="T37" s="405"/>
      <c r="U37" s="405"/>
      <c r="V37" s="405"/>
      <c r="W37" s="405"/>
      <c r="X37" s="405"/>
    </row>
    <row r="38" spans="1:24">
      <c r="A38" s="405"/>
      <c r="B38" s="405"/>
      <c r="C38" s="405"/>
      <c r="D38" s="405"/>
      <c r="E38" s="405"/>
      <c r="F38" s="405"/>
      <c r="G38" s="405"/>
      <c r="H38" s="405"/>
      <c r="I38" s="405"/>
      <c r="J38" s="405"/>
      <c r="K38" s="405"/>
      <c r="L38" s="405"/>
      <c r="M38" s="405"/>
      <c r="N38" s="405"/>
      <c r="O38" s="405"/>
      <c r="P38" s="405"/>
      <c r="Q38" s="405"/>
      <c r="R38" s="405"/>
      <c r="S38" s="405"/>
      <c r="T38" s="405"/>
      <c r="U38" s="405"/>
      <c r="V38" s="405"/>
      <c r="W38" s="405"/>
      <c r="X38" s="405"/>
    </row>
    <row r="39" spans="1:24">
      <c r="A39" s="405"/>
      <c r="B39" s="405"/>
      <c r="C39" s="405"/>
      <c r="D39" s="405"/>
      <c r="E39" s="405"/>
      <c r="F39" s="405"/>
      <c r="G39" s="405"/>
      <c r="H39" s="405"/>
      <c r="I39" s="405"/>
      <c r="J39" s="405"/>
      <c r="K39" s="405"/>
      <c r="L39" s="405"/>
      <c r="M39" s="405"/>
      <c r="N39" s="405"/>
      <c r="O39" s="405"/>
      <c r="P39" s="405"/>
      <c r="Q39" s="405"/>
      <c r="R39" s="405"/>
      <c r="S39" s="405"/>
      <c r="T39" s="405"/>
      <c r="U39" s="405"/>
      <c r="V39" s="405"/>
      <c r="W39" s="405"/>
      <c r="X39" s="405"/>
    </row>
    <row r="40" spans="1:24">
      <c r="A40" s="405"/>
      <c r="B40" s="405"/>
      <c r="C40" s="604"/>
      <c r="D40" s="604"/>
      <c r="E40" s="604"/>
      <c r="F40" s="405"/>
      <c r="G40" s="405"/>
      <c r="H40" s="405"/>
      <c r="I40" s="405"/>
      <c r="J40" s="405"/>
      <c r="K40" s="405"/>
      <c r="L40" s="405"/>
      <c r="M40" s="405"/>
      <c r="N40" s="405"/>
      <c r="O40" s="405"/>
      <c r="P40" s="405"/>
      <c r="Q40" s="405"/>
      <c r="R40" s="405"/>
      <c r="S40" s="405"/>
      <c r="T40" s="405"/>
      <c r="U40" s="405"/>
      <c r="V40" s="405"/>
      <c r="W40" s="405"/>
      <c r="X40" s="405"/>
    </row>
    <row r="41" spans="1:24">
      <c r="A41" s="405"/>
      <c r="B41" s="405"/>
      <c r="C41" s="604"/>
      <c r="D41" s="604"/>
      <c r="E41" s="604"/>
      <c r="F41" s="405"/>
      <c r="G41" s="405"/>
      <c r="H41" s="405"/>
      <c r="I41" s="405"/>
      <c r="J41" s="405"/>
      <c r="K41" s="405"/>
      <c r="L41" s="405"/>
      <c r="M41" s="405"/>
      <c r="N41" s="405"/>
      <c r="O41" s="405"/>
      <c r="P41" s="405"/>
      <c r="Q41" s="405"/>
      <c r="R41" s="405"/>
      <c r="S41" s="405"/>
      <c r="T41" s="405"/>
      <c r="U41" s="405"/>
      <c r="V41" s="405"/>
      <c r="W41" s="405"/>
      <c r="X41" s="405"/>
    </row>
    <row r="42" spans="1:24">
      <c r="A42" s="405"/>
      <c r="B42" s="405"/>
      <c r="C42" s="405"/>
      <c r="D42" s="405"/>
      <c r="E42" s="405"/>
      <c r="F42" s="405"/>
      <c r="G42" s="405"/>
      <c r="H42" s="405"/>
      <c r="I42" s="405"/>
      <c r="J42" s="405"/>
      <c r="K42" s="405"/>
      <c r="L42" s="405"/>
      <c r="M42" s="405"/>
      <c r="N42" s="405"/>
      <c r="O42" s="405"/>
      <c r="P42" s="405"/>
      <c r="Q42" s="405"/>
      <c r="R42" s="405"/>
      <c r="S42" s="405"/>
      <c r="T42" s="405"/>
      <c r="U42" s="405"/>
      <c r="V42" s="405"/>
      <c r="W42" s="405"/>
      <c r="X42" s="405"/>
    </row>
    <row r="43" spans="1:24">
      <c r="A43" s="405"/>
      <c r="B43" s="405"/>
      <c r="C43" s="405"/>
      <c r="D43" s="405"/>
      <c r="E43" s="405"/>
      <c r="F43" s="405"/>
      <c r="G43" s="405"/>
      <c r="H43" s="405"/>
      <c r="I43" s="405"/>
      <c r="J43" s="405"/>
      <c r="K43" s="405"/>
      <c r="L43" s="405"/>
      <c r="M43" s="405"/>
      <c r="N43" s="405"/>
      <c r="O43" s="405"/>
      <c r="P43" s="405"/>
      <c r="Q43" s="405"/>
      <c r="R43" s="405"/>
      <c r="S43" s="405"/>
      <c r="T43" s="405"/>
      <c r="U43" s="405"/>
      <c r="V43" s="405"/>
      <c r="W43" s="405"/>
      <c r="X43" s="405"/>
    </row>
    <row r="44" spans="1:24">
      <c r="A44" s="405"/>
      <c r="B44" s="405"/>
      <c r="C44" s="405"/>
      <c r="D44" s="405"/>
      <c r="E44" s="405"/>
      <c r="F44" s="405"/>
      <c r="G44" s="405"/>
      <c r="H44" s="405"/>
      <c r="I44" s="405"/>
      <c r="J44" s="405"/>
      <c r="K44" s="405"/>
      <c r="L44" s="405"/>
      <c r="M44" s="405"/>
      <c r="N44" s="405"/>
      <c r="O44" s="405"/>
      <c r="P44" s="405"/>
      <c r="Q44" s="405"/>
      <c r="R44" s="405"/>
      <c r="S44" s="405"/>
      <c r="T44" s="405"/>
      <c r="U44" s="405"/>
      <c r="V44" s="405"/>
      <c r="W44" s="405"/>
      <c r="X44" s="405"/>
    </row>
    <row r="45" spans="1:24">
      <c r="A45" s="405"/>
      <c r="B45" s="405"/>
      <c r="C45" s="405"/>
      <c r="D45" s="405"/>
      <c r="E45" s="405"/>
      <c r="F45" s="405"/>
      <c r="G45" s="405"/>
      <c r="H45" s="405"/>
      <c r="I45" s="405"/>
      <c r="J45" s="405"/>
      <c r="K45" s="405"/>
      <c r="L45" s="405"/>
      <c r="M45" s="405"/>
      <c r="N45" s="405"/>
      <c r="O45" s="405"/>
      <c r="P45" s="405"/>
      <c r="Q45" s="405"/>
      <c r="R45" s="405"/>
      <c r="S45" s="405"/>
      <c r="T45" s="405"/>
      <c r="U45" s="405"/>
      <c r="V45" s="405"/>
      <c r="W45" s="405"/>
      <c r="X45" s="405"/>
    </row>
    <row r="46" spans="1:24">
      <c r="A46" s="405"/>
      <c r="B46" s="405"/>
      <c r="C46" s="405"/>
      <c r="D46" s="405"/>
      <c r="E46" s="405"/>
      <c r="F46" s="405"/>
      <c r="G46" s="405"/>
      <c r="H46" s="405"/>
      <c r="I46" s="405"/>
      <c r="J46" s="405"/>
      <c r="K46" s="405"/>
      <c r="L46" s="405"/>
      <c r="M46" s="405"/>
      <c r="N46" s="405"/>
      <c r="O46" s="405"/>
      <c r="P46" s="405"/>
      <c r="Q46" s="405"/>
      <c r="R46" s="405"/>
      <c r="S46" s="405"/>
      <c r="T46" s="405"/>
      <c r="U46" s="405"/>
      <c r="V46" s="405"/>
      <c r="W46" s="405"/>
      <c r="X46" s="405"/>
    </row>
    <row r="47" spans="1:24">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row>
    <row r="48" spans="1:24">
      <c r="A48" s="405"/>
      <c r="B48" s="405"/>
      <c r="C48" s="405"/>
      <c r="D48" s="405"/>
      <c r="E48" s="405"/>
      <c r="F48" s="405"/>
      <c r="G48" s="405"/>
      <c r="H48" s="405"/>
      <c r="I48" s="405"/>
      <c r="J48" s="405"/>
      <c r="K48" s="405"/>
      <c r="L48" s="405"/>
      <c r="M48" s="405"/>
      <c r="N48" s="405"/>
      <c r="O48" s="405"/>
      <c r="P48" s="405"/>
      <c r="Q48" s="405"/>
      <c r="R48" s="405"/>
      <c r="S48" s="405"/>
      <c r="T48" s="405"/>
      <c r="U48" s="405"/>
      <c r="V48" s="405"/>
      <c r="W48" s="405"/>
      <c r="X48" s="405"/>
    </row>
    <row r="49" spans="1:24">
      <c r="A49" s="405"/>
      <c r="B49" s="405"/>
      <c r="C49" s="405"/>
      <c r="D49" s="405"/>
      <c r="E49" s="405"/>
      <c r="F49" s="405"/>
      <c r="G49" s="405"/>
      <c r="H49" s="405"/>
      <c r="I49" s="405"/>
      <c r="J49" s="405"/>
      <c r="K49" s="405"/>
      <c r="L49" s="405"/>
      <c r="M49" s="405"/>
      <c r="N49" s="405"/>
      <c r="O49" s="405"/>
      <c r="P49" s="405"/>
      <c r="Q49" s="405"/>
      <c r="R49" s="405"/>
      <c r="S49" s="405"/>
      <c r="T49" s="405"/>
      <c r="U49" s="405"/>
      <c r="V49" s="405"/>
      <c r="W49" s="405"/>
      <c r="X49" s="405"/>
    </row>
  </sheetData>
  <mergeCells count="1">
    <mergeCell ref="C40:E41"/>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1"/>
  <sheetViews>
    <sheetView showGridLines="0" zoomScaleNormal="100" workbookViewId="0">
      <selection activeCell="A31" sqref="A31:XFD31"/>
    </sheetView>
  </sheetViews>
  <sheetFormatPr baseColWidth="10" defaultRowHeight="9.9499999999999993" customHeight="1"/>
  <cols>
    <col min="1" max="1" width="29.25" style="270" customWidth="1"/>
    <col min="2" max="2" width="9.75" style="270" customWidth="1"/>
    <col min="3" max="16384" width="11" style="270"/>
  </cols>
  <sheetData>
    <row r="1" spans="1:12" ht="23.45" customHeight="1">
      <c r="A1" s="483" t="s">
        <v>355</v>
      </c>
      <c r="B1" s="548"/>
      <c r="C1" s="548"/>
      <c r="D1" s="548"/>
      <c r="E1" s="548"/>
      <c r="F1" s="548"/>
      <c r="G1" s="548"/>
      <c r="H1" s="548"/>
      <c r="I1" s="548"/>
      <c r="J1" s="548"/>
      <c r="K1" s="548"/>
      <c r="L1" s="548"/>
    </row>
    <row r="2" spans="1:12" s="526" customFormat="1" ht="23.45" customHeight="1">
      <c r="A2" s="549" t="s">
        <v>359</v>
      </c>
    </row>
    <row r="3" spans="1:12" ht="15" customHeight="1">
      <c r="A3" s="271" t="s">
        <v>360</v>
      </c>
    </row>
    <row r="4" spans="1:12" ht="15" customHeight="1">
      <c r="A4" s="272" t="s">
        <v>125</v>
      </c>
    </row>
    <row r="5" spans="1:12" ht="15" customHeight="1">
      <c r="A5" s="272"/>
    </row>
    <row r="6" spans="1:12" ht="15" customHeight="1">
      <c r="A6" s="272"/>
    </row>
    <row r="7" spans="1:12" ht="15" customHeight="1">
      <c r="A7" s="272"/>
    </row>
    <row r="8" spans="1:12" ht="15" customHeight="1">
      <c r="A8" s="272"/>
    </row>
    <row r="9" spans="1:12" ht="15" customHeight="1">
      <c r="A9" s="272"/>
    </row>
    <row r="10" spans="1:12" ht="15" customHeight="1">
      <c r="A10" s="272"/>
    </row>
    <row r="11" spans="1:12" ht="15" customHeight="1">
      <c r="A11" s="272"/>
    </row>
    <row r="12" spans="1:12" ht="15" customHeight="1">
      <c r="A12" s="272"/>
    </row>
    <row r="13" spans="1:12" ht="15" customHeight="1">
      <c r="A13" s="272"/>
    </row>
    <row r="14" spans="1:12" ht="15" customHeight="1">
      <c r="A14" s="272"/>
    </row>
    <row r="15" spans="1:12" ht="15" customHeight="1">
      <c r="A15" s="272"/>
    </row>
    <row r="16" spans="1:12" ht="15" customHeight="1">
      <c r="A16" s="272"/>
    </row>
    <row r="17" spans="1:3" ht="15" customHeight="1">
      <c r="A17" s="272"/>
    </row>
    <row r="18" spans="1:3" ht="15" customHeight="1">
      <c r="A18" s="272"/>
    </row>
    <row r="19" spans="1:3" ht="15" customHeight="1">
      <c r="A19" s="272"/>
    </row>
    <row r="20" spans="1:3" ht="15" customHeight="1">
      <c r="A20" s="272"/>
    </row>
    <row r="21" spans="1:3" ht="15" customHeight="1">
      <c r="A21" s="272"/>
    </row>
    <row r="22" spans="1:3" ht="15" customHeight="1">
      <c r="A22" s="272"/>
    </row>
    <row r="23" spans="1:3" ht="15" customHeight="1">
      <c r="A23" s="272"/>
    </row>
    <row r="24" spans="1:3" ht="15" customHeight="1">
      <c r="A24" s="272"/>
    </row>
    <row r="25" spans="1:3" ht="15" customHeight="1">
      <c r="A25" s="272"/>
    </row>
    <row r="26" spans="1:3" ht="15" customHeight="1">
      <c r="A26" s="272"/>
    </row>
    <row r="27" spans="1:3" ht="15" customHeight="1">
      <c r="A27" s="272" t="s">
        <v>126</v>
      </c>
    </row>
    <row r="28" spans="1:3" ht="15" customHeight="1">
      <c r="A28" s="273" t="s">
        <v>127</v>
      </c>
    </row>
    <row r="29" spans="1:3" ht="15" customHeight="1">
      <c r="A29" s="605" t="s">
        <v>128</v>
      </c>
      <c r="B29" s="606"/>
      <c r="C29" s="606"/>
    </row>
    <row r="30" spans="1:3" ht="15" customHeight="1">
      <c r="A30" s="272"/>
    </row>
    <row r="31" spans="1:3" ht="15" customHeight="1">
      <c r="A31" s="607" t="s">
        <v>129</v>
      </c>
      <c r="B31" s="608"/>
      <c r="C31" s="609"/>
    </row>
    <row r="32" spans="1:3" ht="15" customHeight="1">
      <c r="A32" s="274"/>
      <c r="B32" s="275" t="s">
        <v>130</v>
      </c>
      <c r="C32" s="276" t="s">
        <v>131</v>
      </c>
    </row>
    <row r="33" spans="1:3" ht="15" customHeight="1">
      <c r="A33" s="277" t="s">
        <v>110</v>
      </c>
      <c r="B33" s="278">
        <v>21</v>
      </c>
      <c r="C33" s="279">
        <v>26</v>
      </c>
    </row>
    <row r="34" spans="1:3" ht="15" customHeight="1">
      <c r="A34" s="277" t="s">
        <v>132</v>
      </c>
      <c r="B34" s="278">
        <v>34</v>
      </c>
      <c r="C34" s="279">
        <v>39</v>
      </c>
    </row>
    <row r="35" spans="1:3" ht="15" customHeight="1">
      <c r="A35" s="280" t="s">
        <v>133</v>
      </c>
      <c r="B35" s="281">
        <v>41</v>
      </c>
      <c r="C35" s="282">
        <v>42</v>
      </c>
    </row>
    <row r="36" spans="1:3" ht="24.95" customHeight="1">
      <c r="A36" s="283" t="s">
        <v>134</v>
      </c>
      <c r="B36" s="284">
        <v>48</v>
      </c>
      <c r="C36" s="285">
        <v>57</v>
      </c>
    </row>
    <row r="37" spans="1:3" ht="15" customHeight="1">
      <c r="A37" s="286" t="s">
        <v>135</v>
      </c>
      <c r="B37" s="278">
        <v>55</v>
      </c>
      <c r="C37" s="287">
        <v>54</v>
      </c>
    </row>
    <row r="38" spans="1:3" ht="15" customHeight="1">
      <c r="A38" s="288" t="s">
        <v>136</v>
      </c>
      <c r="B38" s="289">
        <v>60</v>
      </c>
      <c r="C38" s="290">
        <v>64</v>
      </c>
    </row>
    <row r="39" spans="1:3" ht="24.95" customHeight="1">
      <c r="A39" s="291" t="s">
        <v>137</v>
      </c>
      <c r="B39" s="284">
        <v>66</v>
      </c>
      <c r="C39" s="292">
        <v>69</v>
      </c>
    </row>
    <row r="40" spans="1:3" ht="24.95" customHeight="1">
      <c r="A40" s="291" t="s">
        <v>138</v>
      </c>
      <c r="B40" s="284">
        <v>66</v>
      </c>
      <c r="C40" s="292">
        <v>70</v>
      </c>
    </row>
    <row r="41" spans="1:3" ht="15" customHeight="1">
      <c r="A41" s="293"/>
      <c r="B41" s="294"/>
      <c r="C41" s="294"/>
    </row>
  </sheetData>
  <mergeCells count="2">
    <mergeCell ref="A29:C29"/>
    <mergeCell ref="A31:C31"/>
  </mergeCells>
  <pageMargins left="0.5" right="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7"/>
  <sheetViews>
    <sheetView showGridLines="0" workbookViewId="0">
      <selection activeCell="A15" sqref="A15:XFD15"/>
    </sheetView>
  </sheetViews>
  <sheetFormatPr baseColWidth="10" defaultColWidth="8" defaultRowHeight="12.75"/>
  <cols>
    <col min="1" max="1" width="8" style="51"/>
    <col min="2" max="2" width="11" style="51" customWidth="1"/>
    <col min="3" max="3" width="9.5" style="50" customWidth="1"/>
    <col min="4" max="4" width="10.25" style="50" customWidth="1"/>
    <col min="5" max="5" width="6.875" style="50" bestFit="1" customWidth="1"/>
    <col min="6" max="6" width="5.5" style="50" bestFit="1" customWidth="1"/>
    <col min="7" max="7" width="7.375" style="50" customWidth="1"/>
    <col min="8" max="8" width="16.375" style="51" customWidth="1"/>
    <col min="9" max="9" width="9.75" style="51" customWidth="1"/>
    <col min="10" max="10" width="10.625" style="51" customWidth="1"/>
    <col min="11" max="12" width="7.375" style="51" customWidth="1"/>
    <col min="13" max="16384" width="8" style="51"/>
  </cols>
  <sheetData>
    <row r="1" spans="1:19" ht="23.25">
      <c r="A1" s="30" t="s">
        <v>304</v>
      </c>
      <c r="B1" s="175"/>
      <c r="C1" s="175"/>
      <c r="D1" s="176"/>
      <c r="E1" s="176"/>
      <c r="F1" s="176"/>
      <c r="G1" s="176"/>
      <c r="H1" s="534"/>
      <c r="I1" s="534"/>
      <c r="J1" s="534"/>
      <c r="K1" s="534"/>
      <c r="L1" s="534"/>
      <c r="M1" s="534"/>
      <c r="N1" s="534"/>
      <c r="O1" s="534"/>
      <c r="P1" s="534"/>
      <c r="Q1" s="534"/>
      <c r="R1" s="534"/>
    </row>
    <row r="2" spans="1:19" s="53" customFormat="1" ht="27" customHeight="1">
      <c r="A2" s="533" t="s">
        <v>307</v>
      </c>
      <c r="B2" s="52"/>
      <c r="C2" s="52"/>
      <c r="O2" s="54"/>
      <c r="P2" s="54"/>
      <c r="Q2" s="54"/>
      <c r="R2" s="54"/>
      <c r="S2" s="54"/>
    </row>
    <row r="3" spans="1:19" s="53" customFormat="1" ht="15" customHeight="1">
      <c r="A3" s="44" t="s">
        <v>308</v>
      </c>
      <c r="B3" s="52"/>
      <c r="C3" s="52"/>
      <c r="O3" s="54"/>
      <c r="P3" s="54"/>
      <c r="Q3" s="54"/>
      <c r="R3" s="54"/>
      <c r="S3" s="54"/>
    </row>
    <row r="4" spans="1:19" s="56" customFormat="1" ht="12.75" customHeight="1">
      <c r="A4" s="55" t="s">
        <v>45</v>
      </c>
      <c r="B4" s="55"/>
      <c r="C4" s="55"/>
      <c r="D4" s="55"/>
      <c r="E4" s="55"/>
      <c r="F4" s="55"/>
      <c r="G4" s="55"/>
      <c r="H4" s="55"/>
      <c r="I4" s="55"/>
      <c r="J4" s="55"/>
      <c r="K4" s="55"/>
    </row>
    <row r="5" spans="1:19" s="50" customFormat="1">
      <c r="A5" s="57"/>
      <c r="B5" s="56"/>
      <c r="C5" s="56"/>
      <c r="D5" s="56"/>
      <c r="E5" s="56"/>
      <c r="F5" s="56"/>
      <c r="G5" s="56"/>
      <c r="H5" s="56"/>
      <c r="I5" s="56"/>
      <c r="J5" s="56"/>
      <c r="K5" s="56"/>
      <c r="O5" s="58"/>
      <c r="P5" s="59"/>
    </row>
    <row r="6" spans="1:19" s="50" customFormat="1">
      <c r="O6" s="58"/>
      <c r="P6" s="59"/>
    </row>
    <row r="7" spans="1:19" s="50" customFormat="1">
      <c r="O7" s="58"/>
      <c r="P7" s="58"/>
    </row>
    <row r="8" spans="1:19" s="50" customFormat="1">
      <c r="O8" s="58"/>
      <c r="P8" s="58"/>
    </row>
    <row r="9" spans="1:19" s="50" customFormat="1"/>
    <row r="10" spans="1:19">
      <c r="A10" s="50"/>
      <c r="B10" s="50"/>
      <c r="H10" s="50"/>
      <c r="I10" s="50"/>
      <c r="J10" s="50"/>
      <c r="K10" s="50"/>
      <c r="O10" s="50"/>
      <c r="P10" s="50"/>
      <c r="Q10" s="50"/>
      <c r="R10" s="50"/>
      <c r="S10" s="50"/>
    </row>
    <row r="11" spans="1:19">
      <c r="A11" s="60" t="s">
        <v>46</v>
      </c>
      <c r="B11" s="61"/>
      <c r="C11" s="62"/>
      <c r="D11" s="62"/>
      <c r="E11" s="62"/>
      <c r="F11" s="62"/>
      <c r="G11" s="62"/>
      <c r="H11" s="61"/>
      <c r="I11" s="61"/>
      <c r="J11" s="61"/>
      <c r="O11" s="50"/>
      <c r="P11" s="50"/>
      <c r="Q11" s="50"/>
      <c r="R11" s="50"/>
      <c r="S11" s="50"/>
    </row>
    <row r="12" spans="1:19">
      <c r="A12" s="63" t="s">
        <v>47</v>
      </c>
      <c r="B12" s="61"/>
      <c r="C12" s="62"/>
      <c r="D12" s="62"/>
      <c r="E12" s="62"/>
      <c r="F12" s="62"/>
      <c r="G12" s="62"/>
      <c r="H12" s="61"/>
      <c r="I12" s="61"/>
      <c r="J12" s="61"/>
      <c r="O12" s="50"/>
      <c r="P12" s="50"/>
      <c r="Q12" s="50"/>
      <c r="R12" s="50"/>
      <c r="S12" s="50"/>
    </row>
    <row r="13" spans="1:19">
      <c r="A13" s="64" t="s">
        <v>50</v>
      </c>
      <c r="B13" s="61"/>
      <c r="C13" s="62"/>
      <c r="D13" s="62"/>
      <c r="E13" s="62"/>
      <c r="F13" s="62"/>
      <c r="G13" s="62"/>
      <c r="H13" s="61"/>
      <c r="I13" s="61"/>
      <c r="J13" s="61"/>
    </row>
    <row r="14" spans="1:19" ht="12.75" customHeight="1">
      <c r="C14" s="51"/>
      <c r="D14" s="51"/>
      <c r="E14" s="51"/>
      <c r="F14" s="51"/>
      <c r="G14" s="51"/>
    </row>
    <row r="15" spans="1:19" ht="12.75" customHeight="1" thickBot="1">
      <c r="A15" s="567" t="s">
        <v>48</v>
      </c>
      <c r="B15" s="567"/>
      <c r="C15" s="567"/>
      <c r="D15" s="567"/>
      <c r="E15" s="567"/>
      <c r="F15" s="567"/>
      <c r="G15" s="567"/>
      <c r="H15" s="567"/>
      <c r="I15" s="567"/>
      <c r="J15" s="567"/>
      <c r="K15" s="567"/>
    </row>
    <row r="16" spans="1:19" ht="30" customHeight="1">
      <c r="A16" s="65"/>
      <c r="B16" s="66" t="s">
        <v>1</v>
      </c>
      <c r="C16" s="67" t="s">
        <v>0</v>
      </c>
      <c r="D16" s="51"/>
      <c r="E16" s="51"/>
      <c r="F16" s="51"/>
      <c r="G16" s="51"/>
    </row>
    <row r="17" spans="1:4" ht="26.25" thickBot="1">
      <c r="A17" s="68" t="s">
        <v>49</v>
      </c>
      <c r="B17" s="69">
        <v>227</v>
      </c>
      <c r="C17" s="70">
        <v>236.4</v>
      </c>
      <c r="D17" s="51"/>
    </row>
  </sheetData>
  <mergeCells count="1">
    <mergeCell ref="A15:K1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6"/>
  <sheetViews>
    <sheetView showGridLines="0" zoomScaleNormal="100" zoomScaleSheetLayoutView="100" workbookViewId="0">
      <selection activeCell="A23" sqref="A23:XFD23"/>
    </sheetView>
  </sheetViews>
  <sheetFormatPr baseColWidth="10" defaultColWidth="10" defaultRowHeight="14.25"/>
  <cols>
    <col min="1" max="16384" width="10" style="485"/>
  </cols>
  <sheetData>
    <row r="1" spans="1:14" ht="30">
      <c r="A1" s="483" t="s">
        <v>355</v>
      </c>
      <c r="B1" s="527"/>
      <c r="C1" s="546"/>
      <c r="D1" s="546"/>
      <c r="E1" s="546"/>
      <c r="F1" s="546"/>
      <c r="G1" s="546"/>
      <c r="H1" s="546"/>
      <c r="I1" s="546"/>
      <c r="J1" s="546"/>
      <c r="K1" s="546"/>
      <c r="L1" s="547"/>
      <c r="M1" s="547"/>
      <c r="N1" s="547"/>
    </row>
    <row r="2" spans="1:14" s="492" customFormat="1" ht="30">
      <c r="A2" s="549" t="s">
        <v>356</v>
      </c>
      <c r="B2" s="550"/>
      <c r="C2" s="484"/>
      <c r="D2" s="484"/>
      <c r="E2" s="484"/>
      <c r="F2" s="484"/>
      <c r="G2" s="484"/>
      <c r="H2" s="484"/>
      <c r="I2" s="484"/>
      <c r="J2" s="484"/>
      <c r="K2" s="484"/>
    </row>
    <row r="3" spans="1:14" ht="15">
      <c r="A3" s="105" t="s">
        <v>357</v>
      </c>
    </row>
    <row r="4" spans="1:14" ht="15" customHeight="1">
      <c r="A4" s="487" t="s">
        <v>264</v>
      </c>
      <c r="B4" s="486"/>
      <c r="C4" s="486"/>
      <c r="D4" s="486"/>
      <c r="E4" s="486"/>
      <c r="F4" s="486"/>
      <c r="G4" s="486"/>
      <c r="H4" s="486"/>
      <c r="I4" s="486"/>
      <c r="J4" s="486"/>
      <c r="K4" s="486"/>
    </row>
    <row r="8" spans="1:14">
      <c r="I8" s="491"/>
      <c r="J8" s="492"/>
      <c r="K8" s="492"/>
      <c r="L8" s="492"/>
    </row>
    <row r="11" spans="1:14">
      <c r="K11" s="499"/>
    </row>
    <row r="12" spans="1:14" ht="30" customHeight="1">
      <c r="K12" s="499"/>
    </row>
    <row r="13" spans="1:14">
      <c r="K13" s="499"/>
    </row>
    <row r="18" spans="1:12" ht="30" customHeight="1">
      <c r="A18" s="500" t="s">
        <v>267</v>
      </c>
      <c r="B18" s="501"/>
      <c r="C18" s="501"/>
      <c r="D18" s="501"/>
      <c r="E18" s="501"/>
      <c r="F18" s="501"/>
      <c r="G18" s="501"/>
      <c r="H18" s="501"/>
      <c r="I18" s="501"/>
      <c r="J18" s="501"/>
      <c r="K18" s="501"/>
      <c r="L18" s="492"/>
    </row>
    <row r="19" spans="1:12" ht="15.75" customHeight="1">
      <c r="A19" s="502" t="s">
        <v>269</v>
      </c>
      <c r="B19" s="501"/>
      <c r="C19" s="501"/>
      <c r="D19" s="501"/>
      <c r="E19" s="501"/>
      <c r="F19" s="501"/>
      <c r="G19" s="501"/>
      <c r="H19" s="501"/>
      <c r="I19" s="501"/>
      <c r="J19" s="501"/>
      <c r="K19" s="501"/>
      <c r="L19" s="492"/>
    </row>
    <row r="20" spans="1:12" ht="15" customHeight="1">
      <c r="A20" s="500" t="s">
        <v>66</v>
      </c>
      <c r="B20" s="501"/>
      <c r="C20" s="501"/>
      <c r="D20" s="501"/>
      <c r="E20" s="501"/>
      <c r="F20" s="501"/>
      <c r="G20" s="501"/>
      <c r="H20" s="501"/>
      <c r="I20" s="501"/>
      <c r="J20" s="501"/>
      <c r="K20" s="501"/>
      <c r="L20" s="492"/>
    </row>
    <row r="21" spans="1:12" ht="15" customHeight="1">
      <c r="A21" s="500" t="s">
        <v>270</v>
      </c>
    </row>
    <row r="22" spans="1:12" ht="15.75" customHeight="1" thickBot="1"/>
    <row r="23" spans="1:12" ht="30" customHeight="1" thickBot="1">
      <c r="A23" s="488"/>
      <c r="B23" s="610" t="s">
        <v>268</v>
      </c>
      <c r="C23" s="611"/>
    </row>
    <row r="24" spans="1:12" ht="15.75" thickBot="1">
      <c r="A24" s="489"/>
      <c r="B24" s="490" t="s">
        <v>130</v>
      </c>
      <c r="C24" s="490" t="s">
        <v>131</v>
      </c>
    </row>
    <row r="25" spans="1:12" ht="15">
      <c r="A25" s="493" t="s">
        <v>241</v>
      </c>
      <c r="B25" s="494">
        <v>70</v>
      </c>
      <c r="C25" s="494">
        <v>81</v>
      </c>
      <c r="I25" s="491"/>
      <c r="J25" s="492"/>
      <c r="K25" s="492"/>
    </row>
    <row r="26" spans="1:12" ht="15">
      <c r="A26" s="495" t="s">
        <v>265</v>
      </c>
      <c r="B26" s="496">
        <v>80</v>
      </c>
      <c r="C26" s="496">
        <v>87</v>
      </c>
    </row>
    <row r="27" spans="1:12" ht="15.75" thickBot="1">
      <c r="A27" s="497" t="s">
        <v>266</v>
      </c>
      <c r="B27" s="498">
        <v>74</v>
      </c>
      <c r="C27" s="498">
        <v>82</v>
      </c>
    </row>
    <row r="29" spans="1:12" ht="15">
      <c r="A29" s="105" t="s">
        <v>358</v>
      </c>
    </row>
    <row r="30" spans="1:12" ht="16.5">
      <c r="A30" s="487" t="s">
        <v>272</v>
      </c>
    </row>
    <row r="46" spans="1:1" ht="15">
      <c r="A46" s="500" t="s">
        <v>267</v>
      </c>
    </row>
    <row r="47" spans="1:1" ht="15">
      <c r="A47" s="502" t="s">
        <v>273</v>
      </c>
    </row>
    <row r="48" spans="1:1" ht="15">
      <c r="A48" s="500" t="s">
        <v>66</v>
      </c>
    </row>
    <row r="49" spans="1:7" ht="15">
      <c r="A49" s="500" t="s">
        <v>270</v>
      </c>
    </row>
    <row r="50" spans="1:7">
      <c r="G50" s="151" t="s">
        <v>202</v>
      </c>
    </row>
    <row r="51" spans="1:7" ht="15" thickBot="1">
      <c r="A51" s="503" t="s">
        <v>210</v>
      </c>
    </row>
    <row r="52" spans="1:7" ht="15.75" thickBot="1">
      <c r="A52" s="612" t="s">
        <v>271</v>
      </c>
      <c r="B52" s="613"/>
      <c r="C52" s="614"/>
    </row>
    <row r="53" spans="1:7" ht="15.75" customHeight="1" thickBot="1">
      <c r="A53" s="489"/>
      <c r="B53" s="490" t="s">
        <v>130</v>
      </c>
      <c r="C53" s="490" t="s">
        <v>131</v>
      </c>
    </row>
    <row r="54" spans="1:7" ht="15">
      <c r="A54" s="493" t="s">
        <v>241</v>
      </c>
      <c r="B54" s="494">
        <v>54</v>
      </c>
      <c r="C54" s="494">
        <v>76</v>
      </c>
    </row>
    <row r="55" spans="1:7" ht="15">
      <c r="A55" s="495" t="s">
        <v>265</v>
      </c>
      <c r="B55" s="496">
        <v>69</v>
      </c>
      <c r="C55" s="496">
        <v>86</v>
      </c>
    </row>
    <row r="56" spans="1:7" ht="15.75" thickBot="1">
      <c r="A56" s="497" t="s">
        <v>266</v>
      </c>
      <c r="B56" s="498">
        <v>90</v>
      </c>
      <c r="C56" s="498">
        <v>93</v>
      </c>
    </row>
  </sheetData>
  <mergeCells count="2">
    <mergeCell ref="B23:C23"/>
    <mergeCell ref="A52:C52"/>
  </mergeCells>
  <pageMargins left="0.70866141732283472" right="0.70866141732283472" top="0.74803149606299213" bottom="0.74803149606299213" header="0.31496062992125984" footer="0.31496062992125984"/>
  <pageSetup paperSize="9" scale="69" orientation="portrait" r:id="rId1"/>
  <headerFooter>
    <oddFooter>&amp;C&amp;"Arial,Gras"&amp;A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24"/>
  <sheetViews>
    <sheetView showGridLines="0" workbookViewId="0">
      <selection activeCell="C38" sqref="C38"/>
    </sheetView>
  </sheetViews>
  <sheetFormatPr baseColWidth="10" defaultRowHeight="14.25"/>
  <cols>
    <col min="1" max="1" width="111.5" customWidth="1"/>
  </cols>
  <sheetData>
    <row r="1" spans="1:1" ht="20.25">
      <c r="A1" s="525" t="s">
        <v>326</v>
      </c>
    </row>
    <row r="2" spans="1:1">
      <c r="A2" t="s">
        <v>327</v>
      </c>
    </row>
    <row r="3" spans="1:1">
      <c r="A3" t="s">
        <v>328</v>
      </c>
    </row>
    <row r="4" spans="1:1">
      <c r="A4" t="s">
        <v>329</v>
      </c>
    </row>
    <row r="5" spans="1:1">
      <c r="A5" t="s">
        <v>330</v>
      </c>
    </row>
    <row r="6" spans="1:1">
      <c r="A6" t="s">
        <v>331</v>
      </c>
    </row>
    <row r="7" spans="1:1">
      <c r="A7" t="s">
        <v>332</v>
      </c>
    </row>
    <row r="8" spans="1:1">
      <c r="A8" t="s">
        <v>333</v>
      </c>
    </row>
    <row r="9" spans="1:1">
      <c r="A9" t="s">
        <v>334</v>
      </c>
    </row>
    <row r="10" spans="1:1">
      <c r="A10" t="s">
        <v>335</v>
      </c>
    </row>
    <row r="11" spans="1:1">
      <c r="A11" t="s">
        <v>336</v>
      </c>
    </row>
    <row r="12" spans="1:1">
      <c r="A12" t="s">
        <v>337</v>
      </c>
    </row>
    <row r="13" spans="1:1">
      <c r="A13" t="s">
        <v>338</v>
      </c>
    </row>
    <row r="14" spans="1:1">
      <c r="A14" t="s">
        <v>339</v>
      </c>
    </row>
    <row r="15" spans="1:1">
      <c r="A15" t="s">
        <v>340</v>
      </c>
    </row>
    <row r="16" spans="1:1">
      <c r="A16" t="s">
        <v>341</v>
      </c>
    </row>
    <row r="17" spans="1:1">
      <c r="A17" t="s">
        <v>342</v>
      </c>
    </row>
    <row r="18" spans="1:1">
      <c r="A18" t="s">
        <v>343</v>
      </c>
    </row>
    <row r="19" spans="1:1">
      <c r="A19" t="s">
        <v>344</v>
      </c>
    </row>
    <row r="20" spans="1:1">
      <c r="A20" t="s">
        <v>345</v>
      </c>
    </row>
    <row r="21" spans="1:1">
      <c r="A21" t="s">
        <v>346</v>
      </c>
    </row>
    <row r="22" spans="1:1">
      <c r="A22" t="s">
        <v>347</v>
      </c>
    </row>
    <row r="23" spans="1:1">
      <c r="A23" t="s">
        <v>348</v>
      </c>
    </row>
    <row r="24" spans="1:1">
      <c r="A24" t="s">
        <v>349</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7"/>
  <sheetViews>
    <sheetView showGridLines="0" workbookViewId="0">
      <selection activeCell="D32" sqref="D32"/>
    </sheetView>
  </sheetViews>
  <sheetFormatPr baseColWidth="10" defaultRowHeight="14.25"/>
  <cols>
    <col min="1" max="1" width="111.5" style="15" customWidth="1"/>
    <col min="2" max="16384" width="11" style="15"/>
  </cols>
  <sheetData>
    <row r="1" spans="1:1" ht="20.25">
      <c r="A1" s="525" t="s">
        <v>350</v>
      </c>
    </row>
    <row r="3" spans="1:1" ht="30">
      <c r="A3" s="544" t="s">
        <v>352</v>
      </c>
    </row>
    <row r="4" spans="1:1" ht="42.75">
      <c r="A4" s="529" t="s">
        <v>353</v>
      </c>
    </row>
    <row r="6" spans="1:1" ht="15">
      <c r="A6" s="545" t="s">
        <v>351</v>
      </c>
    </row>
    <row r="7" spans="1:1" ht="42.75">
      <c r="A7" s="529" t="s">
        <v>354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8"/>
  <sheetViews>
    <sheetView showGridLines="0" workbookViewId="0">
      <selection activeCell="A14" sqref="A14:XFD14"/>
    </sheetView>
  </sheetViews>
  <sheetFormatPr baseColWidth="10" defaultColWidth="8" defaultRowHeight="14.25"/>
  <cols>
    <col min="1" max="1" width="17" style="15" customWidth="1"/>
    <col min="2" max="2" width="10.125" style="15" customWidth="1"/>
    <col min="3" max="4" width="8" style="15"/>
    <col min="5" max="5" width="9.625" style="15" customWidth="1"/>
    <col min="6" max="16384" width="8" style="15"/>
  </cols>
  <sheetData>
    <row r="1" spans="1:18" ht="23.25">
      <c r="A1" s="30" t="s">
        <v>304</v>
      </c>
      <c r="B1" s="175"/>
      <c r="C1" s="175"/>
      <c r="D1" s="175"/>
      <c r="E1" s="532"/>
      <c r="F1" s="532"/>
      <c r="G1" s="532"/>
      <c r="H1" s="532"/>
      <c r="I1" s="532"/>
      <c r="J1" s="532"/>
      <c r="K1" s="532"/>
      <c r="L1" s="532"/>
      <c r="M1" s="532"/>
      <c r="N1" s="532"/>
      <c r="O1" s="532"/>
      <c r="P1" s="532"/>
      <c r="Q1" s="532"/>
      <c r="R1" s="532"/>
    </row>
    <row r="2" spans="1:18" ht="15.75">
      <c r="A2" s="44" t="s">
        <v>309</v>
      </c>
      <c r="B2" s="52"/>
      <c r="C2" s="52"/>
      <c r="D2" s="52"/>
    </row>
    <row r="3" spans="1:18">
      <c r="A3" s="15" t="s">
        <v>51</v>
      </c>
    </row>
    <row r="10" spans="1:18">
      <c r="A10" s="27" t="s">
        <v>52</v>
      </c>
    </row>
    <row r="11" spans="1:18">
      <c r="A11" s="15" t="s">
        <v>47</v>
      </c>
    </row>
    <row r="12" spans="1:18">
      <c r="A12" s="15" t="s">
        <v>53</v>
      </c>
    </row>
    <row r="14" spans="1:18" ht="15" thickBot="1">
      <c r="A14" s="15" t="s">
        <v>54</v>
      </c>
    </row>
    <row r="15" spans="1:18" ht="15" customHeight="1">
      <c r="A15" s="85"/>
      <c r="B15" s="86" t="s">
        <v>1</v>
      </c>
      <c r="C15" s="87" t="s">
        <v>0</v>
      </c>
      <c r="D15" s="88"/>
      <c r="E15" s="88"/>
    </row>
    <row r="16" spans="1:18" ht="28.5">
      <c r="A16" s="89" t="s">
        <v>55</v>
      </c>
      <c r="B16" s="90">
        <v>46</v>
      </c>
      <c r="C16" s="91">
        <v>64</v>
      </c>
      <c r="D16" s="92"/>
      <c r="E16" s="92"/>
    </row>
    <row r="17" spans="1:6" ht="42.75">
      <c r="A17" s="89" t="s">
        <v>56</v>
      </c>
      <c r="B17" s="90">
        <v>54</v>
      </c>
      <c r="C17" s="91">
        <v>36</v>
      </c>
    </row>
    <row r="18" spans="1:6">
      <c r="B18" s="84"/>
      <c r="C18" s="84"/>
      <c r="D18" s="84"/>
      <c r="E18" s="84"/>
      <c r="F18"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2"/>
  <sheetViews>
    <sheetView showGridLines="0" workbookViewId="0">
      <selection activeCell="F25" sqref="F25"/>
    </sheetView>
  </sheetViews>
  <sheetFormatPr baseColWidth="10" defaultRowHeight="12.75"/>
  <cols>
    <col min="1" max="16384" width="11" style="93"/>
  </cols>
  <sheetData>
    <row r="1" spans="1:14" ht="23.25">
      <c r="A1" s="30" t="s">
        <v>304</v>
      </c>
      <c r="B1" s="177"/>
      <c r="C1" s="177"/>
      <c r="D1" s="178"/>
      <c r="E1" s="178"/>
      <c r="F1" s="178"/>
      <c r="G1" s="178"/>
      <c r="H1" s="178"/>
      <c r="I1" s="178"/>
      <c r="J1" s="178"/>
      <c r="K1" s="178"/>
      <c r="L1" s="178"/>
      <c r="M1" s="178"/>
      <c r="N1" s="178"/>
    </row>
    <row r="2" spans="1:14" s="537" customFormat="1" ht="23.25">
      <c r="A2" s="533" t="s">
        <v>310</v>
      </c>
      <c r="B2" s="536"/>
      <c r="C2" s="536"/>
    </row>
    <row r="3" spans="1:14" ht="15.75">
      <c r="A3" s="105" t="s">
        <v>311</v>
      </c>
      <c r="B3" s="104"/>
      <c r="C3" s="104"/>
    </row>
    <row r="4" spans="1:14">
      <c r="A4" s="103" t="s">
        <v>64</v>
      </c>
    </row>
    <row r="23" spans="1:3">
      <c r="A23" s="103" t="s">
        <v>63</v>
      </c>
    </row>
    <row r="25" spans="1:3">
      <c r="A25" s="103" t="s">
        <v>62</v>
      </c>
    </row>
    <row r="26" spans="1:3" ht="13.5" thickBot="1"/>
    <row r="27" spans="1:3">
      <c r="A27" s="568" t="s">
        <v>61</v>
      </c>
      <c r="B27" s="569"/>
      <c r="C27" s="570"/>
    </row>
    <row r="28" spans="1:3">
      <c r="A28" s="102"/>
      <c r="B28" s="101" t="s">
        <v>1</v>
      </c>
      <c r="C28" s="100" t="s">
        <v>0</v>
      </c>
    </row>
    <row r="29" spans="1:3">
      <c r="A29" s="99" t="s">
        <v>60</v>
      </c>
      <c r="B29" s="98">
        <v>531</v>
      </c>
      <c r="C29" s="97">
        <v>533</v>
      </c>
    </row>
    <row r="30" spans="1:3">
      <c r="A30" s="99" t="s">
        <v>59</v>
      </c>
      <c r="B30" s="98">
        <v>516</v>
      </c>
      <c r="C30" s="97">
        <v>526</v>
      </c>
    </row>
    <row r="31" spans="1:3">
      <c r="A31" s="99" t="s">
        <v>58</v>
      </c>
      <c r="B31" s="98">
        <v>509</v>
      </c>
      <c r="C31" s="97">
        <v>521</v>
      </c>
    </row>
    <row r="32" spans="1:3" ht="13.5" thickBot="1">
      <c r="A32" s="96" t="s">
        <v>57</v>
      </c>
      <c r="B32" s="95">
        <v>478</v>
      </c>
      <c r="C32" s="94">
        <v>491</v>
      </c>
    </row>
  </sheetData>
  <mergeCells count="1">
    <mergeCell ref="A27:C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49"/>
  <sheetViews>
    <sheetView showGridLines="0" zoomScaleNormal="100" zoomScaleSheetLayoutView="100" workbookViewId="0">
      <selection activeCell="E26" sqref="E26"/>
    </sheetView>
  </sheetViews>
  <sheetFormatPr baseColWidth="10" defaultRowHeight="14.25"/>
  <cols>
    <col min="1" max="1" width="25.25" style="15" customWidth="1"/>
    <col min="2" max="8" width="11" style="15"/>
    <col min="9" max="9" width="15.5" style="15" customWidth="1"/>
    <col min="10" max="11" width="10" style="15" customWidth="1"/>
    <col min="12" max="33" width="11" style="15"/>
    <col min="34" max="34" width="22.875" style="15" customWidth="1"/>
    <col min="35" max="35" width="10.375" style="15" customWidth="1"/>
    <col min="36" max="40" width="10" style="15" customWidth="1"/>
    <col min="41" max="41" width="11" style="15"/>
    <col min="42" max="42" width="15.5" style="15" bestFit="1" customWidth="1"/>
    <col min="43" max="16384" width="11" style="15"/>
  </cols>
  <sheetData>
    <row r="1" spans="1:40" ht="23.25" customHeight="1">
      <c r="A1" s="30" t="s">
        <v>304</v>
      </c>
      <c r="B1" s="40"/>
      <c r="C1" s="40"/>
      <c r="D1" s="40"/>
      <c r="E1" s="40"/>
      <c r="F1" s="40"/>
      <c r="G1" s="40"/>
      <c r="H1" s="532"/>
      <c r="I1" s="535"/>
      <c r="J1" s="532"/>
      <c r="K1" s="532"/>
      <c r="L1" s="532"/>
      <c r="M1" s="532"/>
      <c r="AH1" s="571" t="s">
        <v>2</v>
      </c>
      <c r="AI1" s="571"/>
      <c r="AJ1" s="571"/>
    </row>
    <row r="2" spans="1:40" s="537" customFormat="1" ht="23.25">
      <c r="A2" s="533" t="s">
        <v>312</v>
      </c>
      <c r="B2" s="536"/>
      <c r="C2" s="536"/>
    </row>
    <row r="3" spans="1:40" ht="15" customHeight="1">
      <c r="A3" s="47" t="s">
        <v>313</v>
      </c>
      <c r="B3" s="42"/>
      <c r="C3" s="42"/>
      <c r="D3" s="42"/>
      <c r="E3" s="42"/>
      <c r="F3" s="42"/>
      <c r="G3" s="42"/>
      <c r="AH3" s="3"/>
    </row>
    <row r="4" spans="1:40" ht="15" customHeight="1">
      <c r="A4" s="32" t="s">
        <v>37</v>
      </c>
      <c r="B4" s="29"/>
      <c r="C4" s="29"/>
      <c r="D4" s="29"/>
      <c r="E4" s="29"/>
      <c r="F4" s="29"/>
      <c r="G4" s="29"/>
      <c r="H4" s="45"/>
      <c r="I4" s="45"/>
      <c r="J4" s="45"/>
      <c r="AH4" s="26" t="s">
        <v>3</v>
      </c>
      <c r="AI4" s="26"/>
      <c r="AJ4" s="26"/>
      <c r="AK4" s="26"/>
      <c r="AL4" s="26"/>
      <c r="AM4" s="26"/>
      <c r="AN4" s="26"/>
    </row>
    <row r="5" spans="1:40">
      <c r="AH5" s="5"/>
      <c r="AI5" s="27"/>
    </row>
    <row r="6" spans="1:40">
      <c r="AH6" s="6"/>
      <c r="AI6" s="6"/>
      <c r="AJ6" s="6"/>
      <c r="AK6" s="6"/>
      <c r="AL6" s="6"/>
      <c r="AM6" s="6"/>
      <c r="AN6" s="6"/>
    </row>
    <row r="7" spans="1:40">
      <c r="AH7" s="6"/>
      <c r="AI7" s="6"/>
      <c r="AJ7" s="6"/>
      <c r="AK7" s="6"/>
      <c r="AL7" s="6"/>
      <c r="AM7" s="6"/>
      <c r="AN7" s="6"/>
    </row>
    <row r="8" spans="1:40">
      <c r="AH8" s="6"/>
      <c r="AI8" s="6"/>
      <c r="AJ8" s="6"/>
      <c r="AK8" s="6"/>
      <c r="AL8" s="6"/>
      <c r="AM8" s="6"/>
      <c r="AN8" s="6"/>
    </row>
    <row r="9" spans="1:40">
      <c r="AH9" s="6"/>
      <c r="AI9" s="6"/>
      <c r="AJ9" s="6"/>
      <c r="AK9" s="6"/>
      <c r="AL9" s="6"/>
      <c r="AM9" s="6"/>
      <c r="AN9" s="6"/>
    </row>
    <row r="10" spans="1:40">
      <c r="AH10" s="6"/>
      <c r="AI10" s="6"/>
      <c r="AJ10" s="6"/>
      <c r="AK10" s="6"/>
      <c r="AL10" s="6"/>
      <c r="AM10" s="6"/>
      <c r="AN10" s="6"/>
    </row>
    <row r="11" spans="1:40">
      <c r="AH11" s="6"/>
      <c r="AI11" s="6"/>
      <c r="AJ11" s="6"/>
      <c r="AK11" s="6"/>
      <c r="AL11" s="6"/>
      <c r="AM11" s="6"/>
      <c r="AN11" s="6"/>
    </row>
    <row r="12" spans="1:40">
      <c r="AH12" s="6"/>
      <c r="AI12" s="6"/>
      <c r="AJ12" s="6"/>
      <c r="AK12" s="6"/>
      <c r="AL12" s="6"/>
      <c r="AM12" s="6"/>
      <c r="AN12" s="6"/>
    </row>
    <row r="13" spans="1:40">
      <c r="AH13" s="6"/>
      <c r="AI13" s="6"/>
      <c r="AJ13" s="6"/>
      <c r="AK13" s="6"/>
      <c r="AL13" s="6"/>
      <c r="AM13" s="6"/>
      <c r="AN13" s="6"/>
    </row>
    <row r="14" spans="1:40">
      <c r="AH14" s="6"/>
      <c r="AI14" s="6"/>
      <c r="AJ14" s="6"/>
      <c r="AK14" s="6"/>
      <c r="AL14" s="6"/>
      <c r="AM14" s="6"/>
      <c r="AN14" s="6"/>
    </row>
    <row r="15" spans="1:40">
      <c r="AH15" s="6"/>
      <c r="AI15" s="6"/>
      <c r="AJ15" s="6"/>
      <c r="AK15" s="6"/>
      <c r="AL15" s="6"/>
      <c r="AM15" s="6"/>
      <c r="AN15" s="6"/>
    </row>
    <row r="16" spans="1:40">
      <c r="AH16" s="6"/>
      <c r="AI16" s="6"/>
      <c r="AJ16" s="6"/>
      <c r="AK16" s="6"/>
      <c r="AL16" s="6"/>
      <c r="AM16" s="6"/>
      <c r="AN16" s="6"/>
    </row>
    <row r="17" spans="1:42">
      <c r="AH17" s="6"/>
      <c r="AI17" s="6"/>
      <c r="AJ17" s="6"/>
      <c r="AK17" s="6"/>
      <c r="AL17" s="6"/>
      <c r="AM17" s="6"/>
      <c r="AN17" s="6"/>
    </row>
    <row r="18" spans="1:42">
      <c r="AH18" s="6"/>
      <c r="AI18" s="6"/>
      <c r="AJ18" s="6"/>
      <c r="AK18" s="6"/>
      <c r="AL18" s="6"/>
      <c r="AM18" s="6"/>
      <c r="AN18" s="6"/>
    </row>
    <row r="19" spans="1:42">
      <c r="AH19" s="6"/>
      <c r="AI19" s="6"/>
      <c r="AJ19" s="6"/>
      <c r="AK19" s="6"/>
      <c r="AL19" s="6"/>
      <c r="AM19" s="6"/>
      <c r="AN19" s="6"/>
    </row>
    <row r="20" spans="1:42">
      <c r="AH20" s="6"/>
      <c r="AI20" s="6"/>
      <c r="AJ20" s="6"/>
      <c r="AK20" s="6"/>
      <c r="AL20" s="6"/>
      <c r="AM20" s="6"/>
      <c r="AN20" s="6"/>
    </row>
    <row r="21" spans="1:42">
      <c r="AH21" s="6"/>
      <c r="AI21" s="6"/>
      <c r="AJ21" s="6"/>
      <c r="AK21" s="6"/>
      <c r="AL21" s="6"/>
      <c r="AM21" s="6"/>
      <c r="AN21" s="6"/>
    </row>
    <row r="22" spans="1:42">
      <c r="AH22" s="6"/>
      <c r="AI22" s="6"/>
      <c r="AJ22" s="6"/>
      <c r="AK22" s="6"/>
      <c r="AL22" s="6"/>
      <c r="AM22" s="6"/>
      <c r="AN22" s="6"/>
    </row>
    <row r="23" spans="1:42">
      <c r="AH23" s="6"/>
      <c r="AI23" s="6"/>
      <c r="AJ23" s="6"/>
      <c r="AK23" s="6"/>
      <c r="AL23" s="6"/>
      <c r="AM23" s="6"/>
      <c r="AN23" s="6"/>
    </row>
    <row r="24" spans="1:42" s="28" customFormat="1" ht="27.75" customHeight="1">
      <c r="A24" s="572" t="s">
        <v>38</v>
      </c>
      <c r="B24" s="572"/>
      <c r="C24" s="572"/>
      <c r="D24" s="572"/>
      <c r="E24" s="572"/>
      <c r="F24" s="572"/>
      <c r="G24" s="572"/>
      <c r="AH24" s="6"/>
      <c r="AI24" s="6"/>
      <c r="AJ24" s="6"/>
      <c r="AK24" s="6"/>
      <c r="AL24" s="6"/>
      <c r="AM24" s="6"/>
      <c r="AN24" s="6"/>
    </row>
    <row r="25" spans="1:42">
      <c r="A25" s="7" t="s">
        <v>39</v>
      </c>
      <c r="H25" s="28"/>
      <c r="I25" s="22"/>
      <c r="J25" s="22"/>
      <c r="K25" s="22"/>
      <c r="L25" s="22"/>
      <c r="M25" s="22"/>
      <c r="N25" s="22"/>
      <c r="O25" s="22"/>
      <c r="P25" s="22"/>
      <c r="Q25" s="22"/>
      <c r="R25" s="22"/>
      <c r="S25" s="22"/>
      <c r="T25" s="14"/>
      <c r="U25" s="14"/>
      <c r="V25" s="14"/>
      <c r="W25" s="14"/>
      <c r="X25" s="14"/>
      <c r="Y25" s="14"/>
      <c r="Z25" s="14"/>
      <c r="AA25" s="14"/>
      <c r="AB25" s="14"/>
      <c r="AC25" s="14"/>
      <c r="AD25" s="14"/>
      <c r="AE25" s="14"/>
      <c r="AF25" s="14"/>
      <c r="AG25" s="14"/>
      <c r="AH25" s="573"/>
      <c r="AI25" s="573"/>
      <c r="AJ25" s="573"/>
      <c r="AK25" s="46"/>
      <c r="AL25" s="46"/>
      <c r="AM25" s="23"/>
      <c r="AN25" s="46"/>
      <c r="AO25" s="14"/>
      <c r="AP25" s="14"/>
    </row>
    <row r="26" spans="1:42">
      <c r="A26" s="8" t="s">
        <v>40</v>
      </c>
      <c r="H26" s="28"/>
      <c r="I26" s="22"/>
      <c r="J26" s="22"/>
      <c r="K26" s="22"/>
      <c r="L26" s="22"/>
      <c r="M26" s="22"/>
      <c r="N26" s="22"/>
      <c r="O26" s="22"/>
      <c r="P26" s="22"/>
      <c r="Q26" s="22"/>
      <c r="R26" s="22"/>
      <c r="S26" s="22"/>
      <c r="T26" s="14"/>
      <c r="U26" s="14"/>
      <c r="V26" s="14"/>
      <c r="W26" s="14"/>
      <c r="X26" s="14"/>
      <c r="Y26" s="14"/>
      <c r="Z26" s="14"/>
      <c r="AA26" s="14"/>
      <c r="AB26" s="14"/>
      <c r="AC26" s="14"/>
      <c r="AD26" s="14"/>
      <c r="AE26" s="14"/>
      <c r="AF26" s="14"/>
      <c r="AG26" s="14"/>
      <c r="AH26" s="22"/>
      <c r="AI26" s="46"/>
      <c r="AJ26" s="46"/>
      <c r="AK26" s="46"/>
      <c r="AL26" s="46"/>
      <c r="AM26" s="46"/>
      <c r="AN26" s="46"/>
      <c r="AO26" s="14"/>
      <c r="AP26" s="14"/>
    </row>
    <row r="27" spans="1:42" ht="15" thickBot="1">
      <c r="A27" s="28"/>
      <c r="H27" s="28"/>
      <c r="I27" s="22"/>
      <c r="J27" s="22"/>
      <c r="K27" s="22"/>
      <c r="L27" s="22"/>
      <c r="M27" s="22"/>
      <c r="N27" s="22"/>
      <c r="O27" s="22"/>
      <c r="P27" s="22"/>
      <c r="Q27" s="22"/>
      <c r="R27" s="22"/>
      <c r="S27" s="22"/>
      <c r="T27" s="14"/>
      <c r="U27" s="14"/>
      <c r="V27" s="14"/>
      <c r="W27" s="14"/>
      <c r="X27" s="14"/>
      <c r="Y27" s="14"/>
      <c r="Z27" s="14"/>
      <c r="AA27" s="14"/>
      <c r="AB27" s="14"/>
      <c r="AC27" s="14"/>
      <c r="AD27" s="14"/>
      <c r="AE27" s="14"/>
      <c r="AF27" s="14"/>
      <c r="AG27" s="14"/>
      <c r="AH27" s="22"/>
      <c r="AI27" s="16"/>
      <c r="AJ27" s="16"/>
      <c r="AK27" s="16"/>
      <c r="AL27" s="16"/>
      <c r="AM27" s="16"/>
      <c r="AN27" s="16"/>
      <c r="AO27" s="14"/>
      <c r="AP27" s="14"/>
    </row>
    <row r="28" spans="1:42" s="28" customFormat="1" ht="12">
      <c r="A28" s="2"/>
      <c r="B28" s="207"/>
      <c r="C28" s="208" t="s">
        <v>1</v>
      </c>
      <c r="D28" s="209" t="s">
        <v>0</v>
      </c>
      <c r="F28" s="4"/>
      <c r="G28" s="11"/>
      <c r="I28" s="18"/>
      <c r="J28" s="11"/>
      <c r="K28" s="11"/>
      <c r="L28" s="22"/>
      <c r="M28" s="18"/>
      <c r="N28" s="11"/>
      <c r="O28" s="11"/>
      <c r="P28" s="22"/>
      <c r="Q28" s="18"/>
      <c r="R28" s="11"/>
      <c r="S28" s="11"/>
      <c r="T28" s="22"/>
      <c r="U28" s="18"/>
      <c r="V28" s="11"/>
      <c r="W28" s="11"/>
      <c r="X28" s="22"/>
      <c r="Y28" s="18"/>
      <c r="Z28" s="11"/>
      <c r="AA28" s="11"/>
      <c r="AB28" s="22"/>
      <c r="AC28" s="18"/>
      <c r="AD28" s="11"/>
      <c r="AE28" s="11"/>
      <c r="AF28" s="22"/>
      <c r="AG28" s="22"/>
      <c r="AH28" s="9"/>
      <c r="AI28" s="10"/>
      <c r="AJ28" s="10"/>
      <c r="AK28" s="10"/>
      <c r="AL28" s="20"/>
      <c r="AM28" s="4"/>
      <c r="AN28" s="4"/>
      <c r="AO28" s="22"/>
      <c r="AP28" s="22"/>
    </row>
    <row r="29" spans="1:42" s="28" customFormat="1" ht="11.25">
      <c r="A29" s="28" t="s">
        <v>4</v>
      </c>
      <c r="B29" s="210" t="s">
        <v>41</v>
      </c>
      <c r="C29" s="206">
        <v>4.0372603216749701</v>
      </c>
      <c r="D29" s="211">
        <v>2.5</v>
      </c>
      <c r="F29" s="9"/>
      <c r="G29" s="11"/>
      <c r="I29" s="12"/>
      <c r="J29" s="13"/>
      <c r="K29" s="13"/>
      <c r="L29" s="22"/>
      <c r="M29" s="12"/>
      <c r="N29" s="13"/>
      <c r="O29" s="13"/>
      <c r="P29" s="22"/>
      <c r="Q29" s="12"/>
      <c r="R29" s="13"/>
      <c r="S29" s="13"/>
      <c r="T29" s="22"/>
      <c r="U29" s="12"/>
      <c r="V29" s="13"/>
      <c r="W29" s="13"/>
      <c r="X29" s="22"/>
      <c r="Y29" s="12"/>
      <c r="Z29" s="13"/>
      <c r="AA29" s="13"/>
      <c r="AB29" s="22"/>
      <c r="AC29" s="12"/>
      <c r="AD29" s="13"/>
      <c r="AE29" s="13"/>
      <c r="AF29" s="22"/>
      <c r="AG29" s="22"/>
      <c r="AH29" s="9"/>
      <c r="AI29" s="10"/>
      <c r="AJ29" s="10"/>
      <c r="AK29" s="10"/>
      <c r="AL29" s="20"/>
      <c r="AM29" s="4"/>
      <c r="AN29" s="4"/>
      <c r="AO29" s="22"/>
      <c r="AP29" s="22"/>
    </row>
    <row r="30" spans="1:42" s="28" customFormat="1" ht="11.25">
      <c r="B30" s="210" t="s">
        <v>5</v>
      </c>
      <c r="C30" s="206">
        <v>1.4952394597340399</v>
      </c>
      <c r="D30" s="211">
        <v>1</v>
      </c>
      <c r="F30" s="9"/>
      <c r="G30" s="10"/>
      <c r="I30" s="12"/>
      <c r="J30" s="13"/>
      <c r="K30" s="13"/>
      <c r="L30" s="22"/>
      <c r="M30" s="12"/>
      <c r="N30" s="13"/>
      <c r="O30" s="13"/>
      <c r="P30" s="22"/>
      <c r="Q30" s="12"/>
      <c r="R30" s="13"/>
      <c r="S30" s="13"/>
      <c r="T30" s="22"/>
      <c r="U30" s="12"/>
      <c r="V30" s="13"/>
      <c r="W30" s="13"/>
      <c r="X30" s="22"/>
      <c r="Y30" s="12"/>
      <c r="Z30" s="13"/>
      <c r="AA30" s="13"/>
      <c r="AB30" s="22"/>
      <c r="AC30" s="12"/>
      <c r="AD30" s="13"/>
      <c r="AE30" s="13"/>
      <c r="AF30" s="22"/>
      <c r="AG30" s="22"/>
      <c r="AH30" s="9"/>
      <c r="AI30" s="10"/>
      <c r="AJ30" s="10"/>
      <c r="AK30" s="10"/>
      <c r="AL30" s="20"/>
      <c r="AM30" s="4"/>
      <c r="AN30" s="4"/>
      <c r="AO30" s="22"/>
      <c r="AP30" s="22"/>
    </row>
    <row r="31" spans="1:42" s="28" customFormat="1" ht="11.25">
      <c r="B31" s="210" t="s">
        <v>7</v>
      </c>
      <c r="C31" s="206">
        <v>3</v>
      </c>
      <c r="D31" s="211">
        <v>2</v>
      </c>
      <c r="F31" s="9"/>
      <c r="G31" s="10"/>
      <c r="I31" s="12"/>
      <c r="J31" s="13"/>
      <c r="K31" s="13"/>
      <c r="L31" s="22"/>
      <c r="M31" s="12"/>
      <c r="N31" s="13"/>
      <c r="O31" s="13"/>
      <c r="P31" s="22"/>
      <c r="Q31" s="12"/>
      <c r="R31" s="13"/>
      <c r="S31" s="13"/>
      <c r="T31" s="22"/>
      <c r="U31" s="12"/>
      <c r="V31" s="13"/>
      <c r="W31" s="13"/>
      <c r="X31" s="22"/>
      <c r="Y31" s="12"/>
      <c r="Z31" s="13"/>
      <c r="AA31" s="13"/>
      <c r="AB31" s="22"/>
      <c r="AC31" s="12"/>
      <c r="AD31" s="13"/>
      <c r="AE31" s="13"/>
      <c r="AF31" s="22"/>
      <c r="AG31" s="22"/>
      <c r="AH31" s="9"/>
      <c r="AI31" s="10"/>
      <c r="AJ31" s="10"/>
      <c r="AK31" s="10"/>
      <c r="AL31" s="20"/>
      <c r="AM31" s="4"/>
      <c r="AN31" s="4"/>
      <c r="AO31" s="22"/>
      <c r="AP31" s="22"/>
    </row>
    <row r="32" spans="1:42" s="28" customFormat="1" ht="11.25">
      <c r="B32" s="210" t="s">
        <v>6</v>
      </c>
      <c r="C32" s="206">
        <v>1.5</v>
      </c>
      <c r="D32" s="211">
        <v>1</v>
      </c>
      <c r="F32" s="9"/>
      <c r="G32" s="10"/>
      <c r="I32" s="12"/>
      <c r="J32" s="13"/>
      <c r="K32" s="13"/>
      <c r="L32" s="22"/>
      <c r="M32" s="12"/>
      <c r="N32" s="13"/>
      <c r="O32" s="13"/>
      <c r="P32" s="22"/>
      <c r="Q32" s="12"/>
      <c r="R32" s="13"/>
      <c r="S32" s="13"/>
      <c r="T32" s="22"/>
      <c r="U32" s="12"/>
      <c r="V32" s="13"/>
      <c r="W32" s="13"/>
      <c r="X32" s="22"/>
      <c r="Y32" s="12"/>
      <c r="Z32" s="13"/>
      <c r="AA32" s="13"/>
      <c r="AB32" s="22"/>
      <c r="AC32" s="12"/>
      <c r="AD32" s="13"/>
      <c r="AE32" s="13"/>
      <c r="AF32" s="22"/>
      <c r="AG32" s="22"/>
      <c r="AH32" s="9"/>
      <c r="AI32" s="10"/>
      <c r="AJ32" s="10"/>
      <c r="AK32" s="10"/>
      <c r="AL32" s="20"/>
      <c r="AM32" s="4"/>
      <c r="AN32" s="4"/>
      <c r="AO32" s="22"/>
      <c r="AP32" s="22"/>
    </row>
    <row r="33" spans="1:42" s="28" customFormat="1" ht="11.25">
      <c r="B33" s="210" t="s">
        <v>8</v>
      </c>
      <c r="C33" s="206">
        <v>4.5</v>
      </c>
      <c r="D33" s="211">
        <v>3.5</v>
      </c>
      <c r="F33" s="9"/>
      <c r="G33" s="10"/>
      <c r="I33" s="12"/>
      <c r="J33" s="13"/>
      <c r="K33" s="13"/>
      <c r="L33" s="22"/>
      <c r="M33" s="12"/>
      <c r="N33" s="13"/>
      <c r="O33" s="13"/>
      <c r="P33" s="22"/>
      <c r="Q33" s="12"/>
      <c r="R33" s="13"/>
      <c r="S33" s="13"/>
      <c r="T33" s="22"/>
      <c r="U33" s="12"/>
      <c r="V33" s="13"/>
      <c r="W33" s="13"/>
      <c r="X33" s="22"/>
      <c r="Y33" s="12"/>
      <c r="Z33" s="13"/>
      <c r="AA33" s="13"/>
      <c r="AB33" s="22"/>
      <c r="AC33" s="12"/>
      <c r="AD33" s="13"/>
      <c r="AE33" s="13"/>
      <c r="AF33" s="22"/>
      <c r="AG33" s="22"/>
      <c r="AH33" s="9"/>
      <c r="AI33" s="10"/>
      <c r="AJ33" s="10"/>
      <c r="AK33" s="10"/>
      <c r="AL33" s="20"/>
      <c r="AM33" s="4"/>
      <c r="AN33" s="4"/>
      <c r="AO33" s="22"/>
      <c r="AP33" s="22"/>
    </row>
    <row r="34" spans="1:42" s="28" customFormat="1" ht="11.25">
      <c r="B34" s="210" t="s">
        <v>9</v>
      </c>
      <c r="C34" s="206">
        <v>6</v>
      </c>
      <c r="D34" s="211">
        <v>4.5</v>
      </c>
      <c r="F34" s="9"/>
      <c r="G34" s="10"/>
      <c r="I34" s="12"/>
      <c r="J34" s="13"/>
      <c r="K34" s="13"/>
      <c r="L34" s="22"/>
      <c r="M34" s="12"/>
      <c r="N34" s="13"/>
      <c r="O34" s="13"/>
      <c r="P34" s="22"/>
      <c r="Q34" s="12"/>
      <c r="R34" s="13"/>
      <c r="S34" s="13"/>
      <c r="T34" s="22"/>
      <c r="U34" s="12"/>
      <c r="V34" s="13"/>
      <c r="W34" s="13"/>
      <c r="X34" s="22"/>
      <c r="Y34" s="12"/>
      <c r="Z34" s="13"/>
      <c r="AA34" s="13"/>
      <c r="AB34" s="22"/>
      <c r="AC34" s="12"/>
      <c r="AD34" s="13"/>
      <c r="AE34" s="13"/>
      <c r="AF34" s="22"/>
      <c r="AG34" s="22"/>
      <c r="AH34" s="9"/>
      <c r="AI34" s="10"/>
      <c r="AJ34" s="10"/>
      <c r="AK34" s="10"/>
      <c r="AL34" s="20"/>
      <c r="AM34" s="4"/>
      <c r="AN34" s="4"/>
      <c r="AO34" s="22"/>
      <c r="AP34" s="22"/>
    </row>
    <row r="35" spans="1:42" s="28" customFormat="1" ht="12" thickBot="1">
      <c r="B35" s="212" t="s">
        <v>10</v>
      </c>
      <c r="C35" s="213">
        <v>11.5</v>
      </c>
      <c r="D35" s="214">
        <v>9</v>
      </c>
      <c r="F35" s="9"/>
      <c r="G35" s="10"/>
      <c r="I35" s="12"/>
      <c r="J35" s="13"/>
      <c r="K35" s="13"/>
      <c r="L35" s="22"/>
      <c r="M35" s="12"/>
      <c r="N35" s="13"/>
      <c r="O35" s="13"/>
      <c r="P35" s="22"/>
      <c r="Q35" s="12"/>
      <c r="R35" s="13"/>
      <c r="S35" s="13"/>
      <c r="T35" s="22"/>
      <c r="U35" s="12"/>
      <c r="V35" s="13"/>
      <c r="W35" s="13"/>
      <c r="X35" s="22"/>
      <c r="Y35" s="12"/>
      <c r="Z35" s="13"/>
      <c r="AA35" s="13"/>
      <c r="AB35" s="22"/>
      <c r="AC35" s="12"/>
      <c r="AD35" s="13"/>
      <c r="AE35" s="13"/>
      <c r="AF35" s="22"/>
      <c r="AG35" s="22"/>
      <c r="AH35" s="9"/>
      <c r="AI35" s="10"/>
      <c r="AJ35" s="10"/>
      <c r="AK35" s="10"/>
      <c r="AL35" s="20"/>
      <c r="AM35" s="4"/>
      <c r="AN35" s="4"/>
      <c r="AO35" s="22"/>
      <c r="AP35" s="22"/>
    </row>
    <row r="36" spans="1:42">
      <c r="E36" s="28"/>
      <c r="F36" s="9"/>
      <c r="G36" s="10"/>
      <c r="H36" s="28"/>
      <c r="I36" s="12"/>
      <c r="J36" s="13"/>
      <c r="K36" s="13"/>
      <c r="L36" s="22"/>
      <c r="M36" s="12"/>
      <c r="N36" s="13"/>
      <c r="O36" s="13"/>
      <c r="P36" s="22"/>
      <c r="Q36" s="12"/>
      <c r="R36" s="13"/>
      <c r="S36" s="13"/>
      <c r="T36" s="14"/>
      <c r="U36" s="12"/>
      <c r="V36" s="13"/>
      <c r="W36" s="13"/>
      <c r="X36" s="22"/>
      <c r="Y36" s="12"/>
      <c r="Z36" s="13"/>
      <c r="AA36" s="13"/>
      <c r="AB36" s="22"/>
      <c r="AC36" s="12"/>
      <c r="AD36" s="13"/>
      <c r="AE36" s="13"/>
      <c r="AF36" s="14"/>
      <c r="AG36" s="14"/>
      <c r="AH36" s="16"/>
      <c r="AI36" s="16"/>
      <c r="AJ36" s="16"/>
      <c r="AK36" s="16"/>
      <c r="AL36" s="16"/>
      <c r="AM36" s="16"/>
      <c r="AN36" s="16"/>
      <c r="AO36" s="14"/>
      <c r="AP36" s="14"/>
    </row>
    <row r="37" spans="1:42">
      <c r="C37" s="10"/>
      <c r="D37" s="10"/>
      <c r="H37" s="28"/>
      <c r="I37" s="22"/>
      <c r="J37" s="22"/>
      <c r="K37" s="22"/>
      <c r="L37" s="22"/>
      <c r="M37" s="22"/>
      <c r="N37" s="22"/>
      <c r="O37" s="22"/>
      <c r="P37" s="22"/>
      <c r="Q37" s="22"/>
      <c r="R37" s="22"/>
      <c r="S37" s="22"/>
      <c r="T37" s="14"/>
      <c r="U37" s="14"/>
      <c r="V37" s="14"/>
      <c r="W37" s="14"/>
      <c r="X37" s="14"/>
      <c r="Y37" s="14"/>
      <c r="Z37" s="14"/>
      <c r="AA37" s="14"/>
      <c r="AB37" s="14"/>
      <c r="AC37" s="14"/>
      <c r="AD37" s="14"/>
      <c r="AE37" s="14"/>
      <c r="AF37" s="14"/>
      <c r="AG37" s="14"/>
      <c r="AH37" s="16"/>
      <c r="AI37" s="16"/>
      <c r="AJ37" s="16"/>
      <c r="AK37" s="16"/>
      <c r="AL37" s="16"/>
      <c r="AM37" s="16"/>
      <c r="AN37" s="16"/>
      <c r="AO37" s="14"/>
      <c r="AP37" s="14"/>
    </row>
    <row r="38" spans="1:42">
      <c r="C38" s="10"/>
      <c r="D38" s="10"/>
      <c r="H38" s="28"/>
      <c r="I38" s="22"/>
      <c r="J38" s="22"/>
      <c r="K38" s="22"/>
      <c r="L38" s="22"/>
      <c r="M38" s="22"/>
      <c r="N38" s="22"/>
      <c r="O38" s="22"/>
      <c r="P38" s="22"/>
      <c r="Q38" s="22"/>
      <c r="R38" s="22"/>
      <c r="S38" s="22"/>
      <c r="T38" s="14"/>
      <c r="U38" s="14"/>
      <c r="V38" s="14"/>
      <c r="W38" s="14"/>
      <c r="X38" s="14"/>
      <c r="Y38" s="14"/>
      <c r="Z38" s="14"/>
      <c r="AA38" s="14"/>
      <c r="AB38" s="14"/>
      <c r="AC38" s="14"/>
      <c r="AD38" s="14"/>
      <c r="AE38" s="14"/>
      <c r="AF38" s="14"/>
      <c r="AG38" s="14"/>
      <c r="AH38" s="16"/>
      <c r="AI38" s="16"/>
      <c r="AJ38" s="16"/>
      <c r="AK38" s="16"/>
      <c r="AL38" s="16"/>
      <c r="AM38" s="16"/>
      <c r="AN38" s="16"/>
      <c r="AO38" s="14"/>
      <c r="AP38" s="14"/>
    </row>
    <row r="39" spans="1:42">
      <c r="C39" s="10"/>
      <c r="D39" s="10"/>
      <c r="H39" s="28"/>
      <c r="I39" s="22"/>
      <c r="J39" s="22"/>
      <c r="K39" s="22"/>
      <c r="L39" s="22"/>
      <c r="M39" s="22"/>
      <c r="N39" s="22"/>
      <c r="O39" s="22"/>
      <c r="P39" s="22"/>
      <c r="Q39" s="22"/>
      <c r="R39" s="22"/>
      <c r="S39" s="22"/>
      <c r="T39" s="14"/>
      <c r="U39" s="14"/>
      <c r="V39" s="14"/>
      <c r="W39" s="14"/>
      <c r="X39" s="14"/>
      <c r="Y39" s="14"/>
      <c r="Z39" s="14"/>
      <c r="AA39" s="14"/>
      <c r="AB39" s="14"/>
      <c r="AC39" s="14"/>
      <c r="AD39" s="14"/>
      <c r="AE39" s="14"/>
      <c r="AF39" s="14"/>
      <c r="AG39" s="14"/>
      <c r="AH39" s="16"/>
      <c r="AI39" s="16"/>
      <c r="AJ39" s="16"/>
      <c r="AK39" s="16"/>
      <c r="AL39" s="16"/>
      <c r="AM39" s="16"/>
      <c r="AN39" s="16"/>
      <c r="AO39" s="14"/>
      <c r="AP39" s="14"/>
    </row>
    <row r="40" spans="1:42">
      <c r="A40" s="9"/>
      <c r="C40" s="10"/>
      <c r="D40" s="10"/>
      <c r="H40" s="28"/>
      <c r="I40" s="22"/>
      <c r="J40" s="22"/>
      <c r="K40" s="22"/>
      <c r="L40" s="22"/>
      <c r="M40" s="22"/>
      <c r="N40" s="22"/>
      <c r="O40" s="22"/>
      <c r="P40" s="22"/>
      <c r="Q40" s="22"/>
      <c r="R40" s="22"/>
      <c r="S40" s="22"/>
      <c r="T40" s="14"/>
      <c r="U40" s="14"/>
      <c r="V40" s="14"/>
      <c r="W40" s="14"/>
      <c r="X40" s="14"/>
      <c r="Y40" s="14"/>
      <c r="Z40" s="14"/>
      <c r="AA40" s="14"/>
      <c r="AB40" s="14"/>
      <c r="AC40" s="14"/>
      <c r="AD40" s="14"/>
      <c r="AE40" s="14"/>
      <c r="AF40" s="14"/>
      <c r="AG40" s="14"/>
      <c r="AH40" s="16"/>
      <c r="AI40" s="16"/>
      <c r="AJ40" s="16"/>
      <c r="AK40" s="16"/>
      <c r="AL40" s="16"/>
      <c r="AM40" s="16"/>
      <c r="AN40" s="16"/>
      <c r="AO40" s="14"/>
      <c r="AP40" s="14"/>
    </row>
    <row r="41" spans="1:42">
      <c r="A41" s="9"/>
      <c r="C41" s="10"/>
      <c r="D41" s="10"/>
      <c r="H41" s="28"/>
      <c r="I41" s="22"/>
      <c r="J41" s="22"/>
      <c r="K41" s="22"/>
      <c r="L41" s="22"/>
      <c r="M41" s="22"/>
      <c r="N41" s="22"/>
      <c r="O41" s="22"/>
      <c r="P41" s="22"/>
      <c r="Q41" s="22"/>
      <c r="R41" s="22"/>
      <c r="S41" s="22"/>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c r="A42" s="9"/>
      <c r="C42" s="10"/>
      <c r="D42" s="10"/>
      <c r="H42" s="28"/>
      <c r="I42" s="22"/>
      <c r="J42" s="22"/>
      <c r="K42" s="22"/>
      <c r="L42" s="22"/>
      <c r="M42" s="22"/>
      <c r="N42" s="22"/>
      <c r="O42" s="22"/>
      <c r="P42" s="22"/>
      <c r="Q42" s="22"/>
      <c r="R42" s="22"/>
      <c r="S42" s="22"/>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c r="A43" s="9"/>
      <c r="C43" s="10"/>
      <c r="D43" s="10"/>
      <c r="H43" s="28"/>
      <c r="I43" s="22"/>
      <c r="J43" s="22"/>
      <c r="K43" s="22"/>
      <c r="L43" s="22"/>
      <c r="M43" s="22"/>
      <c r="N43" s="22"/>
      <c r="O43" s="22"/>
      <c r="P43" s="22"/>
      <c r="Q43" s="22"/>
      <c r="R43" s="22"/>
      <c r="S43" s="22"/>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c r="A44" s="9"/>
      <c r="D44" s="10"/>
      <c r="H44" s="28"/>
      <c r="I44" s="22"/>
      <c r="J44" s="22"/>
      <c r="K44" s="22"/>
      <c r="L44" s="22"/>
      <c r="M44" s="22"/>
      <c r="N44" s="22"/>
      <c r="O44" s="22"/>
      <c r="P44" s="22"/>
      <c r="Q44" s="22"/>
      <c r="R44" s="22"/>
      <c r="S44" s="22"/>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1:42">
      <c r="A45" s="9"/>
      <c r="D45" s="10"/>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1:42">
      <c r="A46" s="9"/>
      <c r="D46" s="10"/>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1:42">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row>
    <row r="48" spans="1:42">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9:42">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sheetData>
  <mergeCells count="3">
    <mergeCell ref="AH1:AJ1"/>
    <mergeCell ref="A24:G24"/>
    <mergeCell ref="AH25:AJ25"/>
  </mergeCells>
  <pageMargins left="0.7" right="0.7" top="0.75" bottom="0.75" header="0.3" footer="0.3"/>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5"/>
  <sheetViews>
    <sheetView showGridLines="0" zoomScaleNormal="100" workbookViewId="0">
      <selection activeCell="E23" sqref="E23"/>
    </sheetView>
  </sheetViews>
  <sheetFormatPr baseColWidth="10" defaultRowHeight="14.25"/>
  <cols>
    <col min="1" max="1" width="26.875" style="15" customWidth="1"/>
    <col min="2" max="2" width="12.625" style="15" customWidth="1"/>
    <col min="3" max="7" width="7.625" style="15" customWidth="1"/>
    <col min="8" max="16384" width="11" style="15"/>
  </cols>
  <sheetData>
    <row r="1" spans="1:15" ht="23.25">
      <c r="A1" s="108" t="s">
        <v>314</v>
      </c>
      <c r="B1" s="127"/>
      <c r="C1" s="127"/>
      <c r="D1" s="127"/>
      <c r="E1" s="109"/>
      <c r="F1" s="109"/>
      <c r="G1" s="109"/>
      <c r="H1" s="109"/>
      <c r="I1" s="109"/>
      <c r="J1" s="109"/>
      <c r="K1" s="109"/>
      <c r="L1" s="109"/>
      <c r="M1" s="109"/>
      <c r="N1" s="109"/>
      <c r="O1" s="109"/>
    </row>
    <row r="2" spans="1:15" s="537" customFormat="1" ht="23.25">
      <c r="A2" s="533" t="s">
        <v>315</v>
      </c>
      <c r="B2" s="536"/>
      <c r="C2" s="536"/>
    </row>
    <row r="3" spans="1:15" ht="16.5">
      <c r="A3" s="31" t="s">
        <v>81</v>
      </c>
      <c r="B3" s="128"/>
      <c r="D3" s="129"/>
      <c r="G3" s="128"/>
    </row>
    <row r="4" spans="1:15" ht="16.5">
      <c r="A4" s="130" t="s">
        <v>300</v>
      </c>
      <c r="B4" s="128"/>
      <c r="D4" s="129"/>
      <c r="G4" s="128"/>
    </row>
    <row r="14" spans="1:15">
      <c r="A14" s="131" t="s">
        <v>316</v>
      </c>
      <c r="B14" s="131"/>
      <c r="C14" s="131"/>
      <c r="D14" s="131"/>
      <c r="E14" s="131"/>
      <c r="F14" s="131"/>
      <c r="G14" s="131"/>
    </row>
    <row r="15" spans="1:15">
      <c r="A15" s="132" t="s">
        <v>39</v>
      </c>
      <c r="B15" s="131"/>
      <c r="C15" s="131"/>
      <c r="D15" s="131"/>
      <c r="E15" s="131"/>
      <c r="F15" s="131"/>
      <c r="G15" s="131"/>
    </row>
    <row r="16" spans="1:15">
      <c r="A16" s="133" t="s">
        <v>40</v>
      </c>
      <c r="B16" s="134"/>
      <c r="C16" s="134"/>
      <c r="D16" s="134"/>
      <c r="E16" s="135" t="s">
        <v>87</v>
      </c>
      <c r="F16" s="134"/>
      <c r="G16" s="134"/>
    </row>
    <row r="17" spans="1:8" ht="15" thickBot="1"/>
    <row r="18" spans="1:8">
      <c r="A18" s="136"/>
      <c r="B18" s="137" t="s">
        <v>88</v>
      </c>
    </row>
    <row r="19" spans="1:8">
      <c r="A19" s="530" t="s">
        <v>298</v>
      </c>
      <c r="B19" s="531">
        <v>51</v>
      </c>
      <c r="C19" s="14"/>
      <c r="D19" s="14"/>
      <c r="E19" s="14"/>
      <c r="F19" s="14"/>
      <c r="G19" s="14"/>
      <c r="H19" s="14"/>
    </row>
    <row r="20" spans="1:8" ht="15" customHeight="1">
      <c r="A20" s="530" t="s">
        <v>299</v>
      </c>
      <c r="B20" s="531">
        <v>52</v>
      </c>
      <c r="C20" s="140"/>
      <c r="D20" s="140"/>
      <c r="E20" s="140"/>
      <c r="F20" s="140"/>
      <c r="G20" s="141"/>
      <c r="H20" s="14"/>
    </row>
    <row r="21" spans="1:8">
      <c r="A21" s="138" t="s">
        <v>86</v>
      </c>
      <c r="B21" s="139">
        <v>53</v>
      </c>
      <c r="C21" s="142"/>
      <c r="D21" s="142"/>
      <c r="E21" s="142"/>
      <c r="F21" s="142"/>
      <c r="G21" s="142"/>
      <c r="H21" s="14"/>
    </row>
    <row r="22" spans="1:8">
      <c r="A22" s="138" t="s">
        <v>85</v>
      </c>
      <c r="B22" s="139">
        <v>54</v>
      </c>
      <c r="C22" s="143"/>
      <c r="D22" s="143"/>
      <c r="E22" s="143"/>
      <c r="F22" s="143"/>
      <c r="G22" s="143"/>
      <c r="H22" s="14"/>
    </row>
    <row r="23" spans="1:8">
      <c r="A23" s="138" t="s">
        <v>83</v>
      </c>
      <c r="B23" s="139">
        <v>54</v>
      </c>
    </row>
    <row r="24" spans="1:8">
      <c r="A24" s="138" t="s">
        <v>82</v>
      </c>
      <c r="B24" s="139">
        <v>55</v>
      </c>
    </row>
    <row r="25" spans="1:8" ht="15" thickBot="1">
      <c r="A25" s="144" t="s">
        <v>84</v>
      </c>
      <c r="B25" s="145">
        <v>56</v>
      </c>
    </row>
  </sheetData>
  <pageMargins left="0.7" right="0.7" top="0.75" bottom="0.75" header="0.3" footer="0.3"/>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9"/>
  <sheetViews>
    <sheetView showGridLines="0" workbookViewId="0">
      <selection activeCell="D18" sqref="D18"/>
    </sheetView>
  </sheetViews>
  <sheetFormatPr baseColWidth="10" defaultRowHeight="14.25"/>
  <cols>
    <col min="1" max="16384" width="11" style="164"/>
  </cols>
  <sheetData>
    <row r="1" spans="1:15" ht="23.25" customHeight="1">
      <c r="A1" s="108" t="s">
        <v>314</v>
      </c>
      <c r="B1" s="163"/>
      <c r="C1" s="163"/>
      <c r="D1" s="163"/>
      <c r="E1" s="163"/>
      <c r="F1" s="163"/>
      <c r="G1" s="163"/>
      <c r="H1" s="163"/>
      <c r="I1" s="163"/>
      <c r="J1" s="163"/>
      <c r="K1" s="163"/>
      <c r="L1" s="163"/>
      <c r="M1" s="163"/>
      <c r="N1" s="163"/>
      <c r="O1" s="163"/>
    </row>
    <row r="2" spans="1:15" ht="15">
      <c r="A2" s="165" t="s">
        <v>317</v>
      </c>
    </row>
    <row r="3" spans="1:15">
      <c r="A3" s="164" t="s">
        <v>94</v>
      </c>
    </row>
    <row r="13" spans="1:15">
      <c r="A13" s="164" t="s">
        <v>95</v>
      </c>
    </row>
    <row r="14" spans="1:15">
      <c r="A14" s="164" t="s">
        <v>96</v>
      </c>
    </row>
    <row r="15" spans="1:15">
      <c r="A15" s="164" t="s">
        <v>40</v>
      </c>
    </row>
    <row r="16" spans="1:15" ht="15" thickBot="1"/>
    <row r="17" spans="1:3">
      <c r="A17" s="166"/>
      <c r="B17" s="167" t="s">
        <v>11</v>
      </c>
      <c r="C17" s="168" t="s">
        <v>12</v>
      </c>
    </row>
    <row r="18" spans="1:3">
      <c r="A18" s="169" t="s">
        <v>0</v>
      </c>
      <c r="B18" s="170">
        <v>-14</v>
      </c>
      <c r="C18" s="171">
        <v>11</v>
      </c>
    </row>
    <row r="19" spans="1:3" ht="15" thickBot="1">
      <c r="A19" s="172" t="s">
        <v>1</v>
      </c>
      <c r="B19" s="173">
        <v>-13</v>
      </c>
      <c r="C19" s="174">
        <v>22</v>
      </c>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7"/>
  <sheetViews>
    <sheetView showGridLines="0" workbookViewId="0">
      <selection activeCell="G16" sqref="G16"/>
    </sheetView>
  </sheetViews>
  <sheetFormatPr baseColWidth="10" defaultColWidth="8" defaultRowHeight="14.25"/>
  <cols>
    <col min="1" max="1" width="17" style="15" customWidth="1"/>
    <col min="2" max="2" width="10.125" style="15" customWidth="1"/>
    <col min="3" max="4" width="8" style="15"/>
    <col min="5" max="5" width="9.625" style="15" customWidth="1"/>
    <col min="6" max="16384" width="8" style="15"/>
  </cols>
  <sheetData>
    <row r="1" spans="1:19" ht="23.25">
      <c r="A1" s="108" t="s">
        <v>314</v>
      </c>
      <c r="B1" s="48"/>
      <c r="C1" s="48"/>
      <c r="D1" s="48"/>
      <c r="E1" s="109"/>
      <c r="F1" s="109"/>
      <c r="G1" s="109"/>
      <c r="H1" s="109"/>
      <c r="I1" s="109"/>
      <c r="J1" s="109"/>
      <c r="K1" s="109"/>
      <c r="L1" s="109"/>
      <c r="M1" s="109"/>
      <c r="N1" s="109"/>
      <c r="O1" s="109"/>
      <c r="P1" s="109"/>
      <c r="Q1" s="109"/>
      <c r="R1" s="109"/>
      <c r="S1" s="109"/>
    </row>
    <row r="2" spans="1:19" ht="15">
      <c r="A2" s="44" t="s">
        <v>320</v>
      </c>
    </row>
    <row r="3" spans="1:19">
      <c r="A3" s="15" t="s">
        <v>101</v>
      </c>
    </row>
    <row r="10" spans="1:19">
      <c r="A10" s="27" t="s">
        <v>102</v>
      </c>
    </row>
    <row r="11" spans="1:19">
      <c r="A11" s="15" t="s">
        <v>99</v>
      </c>
    </row>
    <row r="12" spans="1:19">
      <c r="A12" s="15" t="s">
        <v>100</v>
      </c>
    </row>
    <row r="14" spans="1:19" ht="15" thickBot="1">
      <c r="A14" s="15" t="s">
        <v>54</v>
      </c>
    </row>
    <row r="15" spans="1:19" ht="15" customHeight="1">
      <c r="A15" s="85"/>
      <c r="B15" s="86" t="s">
        <v>1</v>
      </c>
      <c r="C15" s="87" t="s">
        <v>0</v>
      </c>
      <c r="D15" s="88"/>
      <c r="E15" s="88"/>
    </row>
    <row r="16" spans="1:19" ht="28.5">
      <c r="A16" s="89" t="s">
        <v>55</v>
      </c>
      <c r="B16" s="90">
        <v>31</v>
      </c>
      <c r="C16" s="91">
        <v>35</v>
      </c>
      <c r="D16" s="92"/>
      <c r="E16" s="92"/>
    </row>
    <row r="17" spans="1:3" ht="42.75">
      <c r="A17" s="89" t="s">
        <v>56</v>
      </c>
      <c r="B17" s="90">
        <v>69</v>
      </c>
      <c r="C17" s="91">
        <v>65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32</vt:i4>
      </vt:variant>
      <vt:variant>
        <vt:lpstr>Plages nommées</vt:lpstr>
      </vt:variant>
      <vt:variant>
        <vt:i4>13</vt:i4>
      </vt:variant>
    </vt:vector>
  </HeadingPairs>
  <TitlesOfParts>
    <vt:vector size="45" baseType="lpstr">
      <vt:lpstr>Page 3</vt:lpstr>
      <vt:lpstr>Page 4</vt:lpstr>
      <vt:lpstr>P5 haut</vt:lpstr>
      <vt:lpstr>P5 bas</vt:lpstr>
      <vt:lpstr>Page 6</vt:lpstr>
      <vt:lpstr>Page 7</vt:lpstr>
      <vt:lpstr>P8 haut</vt:lpstr>
      <vt:lpstr>P8 bas</vt:lpstr>
      <vt:lpstr>P9 bas</vt:lpstr>
      <vt:lpstr>P9 haut</vt:lpstr>
      <vt:lpstr>P10 bas</vt:lpstr>
      <vt:lpstr>P10 haut</vt:lpstr>
      <vt:lpstr>P11 haut</vt:lpstr>
      <vt:lpstr>P11 bas</vt:lpstr>
      <vt:lpstr>P12 haut</vt:lpstr>
      <vt:lpstr>P12 bas</vt:lpstr>
      <vt:lpstr>P13 haut</vt:lpstr>
      <vt:lpstr>P13 bas</vt:lpstr>
      <vt:lpstr>P14 haut</vt:lpstr>
      <vt:lpstr>P14 bas</vt:lpstr>
      <vt:lpstr>P15 haut</vt:lpstr>
      <vt:lpstr>P15 bas</vt:lpstr>
      <vt:lpstr>Page 16</vt:lpstr>
      <vt:lpstr>P17 haut</vt:lpstr>
      <vt:lpstr>P17 bas</vt:lpstr>
      <vt:lpstr>P18 haut</vt:lpstr>
      <vt:lpstr>P18 bas</vt:lpstr>
      <vt:lpstr>Page 19</vt:lpstr>
      <vt:lpstr>Page 20</vt:lpstr>
      <vt:lpstr>Page 21</vt:lpstr>
      <vt:lpstr>Page 22</vt:lpstr>
      <vt:lpstr>Page 23</vt:lpstr>
      <vt:lpstr>'P10 haut'!Zone_d_impression</vt:lpstr>
      <vt:lpstr>'P11 bas'!Zone_d_impression</vt:lpstr>
      <vt:lpstr>'P14 haut'!Zone_d_impression</vt:lpstr>
      <vt:lpstr>'P15 bas'!Zone_d_impression</vt:lpstr>
      <vt:lpstr>'P15 haut'!Zone_d_impression</vt:lpstr>
      <vt:lpstr>'P17 bas'!Zone_d_impression</vt:lpstr>
      <vt:lpstr>'P17 haut'!Zone_d_impression</vt:lpstr>
      <vt:lpstr>'P18 bas'!Zone_d_impression</vt:lpstr>
      <vt:lpstr>'P18 haut'!Zone_d_impression</vt:lpstr>
      <vt:lpstr>'P8 haut'!Zone_d_impression</vt:lpstr>
      <vt:lpstr>'Page 16'!Zone_d_impression</vt:lpstr>
      <vt:lpstr>'Page 21'!Zone_d_impression</vt:lpstr>
      <vt:lpstr>'Page 7'!Zone_d_impression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Filles et garçons sur le chemin de l'égalité, de l'école à l'enseignement supérieur, édition 2021</dc:title>
  <dc:creator>DEPP-MENJS;direction de l'évaluation, de la prospective et de la performance;ministère de l'éducation nationale, de la Jeunesse et des Sports</dc:creator>
  <cp:lastModifiedBy>Administration centrale</cp:lastModifiedBy>
  <cp:lastPrinted>2020-03-05T17:08:49Z</cp:lastPrinted>
  <dcterms:created xsi:type="dcterms:W3CDTF">2019-12-31T11:14:46Z</dcterms:created>
  <dcterms:modified xsi:type="dcterms:W3CDTF">2021-03-05T18:35:45Z</dcterms:modified>
</cp:coreProperties>
</file>