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05" yWindow="585" windowWidth="18090" windowHeight="11040" tabRatio="555"/>
  </bookViews>
  <sheets>
    <sheet name="7.35 Graphique 1" sheetId="8" r:id="rId1"/>
    <sheet name="7.35 Tableau 2" sheetId="5" r:id="rId2"/>
    <sheet name="7.35 Graphique 3" sheetId="10" r:id="rId3"/>
    <sheet name="7.35 Tableau 4" sheetId="11" r:id="rId4"/>
    <sheet name="7.35 Tableau 5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TAB1">[2]C4.4!$A$6:$G$25</definedName>
    <definedName name="_TT02" localSheetId="1">#REF!</definedName>
    <definedName name="_TT02">#REF!</definedName>
    <definedName name="body">#REF!</definedName>
    <definedName name="calcul">[4]Calcul_B1.1!$A$1:$L$37</definedName>
    <definedName name="countries">#REF!</definedName>
    <definedName name="date_var">#REF!</definedName>
    <definedName name="décalag1">'[9]gestion des dates'!$C$1</definedName>
    <definedName name="décalage">#REF!</definedName>
    <definedName name="donnee">#REF!,#REF!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4">'7.35 Tableau 5'!$A$1:$F$16</definedName>
  </definedNames>
  <calcPr calcId="145621"/>
</workbook>
</file>

<file path=xl/calcChain.xml><?xml version="1.0" encoding="utf-8"?>
<calcChain xmlns="http://schemas.openxmlformats.org/spreadsheetml/2006/main">
  <c r="H8" i="10" l="1"/>
  <c r="H9" i="10"/>
  <c r="H10" i="10"/>
  <c r="H11" i="10"/>
  <c r="H7" i="10"/>
</calcChain>
</file>

<file path=xl/sharedStrings.xml><?xml version="1.0" encoding="utf-8"?>
<sst xmlns="http://schemas.openxmlformats.org/spreadsheetml/2006/main" count="77" uniqueCount="61">
  <si>
    <t>Ensemble</t>
  </si>
  <si>
    <t>© SIES</t>
  </si>
  <si>
    <t>► Champ : France métropolitaine + DROM (hors Mayotte), toutes les universités et le Cnam.</t>
  </si>
  <si>
    <t>Nombre de VAE après examen par un jury</t>
  </si>
  <si>
    <t>Part des VAE totales (en %)</t>
  </si>
  <si>
    <t>DUT-DEUST-DNTS</t>
  </si>
  <si>
    <t xml:space="preserve">Licence professionnelle </t>
  </si>
  <si>
    <t xml:space="preserve">Diplôme d'ingénieur </t>
  </si>
  <si>
    <t>Autres diplômes</t>
  </si>
  <si>
    <t xml:space="preserve">Total </t>
  </si>
  <si>
    <t xml:space="preserve">Validations totales </t>
  </si>
  <si>
    <t xml:space="preserve">Validations partielles </t>
  </si>
  <si>
    <t>► Champ : France métropolitaine + DROM hors Mayotte, toutes les universités et le Cnam.</t>
  </si>
  <si>
    <t xml:space="preserve">Diplôme le plus élevé possédé </t>
  </si>
  <si>
    <t>Licence professionnelle</t>
  </si>
  <si>
    <t>Licence (LMD)</t>
  </si>
  <si>
    <t>Diplôme d'ingénieur</t>
  </si>
  <si>
    <t>Autres diplômes et titres inscrits au RNCP</t>
  </si>
  <si>
    <t xml:space="preserve">Ensemble </t>
  </si>
  <si>
    <t xml:space="preserve">Licence (LMD) </t>
  </si>
  <si>
    <t>Master et doctorat (LMD)</t>
  </si>
  <si>
    <t xml:space="preserve">Diplôme obtenu </t>
  </si>
  <si>
    <t xml:space="preserve">Part des VAE totales </t>
  </si>
  <si>
    <r>
      <t>[1] Évolution de la VAE après examen par un jury et part des VAE totales,</t>
    </r>
    <r>
      <rPr>
        <sz val="9"/>
        <color indexed="8"/>
        <rFont val="Arial"/>
        <family val="2"/>
      </rPr>
      <t xml:space="preserve"> en %</t>
    </r>
  </si>
  <si>
    <t xml:space="preserve">Si VAE partielle : entre décision du jury et obtention d'une VAE totale </t>
  </si>
  <si>
    <t>Médiane</t>
  </si>
  <si>
    <t>Moyenne</t>
  </si>
  <si>
    <r>
      <rPr>
        <b/>
        <sz val="8"/>
        <color indexed="8"/>
        <rFont val="Arial"/>
        <family val="2"/>
      </rPr>
      <t>Q1 (1er quartile)</t>
    </r>
    <r>
      <rPr>
        <sz val="8"/>
        <color indexed="8"/>
        <rFont val="Arial"/>
        <family val="2"/>
      </rPr>
      <t xml:space="preserve"> : pour un quart d'entre elles, elle dure moins de 11 mois. </t>
    </r>
  </si>
  <si>
    <t>Q1 (1er quartile)</t>
  </si>
  <si>
    <t xml:space="preserve">Q3 (3ème quartile) </t>
  </si>
  <si>
    <t>Entre dépôt du dossier de recevabilité et examen du dossier de VAE par le jury (1)</t>
  </si>
  <si>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 xml:space="preserve">Quelle que soit la décision du jury (refus, VAE totale, VAE partielle). </t>
    </r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</si>
  <si>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</t>
    </r>
  </si>
  <si>
    <r>
      <t xml:space="preserve">[2] Répartition des bénéficiaires de VAE après examen par un jury selon le diplôme obtenu en 2019, </t>
    </r>
    <r>
      <rPr>
        <sz val="9"/>
        <rFont val="Arial"/>
        <family val="2"/>
      </rPr>
      <t>en %</t>
    </r>
  </si>
  <si>
    <r>
      <t xml:space="preserve">[3] Répartition de l'ensemble des bénéficiaires de VAE après examen par un jury selon le diplôme obtenu et le diplôme le plus élevé possédé en 2019, </t>
    </r>
    <r>
      <rPr>
        <sz val="9"/>
        <rFont val="Arial"/>
        <family val="2"/>
      </rPr>
      <t>en %</t>
    </r>
  </si>
  <si>
    <r>
      <t xml:space="preserve">[4] Distribution de la  durée d'une démarche de VAE en 2019, </t>
    </r>
    <r>
      <rPr>
        <sz val="9"/>
        <rFont val="Arial"/>
        <family val="2"/>
      </rPr>
      <t>en mois</t>
    </r>
  </si>
  <si>
    <r>
      <rPr>
        <b/>
        <sz val="8"/>
        <color indexed="8"/>
        <rFont val="Arial"/>
        <family val="2"/>
      </rPr>
      <t>Q3 (3ème quartile)</t>
    </r>
    <r>
      <rPr>
        <sz val="8"/>
        <color indexed="8"/>
        <rFont val="Arial"/>
        <family val="2"/>
      </rPr>
      <t xml:space="preserve"> : pour les trois quarts des universités, la durée moyenne d'une démarche de VAE dure moins de 19 mois. </t>
    </r>
  </si>
  <si>
    <r>
      <rPr>
        <b/>
        <sz val="8"/>
        <color indexed="8"/>
        <rFont val="Arial"/>
        <family val="2"/>
      </rPr>
      <t>Moyenne</t>
    </r>
    <r>
      <rPr>
        <sz val="8"/>
        <color indexed="8"/>
        <rFont val="Arial"/>
        <family val="2"/>
      </rPr>
      <t xml:space="preserve"> : à compter du dépôt du dossier de recevabilité jusqu'à l'examen du dossier par un jury de VAE, la durée moyenne d'une démarche de VAE est de 15,6 mois.</t>
    </r>
  </si>
  <si>
    <r>
      <rPr>
        <b/>
        <sz val="8"/>
        <color indexed="8"/>
        <rFont val="Arial"/>
        <family val="2"/>
      </rPr>
      <t>Médiane</t>
    </r>
    <r>
      <rPr>
        <sz val="8"/>
        <color indexed="8"/>
        <rFont val="Arial"/>
        <family val="2"/>
      </rPr>
      <t xml:space="preserve"> : pour la moitié des universités, cette durée est inférieure à 14,6 mois. </t>
    </r>
  </si>
  <si>
    <t>► Champ : France métropolitaine + DROM hors Mayotte, toutes les universités.</t>
  </si>
  <si>
    <t>Universités avec des VAE financées par des : …</t>
  </si>
  <si>
    <t>Entreprises</t>
  </si>
  <si>
    <t xml:space="preserve">Gestionnaires des fonds de la formation professionnelle </t>
  </si>
  <si>
    <t xml:space="preserve">Fonds publics pour la formation de publics spécifiques </t>
  </si>
  <si>
    <t>Autres</t>
  </si>
  <si>
    <t>Fonds publics pour la formation des agents du service public</t>
  </si>
  <si>
    <r>
      <t xml:space="preserve">[5] Financement des VAE délivrées dans les universités en 2019, </t>
    </r>
    <r>
      <rPr>
        <sz val="9"/>
        <rFont val="Arial"/>
        <family val="2"/>
      </rPr>
      <t>en %</t>
    </r>
  </si>
  <si>
    <t>Fonds d'assurance de formation des non-salariés</t>
  </si>
  <si>
    <t>Master-doctorat (LMD)</t>
  </si>
  <si>
    <t xml:space="preserve">Répartition globale des financements des bénéficiaires d'une VAE </t>
  </si>
  <si>
    <t>Contrats conclus avec des personnes à titre individuel et à leurs frais</t>
  </si>
  <si>
    <t xml:space="preserve">Contrats conclus avec d'autres prestataires de VAE </t>
  </si>
  <si>
    <t xml:space="preserve">Source : SIES-MESRI, Enquête VAE auprès des établissements. </t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</si>
  <si>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parmi l'ensemble des bénéficiaires de VAE, 22,0 % sont titulaires d'un diplôme de niveau 5 et obtiennent une licence professionnelle par VAE. </t>
    </r>
  </si>
  <si>
    <t>RERS 7.35 - La validation des acquis de l’expérience : enseignement supérieur</t>
  </si>
  <si>
    <t>Total</t>
  </si>
  <si>
    <t>Sans diplôme et niveau infra 4 (CAP/BEP ou équivalent)</t>
  </si>
  <si>
    <t>Niveau 4 : Bac, ESEU, DAEU ou équivalent</t>
  </si>
  <si>
    <t>Niveau 5 : Bac +2 (DUT, BTS, DEUG) ou équivalent</t>
  </si>
  <si>
    <t>Niveau 6 : Bac +3-4 (licence, maîtrise) ou équivalent</t>
  </si>
  <si>
    <t>Niveaux 7 et 8 : Bac +5 et plus (master, diplôme d'ingénieur, doctorat) ou équivalent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</si>
</sst>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6" formatCode="0.0"/>
    <numFmt numFmtId="167" formatCode="#,##0.0"/>
    <numFmt numFmtId="170" formatCode="0.000"/>
    <numFmt numFmtId="172" formatCode="0.000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</numFmts>
  <fonts count="74" x14ac:knownFonts="1">
    <font>
      <sz val="11"/>
      <color indexed="8"/>
      <name val="Arial"/>
      <family val="2"/>
    </font>
    <font>
      <sz val="10"/>
      <name val="Arial"/>
    </font>
    <font>
      <u/>
      <sz val="11"/>
      <color indexed="12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/>
      <right style="hair">
        <color theme="0"/>
      </right>
      <top/>
      <bottom style="medium">
        <color rgb="FF0000FF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29">
    <xf numFmtId="0" fontId="0" fillId="0" borderId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2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" fillId="18" borderId="1"/>
    <xf numFmtId="0" fontId="53" fillId="51" borderId="20" applyNumberFormat="0" applyAlignment="0" applyProtection="0"/>
    <xf numFmtId="0" fontId="20" fillId="8" borderId="2" applyNumberFormat="0" applyAlignment="0" applyProtection="0"/>
    <xf numFmtId="0" fontId="3" fillId="0" borderId="3"/>
    <xf numFmtId="0" fontId="54" fillId="0" borderId="21" applyNumberFormat="0" applyFill="0" applyAlignment="0" applyProtection="0"/>
    <xf numFmtId="0" fontId="16" fillId="19" borderId="5" applyNumberFormat="0" applyAlignment="0" applyProtection="0"/>
    <xf numFmtId="0" fontId="21" fillId="20" borderId="0">
      <alignment horizontal="center"/>
    </xf>
    <xf numFmtId="0" fontId="22" fillId="20" borderId="0">
      <alignment horizontal="center" vertical="center"/>
    </xf>
    <xf numFmtId="0" fontId="5" fillId="21" borderId="0">
      <alignment horizontal="center" wrapText="1"/>
    </xf>
    <xf numFmtId="0" fontId="9" fillId="20" borderId="0">
      <alignment horizontal="center"/>
    </xf>
    <xf numFmtId="173" fontId="2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50" fillId="52" borderId="22" applyNumberFormat="0" applyFont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22" borderId="1" applyBorder="0">
      <protection locked="0"/>
    </xf>
    <xf numFmtId="0" fontId="55" fillId="53" borderId="20" applyNumberFormat="0" applyAlignment="0" applyProtection="0"/>
    <xf numFmtId="0" fontId="25" fillId="0" borderId="0" applyNumberFormat="0" applyFill="0" applyBorder="0" applyAlignment="0" applyProtection="0"/>
    <xf numFmtId="0" fontId="13" fillId="20" borderId="3">
      <alignment horizontal="left"/>
    </xf>
    <xf numFmtId="0" fontId="26" fillId="20" borderId="0">
      <alignment horizontal="left"/>
    </xf>
    <xf numFmtId="0" fontId="27" fillId="6" borderId="0" applyNumberFormat="0" applyBorder="0" applyAlignment="0" applyProtection="0"/>
    <xf numFmtId="0" fontId="28" fillId="23" borderId="0">
      <alignment horizontal="right" vertical="top" textRotation="90" wrapText="1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2" applyNumberFormat="0" applyAlignment="0" applyProtection="0"/>
    <xf numFmtId="0" fontId="56" fillId="54" borderId="0" applyNumberFormat="0" applyBorder="0" applyAlignment="0" applyProtection="0"/>
    <xf numFmtId="0" fontId="14" fillId="21" borderId="0">
      <alignment horizontal="center"/>
    </xf>
    <xf numFmtId="0" fontId="3" fillId="20" borderId="9">
      <alignment wrapText="1"/>
    </xf>
    <xf numFmtId="0" fontId="34" fillId="20" borderId="10"/>
    <xf numFmtId="0" fontId="34" fillId="20" borderId="11"/>
    <xf numFmtId="0" fontId="3" fillId="20" borderId="12">
      <alignment horizontal="center" wrapText="1"/>
    </xf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5" fillId="0" borderId="0" applyFont="0" applyFill="0" applyBorder="0" applyAlignment="0" applyProtection="0"/>
    <xf numFmtId="0" fontId="36" fillId="10" borderId="0" applyNumberFormat="0" applyBorder="0" applyAlignment="0" applyProtection="0"/>
    <xf numFmtId="0" fontId="59" fillId="55" borderId="0" applyNumberFormat="0" applyBorder="0" applyAlignment="0" applyProtection="0"/>
    <xf numFmtId="0" fontId="37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4" fillId="0" borderId="0"/>
    <xf numFmtId="0" fontId="17" fillId="0" borderId="0"/>
    <xf numFmtId="0" fontId="50" fillId="0" borderId="0"/>
    <xf numFmtId="0" fontId="1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3" fillId="20" borderId="3"/>
    <xf numFmtId="0" fontId="22" fillId="20" borderId="0">
      <alignment horizontal="right"/>
    </xf>
    <xf numFmtId="0" fontId="39" fillId="24" borderId="0">
      <alignment horizontal="center"/>
    </xf>
    <xf numFmtId="0" fontId="40" fillId="21" borderId="0"/>
    <xf numFmtId="0" fontId="41" fillId="23" borderId="14">
      <alignment horizontal="left" vertical="top" wrapText="1"/>
    </xf>
    <xf numFmtId="0" fontId="41" fillId="23" borderId="15">
      <alignment horizontal="left" vertical="top"/>
    </xf>
    <xf numFmtId="0" fontId="61" fillId="56" borderId="0" applyNumberFormat="0" applyBorder="0" applyAlignment="0" applyProtection="0"/>
    <xf numFmtId="0" fontId="62" fillId="51" borderId="23" applyNumberFormat="0" applyAlignment="0" applyProtection="0"/>
    <xf numFmtId="37" fontId="42" fillId="0" borderId="0"/>
    <xf numFmtId="0" fontId="21" fillId="20" borderId="0">
      <alignment horizontal="center"/>
    </xf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20" borderId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9" fillId="57" borderId="28" applyNumberFormat="0" applyAlignment="0" applyProtection="0"/>
    <xf numFmtId="0" fontId="44" fillId="0" borderId="0" applyNumberFormat="0" applyFill="0" applyBorder="0" applyAlignment="0" applyProtection="0"/>
    <xf numFmtId="0" fontId="5" fillId="0" borderId="0"/>
  </cellStyleXfs>
  <cellXfs count="120">
    <xf numFmtId="0" fontId="0" fillId="0" borderId="0" xfId="0"/>
    <xf numFmtId="166" fontId="3" fillId="0" borderId="0" xfId="101" applyNumberFormat="1" applyFont="1"/>
    <xf numFmtId="0" fontId="5" fillId="0" borderId="0" xfId="101"/>
    <xf numFmtId="0" fontId="3" fillId="0" borderId="0" xfId="101" applyFont="1" applyBorder="1"/>
    <xf numFmtId="167" fontId="3" fillId="0" borderId="0" xfId="101" applyNumberFormat="1" applyFont="1" applyBorder="1"/>
    <xf numFmtId="166" fontId="3" fillId="0" borderId="0" xfId="101" applyNumberFormat="1" applyFont="1" applyBorder="1"/>
    <xf numFmtId="0" fontId="50" fillId="0" borderId="0" xfId="96"/>
    <xf numFmtId="0" fontId="6" fillId="0" borderId="0" xfId="96" applyFont="1" applyBorder="1" applyAlignment="1">
      <alignment horizontal="left" wrapText="1"/>
    </xf>
    <xf numFmtId="0" fontId="8" fillId="25" borderId="16" xfId="102" applyFont="1" applyFill="1" applyBorder="1" applyAlignment="1">
      <alignment horizontal="right" vertical="top" wrapText="1"/>
    </xf>
    <xf numFmtId="0" fontId="8" fillId="25" borderId="16" xfId="96" applyFont="1" applyFill="1" applyBorder="1" applyAlignment="1">
      <alignment horizontal="right" vertical="top" wrapText="1"/>
    </xf>
    <xf numFmtId="0" fontId="8" fillId="25" borderId="17" xfId="96" applyFont="1" applyFill="1" applyBorder="1" applyAlignment="1">
      <alignment horizontal="right" vertical="top" wrapText="1"/>
    </xf>
    <xf numFmtId="166" fontId="3" fillId="0" borderId="0" xfId="96" applyNumberFormat="1" applyFont="1" applyBorder="1"/>
    <xf numFmtId="1" fontId="8" fillId="0" borderId="0" xfId="96" applyNumberFormat="1" applyFont="1" applyFill="1" applyBorder="1"/>
    <xf numFmtId="0" fontId="8" fillId="25" borderId="29" xfId="101" applyFont="1" applyFill="1" applyBorder="1"/>
    <xf numFmtId="3" fontId="3" fillId="0" borderId="0" xfId="98" applyNumberFormat="1" applyFont="1" applyFill="1" applyBorder="1" applyAlignment="1">
      <alignment horizontal="right"/>
    </xf>
    <xf numFmtId="0" fontId="7" fillId="26" borderId="30" xfId="101" applyFont="1" applyFill="1" applyBorder="1" applyAlignment="1">
      <alignment horizontal="right" wrapText="1"/>
    </xf>
    <xf numFmtId="0" fontId="50" fillId="0" borderId="0" xfId="96" applyFill="1"/>
    <xf numFmtId="0" fontId="6" fillId="0" borderId="0" xfId="0" applyFont="1" applyFill="1" applyBorder="1" applyAlignment="1">
      <alignment horizontal="left" wrapText="1"/>
    </xf>
    <xf numFmtId="0" fontId="6" fillId="0" borderId="0" xfId="96" applyFont="1" applyFill="1" applyBorder="1" applyAlignment="1">
      <alignment horizontal="left" wrapText="1"/>
    </xf>
    <xf numFmtId="0" fontId="5" fillId="0" borderId="0" xfId="102" applyFill="1"/>
    <xf numFmtId="0" fontId="3" fillId="0" borderId="0" xfId="96" applyFont="1" applyFill="1" applyAlignment="1">
      <alignment wrapText="1"/>
    </xf>
    <xf numFmtId="167" fontId="50" fillId="0" borderId="0" xfId="96" applyNumberFormat="1"/>
    <xf numFmtId="0" fontId="6" fillId="0" borderId="0" xfId="101" applyFont="1" applyBorder="1" applyAlignment="1">
      <alignment horizontal="left" vertical="center" wrapText="1"/>
    </xf>
    <xf numFmtId="166" fontId="3" fillId="0" borderId="30" xfId="96" applyNumberFormat="1" applyFont="1" applyBorder="1"/>
    <xf numFmtId="166" fontId="3" fillId="0" borderId="30" xfId="96" applyNumberFormat="1" applyFont="1" applyBorder="1" applyAlignment="1">
      <alignment horizontal="right"/>
    </xf>
    <xf numFmtId="167" fontId="3" fillId="0" borderId="18" xfId="101" applyNumberFormat="1" applyFont="1" applyBorder="1"/>
    <xf numFmtId="166" fontId="3" fillId="0" borderId="18" xfId="101" applyNumberFormat="1" applyFont="1" applyBorder="1"/>
    <xf numFmtId="170" fontId="50" fillId="0" borderId="0" xfId="96" applyNumberFormat="1"/>
    <xf numFmtId="172" fontId="50" fillId="0" borderId="0" xfId="96" applyNumberFormat="1"/>
    <xf numFmtId="167" fontId="5" fillId="0" borderId="0" xfId="101" applyNumberFormat="1"/>
    <xf numFmtId="49" fontId="3" fillId="0" borderId="31" xfId="102" applyNumberFormat="1" applyFont="1" applyBorder="1"/>
    <xf numFmtId="167" fontId="8" fillId="0" borderId="0" xfId="96" applyNumberFormat="1" applyFont="1" applyFill="1" applyBorder="1"/>
    <xf numFmtId="0" fontId="8" fillId="26" borderId="32" xfId="101" applyFont="1" applyFill="1" applyBorder="1"/>
    <xf numFmtId="167" fontId="8" fillId="26" borderId="32" xfId="101" applyNumberFormat="1" applyFont="1" applyFill="1" applyBorder="1"/>
    <xf numFmtId="0" fontId="15" fillId="0" borderId="0" xfId="0" applyFont="1"/>
    <xf numFmtId="0" fontId="13" fillId="0" borderId="0" xfId="0" applyFont="1"/>
    <xf numFmtId="0" fontId="3" fillId="0" borderId="0" xfId="100" applyFont="1" applyFill="1" applyBorder="1" applyAlignment="1">
      <alignment vertical="center"/>
    </xf>
    <xf numFmtId="0" fontId="3" fillId="0" borderId="0" xfId="100" applyFont="1" applyFill="1" applyBorder="1" applyAlignment="1">
      <alignment horizontal="left" vertical="center"/>
    </xf>
    <xf numFmtId="0" fontId="0" fillId="0" borderId="0" xfId="0" applyAlignment="1"/>
    <xf numFmtId="0" fontId="12" fillId="0" borderId="0" xfId="102" applyFont="1" applyAlignment="1"/>
    <xf numFmtId="0" fontId="71" fillId="58" borderId="0" xfId="0" applyFont="1" applyFill="1"/>
    <xf numFmtId="0" fontId="71" fillId="58" borderId="0" xfId="0" applyFont="1" applyFill="1" applyAlignment="1">
      <alignment vertical="top" wrapText="1"/>
    </xf>
    <xf numFmtId="0" fontId="13" fillId="0" borderId="33" xfId="0" applyFont="1" applyBorder="1"/>
    <xf numFmtId="0" fontId="13" fillId="0" borderId="0" xfId="0" applyFont="1" applyBorder="1"/>
    <xf numFmtId="49" fontId="7" fillId="25" borderId="19" xfId="102" applyNumberFormat="1" applyFont="1" applyFill="1" applyBorder="1" applyAlignment="1"/>
    <xf numFmtId="0" fontId="11" fillId="0" borderId="0" xfId="90" applyFont="1" applyFill="1" applyBorder="1" applyAlignment="1">
      <alignment horizontal="left" vertical="center"/>
    </xf>
    <xf numFmtId="0" fontId="8" fillId="25" borderId="16" xfId="102" applyFont="1" applyFill="1" applyBorder="1" applyAlignment="1">
      <alignment horizontal="center" vertical="top" wrapText="1"/>
    </xf>
    <xf numFmtId="166" fontId="72" fillId="0" borderId="30" xfId="96" applyNumberFormat="1" applyFont="1" applyBorder="1"/>
    <xf numFmtId="166" fontId="72" fillId="0" borderId="34" xfId="96" applyNumberFormat="1" applyFont="1" applyBorder="1"/>
    <xf numFmtId="166" fontId="72" fillId="0" borderId="0" xfId="96" applyNumberFormat="1" applyFont="1" applyFill="1"/>
    <xf numFmtId="166" fontId="3" fillId="0" borderId="34" xfId="96" applyNumberFormat="1" applyFont="1" applyBorder="1"/>
    <xf numFmtId="166" fontId="3" fillId="0" borderId="0" xfId="96" applyNumberFormat="1" applyFont="1" applyFill="1" applyBorder="1"/>
    <xf numFmtId="166" fontId="8" fillId="25" borderId="32" xfId="96" applyNumberFormat="1" applyFont="1" applyFill="1" applyBorder="1"/>
    <xf numFmtId="166" fontId="8" fillId="25" borderId="35" xfId="96" applyNumberFormat="1" applyFont="1" applyFill="1" applyBorder="1"/>
    <xf numFmtId="0" fontId="10" fillId="0" borderId="0" xfId="0" applyFont="1" applyAlignment="1"/>
    <xf numFmtId="0" fontId="45" fillId="0" borderId="0" xfId="0" applyFont="1" applyFill="1" applyBorder="1" applyAlignment="1">
      <alignment vertical="center"/>
    </xf>
    <xf numFmtId="0" fontId="6" fillId="0" borderId="0" xfId="101" applyFont="1" applyBorder="1" applyAlignment="1">
      <alignment horizontal="left" vertical="center"/>
    </xf>
    <xf numFmtId="0" fontId="71" fillId="58" borderId="36" xfId="0" applyFont="1" applyFill="1" applyBorder="1"/>
    <xf numFmtId="166" fontId="0" fillId="0" borderId="0" xfId="0" applyNumberFormat="1"/>
    <xf numFmtId="0" fontId="70" fillId="0" borderId="0" xfId="0" applyFont="1"/>
    <xf numFmtId="166" fontId="70" fillId="0" borderId="0" xfId="0" applyNumberFormat="1" applyFont="1"/>
    <xf numFmtId="0" fontId="13" fillId="0" borderId="36" xfId="0" applyFont="1" applyBorder="1"/>
    <xf numFmtId="167" fontId="13" fillId="0" borderId="37" xfId="0" applyNumberFormat="1" applyFont="1" applyBorder="1"/>
    <xf numFmtId="167" fontId="13" fillId="0" borderId="38" xfId="0" applyNumberFormat="1" applyFont="1" applyBorder="1"/>
    <xf numFmtId="167" fontId="13" fillId="0" borderId="0" xfId="0" applyNumberFormat="1" applyFont="1" applyBorder="1"/>
    <xf numFmtId="167" fontId="13" fillId="0" borderId="39" xfId="0" applyNumberFormat="1" applyFont="1" applyFill="1" applyBorder="1"/>
    <xf numFmtId="167" fontId="13" fillId="0" borderId="40" xfId="0" applyNumberFormat="1" applyFont="1" applyFill="1" applyBorder="1"/>
    <xf numFmtId="0" fontId="13" fillId="0" borderId="41" xfId="0" applyFont="1" applyBorder="1" applyAlignment="1"/>
    <xf numFmtId="167" fontId="13" fillId="0" borderId="0" xfId="0" applyNumberFormat="1" applyFont="1"/>
    <xf numFmtId="166" fontId="50" fillId="0" borderId="0" xfId="96" applyNumberFormat="1"/>
    <xf numFmtId="0" fontId="72" fillId="0" borderId="0" xfId="96" applyFont="1"/>
    <xf numFmtId="0" fontId="71" fillId="58" borderId="37" xfId="0" applyFont="1" applyFill="1" applyBorder="1" applyAlignment="1">
      <alignment vertical="top" wrapText="1"/>
    </xf>
    <xf numFmtId="0" fontId="71" fillId="58" borderId="38" xfId="0" applyFont="1" applyFill="1" applyBorder="1" applyAlignment="1">
      <alignment vertical="top" wrapText="1"/>
    </xf>
    <xf numFmtId="3" fontId="13" fillId="0" borderId="0" xfId="0" applyNumberFormat="1" applyFont="1"/>
    <xf numFmtId="3" fontId="13" fillId="0" borderId="0" xfId="0" applyNumberFormat="1" applyFont="1" applyBorder="1"/>
    <xf numFmtId="3" fontId="13" fillId="0" borderId="33" xfId="0" applyNumberFormat="1" applyFont="1" applyBorder="1"/>
    <xf numFmtId="166" fontId="13" fillId="0" borderId="0" xfId="0" applyNumberFormat="1" applyFont="1" applyBorder="1"/>
    <xf numFmtId="0" fontId="72" fillId="0" borderId="33" xfId="96" applyFont="1" applyBorder="1"/>
    <xf numFmtId="0" fontId="72" fillId="0" borderId="33" xfId="96" applyFont="1" applyFill="1" applyBorder="1"/>
    <xf numFmtId="0" fontId="13" fillId="0" borderId="3" xfId="0" applyFont="1" applyBorder="1"/>
    <xf numFmtId="0" fontId="73" fillId="0" borderId="3" xfId="0" applyFont="1" applyFill="1" applyBorder="1"/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0" xfId="99" applyFont="1" applyAlignment="1">
      <alignment horizontal="right"/>
    </xf>
    <xf numFmtId="0" fontId="11" fillId="0" borderId="0" xfId="100" applyFont="1" applyFill="1" applyBorder="1" applyAlignment="1">
      <alignment horizontal="left" vertic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166" fontId="13" fillId="0" borderId="3" xfId="0" applyNumberFormat="1" applyFont="1" applyBorder="1" applyAlignment="1">
      <alignment horizontal="center"/>
    </xf>
    <xf numFmtId="0" fontId="6" fillId="0" borderId="42" xfId="101" applyFont="1" applyBorder="1" applyAlignment="1">
      <alignment horizontal="left" vertical="center" wrapText="1"/>
    </xf>
    <xf numFmtId="0" fontId="8" fillId="0" borderId="43" xfId="101" applyFont="1" applyFill="1" applyBorder="1" applyAlignment="1">
      <alignment horizontal="right" vertical="top" wrapText="1"/>
    </xf>
    <xf numFmtId="0" fontId="8" fillId="0" borderId="44" xfId="101" applyFont="1" applyFill="1" applyBorder="1" applyAlignment="1">
      <alignment horizontal="right" vertical="top" wrapText="1"/>
    </xf>
    <xf numFmtId="167" fontId="3" fillId="0" borderId="45" xfId="101" applyNumberFormat="1" applyFont="1" applyBorder="1"/>
    <xf numFmtId="166" fontId="3" fillId="0" borderId="45" xfId="101" applyNumberFormat="1" applyFont="1" applyBorder="1" applyAlignment="1">
      <alignment horizontal="right"/>
    </xf>
    <xf numFmtId="0" fontId="8" fillId="0" borderId="46" xfId="101" applyFont="1" applyFill="1" applyBorder="1" applyAlignment="1">
      <alignment horizontal="right" vertical="top" wrapText="1"/>
    </xf>
    <xf numFmtId="166" fontId="3" fillId="0" borderId="47" xfId="101" applyNumberFormat="1" applyFont="1" applyBorder="1"/>
    <xf numFmtId="167" fontId="3" fillId="0" borderId="47" xfId="101" applyNumberFormat="1" applyFont="1" applyBorder="1"/>
    <xf numFmtId="0" fontId="5" fillId="0" borderId="31" xfId="101" applyBorder="1"/>
    <xf numFmtId="0" fontId="3" fillId="0" borderId="31" xfId="100" applyFont="1" applyFill="1" applyBorder="1" applyAlignment="1">
      <alignment vertical="center"/>
    </xf>
    <xf numFmtId="166" fontId="8" fillId="0" borderId="47" xfId="101" applyNumberFormat="1" applyFont="1" applyFill="1" applyBorder="1"/>
    <xf numFmtId="167" fontId="3" fillId="0" borderId="48" xfId="101" applyNumberFormat="1" applyFont="1" applyBorder="1"/>
    <xf numFmtId="166" fontId="3" fillId="0" borderId="49" xfId="101" applyNumberFormat="1" applyFont="1" applyBorder="1"/>
    <xf numFmtId="167" fontId="3" fillId="0" borderId="31" xfId="101" applyNumberFormat="1" applyFont="1" applyBorder="1"/>
    <xf numFmtId="166" fontId="3" fillId="0" borderId="31" xfId="101" applyNumberFormat="1" applyFont="1" applyBorder="1" applyAlignment="1">
      <alignment horizontal="right"/>
    </xf>
    <xf numFmtId="167" fontId="3" fillId="0" borderId="50" xfId="101" applyNumberFormat="1" applyFont="1" applyBorder="1"/>
    <xf numFmtId="166" fontId="8" fillId="0" borderId="31" xfId="101" applyNumberFormat="1" applyFont="1" applyFill="1" applyBorder="1"/>
    <xf numFmtId="167" fontId="8" fillId="26" borderId="51" xfId="101" applyNumberFormat="1" applyFont="1" applyFill="1" applyBorder="1"/>
    <xf numFmtId="0" fontId="3" fillId="0" borderId="42" xfId="100" applyFont="1" applyFill="1" applyBorder="1" applyAlignment="1">
      <alignment horizontal="left" vertical="center"/>
    </xf>
    <xf numFmtId="0" fontId="3" fillId="0" borderId="0" xfId="101" applyFont="1"/>
    <xf numFmtId="0" fontId="8" fillId="26" borderId="30" xfId="101" applyFont="1" applyFill="1" applyBorder="1" applyAlignment="1">
      <alignment horizontal="center" vertical="top" wrapText="1"/>
    </xf>
    <xf numFmtId="0" fontId="8" fillId="26" borderId="52" xfId="101" applyFont="1" applyFill="1" applyBorder="1" applyAlignment="1">
      <alignment horizontal="center" vertical="top" wrapText="1"/>
    </xf>
    <xf numFmtId="166" fontId="3" fillId="0" borderId="31" xfId="101" applyNumberFormat="1" applyFont="1" applyBorder="1"/>
    <xf numFmtId="167" fontId="8" fillId="0" borderId="31" xfId="101" applyNumberFormat="1" applyFont="1" applyFill="1" applyBorder="1"/>
    <xf numFmtId="167" fontId="13" fillId="0" borderId="0" xfId="0" applyNumberFormat="1" applyFont="1" applyFill="1" applyBorder="1"/>
    <xf numFmtId="0" fontId="71" fillId="58" borderId="38" xfId="0" applyFont="1" applyFill="1" applyBorder="1" applyAlignment="1">
      <alignment vertical="center" wrapText="1"/>
    </xf>
    <xf numFmtId="0" fontId="3" fillId="0" borderId="0" xfId="96" applyFont="1" applyAlignment="1">
      <alignment wrapText="1"/>
    </xf>
    <xf numFmtId="0" fontId="10" fillId="0" borderId="0" xfId="96" applyFont="1" applyAlignment="1">
      <alignment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71" fillId="58" borderId="53" xfId="0" applyFont="1" applyFill="1" applyBorder="1" applyAlignment="1">
      <alignment horizontal="center"/>
    </xf>
    <xf numFmtId="0" fontId="6" fillId="0" borderId="0" xfId="101" applyFont="1" applyBorder="1" applyAlignment="1">
      <alignment horizontal="left" vertical="center" wrapText="1"/>
    </xf>
  </cellXfs>
  <cellStyles count="12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in" xfId="45"/>
    <cellStyle name="Calcul" xfId="46" builtinId="22" customBuiltin="1"/>
    <cellStyle name="Calculation" xfId="47"/>
    <cellStyle name="cell" xfId="48"/>
    <cellStyle name="Cellule liée" xfId="49" builtinId="24" customBuiltin="1"/>
    <cellStyle name="Check Cell" xfId="50"/>
    <cellStyle name="Col&amp;RowHeadings" xfId="51"/>
    <cellStyle name="ColCodes" xfId="52"/>
    <cellStyle name="ColTitles" xfId="53"/>
    <cellStyle name="column" xfId="54"/>
    <cellStyle name="Comma [0]_B3.1a" xfId="55"/>
    <cellStyle name="Comma 2" xfId="56"/>
    <cellStyle name="Comma_B3.1a" xfId="57"/>
    <cellStyle name="Commentaire 2" xfId="58"/>
    <cellStyle name="Currency [0]_B3.1a" xfId="59"/>
    <cellStyle name="Currency_B3.1a" xfId="60"/>
    <cellStyle name="DataEntryCells" xfId="61"/>
    <cellStyle name="Entrée" xfId="62" builtinId="20" customBuiltin="1"/>
    <cellStyle name="Explanatory Text" xfId="63"/>
    <cellStyle name="formula" xfId="64"/>
    <cellStyle name="gap" xfId="65"/>
    <cellStyle name="Good" xfId="66"/>
    <cellStyle name="GreyBackground" xfId="67"/>
    <cellStyle name="Heading 1" xfId="68"/>
    <cellStyle name="Heading 2" xfId="69"/>
    <cellStyle name="Heading 3" xfId="70"/>
    <cellStyle name="Heading 4" xfId="71"/>
    <cellStyle name="Hyperlink 2" xfId="72"/>
    <cellStyle name="Input" xfId="73"/>
    <cellStyle name="Insatisfaisant" xfId="74" builtinId="27" customBuiltin="1"/>
    <cellStyle name="ISC" xfId="75"/>
    <cellStyle name="level1a" xfId="76"/>
    <cellStyle name="level2" xfId="77"/>
    <cellStyle name="level2a" xfId="78"/>
    <cellStyle name="level3" xfId="79"/>
    <cellStyle name="Lien hypertexte 2" xfId="80"/>
    <cellStyle name="Lien hypertexte 3" xfId="81"/>
    <cellStyle name="Lien hypertexte 4" xfId="82"/>
    <cellStyle name="Linked Cell" xfId="83"/>
    <cellStyle name="Migliaia (0)_conti99" xfId="84"/>
    <cellStyle name="Neutral" xfId="85"/>
    <cellStyle name="Neutre" xfId="86" builtinId="28" customBuiltin="1"/>
    <cellStyle name="Normaali_Y8_Fin02" xfId="87"/>
    <cellStyle name="Normal" xfId="0" builtinId="0"/>
    <cellStyle name="Normal 2" xfId="88"/>
    <cellStyle name="Normal 2 2" xfId="89"/>
    <cellStyle name="Normal 2 2 2 3" xfId="90"/>
    <cellStyle name="Normal 2 3" xfId="91"/>
    <cellStyle name="Normal 2 4" xfId="92"/>
    <cellStyle name="Normal 2_TC_A1" xfId="93"/>
    <cellStyle name="Normal 3" xfId="94"/>
    <cellStyle name="Normal 3 2" xfId="95"/>
    <cellStyle name="Normal 4" xfId="96"/>
    <cellStyle name="Normal 5" xfId="97"/>
    <cellStyle name="Normal 8 2" xfId="98"/>
    <cellStyle name="Normal_Diplomes_T41_univ_UT_2007" xfId="99"/>
    <cellStyle name="Normal_recap_diplomes_par_etablissements" xfId="100"/>
    <cellStyle name="Normal_rers_2008_tot" xfId="101"/>
    <cellStyle name="Normal_types_stagiaires_univ_2005_sstom" xfId="102"/>
    <cellStyle name="Output" xfId="103"/>
    <cellStyle name="Percent 2" xfId="104"/>
    <cellStyle name="Percent_1 SubOverv.USd" xfId="105"/>
    <cellStyle name="Prozent_SubCatperStud" xfId="106"/>
    <cellStyle name="row" xfId="107"/>
    <cellStyle name="RowCodes" xfId="108"/>
    <cellStyle name="Row-Col Headings" xfId="109"/>
    <cellStyle name="RowTitles_CENTRAL_GOVT" xfId="110"/>
    <cellStyle name="RowTitles-Col2" xfId="111"/>
    <cellStyle name="RowTitles-Detail" xfId="112"/>
    <cellStyle name="Satisfaisant" xfId="113" builtinId="26" customBuiltin="1"/>
    <cellStyle name="Sortie" xfId="114" builtinId="21" customBuiltin="1"/>
    <cellStyle name="Standard_Info" xfId="115"/>
    <cellStyle name="temp" xfId="116"/>
    <cellStyle name="Texte explicatif" xfId="117" builtinId="53" customBuiltin="1"/>
    <cellStyle name="Title" xfId="118"/>
    <cellStyle name="title1" xfId="119"/>
    <cellStyle name="Titre" xfId="120" builtinId="15" customBuiltin="1"/>
    <cellStyle name="Titre 1" xfId="121" builtinId="16" customBuiltin="1"/>
    <cellStyle name="Titre 2" xfId="122" builtinId="17" customBuiltin="1"/>
    <cellStyle name="Titre 3" xfId="123" builtinId="18" customBuiltin="1"/>
    <cellStyle name="Titre 4" xfId="124" builtinId="19" customBuiltin="1"/>
    <cellStyle name="Total" xfId="125" builtinId="25" customBuiltin="1"/>
    <cellStyle name="Vérification" xfId="126" builtinId="23" customBuiltin="1"/>
    <cellStyle name="Warning Text" xfId="127"/>
    <cellStyle name="표준_T_A8(통계청_검증결과)" xfId="1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6725440806043E-2"/>
          <c:y val="3.5242385507687497E-2"/>
          <c:w val="0.89042821158690177"/>
          <c:h val="0.89207288316333977"/>
        </c:manualLayout>
      </c:layout>
      <c:lineChart>
        <c:grouping val="standard"/>
        <c:varyColors val="0"/>
        <c:ser>
          <c:idx val="0"/>
          <c:order val="0"/>
          <c:tx>
            <c:strRef>
              <c:f>'7.35 Graphique 1'!$B$33</c:f>
              <c:strCache>
                <c:ptCount val="1"/>
                <c:pt idx="0">
                  <c:v>Nombre de VAE après examen par un jury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4.7008547008547008E-2"/>
                  <c:y val="3.55555555555555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'7.35 Graphique 1'!$A$34:$A$51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'7.35 Graphique 1'!$B$34:$B$51</c:f>
              <c:numCache>
                <c:formatCode>#,##0</c:formatCode>
                <c:ptCount val="18"/>
                <c:pt idx="0">
                  <c:v>1140</c:v>
                </c:pt>
                <c:pt idx="1">
                  <c:v>2780</c:v>
                </c:pt>
                <c:pt idx="2">
                  <c:v>3165</c:v>
                </c:pt>
                <c:pt idx="3">
                  <c:v>3838</c:v>
                </c:pt>
                <c:pt idx="4">
                  <c:v>3705</c:v>
                </c:pt>
                <c:pt idx="5">
                  <c:v>4199</c:v>
                </c:pt>
                <c:pt idx="6">
                  <c:v>4081</c:v>
                </c:pt>
                <c:pt idx="7">
                  <c:v>4055</c:v>
                </c:pt>
                <c:pt idx="8">
                  <c:v>4064</c:v>
                </c:pt>
                <c:pt idx="9">
                  <c:v>4019</c:v>
                </c:pt>
                <c:pt idx="10">
                  <c:v>4016</c:v>
                </c:pt>
                <c:pt idx="11">
                  <c:v>3925</c:v>
                </c:pt>
                <c:pt idx="12">
                  <c:v>3787</c:v>
                </c:pt>
                <c:pt idx="13">
                  <c:v>3653</c:v>
                </c:pt>
                <c:pt idx="14">
                  <c:v>3192</c:v>
                </c:pt>
                <c:pt idx="15">
                  <c:v>3774</c:v>
                </c:pt>
                <c:pt idx="16">
                  <c:v>3621</c:v>
                </c:pt>
                <c:pt idx="17">
                  <c:v>3631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07552"/>
        <c:axId val="114809088"/>
      </c:lineChart>
      <c:lineChart>
        <c:grouping val="standard"/>
        <c:varyColors val="0"/>
        <c:ser>
          <c:idx val="1"/>
          <c:order val="1"/>
          <c:tx>
            <c:strRef>
              <c:f>'7.35 Graphique 1'!$C$33</c:f>
              <c:strCache>
                <c:ptCount val="1"/>
                <c:pt idx="0">
                  <c:v>Part des VAE totales (en 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4.2735042735042736E-2"/>
                  <c:y val="2.844444444444444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'7.35 Graphique 1'!$A$34:$A$51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'7.35 Graphique 1'!$C$34:$C$51</c:f>
              <c:numCache>
                <c:formatCode>General</c:formatCode>
                <c:ptCount val="18"/>
                <c:pt idx="0">
                  <c:v>17.100000000000001</c:v>
                </c:pt>
                <c:pt idx="1">
                  <c:v>29.7</c:v>
                </c:pt>
                <c:pt idx="2">
                  <c:v>40.5</c:v>
                </c:pt>
                <c:pt idx="3">
                  <c:v>43.1</c:v>
                </c:pt>
                <c:pt idx="4">
                  <c:v>49.7</c:v>
                </c:pt>
                <c:pt idx="5">
                  <c:v>51.3</c:v>
                </c:pt>
                <c:pt idx="6">
                  <c:v>49.4</c:v>
                </c:pt>
                <c:pt idx="7">
                  <c:v>53.1</c:v>
                </c:pt>
                <c:pt idx="8">
                  <c:v>54.7</c:v>
                </c:pt>
                <c:pt idx="9">
                  <c:v>59.6</c:v>
                </c:pt>
                <c:pt idx="10">
                  <c:v>59.1</c:v>
                </c:pt>
                <c:pt idx="11">
                  <c:v>64.8</c:v>
                </c:pt>
                <c:pt idx="12">
                  <c:v>68.5</c:v>
                </c:pt>
                <c:pt idx="13">
                  <c:v>70.900000000000006</c:v>
                </c:pt>
                <c:pt idx="14">
                  <c:v>71.3</c:v>
                </c:pt>
                <c:pt idx="15" formatCode="0.0">
                  <c:v>74</c:v>
                </c:pt>
                <c:pt idx="16">
                  <c:v>73.900000000000006</c:v>
                </c:pt>
                <c:pt idx="17">
                  <c:v>73.8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55616"/>
        <c:axId val="118257152"/>
      </c:lineChart>
      <c:catAx>
        <c:axId val="1148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809088"/>
        <c:crosses val="autoZero"/>
        <c:auto val="1"/>
        <c:lblAlgn val="ctr"/>
        <c:lblOffset val="100"/>
        <c:noMultiLvlLbl val="0"/>
      </c:catAx>
      <c:valAx>
        <c:axId val="11480908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807552"/>
        <c:crosses val="autoZero"/>
        <c:crossBetween val="between"/>
      </c:valAx>
      <c:catAx>
        <c:axId val="11825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257152"/>
        <c:crosses val="autoZero"/>
        <c:auto val="1"/>
        <c:lblAlgn val="ctr"/>
        <c:lblOffset val="100"/>
        <c:noMultiLvlLbl val="0"/>
      </c:catAx>
      <c:valAx>
        <c:axId val="118257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FF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5561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94607148926514E-2"/>
          <c:y val="4.2512077294685993E-2"/>
          <c:w val="0.6926934672734254"/>
          <c:h val="0.678273041956711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'7.35 Graphique 3'!$G$6</c:f>
              <c:strCache>
                <c:ptCount val="1"/>
                <c:pt idx="0">
                  <c:v>Autres diplômes et titres inscrits au RNCP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'7.35 Graphique 3'!$A$7:$A$11</c:f>
              <c:strCache>
                <c:ptCount val="5"/>
                <c:pt idx="0">
                  <c:v>Sans diplôme et niveau infra 4 (CAP/BEP ou équivalent)</c:v>
                </c:pt>
                <c:pt idx="1">
                  <c:v>Niveau 4 : Bac, ESEU, DAEU ou équivalent</c:v>
                </c:pt>
                <c:pt idx="2">
                  <c:v>Niveau 5 : Bac +2 (DUT, BTS, DEUG) ou équivalent</c:v>
                </c:pt>
                <c:pt idx="3">
                  <c:v>Niveau 6 : Bac +3-4 (licence, maîtrise) ou équivalent</c:v>
                </c:pt>
                <c:pt idx="4">
                  <c:v>Niveaux 7 et 8 : Bac +5 et plus (master, diplôme d'ingénieur, doctorat) ou équivalent</c:v>
                </c:pt>
              </c:strCache>
            </c:strRef>
          </c:cat>
          <c:val>
            <c:numRef>
              <c:f>'7.35 Graphique 3'!$G$7:$G$11</c:f>
              <c:numCache>
                <c:formatCode>#,##0.0</c:formatCode>
                <c:ptCount val="5"/>
                <c:pt idx="0">
                  <c:v>0.47</c:v>
                </c:pt>
                <c:pt idx="1">
                  <c:v>1.1399999999999999</c:v>
                </c:pt>
                <c:pt idx="2">
                  <c:v>1.97</c:v>
                </c:pt>
                <c:pt idx="3">
                  <c:v>0.89</c:v>
                </c:pt>
                <c:pt idx="4">
                  <c:v>0.69</c:v>
                </c:pt>
              </c:numCache>
            </c:numRef>
          </c:val>
        </c:ser>
        <c:ser>
          <c:idx val="0"/>
          <c:order val="1"/>
          <c:tx>
            <c:strRef>
              <c:f>'7.35 Graphique 3'!$B$6</c:f>
              <c:strCache>
                <c:ptCount val="1"/>
                <c:pt idx="0">
                  <c:v>DUT-DEUST-DNTS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'7.35 Graphique 3'!$A$7:$A$11</c:f>
              <c:strCache>
                <c:ptCount val="5"/>
                <c:pt idx="0">
                  <c:v>Sans diplôme et niveau infra 4 (CAP/BEP ou équivalent)</c:v>
                </c:pt>
                <c:pt idx="1">
                  <c:v>Niveau 4 : Bac, ESEU, DAEU ou équivalent</c:v>
                </c:pt>
                <c:pt idx="2">
                  <c:v>Niveau 5 : Bac +2 (DUT, BTS, DEUG) ou équivalent</c:v>
                </c:pt>
                <c:pt idx="3">
                  <c:v>Niveau 6 : Bac +3-4 (licence, maîtrise) ou équivalent</c:v>
                </c:pt>
                <c:pt idx="4">
                  <c:v>Niveaux 7 et 8 : Bac +5 et plus (master, diplôme d'ingénieur, doctorat) ou équivalent</c:v>
                </c:pt>
              </c:strCache>
            </c:strRef>
          </c:cat>
          <c:val>
            <c:numRef>
              <c:f>'7.35 Graphique 3'!$B$7:$B$11</c:f>
              <c:numCache>
                <c:formatCode>#,##0.0</c:formatCode>
                <c:ptCount val="5"/>
                <c:pt idx="0">
                  <c:v>0.72</c:v>
                </c:pt>
                <c:pt idx="1">
                  <c:v>1.69</c:v>
                </c:pt>
                <c:pt idx="2">
                  <c:v>0.42</c:v>
                </c:pt>
                <c:pt idx="3">
                  <c:v>0.14000000000000001</c:v>
                </c:pt>
                <c:pt idx="4">
                  <c:v>0.25</c:v>
                </c:pt>
              </c:numCache>
            </c:numRef>
          </c:val>
        </c:ser>
        <c:ser>
          <c:idx val="1"/>
          <c:order val="2"/>
          <c:tx>
            <c:strRef>
              <c:f>'7.35 Graphique 3'!$C$6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'7.35 Graphique 3'!$A$7:$A$11</c:f>
              <c:strCache>
                <c:ptCount val="5"/>
                <c:pt idx="0">
                  <c:v>Sans diplôme et niveau infra 4 (CAP/BEP ou équivalent)</c:v>
                </c:pt>
                <c:pt idx="1">
                  <c:v>Niveau 4 : Bac, ESEU, DAEU ou équivalent</c:v>
                </c:pt>
                <c:pt idx="2">
                  <c:v>Niveau 5 : Bac +2 (DUT, BTS, DEUG) ou équivalent</c:v>
                </c:pt>
                <c:pt idx="3">
                  <c:v>Niveau 6 : Bac +3-4 (licence, maîtrise) ou équivalent</c:v>
                </c:pt>
                <c:pt idx="4">
                  <c:v>Niveaux 7 et 8 : Bac +5 et plus (master, diplôme d'ingénieur, doctorat) ou équivalent</c:v>
                </c:pt>
              </c:strCache>
            </c:strRef>
          </c:cat>
          <c:val>
            <c:numRef>
              <c:f>'7.35 Graphique 3'!$C$7:$C$11</c:f>
              <c:numCache>
                <c:formatCode>#,##0.0</c:formatCode>
                <c:ptCount val="5"/>
                <c:pt idx="0">
                  <c:v>3.52</c:v>
                </c:pt>
                <c:pt idx="1">
                  <c:v>13.43</c:v>
                </c:pt>
                <c:pt idx="2">
                  <c:v>22.02</c:v>
                </c:pt>
                <c:pt idx="3">
                  <c:v>3.68</c:v>
                </c:pt>
                <c:pt idx="4">
                  <c:v>2.13</c:v>
                </c:pt>
              </c:numCache>
            </c:numRef>
          </c:val>
        </c:ser>
        <c:ser>
          <c:idx val="2"/>
          <c:order val="3"/>
          <c:tx>
            <c:strRef>
              <c:f>'7.35 Graphique 3'!$D$6</c:f>
              <c:strCache>
                <c:ptCount val="1"/>
                <c:pt idx="0">
                  <c:v>Licence (LMD)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'7.35 Graphique 3'!$A$7:$A$11</c:f>
              <c:strCache>
                <c:ptCount val="5"/>
                <c:pt idx="0">
                  <c:v>Sans diplôme et niveau infra 4 (CAP/BEP ou équivalent)</c:v>
                </c:pt>
                <c:pt idx="1">
                  <c:v>Niveau 4 : Bac, ESEU, DAEU ou équivalent</c:v>
                </c:pt>
                <c:pt idx="2">
                  <c:v>Niveau 5 : Bac +2 (DUT, BTS, DEUG) ou équivalent</c:v>
                </c:pt>
                <c:pt idx="3">
                  <c:v>Niveau 6 : Bac +3-4 (licence, maîtrise) ou équivalent</c:v>
                </c:pt>
                <c:pt idx="4">
                  <c:v>Niveaux 7 et 8 : Bac +5 et plus (master, diplôme d'ingénieur, doctorat) ou équivalent</c:v>
                </c:pt>
              </c:strCache>
            </c:strRef>
          </c:cat>
          <c:val>
            <c:numRef>
              <c:f>'7.35 Graphique 3'!$D$7:$D$11</c:f>
              <c:numCache>
                <c:formatCode>#,##0.0</c:formatCode>
                <c:ptCount val="5"/>
                <c:pt idx="0">
                  <c:v>0.41</c:v>
                </c:pt>
                <c:pt idx="1">
                  <c:v>2.13</c:v>
                </c:pt>
                <c:pt idx="2">
                  <c:v>3.6</c:v>
                </c:pt>
                <c:pt idx="3">
                  <c:v>1.44</c:v>
                </c:pt>
                <c:pt idx="4">
                  <c:v>0.39</c:v>
                </c:pt>
              </c:numCache>
            </c:numRef>
          </c:val>
        </c:ser>
        <c:ser>
          <c:idx val="3"/>
          <c:order val="4"/>
          <c:tx>
            <c:strRef>
              <c:f>'7.35 Graphique 3'!$E$6</c:f>
              <c:strCache>
                <c:ptCount val="1"/>
                <c:pt idx="0">
                  <c:v>Master-doctorat (LMD)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'7.35 Graphique 3'!$A$7:$A$11</c:f>
              <c:strCache>
                <c:ptCount val="5"/>
                <c:pt idx="0">
                  <c:v>Sans diplôme et niveau infra 4 (CAP/BEP ou équivalent)</c:v>
                </c:pt>
                <c:pt idx="1">
                  <c:v>Niveau 4 : Bac, ESEU, DAEU ou équivalent</c:v>
                </c:pt>
                <c:pt idx="2">
                  <c:v>Niveau 5 : Bac +2 (DUT, BTS, DEUG) ou équivalent</c:v>
                </c:pt>
                <c:pt idx="3">
                  <c:v>Niveau 6 : Bac +3-4 (licence, maîtrise) ou équivalent</c:v>
                </c:pt>
                <c:pt idx="4">
                  <c:v>Niveaux 7 et 8 : Bac +5 et plus (master, diplôme d'ingénieur, doctorat) ou équivalent</c:v>
                </c:pt>
              </c:strCache>
            </c:strRef>
          </c:cat>
          <c:val>
            <c:numRef>
              <c:f>'7.35 Graphique 3'!$E$7:$E$11</c:f>
              <c:numCache>
                <c:formatCode>#,##0.0</c:formatCode>
                <c:ptCount val="5"/>
                <c:pt idx="0">
                  <c:v>0.64</c:v>
                </c:pt>
                <c:pt idx="1">
                  <c:v>2.85</c:v>
                </c:pt>
                <c:pt idx="2">
                  <c:v>9.5299999999999994</c:v>
                </c:pt>
                <c:pt idx="3">
                  <c:v>17.14</c:v>
                </c:pt>
                <c:pt idx="4">
                  <c:v>5.65</c:v>
                </c:pt>
              </c:numCache>
            </c:numRef>
          </c:val>
        </c:ser>
        <c:ser>
          <c:idx val="4"/>
          <c:order val="5"/>
          <c:tx>
            <c:strRef>
              <c:f>'7.35 Graphique 3'!$F$6</c:f>
              <c:strCache>
                <c:ptCount val="1"/>
                <c:pt idx="0">
                  <c:v>Diplôme d'ingénieur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'7.35 Graphique 3'!$A$7:$A$11</c:f>
              <c:strCache>
                <c:ptCount val="5"/>
                <c:pt idx="0">
                  <c:v>Sans diplôme et niveau infra 4 (CAP/BEP ou équivalent)</c:v>
                </c:pt>
                <c:pt idx="1">
                  <c:v>Niveau 4 : Bac, ESEU, DAEU ou équivalent</c:v>
                </c:pt>
                <c:pt idx="2">
                  <c:v>Niveau 5 : Bac +2 (DUT, BTS, DEUG) ou équivalent</c:v>
                </c:pt>
                <c:pt idx="3">
                  <c:v>Niveau 6 : Bac +3-4 (licence, maîtrise) ou équivalent</c:v>
                </c:pt>
                <c:pt idx="4">
                  <c:v>Niveaux 7 et 8 : Bac +5 et plus (master, diplôme d'ingénieur, doctorat) ou équivalent</c:v>
                </c:pt>
              </c:strCache>
            </c:strRef>
          </c:cat>
          <c:val>
            <c:numRef>
              <c:f>'7.35 Graphique 3'!$F$7:$F$11</c:f>
              <c:numCache>
                <c:formatCode>#,##0.0</c:formatCode>
                <c:ptCount val="5"/>
                <c:pt idx="0">
                  <c:v>0</c:v>
                </c:pt>
                <c:pt idx="1">
                  <c:v>0.22</c:v>
                </c:pt>
                <c:pt idx="2">
                  <c:v>1.3</c:v>
                </c:pt>
                <c:pt idx="3">
                  <c:v>1.27</c:v>
                </c:pt>
                <c:pt idx="4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34688"/>
        <c:axId val="106036608"/>
      </c:barChart>
      <c:catAx>
        <c:axId val="106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Diplôme le plus élevé possédé</a:t>
                </a:r>
              </a:p>
            </c:rich>
          </c:tx>
          <c:layout>
            <c:manualLayout>
              <c:xMode val="edge"/>
              <c:yMode val="edge"/>
              <c:x val="0.57252646519070305"/>
              <c:y val="0.898000758754713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6036608"/>
        <c:crosses val="autoZero"/>
        <c:auto val="1"/>
        <c:lblAlgn val="ctr"/>
        <c:lblOffset val="100"/>
        <c:noMultiLvlLbl val="0"/>
      </c:catAx>
      <c:valAx>
        <c:axId val="106036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Diplôme obtenu :</a:t>
                </a:r>
              </a:p>
            </c:rich>
          </c:tx>
          <c:layout>
            <c:manualLayout>
              <c:xMode val="edge"/>
              <c:yMode val="edge"/>
              <c:x val="0.75779370862224316"/>
              <c:y val="0.271107394761495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603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0426613148672144"/>
          <c:y val="0.32268568198886644"/>
          <c:w val="0.99081515499425943"/>
          <c:h val="0.73631105846282485"/>
        </c:manualLayout>
      </c:layout>
      <c:overlay val="0"/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'7.35 Tableau 4'!$A$6</c:f>
              <c:strCache>
                <c:ptCount val="1"/>
                <c:pt idx="0">
                  <c:v>Q1 (1er quartile)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</c:marker>
          <c:dPt>
            <c:idx val="1"/>
            <c:marker>
              <c:symbol val="square"/>
              <c:size val="8"/>
            </c:marker>
            <c:bubble3D val="0"/>
          </c:dPt>
          <c:xVal>
            <c:strRef>
              <c:f>'7.35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'7.35 Tableau 4'!$B$6:$C$6</c:f>
              <c:numCache>
                <c:formatCode>General</c:formatCode>
                <c:ptCount val="2"/>
                <c:pt idx="0">
                  <c:v>11.4</c:v>
                </c:pt>
                <c:pt idx="1">
                  <c:v>4.2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'7.35 Tableau 4'!$A$7</c:f>
              <c:strCache>
                <c:ptCount val="1"/>
                <c:pt idx="0">
                  <c:v>Médiane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</c:marker>
          <c:xVal>
            <c:strRef>
              <c:f>'7.35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'7.35 Tableau 4'!$B$7:$C$7</c:f>
              <c:numCache>
                <c:formatCode>General</c:formatCode>
                <c:ptCount val="2"/>
                <c:pt idx="0">
                  <c:v>14.6</c:v>
                </c:pt>
                <c:pt idx="1">
                  <c:v>8.1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'7.35 Tableau 4'!$A$8</c:f>
              <c:strCache>
                <c:ptCount val="1"/>
                <c:pt idx="0">
                  <c:v>Moyenne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xVal>
            <c:strRef>
              <c:f>'7.35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'7.35 Tableau 4'!$B$8:$C$8</c:f>
              <c:numCache>
                <c:formatCode>0.0</c:formatCode>
                <c:ptCount val="2"/>
                <c:pt idx="0" formatCode="General">
                  <c:v>15.6</c:v>
                </c:pt>
                <c:pt idx="1">
                  <c:v>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'7.35 Tableau 4'!$A$9</c:f>
              <c:strCache>
                <c:ptCount val="1"/>
                <c:pt idx="0">
                  <c:v>Q3 (3ème quartile)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xVal>
            <c:strRef>
              <c:f>'7.35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'7.35 Tableau 4'!$B$9:$C$9</c:f>
              <c:numCache>
                <c:formatCode>General</c:formatCode>
                <c:ptCount val="2"/>
                <c:pt idx="0">
                  <c:v>19.2</c:v>
                </c:pt>
                <c:pt idx="1">
                  <c:v>12.1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71936"/>
        <c:axId val="126073856"/>
      </c:scatterChart>
      <c:valAx>
        <c:axId val="12607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6073856"/>
        <c:crosses val="autoZero"/>
        <c:crossBetween val="midCat"/>
      </c:valAx>
      <c:valAx>
        <c:axId val="12607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7193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</xdr:row>
      <xdr:rowOff>161925</xdr:rowOff>
    </xdr:from>
    <xdr:to>
      <xdr:col>8</xdr:col>
      <xdr:colOff>66675</xdr:colOff>
      <xdr:row>24</xdr:row>
      <xdr:rowOff>114300</xdr:rowOff>
    </xdr:to>
    <xdr:graphicFrame macro="">
      <xdr:nvGraphicFramePr>
        <xdr:cNvPr id="11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0.05526</cdr:x>
      <cdr:y>0.03213</cdr:y>
    </cdr:from>
    <cdr:to>
      <cdr:x>0.47436</cdr:x>
      <cdr:y>0.09333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8420" y="114776"/>
          <a:ext cx="2490980" cy="21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fr-FR" sz="800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 de VAE après  examen par un jury</a:t>
          </a:r>
          <a:endParaRPr lang="fr-FR" sz="80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0.20437</cdr:x>
      <cdr:y>0.47251</cdr:y>
    </cdr:from>
    <cdr:to>
      <cdr:x>0.55715</cdr:x>
      <cdr:y>0.52418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14692" y="1687747"/>
          <a:ext cx="2096783" cy="184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Part</a:t>
          </a:r>
          <a:r>
            <a:rPr lang="fr-FR" sz="8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des VAE totales (en %)</a:t>
          </a:r>
          <a:endParaRPr lang="fr-FR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5</xdr:col>
      <xdr:colOff>828675</xdr:colOff>
      <xdr:row>32</xdr:row>
      <xdr:rowOff>161925</xdr:rowOff>
    </xdr:to>
    <xdr:graphicFrame macro="">
      <xdr:nvGraphicFramePr>
        <xdr:cNvPr id="554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0.06715</cdr:x>
      <cdr:y>0.87536</cdr:y>
    </cdr:from>
    <cdr:to>
      <cdr:x>0.20144</cdr:x>
      <cdr:y>0.91594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3400" y="2876550"/>
          <a:ext cx="106680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0.08955</cdr:x>
      <cdr:y>0.56932</cdr:y>
    </cdr:from>
    <cdr:to>
      <cdr:x>0.13203</cdr:x>
      <cdr:y>0.63422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42949" y="1838324"/>
          <a:ext cx="352425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800"/>
            <a:t>5,8</a:t>
          </a:r>
        </a:p>
      </cdr:txBody>
    </cdr:sp>
  </cdr:relSizeAnchor>
  <cdr:relSizeAnchor xmlns:cdr="http://schemas.openxmlformats.org/drawingml/2006/chartDrawing">
    <cdr:from>
      <cdr:x>0.22044</cdr:x>
      <cdr:y>0.33333</cdr:y>
    </cdr:from>
    <cdr:to>
      <cdr:x>0.27555</cdr:x>
      <cdr:y>0.41298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1828799" y="1076324"/>
          <a:ext cx="457201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800"/>
            <a:t>21,5</a:t>
          </a:r>
        </a:p>
      </cdr:txBody>
    </cdr:sp>
  </cdr:relSizeAnchor>
  <cdr:relSizeAnchor xmlns:cdr="http://schemas.openxmlformats.org/drawingml/2006/chartDrawing">
    <cdr:from>
      <cdr:x>0.3628</cdr:x>
      <cdr:y>0.06785</cdr:y>
    </cdr:from>
    <cdr:to>
      <cdr:x>0.41332</cdr:x>
      <cdr:y>0.13274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3009899" y="219074"/>
          <a:ext cx="419101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800"/>
            <a:t>38,8</a:t>
          </a:r>
        </a:p>
      </cdr:txBody>
    </cdr:sp>
  </cdr:relSizeAnchor>
  <cdr:relSizeAnchor xmlns:cdr="http://schemas.openxmlformats.org/drawingml/2006/chartDrawing">
    <cdr:from>
      <cdr:x>0.50172</cdr:x>
      <cdr:y>0.28614</cdr:y>
    </cdr:from>
    <cdr:to>
      <cdr:x>0.55224</cdr:x>
      <cdr:y>0.34513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4162424" y="923924"/>
          <a:ext cx="419101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800"/>
            <a:t>24,6</a:t>
          </a:r>
        </a:p>
      </cdr:txBody>
    </cdr:sp>
  </cdr:relSizeAnchor>
  <cdr:relSizeAnchor xmlns:cdr="http://schemas.openxmlformats.org/drawingml/2006/chartDrawing">
    <cdr:from>
      <cdr:x>0.64064</cdr:x>
      <cdr:y>0.51032</cdr:y>
    </cdr:from>
    <cdr:to>
      <cdr:x>0.68312</cdr:x>
      <cdr:y>0.57522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5314949" y="1647824"/>
          <a:ext cx="352425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800"/>
            <a:t>9,4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28575</xdr:rowOff>
    </xdr:from>
    <xdr:to>
      <xdr:col>5</xdr:col>
      <xdr:colOff>390525</xdr:colOff>
      <xdr:row>27</xdr:row>
      <xdr:rowOff>19050</xdr:rowOff>
    </xdr:to>
    <xdr:graphicFrame macro="">
      <xdr:nvGraphicFramePr>
        <xdr:cNvPr id="13636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962024</xdr:colOff>
      <xdr:row>11</xdr:row>
      <xdr:rowOff>38099</xdr:rowOff>
    </xdr:from>
    <xdr:to>
      <xdr:col>3</xdr:col>
      <xdr:colOff>447674</xdr:colOff>
      <xdr:row>13</xdr:row>
      <xdr:rowOff>95250</xdr:rowOff>
    </xdr:to>
    <xdr:sp macro="" textlink="">
      <xdr:nvSpPr>
        <xdr:cNvPr id="3" name="ZoneTexte 2"/>
        <xdr:cNvSpPr txBox="1"/>
      </xdr:nvSpPr>
      <xdr:spPr>
        <a:xfrm>
          <a:off x="962024" y="2905124"/>
          <a:ext cx="2124075" cy="419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Entre dépôt du dossier de recevabilité et examen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du dossier de VAE par le jury (1)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0.59161</cdr:x>
      <cdr:y>0.27018</cdr:y>
    </cdr:from>
    <cdr:to>
      <cdr:x>0.9812</cdr:x>
      <cdr:y>0.3913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78090" y="828669"/>
          <a:ext cx="1829446" cy="371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Si VAE partielle : entre décision du jury et obtention d'une VAE totale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-depp-rers\RERS-2016\ch5-7\DEPP-RERS-2016-7.3-formation-continue-enseignement-superie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etroub\AppData\Local\Microsoft\Windows\Temporary%20Internet%20Files\Content.Outlook\CVGDL4Y2\Macro_Notice_ch07_2019_version_201908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Publications\MEN_Etat_de_lEcole\2008\25\Etat_Ecole_22%20(&#233;dition%20200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.gouv.fr/IMG/xls/Series_longues_emploi_produc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Publie\MEN_Etat_de_lEcole\2003\14_SitSociale\2003_14_Calcu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ab1"/>
      <sheetName val="tab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7.1 Notice"/>
      <sheetName val="7.2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tab1$ (DARES)"/>
      <sheetName val="01- IVA"/>
      <sheetName val="IVA 98-06 (2)"/>
      <sheetName val="IVA 98-06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Intérim annuel"/>
    </sheetNames>
    <sheetDataSet>
      <sheetData sheetId="0" refreshError="1"/>
      <sheetData sheetId="1">
        <row r="1">
          <cell r="C1">
            <v>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(2002)"/>
      <sheetName val="F1 (En 2002 Cal 6-03)"/>
      <sheetName val="Detail_F1"/>
      <sheetName val="Detail_F1_2"/>
      <sheetName val="Detail_F1_3"/>
      <sheetName val="Detail_F1_4"/>
      <sheetName val="F1_Emplois_enseignants"/>
      <sheetName val="Enseignants"/>
      <sheetName val="F2 (En 2002 Cal 6-03)"/>
      <sheetName val="2- Salaire (Calculs 2003)"/>
      <sheetName val="Detail_F2_1"/>
      <sheetName val="PGM F1 (2003)"/>
      <sheetName val="PGM F2 (200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51"/>
  <sheetViews>
    <sheetView tabSelected="1" topLeftCell="A16" workbookViewId="0">
      <selection activeCell="E31" sqref="E31"/>
    </sheetView>
  </sheetViews>
  <sheetFormatPr baseColWidth="10" defaultRowHeight="14.25" x14ac:dyDescent="0.2"/>
  <sheetData>
    <row r="1" spans="1:4" ht="15" x14ac:dyDescent="0.25">
      <c r="A1" s="39" t="s">
        <v>54</v>
      </c>
      <c r="B1" s="39"/>
      <c r="C1" s="39"/>
      <c r="D1" s="39"/>
    </row>
    <row r="3" spans="1:4" x14ac:dyDescent="0.2">
      <c r="A3" s="34" t="s">
        <v>23</v>
      </c>
    </row>
    <row r="26" spans="1:8" x14ac:dyDescent="0.2">
      <c r="A26" s="117" t="s">
        <v>2</v>
      </c>
      <c r="B26" s="117"/>
      <c r="C26" s="117"/>
      <c r="D26" s="117"/>
      <c r="E26" s="117"/>
      <c r="F26" s="117"/>
      <c r="G26" s="1"/>
      <c r="H26" s="14" t="s">
        <v>1</v>
      </c>
    </row>
    <row r="27" spans="1:8" s="38" customFormat="1" ht="14.25" customHeight="1" x14ac:dyDescent="0.2">
      <c r="A27" s="37" t="s">
        <v>52</v>
      </c>
      <c r="B27" s="37"/>
      <c r="C27" s="37"/>
      <c r="D27" s="37"/>
      <c r="E27" s="37"/>
      <c r="F27" s="37"/>
      <c r="G27" s="37"/>
      <c r="H27" s="37"/>
    </row>
    <row r="28" spans="1:8" s="38" customFormat="1" ht="14.25" customHeight="1" x14ac:dyDescent="0.2">
      <c r="A28" s="37"/>
      <c r="B28" s="37"/>
      <c r="C28" s="37"/>
      <c r="D28" s="37"/>
      <c r="E28" s="37"/>
      <c r="F28" s="37"/>
      <c r="G28" s="37"/>
      <c r="H28" s="37"/>
    </row>
    <row r="29" spans="1:8" s="38" customFormat="1" ht="14.25" customHeight="1" x14ac:dyDescent="0.2">
      <c r="A29" s="37"/>
      <c r="B29" s="37"/>
      <c r="C29" s="37"/>
      <c r="D29" s="37"/>
      <c r="E29" s="37"/>
      <c r="F29" s="37"/>
      <c r="G29" s="37"/>
      <c r="H29" s="37"/>
    </row>
    <row r="30" spans="1:8" s="38" customFormat="1" ht="14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38" customFormat="1" x14ac:dyDescent="0.2">
      <c r="A31" s="45"/>
      <c r="B31" s="37"/>
      <c r="C31" s="37"/>
      <c r="D31" s="37"/>
      <c r="E31" s="37"/>
      <c r="F31" s="37"/>
      <c r="G31" s="37"/>
      <c r="H31" s="37"/>
    </row>
    <row r="33" spans="1:3" ht="45" x14ac:dyDescent="0.2">
      <c r="A33" s="40"/>
      <c r="B33" s="41" t="s">
        <v>3</v>
      </c>
      <c r="C33" s="41" t="s">
        <v>4</v>
      </c>
    </row>
    <row r="34" spans="1:3" x14ac:dyDescent="0.2">
      <c r="A34" s="35">
        <v>2002</v>
      </c>
      <c r="B34" s="73">
        <v>1140</v>
      </c>
      <c r="C34" s="35">
        <v>17.100000000000001</v>
      </c>
    </row>
    <row r="35" spans="1:3" x14ac:dyDescent="0.2">
      <c r="A35" s="35">
        <v>2003</v>
      </c>
      <c r="B35" s="73">
        <v>2780</v>
      </c>
      <c r="C35" s="35">
        <v>29.7</v>
      </c>
    </row>
    <row r="36" spans="1:3" x14ac:dyDescent="0.2">
      <c r="A36" s="35">
        <v>2004</v>
      </c>
      <c r="B36" s="73">
        <v>3165</v>
      </c>
      <c r="C36" s="35">
        <v>40.5</v>
      </c>
    </row>
    <row r="37" spans="1:3" x14ac:dyDescent="0.2">
      <c r="A37" s="35">
        <v>2005</v>
      </c>
      <c r="B37" s="73">
        <v>3838</v>
      </c>
      <c r="C37" s="35">
        <v>43.1</v>
      </c>
    </row>
    <row r="38" spans="1:3" x14ac:dyDescent="0.2">
      <c r="A38" s="35">
        <v>2006</v>
      </c>
      <c r="B38" s="73">
        <v>3705</v>
      </c>
      <c r="C38" s="35">
        <v>49.7</v>
      </c>
    </row>
    <row r="39" spans="1:3" x14ac:dyDescent="0.2">
      <c r="A39" s="35">
        <v>2007</v>
      </c>
      <c r="B39" s="73">
        <v>4199</v>
      </c>
      <c r="C39" s="35">
        <v>51.3</v>
      </c>
    </row>
    <row r="40" spans="1:3" x14ac:dyDescent="0.2">
      <c r="A40" s="35">
        <v>2008</v>
      </c>
      <c r="B40" s="73">
        <v>4081</v>
      </c>
      <c r="C40" s="35">
        <v>49.4</v>
      </c>
    </row>
    <row r="41" spans="1:3" x14ac:dyDescent="0.2">
      <c r="A41" s="35">
        <v>2009</v>
      </c>
      <c r="B41" s="73">
        <v>4055</v>
      </c>
      <c r="C41" s="35">
        <v>53.1</v>
      </c>
    </row>
    <row r="42" spans="1:3" x14ac:dyDescent="0.2">
      <c r="A42" s="35">
        <v>2010</v>
      </c>
      <c r="B42" s="73">
        <v>4064</v>
      </c>
      <c r="C42" s="35">
        <v>54.7</v>
      </c>
    </row>
    <row r="43" spans="1:3" x14ac:dyDescent="0.2">
      <c r="A43" s="35">
        <v>2011</v>
      </c>
      <c r="B43" s="73">
        <v>4019</v>
      </c>
      <c r="C43" s="35">
        <v>59.6</v>
      </c>
    </row>
    <row r="44" spans="1:3" x14ac:dyDescent="0.2">
      <c r="A44" s="35">
        <v>2012</v>
      </c>
      <c r="B44" s="74">
        <v>4016</v>
      </c>
      <c r="C44" s="43">
        <v>59.1</v>
      </c>
    </row>
    <row r="45" spans="1:3" x14ac:dyDescent="0.2">
      <c r="A45" s="35">
        <v>2013</v>
      </c>
      <c r="B45" s="74">
        <v>3925</v>
      </c>
      <c r="C45" s="43">
        <v>64.8</v>
      </c>
    </row>
    <row r="46" spans="1:3" x14ac:dyDescent="0.2">
      <c r="A46" s="35">
        <v>2014</v>
      </c>
      <c r="B46" s="74">
        <v>3787</v>
      </c>
      <c r="C46" s="43">
        <v>68.5</v>
      </c>
    </row>
    <row r="47" spans="1:3" x14ac:dyDescent="0.2">
      <c r="A47" s="35">
        <v>2015</v>
      </c>
      <c r="B47" s="74">
        <v>3653</v>
      </c>
      <c r="C47" s="43">
        <v>70.900000000000006</v>
      </c>
    </row>
    <row r="48" spans="1:3" x14ac:dyDescent="0.2">
      <c r="A48" s="35">
        <v>2016</v>
      </c>
      <c r="B48" s="74">
        <v>3192</v>
      </c>
      <c r="C48" s="43">
        <v>71.3</v>
      </c>
    </row>
    <row r="49" spans="1:6" x14ac:dyDescent="0.2">
      <c r="A49" s="35">
        <v>2017</v>
      </c>
      <c r="B49" s="74">
        <v>3774</v>
      </c>
      <c r="C49" s="76">
        <v>74</v>
      </c>
    </row>
    <row r="50" spans="1:6" x14ac:dyDescent="0.2">
      <c r="A50" s="35">
        <v>2018</v>
      </c>
      <c r="B50" s="86">
        <v>3621</v>
      </c>
      <c r="C50" s="85">
        <v>73.900000000000006</v>
      </c>
    </row>
    <row r="51" spans="1:6" ht="15" thickBot="1" x14ac:dyDescent="0.25">
      <c r="A51" s="42">
        <v>2019</v>
      </c>
      <c r="B51" s="75">
        <v>3631</v>
      </c>
      <c r="C51" s="42">
        <v>73.8</v>
      </c>
      <c r="D51" s="85"/>
      <c r="E51" s="86"/>
      <c r="F51" s="85"/>
    </row>
  </sheetData>
  <mergeCells count="1">
    <mergeCell ref="A26:F26"/>
  </mergeCells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15"/>
  <sheetViews>
    <sheetView zoomScaleNormal="100" zoomScaleSheetLayoutView="110" workbookViewId="0"/>
  </sheetViews>
  <sheetFormatPr baseColWidth="10" defaultRowHeight="14.25" x14ac:dyDescent="0.2"/>
  <cols>
    <col min="1" max="1" width="14.125" style="6" customWidth="1"/>
    <col min="2" max="7" width="11.625" style="6" customWidth="1"/>
    <col min="8" max="8" width="5" style="16" customWidth="1"/>
    <col min="9" max="16384" width="11" style="6"/>
  </cols>
  <sheetData>
    <row r="1" spans="1:9" ht="15" x14ac:dyDescent="0.25">
      <c r="A1" s="39" t="s">
        <v>54</v>
      </c>
      <c r="B1" s="39"/>
      <c r="C1" s="39"/>
      <c r="D1" s="39"/>
    </row>
    <row r="2" spans="1:9" ht="14.25" customHeight="1" x14ac:dyDescent="0.2">
      <c r="E2" s="27"/>
      <c r="F2" s="28"/>
    </row>
    <row r="3" spans="1:9" ht="14.25" customHeight="1" x14ac:dyDescent="0.2">
      <c r="A3" s="116" t="s">
        <v>33</v>
      </c>
      <c r="B3" s="116"/>
      <c r="C3" s="116"/>
      <c r="D3" s="116"/>
      <c r="E3" s="116"/>
      <c r="F3" s="116"/>
      <c r="G3" s="116"/>
      <c r="H3" s="17"/>
    </row>
    <row r="4" spans="1:9" ht="14.25" customHeight="1" x14ac:dyDescent="0.2">
      <c r="A4" s="7"/>
      <c r="B4" s="7"/>
      <c r="C4" s="7"/>
      <c r="D4" s="7"/>
      <c r="E4" s="7"/>
      <c r="F4" s="7"/>
      <c r="G4" s="7"/>
      <c r="H4" s="18"/>
    </row>
    <row r="5" spans="1:9" ht="33.75" x14ac:dyDescent="0.2">
      <c r="A5" s="44"/>
      <c r="B5" s="46" t="s">
        <v>5</v>
      </c>
      <c r="C5" s="8" t="s">
        <v>6</v>
      </c>
      <c r="D5" s="9" t="s">
        <v>19</v>
      </c>
      <c r="E5" s="8" t="s">
        <v>20</v>
      </c>
      <c r="F5" s="8" t="s">
        <v>7</v>
      </c>
      <c r="G5" s="8" t="s">
        <v>8</v>
      </c>
      <c r="H5" s="10" t="s">
        <v>9</v>
      </c>
    </row>
    <row r="6" spans="1:9" x14ac:dyDescent="0.2">
      <c r="A6" s="30" t="s">
        <v>10</v>
      </c>
      <c r="B6" s="11">
        <v>3.2</v>
      </c>
      <c r="C6" s="23">
        <v>45.93</v>
      </c>
      <c r="D6" s="47">
        <v>8.32</v>
      </c>
      <c r="E6" s="23">
        <v>37.54</v>
      </c>
      <c r="F6" s="23">
        <v>1.85</v>
      </c>
      <c r="G6" s="48">
        <v>3.16</v>
      </c>
      <c r="H6" s="49">
        <v>100</v>
      </c>
      <c r="I6" s="69"/>
    </row>
    <row r="7" spans="1:9" s="70" customFormat="1" x14ac:dyDescent="0.2">
      <c r="A7" s="30" t="s">
        <v>11</v>
      </c>
      <c r="B7" s="11">
        <v>1.61</v>
      </c>
      <c r="C7" s="23">
        <v>29.76</v>
      </c>
      <c r="D7" s="23">
        <v>8.7799999999999994</v>
      </c>
      <c r="E7" s="23">
        <v>42.08</v>
      </c>
      <c r="F7" s="24">
        <v>7.07</v>
      </c>
      <c r="G7" s="50">
        <v>10.71</v>
      </c>
      <c r="H7" s="51">
        <v>100</v>
      </c>
      <c r="I7" s="69"/>
    </row>
    <row r="8" spans="1:9" x14ac:dyDescent="0.2">
      <c r="A8" s="13" t="s">
        <v>0</v>
      </c>
      <c r="B8" s="52">
        <v>2.79</v>
      </c>
      <c r="C8" s="52">
        <v>41.83</v>
      </c>
      <c r="D8" s="52">
        <v>8.44</v>
      </c>
      <c r="E8" s="52">
        <v>38.69</v>
      </c>
      <c r="F8" s="52">
        <v>3.17</v>
      </c>
      <c r="G8" s="53">
        <v>5.07</v>
      </c>
      <c r="H8" s="53">
        <v>100</v>
      </c>
      <c r="I8" s="69"/>
    </row>
    <row r="9" spans="1:9" ht="15" customHeight="1" thickBot="1" x14ac:dyDescent="0.25">
      <c r="A9" s="77" t="s">
        <v>22</v>
      </c>
      <c r="B9" s="77">
        <v>85</v>
      </c>
      <c r="C9" s="77">
        <v>82</v>
      </c>
      <c r="D9" s="77">
        <v>74</v>
      </c>
      <c r="E9" s="77">
        <v>72</v>
      </c>
      <c r="F9" s="77">
        <v>44</v>
      </c>
      <c r="G9" s="77">
        <v>47</v>
      </c>
      <c r="H9" s="78">
        <v>74</v>
      </c>
      <c r="I9" s="69"/>
    </row>
    <row r="10" spans="1:9" x14ac:dyDescent="0.2">
      <c r="A10" s="54" t="s">
        <v>12</v>
      </c>
      <c r="B10" s="54"/>
      <c r="C10" s="54"/>
      <c r="D10" s="54"/>
      <c r="E10" s="54"/>
      <c r="F10" s="31"/>
      <c r="H10" s="14" t="s">
        <v>1</v>
      </c>
    </row>
    <row r="11" spans="1:9" ht="14.25" customHeight="1" x14ac:dyDescent="0.2">
      <c r="A11" s="114" t="s">
        <v>52</v>
      </c>
      <c r="B11" s="115"/>
      <c r="C11" s="115"/>
      <c r="D11" s="115"/>
      <c r="E11" s="115"/>
      <c r="F11" s="115"/>
      <c r="G11" s="115"/>
      <c r="H11" s="12"/>
    </row>
    <row r="12" spans="1:9" ht="14.25" customHeight="1" x14ac:dyDescent="0.2">
      <c r="H12" s="14"/>
    </row>
    <row r="13" spans="1:9" x14ac:dyDescent="0.2">
      <c r="B13" s="21"/>
      <c r="C13" s="21"/>
      <c r="D13" s="21"/>
      <c r="E13" s="21"/>
      <c r="F13" s="21"/>
      <c r="G13" s="21"/>
      <c r="H13" s="21"/>
    </row>
    <row r="14" spans="1:9" x14ac:dyDescent="0.2">
      <c r="H14" s="19"/>
    </row>
    <row r="15" spans="1:9" x14ac:dyDescent="0.2">
      <c r="H15" s="20"/>
    </row>
  </sheetData>
  <mergeCells count="2">
    <mergeCell ref="A11:G11"/>
    <mergeCell ref="A3:G3"/>
  </mergeCells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36"/>
  <sheetViews>
    <sheetView zoomScaleNormal="100" workbookViewId="0">
      <selection activeCell="L6" sqref="L6"/>
    </sheetView>
  </sheetViews>
  <sheetFormatPr baseColWidth="10" defaultRowHeight="14.25" x14ac:dyDescent="0.2"/>
  <cols>
    <col min="1" max="1" width="51.875" customWidth="1"/>
    <col min="2" max="2" width="12.25" customWidth="1"/>
    <col min="3" max="3" width="11.875" customWidth="1"/>
  </cols>
  <sheetData>
    <row r="1" spans="1:12" ht="15" x14ac:dyDescent="0.25">
      <c r="A1" s="39" t="s">
        <v>54</v>
      </c>
      <c r="B1" s="55"/>
      <c r="C1" s="55"/>
      <c r="D1" s="55"/>
      <c r="E1" s="55"/>
      <c r="F1" s="55"/>
      <c r="G1" s="55"/>
    </row>
    <row r="2" spans="1:12" x14ac:dyDescent="0.2">
      <c r="A2" s="22"/>
      <c r="B2" s="22"/>
      <c r="C2" s="22"/>
      <c r="D2" s="22"/>
      <c r="E2" s="22"/>
      <c r="F2" s="22"/>
      <c r="G2" s="22"/>
    </row>
    <row r="3" spans="1:12" x14ac:dyDescent="0.2">
      <c r="A3" s="56" t="s">
        <v>34</v>
      </c>
      <c r="B3" s="56"/>
      <c r="C3" s="56"/>
      <c r="D3" s="56"/>
      <c r="E3" s="56"/>
      <c r="F3" s="56"/>
      <c r="G3" s="56"/>
    </row>
    <row r="5" spans="1:12" x14ac:dyDescent="0.2">
      <c r="B5" s="118" t="s">
        <v>21</v>
      </c>
      <c r="C5" s="118"/>
      <c r="D5" s="118"/>
      <c r="E5" s="118"/>
      <c r="F5" s="118"/>
      <c r="G5" s="118"/>
      <c r="H5" s="72"/>
    </row>
    <row r="6" spans="1:12" ht="45" x14ac:dyDescent="0.2">
      <c r="A6" s="57" t="s">
        <v>13</v>
      </c>
      <c r="B6" s="71" t="s">
        <v>5</v>
      </c>
      <c r="C6" s="71" t="s">
        <v>14</v>
      </c>
      <c r="D6" s="72" t="s">
        <v>15</v>
      </c>
      <c r="E6" s="72" t="s">
        <v>48</v>
      </c>
      <c r="F6" s="72" t="s">
        <v>16</v>
      </c>
      <c r="G6" s="72" t="s">
        <v>17</v>
      </c>
      <c r="H6" s="113" t="s">
        <v>55</v>
      </c>
    </row>
    <row r="7" spans="1:12" x14ac:dyDescent="0.2">
      <c r="A7" s="61" t="s">
        <v>56</v>
      </c>
      <c r="B7" s="62">
        <v>0.72</v>
      </c>
      <c r="C7" s="62">
        <v>3.52</v>
      </c>
      <c r="D7" s="63">
        <v>0.41</v>
      </c>
      <c r="E7" s="64">
        <v>0.64</v>
      </c>
      <c r="F7" s="64">
        <v>0</v>
      </c>
      <c r="G7" s="68">
        <v>0.47</v>
      </c>
      <c r="H7" s="112">
        <f>SUM(B7:G7)</f>
        <v>5.76</v>
      </c>
      <c r="I7" s="58"/>
      <c r="J7" s="58"/>
      <c r="K7" s="58"/>
    </row>
    <row r="8" spans="1:12" x14ac:dyDescent="0.2">
      <c r="A8" s="61" t="s">
        <v>57</v>
      </c>
      <c r="B8" s="62">
        <v>1.69</v>
      </c>
      <c r="C8" s="62">
        <v>13.43</v>
      </c>
      <c r="D8" s="63">
        <v>2.13</v>
      </c>
      <c r="E8" s="64">
        <v>2.85</v>
      </c>
      <c r="F8" s="64">
        <v>0.22</v>
      </c>
      <c r="G8" s="68">
        <v>1.1399999999999999</v>
      </c>
      <c r="H8" s="112">
        <f>SUM(B8:G8)</f>
        <v>21.46</v>
      </c>
      <c r="I8" s="58"/>
      <c r="J8" s="58"/>
      <c r="K8" s="58"/>
    </row>
    <row r="9" spans="1:12" x14ac:dyDescent="0.2">
      <c r="A9" s="61" t="s">
        <v>58</v>
      </c>
      <c r="B9" s="62">
        <v>0.42</v>
      </c>
      <c r="C9" s="62">
        <v>22.02</v>
      </c>
      <c r="D9" s="63">
        <v>3.6</v>
      </c>
      <c r="E9" s="64">
        <v>9.5299999999999994</v>
      </c>
      <c r="F9" s="64">
        <v>1.3</v>
      </c>
      <c r="G9" s="68">
        <v>1.97</v>
      </c>
      <c r="H9" s="112">
        <f>SUM(B9:G9)</f>
        <v>38.839999999999996</v>
      </c>
      <c r="I9" s="58"/>
      <c r="J9" s="58"/>
      <c r="K9" s="58"/>
    </row>
    <row r="10" spans="1:12" x14ac:dyDescent="0.2">
      <c r="A10" s="61" t="s">
        <v>59</v>
      </c>
      <c r="B10" s="62">
        <v>0.14000000000000001</v>
      </c>
      <c r="C10" s="62">
        <v>3.68</v>
      </c>
      <c r="D10" s="63">
        <v>1.44</v>
      </c>
      <c r="E10" s="64">
        <v>17.14</v>
      </c>
      <c r="F10" s="64">
        <v>1.27</v>
      </c>
      <c r="G10" s="68">
        <v>0.89</v>
      </c>
      <c r="H10" s="112">
        <f>SUM(B10:G10)</f>
        <v>24.56</v>
      </c>
      <c r="I10" s="58"/>
      <c r="J10" s="58"/>
      <c r="K10" s="58"/>
    </row>
    <row r="11" spans="1:12" ht="15" thickBot="1" x14ac:dyDescent="0.25">
      <c r="A11" s="67" t="s">
        <v>60</v>
      </c>
      <c r="B11" s="65">
        <v>0.25</v>
      </c>
      <c r="C11" s="65">
        <v>2.13</v>
      </c>
      <c r="D11" s="66">
        <v>0.39</v>
      </c>
      <c r="E11" s="65">
        <v>5.65</v>
      </c>
      <c r="F11" s="65">
        <v>0.28000000000000003</v>
      </c>
      <c r="G11" s="66">
        <v>0.69</v>
      </c>
      <c r="H11" s="66">
        <f>SUM(B11:G11)</f>
        <v>9.3899999999999988</v>
      </c>
      <c r="I11" s="60"/>
      <c r="J11" s="60"/>
      <c r="K11" s="60"/>
      <c r="L11" s="59"/>
    </row>
    <row r="14" spans="1:12" x14ac:dyDescent="0.2">
      <c r="A14" s="56" t="s">
        <v>34</v>
      </c>
    </row>
    <row r="34" spans="1:6" x14ac:dyDescent="0.2">
      <c r="A34" s="117" t="s">
        <v>12</v>
      </c>
      <c r="B34" s="117"/>
      <c r="C34" s="117"/>
      <c r="D34" s="117"/>
      <c r="E34" s="117"/>
      <c r="F34" s="14" t="s">
        <v>1</v>
      </c>
    </row>
    <row r="35" spans="1:6" x14ac:dyDescent="0.2">
      <c r="A35" s="84" t="s">
        <v>53</v>
      </c>
    </row>
    <row r="36" spans="1:6" x14ac:dyDescent="0.2">
      <c r="A36" s="37" t="s">
        <v>52</v>
      </c>
    </row>
  </sheetData>
  <mergeCells count="2">
    <mergeCell ref="A34:E34"/>
    <mergeCell ref="B5:G5"/>
  </mergeCells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B34" sqref="B34"/>
    </sheetView>
  </sheetViews>
  <sheetFormatPr baseColWidth="10" defaultRowHeight="14.25" x14ac:dyDescent="0.2"/>
  <cols>
    <col min="1" max="1" width="12.625" customWidth="1"/>
  </cols>
  <sheetData>
    <row r="1" spans="1:6" ht="15" x14ac:dyDescent="0.25">
      <c r="A1" s="39" t="s">
        <v>54</v>
      </c>
      <c r="B1" s="39"/>
      <c r="C1" s="39"/>
      <c r="D1" s="39"/>
      <c r="E1" s="39"/>
      <c r="F1" s="1"/>
    </row>
    <row r="2" spans="1:6" x14ac:dyDescent="0.2">
      <c r="A2" s="2"/>
      <c r="B2" s="2"/>
      <c r="C2" s="2"/>
      <c r="D2" s="2"/>
      <c r="E2" s="2"/>
      <c r="F2" s="1"/>
    </row>
    <row r="3" spans="1:6" x14ac:dyDescent="0.2">
      <c r="A3" s="119" t="s">
        <v>35</v>
      </c>
      <c r="B3" s="119"/>
      <c r="C3" s="119"/>
      <c r="D3" s="119"/>
      <c r="E3" s="119"/>
      <c r="F3" s="119"/>
    </row>
    <row r="5" spans="1:6" ht="82.5" customHeight="1" x14ac:dyDescent="0.2">
      <c r="A5" s="79"/>
      <c r="B5" s="81" t="s">
        <v>30</v>
      </c>
      <c r="C5" s="81" t="s">
        <v>24</v>
      </c>
    </row>
    <row r="6" spans="1:6" x14ac:dyDescent="0.2">
      <c r="A6" s="80" t="s">
        <v>28</v>
      </c>
      <c r="B6" s="82">
        <v>11.4</v>
      </c>
      <c r="C6" s="82">
        <v>4.2</v>
      </c>
    </row>
    <row r="7" spans="1:6" x14ac:dyDescent="0.2">
      <c r="A7" s="80" t="s">
        <v>25</v>
      </c>
      <c r="B7" s="82">
        <v>14.6</v>
      </c>
      <c r="C7" s="82">
        <v>8.1</v>
      </c>
    </row>
    <row r="8" spans="1:6" x14ac:dyDescent="0.2">
      <c r="A8" s="80" t="s">
        <v>26</v>
      </c>
      <c r="B8" s="82">
        <v>15.6</v>
      </c>
      <c r="C8" s="87">
        <v>10</v>
      </c>
    </row>
    <row r="9" spans="1:6" x14ac:dyDescent="0.2">
      <c r="A9" s="80" t="s">
        <v>29</v>
      </c>
      <c r="B9" s="82">
        <v>19.2</v>
      </c>
      <c r="C9" s="82">
        <v>12.1</v>
      </c>
    </row>
    <row r="28" spans="1:9" x14ac:dyDescent="0.2">
      <c r="F28" s="83" t="s">
        <v>1</v>
      </c>
    </row>
    <row r="29" spans="1:9" x14ac:dyDescent="0.2">
      <c r="A29" s="117" t="s">
        <v>39</v>
      </c>
      <c r="B29" s="117"/>
      <c r="C29" s="117"/>
      <c r="D29" s="117"/>
      <c r="E29" s="117"/>
      <c r="F29" s="117"/>
    </row>
    <row r="30" spans="1:9" x14ac:dyDescent="0.2">
      <c r="A30" s="35" t="s">
        <v>31</v>
      </c>
    </row>
    <row r="31" spans="1:9" x14ac:dyDescent="0.2">
      <c r="A31" s="84" t="s">
        <v>32</v>
      </c>
    </row>
    <row r="32" spans="1:9" x14ac:dyDescent="0.2">
      <c r="A32" s="35" t="s">
        <v>36</v>
      </c>
      <c r="B32" s="35"/>
      <c r="C32" s="35"/>
      <c r="D32" s="35"/>
      <c r="E32" s="35"/>
      <c r="F32" s="35"/>
      <c r="G32" s="35"/>
      <c r="H32" s="35"/>
      <c r="I32" s="35"/>
    </row>
    <row r="33" spans="1:9" x14ac:dyDescent="0.2">
      <c r="A33" s="35" t="s">
        <v>37</v>
      </c>
      <c r="B33" s="35"/>
      <c r="C33" s="35"/>
      <c r="D33" s="35"/>
      <c r="E33" s="35"/>
      <c r="F33" s="35"/>
      <c r="G33" s="35"/>
      <c r="H33" s="35"/>
      <c r="I33" s="35"/>
    </row>
    <row r="34" spans="1:9" x14ac:dyDescent="0.2">
      <c r="A34" s="35" t="s">
        <v>38</v>
      </c>
      <c r="B34" s="35"/>
      <c r="C34" s="35"/>
      <c r="D34" s="35"/>
      <c r="E34" s="35"/>
      <c r="F34" s="35"/>
      <c r="G34" s="35"/>
      <c r="H34" s="35"/>
      <c r="I34" s="35"/>
    </row>
    <row r="35" spans="1:9" x14ac:dyDescent="0.2">
      <c r="A35" s="35" t="s">
        <v>27</v>
      </c>
      <c r="B35" s="35"/>
      <c r="C35" s="35"/>
      <c r="D35" s="35"/>
      <c r="E35" s="35"/>
      <c r="F35" s="35"/>
      <c r="G35" s="35"/>
      <c r="H35" s="35"/>
      <c r="I35" s="35"/>
    </row>
    <row r="36" spans="1:9" x14ac:dyDescent="0.2">
      <c r="B36" s="35"/>
      <c r="C36" s="35"/>
      <c r="D36" s="35"/>
      <c r="E36" s="35"/>
      <c r="F36" s="35"/>
      <c r="G36" s="35"/>
      <c r="H36" s="35"/>
      <c r="I36" s="35"/>
    </row>
    <row r="37" spans="1:9" x14ac:dyDescent="0.2">
      <c r="A37" s="37" t="s">
        <v>52</v>
      </c>
    </row>
  </sheetData>
  <mergeCells count="2">
    <mergeCell ref="A3:F3"/>
    <mergeCell ref="A29:F2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GZ18"/>
  <sheetViews>
    <sheetView zoomScaleNormal="100" zoomScaleSheetLayoutView="100" workbookViewId="0">
      <selection activeCell="D7" sqref="D7"/>
    </sheetView>
  </sheetViews>
  <sheetFormatPr baseColWidth="10" defaultColWidth="10" defaultRowHeight="14.25" x14ac:dyDescent="0.2"/>
  <cols>
    <col min="1" max="1" width="44" style="2" customWidth="1"/>
    <col min="2" max="2" width="9.625" style="2" customWidth="1"/>
    <col min="3" max="3" width="11.875" style="2" customWidth="1"/>
    <col min="4" max="4" width="9.625" style="2" customWidth="1"/>
    <col min="5" max="5" width="7.625" style="2" customWidth="1"/>
    <col min="6" max="6" width="7.625" style="1" customWidth="1"/>
    <col min="7" max="7" width="3.875" style="2" customWidth="1"/>
    <col min="8" max="208" width="10" style="2" customWidth="1"/>
  </cols>
  <sheetData>
    <row r="1" spans="1:7" ht="15" x14ac:dyDescent="0.25">
      <c r="A1" s="39" t="s">
        <v>54</v>
      </c>
      <c r="B1" s="39"/>
      <c r="C1" s="39"/>
      <c r="D1" s="39"/>
      <c r="E1" s="39"/>
    </row>
    <row r="3" spans="1:7" x14ac:dyDescent="0.2">
      <c r="A3" s="119" t="s">
        <v>46</v>
      </c>
      <c r="B3" s="119"/>
      <c r="C3" s="119"/>
      <c r="D3" s="119"/>
      <c r="E3" s="119"/>
      <c r="F3" s="119"/>
    </row>
    <row r="4" spans="1:7" x14ac:dyDescent="0.2">
      <c r="A4" s="22"/>
      <c r="B4" s="22"/>
      <c r="C4" s="22"/>
      <c r="D4" s="88"/>
      <c r="E4" s="88"/>
      <c r="F4" s="22"/>
    </row>
    <row r="5" spans="1:7" ht="79.5" customHeight="1" x14ac:dyDescent="0.2">
      <c r="A5" s="15"/>
      <c r="B5" s="108" t="s">
        <v>49</v>
      </c>
      <c r="C5" s="109" t="s">
        <v>40</v>
      </c>
      <c r="D5" s="90"/>
      <c r="E5" s="89"/>
      <c r="F5" s="93"/>
    </row>
    <row r="6" spans="1:7" x14ac:dyDescent="0.2">
      <c r="A6" s="3" t="s">
        <v>42</v>
      </c>
      <c r="B6" s="25">
        <v>28.93</v>
      </c>
      <c r="C6" s="92">
        <v>87.84</v>
      </c>
      <c r="D6" s="100"/>
      <c r="E6" s="94"/>
      <c r="F6" s="5"/>
    </row>
    <row r="7" spans="1:7" x14ac:dyDescent="0.2">
      <c r="A7" s="3" t="s">
        <v>50</v>
      </c>
      <c r="B7" s="25">
        <v>26.55</v>
      </c>
      <c r="C7" s="92">
        <v>89.19</v>
      </c>
      <c r="D7" s="101"/>
      <c r="E7" s="95"/>
      <c r="F7" s="5"/>
    </row>
    <row r="8" spans="1:7" x14ac:dyDescent="0.2">
      <c r="A8" s="3" t="s">
        <v>41</v>
      </c>
      <c r="B8" s="26">
        <v>26.13</v>
      </c>
      <c r="C8" s="92">
        <v>86.49</v>
      </c>
      <c r="D8" s="102"/>
      <c r="E8" s="95"/>
      <c r="F8" s="4"/>
    </row>
    <row r="9" spans="1:7" x14ac:dyDescent="0.2">
      <c r="A9" s="3" t="s">
        <v>43</v>
      </c>
      <c r="B9" s="25">
        <v>10.02</v>
      </c>
      <c r="C9" s="92">
        <v>72.97</v>
      </c>
      <c r="D9" s="101"/>
      <c r="E9" s="95"/>
      <c r="F9" s="4"/>
    </row>
    <row r="10" spans="1:7" x14ac:dyDescent="0.2">
      <c r="A10" s="3" t="s">
        <v>45</v>
      </c>
      <c r="B10" s="25">
        <v>5.65</v>
      </c>
      <c r="C10" s="92">
        <v>45.95</v>
      </c>
      <c r="D10" s="101"/>
      <c r="E10" s="95"/>
      <c r="F10" s="4"/>
    </row>
    <row r="11" spans="1:7" x14ac:dyDescent="0.2">
      <c r="A11" s="107" t="s">
        <v>44</v>
      </c>
      <c r="B11" s="25">
        <v>1.57</v>
      </c>
      <c r="C11" s="92">
        <v>13.51</v>
      </c>
      <c r="D11" s="101"/>
      <c r="E11" s="95"/>
      <c r="F11" s="4"/>
    </row>
    <row r="12" spans="1:7" x14ac:dyDescent="0.2">
      <c r="A12" s="3" t="s">
        <v>51</v>
      </c>
      <c r="B12" s="25">
        <v>0.64</v>
      </c>
      <c r="C12" s="92">
        <v>4.05</v>
      </c>
      <c r="D12" s="101"/>
      <c r="E12" s="95"/>
      <c r="F12" s="4"/>
    </row>
    <row r="13" spans="1:7" x14ac:dyDescent="0.2">
      <c r="A13" s="3" t="s">
        <v>47</v>
      </c>
      <c r="B13" s="25">
        <v>0.5</v>
      </c>
      <c r="C13" s="91">
        <v>10.81</v>
      </c>
      <c r="D13" s="103"/>
      <c r="E13" s="99"/>
      <c r="F13" s="110"/>
      <c r="G13" s="29"/>
    </row>
    <row r="14" spans="1:7" ht="19.5" customHeight="1" x14ac:dyDescent="0.2">
      <c r="A14" s="32" t="s">
        <v>18</v>
      </c>
      <c r="B14" s="33">
        <v>100</v>
      </c>
      <c r="C14" s="105"/>
      <c r="D14" s="104"/>
      <c r="E14" s="98"/>
      <c r="F14" s="111"/>
    </row>
    <row r="15" spans="1:7" ht="14.25" customHeight="1" x14ac:dyDescent="0.2">
      <c r="A15" s="54" t="s">
        <v>39</v>
      </c>
      <c r="B15" s="54"/>
      <c r="C15" s="14" t="s">
        <v>1</v>
      </c>
      <c r="E15" s="54"/>
      <c r="F15" s="110"/>
    </row>
    <row r="16" spans="1:7" x14ac:dyDescent="0.2">
      <c r="A16" s="106" t="s">
        <v>52</v>
      </c>
      <c r="B16" s="36"/>
      <c r="C16" s="36"/>
      <c r="D16" s="97"/>
      <c r="E16" s="36"/>
      <c r="F16" s="97"/>
    </row>
    <row r="17" spans="2:5" x14ac:dyDescent="0.2">
      <c r="E17" s="96"/>
    </row>
    <row r="18" spans="2:5" x14ac:dyDescent="0.2">
      <c r="B18" s="29"/>
    </row>
  </sheetData>
  <sheetProtection selectLockedCells="1" selectUnlockedCells="1"/>
  <mergeCells count="1">
    <mergeCell ref="A3:F3"/>
  </mergeCells>
  <pageMargins left="3.937007874015748E-2" right="3.937007874015748E-2" top="0.15748031496062992" bottom="0.15748031496062992" header="0" footer="0"/>
  <pageSetup paperSize="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7.35 Graphique 1</vt:lpstr>
      <vt:lpstr>7.35 Tableau 2</vt:lpstr>
      <vt:lpstr>7.35 Graphique 3</vt:lpstr>
      <vt:lpstr>7.35 Tableau 4</vt:lpstr>
      <vt:lpstr>7.35 Tableau 5</vt:lpstr>
      <vt:lpstr>'7.35 Tableau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2021 ; Repères et références statistiques 2021 ; 07-35</dc:title>
  <dc:creator>DEPP-MENJS-MESRI;direction de l'évaluation, de la prospective et de la performance;ministère de l'éducation nationale, de la Jeunesse et des Sports;ministère de l'enseignement supérieur et de l'innovation</dc:creator>
  <cp:lastModifiedBy>Administration centrale</cp:lastModifiedBy>
  <cp:lastPrinted>2020-02-19T10:11:55Z</cp:lastPrinted>
  <dcterms:created xsi:type="dcterms:W3CDTF">2017-03-09T11:15:17Z</dcterms:created>
  <dcterms:modified xsi:type="dcterms:W3CDTF">2021-01-25T14:33:41Z</dcterms:modified>
  <cp:contentStatus>publié</cp:contentStatus>
</cp:coreProperties>
</file>