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630" windowWidth="10860" windowHeight="7515"/>
  </bookViews>
  <sheets>
    <sheet name="FIg. 1" sheetId="22" r:id="rId1"/>
    <sheet name="Fig_2" sheetId="49" r:id="rId2"/>
    <sheet name="Données figures 2" sheetId="50" r:id="rId3"/>
    <sheet name="Fig_3" sheetId="51" r:id="rId4"/>
    <sheet name="Données figures 3" sheetId="52" r:id="rId5"/>
    <sheet name="Fig. 4" sheetId="23" r:id="rId6"/>
    <sheet name="Fig. 5" sheetId="32" r:id="rId7"/>
    <sheet name="Fig. 6" sheetId="33" r:id="rId8"/>
    <sheet name="Fig. 7" sheetId="31" r:id="rId9"/>
    <sheet name="Fig. 8" sheetId="28" r:id="rId10"/>
    <sheet name="Fig. web 9" sheetId="45" r:id="rId11"/>
    <sheet name="Fig.web 10" sheetId="46" r:id="rId12"/>
    <sheet name="Fig. web 11" sheetId="47" r:id="rId13"/>
    <sheet name="Fig. web 12" sheetId="48" r:id="rId14"/>
    <sheet name="Pour en savoir plus" sheetId="43" r:id="rId15"/>
  </sheets>
  <externalReferences>
    <externalReference r:id="rId16"/>
  </externalReferences>
  <definedNames>
    <definedName name="_A2">[1]_A2!$A$1:$B$22</definedName>
    <definedName name="_xlnm.Print_Area" localSheetId="2">'Données figures 2'!$A$1:$L$33</definedName>
    <definedName name="_xlnm.Print_Area" localSheetId="4">'Données figures 3'!$A$1:$M$25</definedName>
    <definedName name="_xlnm.Print_Area" localSheetId="1">Fig_2!$A$1:$E$45</definedName>
    <definedName name="_xlnm.Print_Area" localSheetId="3">Fig_3!$A$1:$E$41</definedName>
  </definedNames>
  <calcPr calcId="145621" concurrentCalc="0"/>
</workbook>
</file>

<file path=xl/calcChain.xml><?xml version="1.0" encoding="utf-8"?>
<calcChain xmlns="http://schemas.openxmlformats.org/spreadsheetml/2006/main">
  <c r="B3" i="51" l="1"/>
  <c r="C3" i="51"/>
  <c r="B4" i="51"/>
  <c r="C4" i="51"/>
  <c r="B5" i="51"/>
  <c r="C5" i="51"/>
  <c r="B6" i="51"/>
  <c r="C6" i="51"/>
  <c r="B7" i="51"/>
  <c r="C7" i="51"/>
  <c r="B8" i="51"/>
  <c r="C8" i="51"/>
  <c r="B9" i="51"/>
  <c r="C9" i="51"/>
  <c r="B10" i="51"/>
  <c r="C10" i="51"/>
  <c r="B11" i="51"/>
  <c r="C11" i="51"/>
  <c r="B12" i="51"/>
  <c r="C12" i="51"/>
  <c r="B13" i="51"/>
  <c r="C13" i="51"/>
  <c r="B14" i="51"/>
  <c r="C14" i="51"/>
  <c r="B15" i="51"/>
  <c r="C15" i="51"/>
  <c r="B16" i="51"/>
  <c r="C16" i="51"/>
  <c r="B17" i="51"/>
  <c r="C17" i="51"/>
  <c r="B18" i="51"/>
  <c r="C18" i="51"/>
  <c r="B19" i="51"/>
  <c r="C19" i="51"/>
  <c r="B20" i="51"/>
  <c r="C20" i="51"/>
  <c r="B21" i="51"/>
  <c r="C21" i="51"/>
  <c r="B22" i="51"/>
  <c r="C22" i="51"/>
  <c r="B23" i="51"/>
  <c r="C23" i="51"/>
  <c r="B24" i="51"/>
  <c r="C24" i="51"/>
  <c r="B25" i="51"/>
  <c r="C25" i="51"/>
  <c r="B26" i="51"/>
  <c r="C26" i="51"/>
  <c r="B27" i="51"/>
  <c r="C27" i="51"/>
  <c r="B28" i="51"/>
  <c r="C28" i="51"/>
  <c r="B29" i="51"/>
  <c r="C29" i="51"/>
  <c r="B30" i="51"/>
  <c r="C30" i="51"/>
  <c r="B31" i="51"/>
  <c r="C31" i="51"/>
  <c r="B32" i="51"/>
  <c r="C32" i="51"/>
  <c r="B33" i="51"/>
  <c r="C33" i="51"/>
  <c r="B34" i="51"/>
  <c r="C34" i="51"/>
  <c r="B35" i="51"/>
  <c r="C35" i="51"/>
  <c r="C35" i="49"/>
  <c r="B35" i="49"/>
  <c r="C34" i="49"/>
  <c r="B34" i="49"/>
  <c r="C33" i="49"/>
  <c r="B33" i="49"/>
  <c r="C32" i="49"/>
  <c r="B32" i="49"/>
  <c r="C31" i="49"/>
  <c r="B31" i="49"/>
  <c r="C30" i="49"/>
  <c r="B30" i="49"/>
  <c r="C29" i="49"/>
  <c r="B29" i="49"/>
  <c r="C28" i="49"/>
  <c r="B28" i="49"/>
  <c r="C27" i="49"/>
  <c r="B27" i="49"/>
  <c r="C26" i="49"/>
  <c r="B26" i="49"/>
  <c r="C25" i="49"/>
  <c r="B25" i="49"/>
  <c r="C24" i="49"/>
  <c r="B24" i="49"/>
  <c r="C23" i="49"/>
  <c r="B23" i="49"/>
  <c r="C22" i="49"/>
  <c r="B22" i="49"/>
  <c r="C21" i="49"/>
  <c r="B21" i="49"/>
  <c r="C20" i="49"/>
  <c r="B20" i="49"/>
  <c r="C19" i="49"/>
  <c r="B19" i="49"/>
  <c r="C18" i="49"/>
  <c r="B18" i="49"/>
  <c r="C17" i="49"/>
  <c r="B17" i="49"/>
  <c r="C16" i="49"/>
  <c r="B16" i="49"/>
  <c r="C15" i="49"/>
  <c r="B15" i="49"/>
  <c r="C14" i="49"/>
  <c r="B14" i="49"/>
  <c r="C13" i="49"/>
  <c r="B13" i="49"/>
  <c r="C12" i="49"/>
  <c r="B12" i="49"/>
  <c r="C11" i="49"/>
  <c r="B11" i="49"/>
  <c r="C10" i="49"/>
  <c r="B10" i="49"/>
  <c r="C9" i="49"/>
  <c r="B9" i="49"/>
  <c r="C8" i="49"/>
  <c r="B8" i="49"/>
  <c r="C7" i="49"/>
  <c r="B7" i="49"/>
  <c r="C6" i="49"/>
  <c r="B6" i="49"/>
  <c r="C5" i="49"/>
  <c r="B5" i="49"/>
  <c r="C4" i="49"/>
  <c r="B4" i="49"/>
  <c r="C3" i="49"/>
  <c r="B3" i="49"/>
</calcChain>
</file>

<file path=xl/sharedStrings.xml><?xml version="1.0" encoding="utf-8"?>
<sst xmlns="http://schemas.openxmlformats.org/spreadsheetml/2006/main" count="330" uniqueCount="139">
  <si>
    <t>France</t>
  </si>
  <si>
    <t>élevé
(550)</t>
  </si>
  <si>
    <t>intermédiaire
(475)</t>
  </si>
  <si>
    <t>bas
(400)</t>
  </si>
  <si>
    <t>avancé
(625)</t>
  </si>
  <si>
    <t>Europe</t>
  </si>
  <si>
    <t>International</t>
  </si>
  <si>
    <t>Mathématiques</t>
  </si>
  <si>
    <t>Sciences</t>
  </si>
  <si>
    <t>SCIENCES</t>
  </si>
  <si>
    <t>MATHEMATIQUES</t>
  </si>
  <si>
    <t>Appliquer</t>
  </si>
  <si>
    <t>Raisonner</t>
  </si>
  <si>
    <t>score 
moyen 
global</t>
  </si>
  <si>
    <t>Nombre</t>
  </si>
  <si>
    <t>Score moyen</t>
  </si>
  <si>
    <t>score moyen</t>
  </si>
  <si>
    <t>En gras : la différence au score moyen global est significative.</t>
  </si>
  <si>
    <t>Sciences de 
la vie</t>
  </si>
  <si>
    <t>Sciences de 
la Terre</t>
  </si>
  <si>
    <t>Connaître</t>
  </si>
  <si>
    <t>7 - Scores moyens de la France aux trois domaines cognitifs</t>
  </si>
  <si>
    <t>1 - Scores moyens globaux TIMSS par regroupements de pays</t>
  </si>
  <si>
    <t>Union
européenne</t>
  </si>
  <si>
    <t xml:space="preserve">TIMSS </t>
  </si>
  <si>
    <t>Lecture : En mathématiques, le score moyen des membres de l'OCDE présents dans l’étude (dont la France) est de 529.</t>
  </si>
  <si>
    <t>4 - Pourcentages d'élèves atteignant les niveaux TIMSS 2019</t>
  </si>
  <si>
    <t>Lecture : en mathématiques, en 2019, 85% des élèves français atteignent au moins le niveau bas et 21% des élèves français, au moins le niveau "élevé".</t>
  </si>
  <si>
    <t>Géométrie 
et mesures</t>
  </si>
  <si>
    <t>Données</t>
  </si>
  <si>
    <t>Lecture : le score moyen de la France dans le domaine "Formes géométriques et mesures" (498) est significativement supérieur au score moyen global de mathématiques (485).</t>
  </si>
  <si>
    <t>Pas de différence significative entre 2015 et 2019 en France.</t>
  </si>
  <si>
    <t>Lecture : le score moyen de la France dans le domaine "Sciences de la terre" (488) n'est pas significativement différent du score moyen global de sciences (488).</t>
  </si>
  <si>
    <t>TIMSS 2019</t>
  </si>
  <si>
    <t>8 - Nombre d'heures annuelles d'enseignement selon les enseignants et les directeurs</t>
  </si>
  <si>
    <t>Lecture : en France, selon les enseignants, 47 heures sont consacrées annuellement aux sciences en CM1.</t>
  </si>
  <si>
    <t>Source : IEA / MENJS-DEPP</t>
  </si>
  <si>
    <t>Pour en savoir plus</t>
  </si>
  <si>
    <t>Méthodologie</t>
  </si>
  <si>
    <t>Pays participants</t>
  </si>
  <si>
    <t>Afrique du Sud ; Albanie ; Allemagne ; Angleterre ; Arabie Saoudite ; Arménie ; Australie ; Autriche ; Azerbaïdjan ; Bahreïn ; Belgique (communauté flamande) ; Bosnie-Herzégovine ; Bulgarie ; Canada ; Chili ; Chypre ; Corée du sud ; Croatie ; Danemark ; Émirats arabes unis ; Espagne ; États-Unis ; Fédération de Russie ; Finlande ; France ; Géorgie ; Hong Kong ; Hongrie ; Iran ; Irlande ; Irlande du Nord ; Italie ; Japon ; Kazakhstan ; Kosovo ; Koweït ; Lettonie ; Lituanie ; Macédoine du Nord ; Malte ; Maroc ; Monténégro ; Norvège ; Nouvelle-Zélande ; Oman ; Pakistan ; Pays-Bas ; Philippines ; Pologne ; Portugal ; Qatar ; Serbie ; Singapour ; Slovaquie ; Suède ; Taiwan ; Tchéquie ; Turquie.</t>
  </si>
  <si>
    <t>La communauté flamande de Belgique, la province chinoise de Hong-Kong et les deux nations du Royaume-Uni (Angleterre et Irlande du Nord), participent à l’étude pour elles-mêmes. Cela se justifie du fait que les systèmes éducatifs de ces entités sont distincts.</t>
  </si>
  <si>
    <t>Échantillon</t>
  </si>
  <si>
    <t>En France, l'enquête porte sur un échantillon de 4 186 élèves répartis dans 155 écoles. Il tient compte de la taille des écoles et du type de scolarisation.</t>
  </si>
  <si>
    <t>Au niveau international, 339 822 élèves ont été évalués dans 12 506 écoles.</t>
  </si>
  <si>
    <t>Transition vers le format numérique</t>
  </si>
  <si>
    <t>Pour fournir une meilleure mesure des compétences en mathématiques et en sciences et tirer parti des gains d’efficacité fournis par les systèmes d’évaluation électronique de l’IEA. TIMSS 2019 a entamé une transition vers la passation des évaluations au format numérique. La moitié des pays participant (30 sur 58), dont la France, ont passé réalisé l'évaluation 2019 sur support numérique. Les autres pays ont administré la passation dans le même format papier-crayon que lors des cycles précédents.</t>
  </si>
  <si>
    <t>Étude passerelle</t>
  </si>
  <si>
    <t>Pour fournir des informations sur l’impact éventuel du passage du mode de passation papier-crayon au mode de passation numérique, chaque pays eTIMSS a en outre administré une version papier (passerelle) des items d’ancrage sur un échantillon supplémentaire de 1 500 élèves, dans 50 écoles.</t>
  </si>
  <si>
    <t>Comparaison dans le temps</t>
  </si>
  <si>
    <t>En 2019, la France participe pour la deuxième fois à TIMSS au niveau CM1. Les résultats de 2015 marquant un temps t0, ouvrent la possibilité de comparaisons temporelles. Ces comparaisons pourront être poursuivies lors des cycles futurs, 2023, 2027, etc.</t>
  </si>
  <si>
    <t>Construction des scores</t>
  </si>
  <si>
    <t>L’étude utilise des modèles statistiques de réponse à l’item (MRI). Cette approche permet de distribuer les performances des élèves sur une même échelle même si, individuellement, ils ont répondu à des questions différentes. Lors du premier cycle de l’étude, la moyenne internationale a été fixée à 500 et l’écart type à 100. Pour permettre les comparaisons temporelles, les résultats des cycles suivants ont été distribués sur cette échelle.</t>
  </si>
  <si>
    <r>
      <rPr>
        <u/>
        <sz val="10"/>
        <rFont val="Arial"/>
        <family val="2"/>
      </rPr>
      <t xml:space="preserve">Les rapports internationaux, en anglais, sur le site Internet de l’étude : </t>
    </r>
    <r>
      <rPr>
        <u/>
        <sz val="10"/>
        <color theme="10"/>
        <rFont val="Arial"/>
        <family val="2"/>
      </rPr>
      <t>https://timssandpirls.bc.edu/timss2019/</t>
    </r>
  </si>
  <si>
    <t>5 - Score moyen de la France aux trois domaines de contenus en mathématiques 2019</t>
  </si>
  <si>
    <t>6 - Scores moyens de la France aux trois domaines de contenus en sciences</t>
  </si>
  <si>
    <t>Membres de l'Union européenne 
(21 pays, 2 nations, 1 communauté)</t>
  </si>
  <si>
    <t>Membres de l'OCDE 
(26 pays, 2 nations, 1 communauté)</t>
  </si>
  <si>
    <t>Membres de l'Union européenne 
(19 pays, 2 nations, 1 communauté)</t>
  </si>
  <si>
    <t>Membres de l'OCDE 
(24 pays, 2 nations, 1 communauté)</t>
  </si>
  <si>
    <t>Sciences 
physiques</t>
  </si>
  <si>
    <t>9 - Score moyen de la France aux trois domaines de contenus en mathématiques selon le sexe - 2019</t>
  </si>
  <si>
    <t>Ensemble</t>
  </si>
  <si>
    <t>Filles</t>
  </si>
  <si>
    <t>Garçons</t>
  </si>
  <si>
    <t>Lecture : en France, le score moyen des garçons dans le domaine "Géométrie et mesures" (505) est significativement supérieur au score des filles (490).</t>
  </si>
  <si>
    <t>En gras : la différence de score entre filles et garçons est significative.</t>
  </si>
  <si>
    <t>10 - Scores moyens de la France aux trois domaines de contenus en sciences selon le sexe - 2019</t>
  </si>
  <si>
    <t>Sciences 
physique</t>
  </si>
  <si>
    <t>Lecture : en France, le score moyen des filles dans le domaine "Sciences de la vie" (499) est significativement supérieur au score des garçons (489).</t>
  </si>
  <si>
    <t>11 - Scores moyens de la France aux trois domaines cognitifs en mathématiques selon le sexe</t>
  </si>
  <si>
    <t>TIMSS 2019
Maths
France</t>
  </si>
  <si>
    <t>Lecture : En France, le score moyen des garçons en mathématiques dans le domaine "Connaître" (491) est supérieur au score moyen des filles (478).</t>
  </si>
  <si>
    <t>TIMSS 2019
Sciences
France</t>
  </si>
  <si>
    <t>12 - Scores moyens de la France aux trois domaines cognitifs en sciences selon le sexe</t>
  </si>
  <si>
    <t>TIMSS</t>
  </si>
  <si>
    <t>Lecture : le score moyen de la France dans le domaine "Raisonner" est significativement inférieur en 2019 par rapport à 2015.</t>
  </si>
  <si>
    <t>En gras : la différence est significative.</t>
  </si>
  <si>
    <t>Pays</t>
  </si>
  <si>
    <t>Scores
moyens</t>
  </si>
  <si>
    <t>Répartition des performances en mathématiques</t>
  </si>
  <si>
    <t xml:space="preserve"> </t>
    <phoneticPr fontId="14" type="noConversion"/>
  </si>
  <si>
    <t xml:space="preserve">Lecture : la moyenne de la France (485) se situe en-dessous de la moyenne européenne (527). Le rectangle noir représente l'intervalle de confiance autour de la moyenne, qui correspond à l'erreur d'échantillonnage. </t>
  </si>
  <si>
    <t>Country</t>
  </si>
  <si>
    <t>Mean</t>
  </si>
  <si>
    <t>Mean Error</t>
  </si>
  <si>
    <t>Significance</t>
  </si>
  <si>
    <t>Average Age</t>
  </si>
  <si>
    <t>P5</t>
  </si>
  <si>
    <t>P5-P25</t>
  </si>
  <si>
    <t>P25-(Mn-4SE)</t>
  </si>
  <si>
    <t>Mn +/-4SE</t>
  </si>
  <si>
    <t>(Mn+4SE)-P75</t>
  </si>
  <si>
    <t>P75-P95</t>
  </si>
  <si>
    <t>p</t>
  </si>
  <si>
    <t>Japon</t>
  </si>
  <si>
    <t>Irlande du nord</t>
  </si>
  <si>
    <t>Angleterre</t>
  </si>
  <si>
    <t>Irlande</t>
  </si>
  <si>
    <t>Lettonie</t>
  </si>
  <si>
    <t>Lituanie</t>
  </si>
  <si>
    <t>Autriche</t>
  </si>
  <si>
    <t>Pays-Bas</t>
  </si>
  <si>
    <t>États-Unis</t>
  </si>
  <si>
    <t>République tchèque</t>
  </si>
  <si>
    <t>Finlande</t>
  </si>
  <si>
    <t>Chypre</t>
  </si>
  <si>
    <t>Belgique (flamand)</t>
  </si>
  <si>
    <t>Moyenne européenne</t>
  </si>
  <si>
    <t>Portugal</t>
  </si>
  <si>
    <t>Danemark</t>
  </si>
  <si>
    <t>Hongrie</t>
  </si>
  <si>
    <t>Suède</t>
  </si>
  <si>
    <t>Allemagne</t>
  </si>
  <si>
    <t>Pologne</t>
  </si>
  <si>
    <t>Australie</t>
  </si>
  <si>
    <t>Italie</t>
  </si>
  <si>
    <t>Bulgarie</t>
  </si>
  <si>
    <t>Canada</t>
  </si>
  <si>
    <t>République slovaque</t>
  </si>
  <si>
    <t>Malte</t>
  </si>
  <si>
    <t>Croatie</t>
  </si>
  <si>
    <t>Espagne</t>
  </si>
  <si>
    <t/>
  </si>
  <si>
    <t>Point central TIMSS</t>
  </si>
  <si>
    <t xml:space="preserve"> </t>
  </si>
  <si>
    <t>Nouvelle-Zélande</t>
  </si>
  <si>
    <t>s</t>
  </si>
  <si>
    <t>Chili</t>
  </si>
  <si>
    <t xml:space="preserve"> </t>
    <phoneticPr fontId="15" type="noConversion"/>
  </si>
  <si>
    <t>Performances en sciences</t>
  </si>
  <si>
    <t>Point Central TIMSS</t>
  </si>
  <si>
    <t>2 - Répartition des performances des pays de l'Union européenne ou de l'OCDE en mathématiques</t>
  </si>
  <si>
    <t>3 - Répartition des performances des pays de l'Union européenne ou de l'OCDE en sciences</t>
  </si>
  <si>
    <t>Corée du Sud</t>
  </si>
  <si>
    <t xml:space="preserve">Lecture : la moyenne de la France (488) se situe en-dessous de la moyenne européenne (522). Le rectangle noir représente l'intervalle de confiance autour de la moyenne, qui correspond à l'erreur d'échantillonnage. </t>
  </si>
  <si>
    <r>
      <t xml:space="preserve">Réf. : </t>
    </r>
    <r>
      <rPr>
        <i/>
        <sz val="10"/>
        <color theme="1"/>
        <rFont val="Arial"/>
        <family val="2"/>
      </rPr>
      <t>Note d'information</t>
    </r>
    <r>
      <rPr>
        <sz val="10"/>
        <color theme="1"/>
        <rFont val="Arial"/>
        <family val="2"/>
      </rPr>
      <t>, n°20.46  © DEPP</t>
    </r>
  </si>
  <si>
    <t>Réf. : Note d'information, n°20.46  © DEPP</t>
  </si>
  <si>
    <r>
      <t xml:space="preserve">Réf. : </t>
    </r>
    <r>
      <rPr>
        <i/>
        <sz val="8"/>
        <color theme="1"/>
        <rFont val="Arial"/>
        <family val="2"/>
      </rPr>
      <t>Note d'information</t>
    </r>
    <r>
      <rPr>
        <sz val="8"/>
        <color theme="1"/>
        <rFont val="Arial"/>
        <family val="2"/>
      </rPr>
      <t>, n°20.46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</si>
</sst>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numFmt numFmtId="165" formatCode="0.0"/>
  </numFmts>
  <fonts count="53">
    <font>
      <sz val="10"/>
      <name val="Arial"/>
    </font>
    <font>
      <sz val="10"/>
      <name val="Arial"/>
      <family val="2"/>
    </font>
    <font>
      <sz val="9"/>
      <name val="Myriad Pro"/>
      <family val="2"/>
    </font>
    <font>
      <sz val="8"/>
      <color indexed="8"/>
      <name val="Myriad Pro Cond"/>
      <family val="2"/>
    </font>
    <font>
      <sz val="7"/>
      <color indexed="8"/>
      <name val="ISC Frutiger PIRLS"/>
    </font>
    <font>
      <sz val="6.5"/>
      <color indexed="9"/>
      <name val="Myriad Pro Semibold"/>
    </font>
    <font>
      <sz val="8"/>
      <name val="Myriad Pro Cond"/>
      <family val="2"/>
    </font>
    <font>
      <sz val="8"/>
      <color indexed="9"/>
      <name val="Myriad Pro Semibold"/>
    </font>
    <font>
      <sz val="7"/>
      <name val="Footnote  Cn"/>
    </font>
    <font>
      <u/>
      <sz val="10"/>
      <color theme="10"/>
      <name val="Arial"/>
      <family val="2"/>
    </font>
    <font>
      <u/>
      <sz val="10"/>
      <name val="Arial"/>
      <family val="2"/>
    </font>
    <font>
      <sz val="10"/>
      <color theme="1"/>
      <name val="Arial"/>
      <family val="2"/>
    </font>
    <font>
      <i/>
      <sz val="10"/>
      <color theme="1"/>
      <name val="Arial"/>
      <family val="2"/>
    </font>
    <font>
      <b/>
      <sz val="10"/>
      <name val="Arial"/>
      <family val="2"/>
    </font>
    <font>
      <sz val="10"/>
      <color theme="1"/>
      <name val="Calibri"/>
      <family val="2"/>
    </font>
    <font>
      <b/>
      <sz val="10"/>
      <color theme="1"/>
      <name val="Arial"/>
      <family val="2"/>
    </font>
    <font>
      <b/>
      <i/>
      <sz val="10"/>
      <color theme="1"/>
      <name val="Arial"/>
      <family val="2"/>
    </font>
    <font>
      <sz val="10"/>
      <name val="Myriad Pro Bold"/>
    </font>
    <font>
      <sz val="6.5"/>
      <name val="Myriad Pro"/>
      <family val="2"/>
    </font>
    <font>
      <sz val="11"/>
      <name val="Myriad Pro"/>
      <family val="2"/>
    </font>
    <font>
      <i/>
      <sz val="11"/>
      <name val="Myriad Pro"/>
      <family val="2"/>
    </font>
    <font>
      <b/>
      <sz val="11"/>
      <name val="Myriad Pro"/>
      <family val="2"/>
    </font>
    <font>
      <i/>
      <sz val="9"/>
      <name val="Myriad Pro"/>
      <family val="2"/>
    </font>
    <font>
      <i/>
      <sz val="10"/>
      <name val="Arial"/>
      <family val="2"/>
    </font>
    <font>
      <sz val="10"/>
      <name val="Wingdings"/>
      <charset val="2"/>
    </font>
    <font>
      <sz val="11"/>
      <name val="Arial"/>
      <family val="2"/>
    </font>
    <font>
      <sz val="10"/>
      <color theme="0"/>
      <name val="Frutiger 65 Bold"/>
    </font>
    <font>
      <sz val="8"/>
      <color theme="0"/>
      <name val="Myriad Pro Semibold"/>
    </font>
    <font>
      <sz val="8"/>
      <color theme="0"/>
      <name val="Myriad Pro Semibold Cond"/>
    </font>
    <font>
      <sz val="8"/>
      <color indexed="9"/>
      <name val="Frutiger 67BoldCn"/>
    </font>
    <font>
      <vertAlign val="superscript"/>
      <sz val="9"/>
      <name val="Myriad Pro"/>
      <family val="2"/>
    </font>
    <font>
      <sz val="7.5"/>
      <name val="Myriad Pro"/>
      <family val="2"/>
    </font>
    <font>
      <sz val="8"/>
      <name val="Myriad Pro"/>
      <family val="2"/>
    </font>
    <font>
      <sz val="8"/>
      <color indexed="8"/>
      <name val="Myriad Pro"/>
      <family val="2"/>
    </font>
    <font>
      <sz val="10"/>
      <name val="Helv"/>
    </font>
    <font>
      <i/>
      <sz val="7"/>
      <name val="Footnote  Cn"/>
    </font>
    <font>
      <i/>
      <sz val="8"/>
      <color theme="0"/>
      <name val="Myriad Pro"/>
      <family val="2"/>
    </font>
    <font>
      <i/>
      <sz val="10"/>
      <name val="Helv"/>
    </font>
    <font>
      <i/>
      <sz val="10"/>
      <name val="ISC Frutiger PIRLS"/>
    </font>
    <font>
      <sz val="7.5"/>
      <color indexed="9"/>
      <name val="Myriad Pro"/>
      <family val="2"/>
    </font>
    <font>
      <b/>
      <sz val="8"/>
      <name val="Myriad Pro"/>
    </font>
    <font>
      <b/>
      <sz val="8"/>
      <color indexed="8"/>
      <name val="Myriad Pro"/>
    </font>
    <font>
      <sz val="8"/>
      <name val="Helv"/>
    </font>
    <font>
      <sz val="9"/>
      <name val="Arial Nova"/>
      <family val="2"/>
    </font>
    <font>
      <sz val="9"/>
      <name val="Wingdings 3"/>
      <family val="1"/>
      <charset val="2"/>
    </font>
    <font>
      <sz val="10"/>
      <name val="Arial Nova"/>
      <family val="2"/>
    </font>
    <font>
      <b/>
      <sz val="9"/>
      <name val="Myriad Pro"/>
      <family val="2"/>
    </font>
    <font>
      <sz val="8"/>
      <color indexed="9"/>
      <name val="Myriad Pro Cond"/>
      <family val="2"/>
    </font>
    <font>
      <i/>
      <sz val="8"/>
      <color indexed="9"/>
      <name val="Myriad Pro"/>
      <family val="2"/>
    </font>
    <font>
      <sz val="10"/>
      <name val="ISC Frutiger PIRLS"/>
    </font>
    <font>
      <sz val="10"/>
      <name val="arrows"/>
    </font>
    <font>
      <sz val="8"/>
      <color theme="1"/>
      <name val="Arial"/>
      <family val="2"/>
    </font>
    <font>
      <i/>
      <sz val="8"/>
      <color theme="1"/>
      <name val="Arial"/>
      <family val="2"/>
    </font>
  </fonts>
  <fills count="16">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667F"/>
        <bgColor indexed="64"/>
      </patternFill>
    </fill>
    <fill>
      <patternFill patternType="solid">
        <fgColor theme="8" tint="0.79998168889431442"/>
        <bgColor indexed="64"/>
      </patternFill>
    </fill>
    <fill>
      <patternFill patternType="solid">
        <fgColor rgb="FFD2E8EF"/>
        <bgColor indexed="64"/>
      </patternFill>
    </fill>
    <fill>
      <patternFill patternType="solid">
        <fgColor rgb="FF77933C"/>
        <bgColor indexed="64"/>
      </patternFill>
    </fill>
    <fill>
      <patternFill patternType="solid">
        <fgColor rgb="FF00667F"/>
        <bgColor rgb="FF00667F"/>
      </patternFill>
    </fill>
    <fill>
      <patternFill patternType="solid">
        <fgColor indexed="22"/>
        <bgColor indexed="64"/>
      </patternFill>
    </fill>
    <fill>
      <patternFill patternType="solid">
        <fgColor rgb="FFDEEEEE"/>
        <bgColor indexed="64"/>
      </patternFill>
    </fill>
    <fill>
      <patternFill patternType="solid">
        <fgColor rgb="FF006360"/>
        <bgColor rgb="FF00667F"/>
      </patternFill>
    </fill>
    <fill>
      <patternFill patternType="solid">
        <fgColor rgb="FF006360"/>
        <bgColor indexed="64"/>
      </patternFill>
    </fill>
    <fill>
      <patternFill patternType="solid">
        <fgColor theme="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9"/>
      </left>
      <right style="thin">
        <color indexed="9"/>
      </right>
      <top style="thin">
        <color indexed="9"/>
      </top>
      <bottom/>
      <diagonal/>
    </border>
    <border>
      <left/>
      <right style="thin">
        <color indexed="9"/>
      </right>
      <top/>
      <bottom/>
      <diagonal/>
    </border>
    <border>
      <left style="thin">
        <color indexed="9"/>
      </left>
      <right/>
      <top/>
      <bottom/>
      <diagonal/>
    </border>
    <border>
      <left/>
      <right/>
      <top style="dotted">
        <color indexed="43"/>
      </top>
      <bottom style="dotted">
        <color indexed="4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9"/>
      </left>
      <right style="thin">
        <color indexed="9"/>
      </right>
      <top/>
      <bottom/>
      <diagonal/>
    </border>
    <border>
      <left style="thin">
        <color indexed="9"/>
      </left>
      <right/>
      <top style="thin">
        <color indexed="47"/>
      </top>
      <bottom style="thin">
        <color indexed="47"/>
      </bottom>
      <diagonal/>
    </border>
    <border>
      <left style="thin">
        <color indexed="9"/>
      </left>
      <right/>
      <top/>
      <bottom style="thin">
        <color indexed="47"/>
      </bottom>
      <diagonal/>
    </border>
    <border>
      <left/>
      <right style="thin">
        <color rgb="FF00667F"/>
      </right>
      <top/>
      <bottom/>
      <diagonal/>
    </border>
    <border>
      <left style="thin">
        <color rgb="FF00667F"/>
      </left>
      <right style="thin">
        <color indexed="9"/>
      </right>
      <top/>
      <bottom/>
      <diagonal/>
    </border>
    <border>
      <left/>
      <right style="thin">
        <color indexed="64"/>
      </right>
      <top/>
      <bottom/>
      <diagonal/>
    </border>
  </borders>
  <cellStyleXfs count="19">
    <xf numFmtId="0" fontId="0" fillId="0" borderId="0"/>
    <xf numFmtId="0" fontId="2" fillId="0" borderId="1" applyBorder="0" applyAlignment="0">
      <alignment horizontal="center" vertical="center"/>
    </xf>
    <xf numFmtId="9" fontId="1" fillId="0" borderId="0" applyFont="0" applyFill="0" applyBorder="0" applyAlignment="0" applyProtection="0"/>
    <xf numFmtId="164" fontId="4" fillId="0" borderId="0" applyFill="0">
      <alignment horizontal="center" vertical="center"/>
    </xf>
    <xf numFmtId="0" fontId="5" fillId="2" borderId="15">
      <alignment horizontal="center" vertical="center" wrapText="1"/>
    </xf>
    <xf numFmtId="164" fontId="6" fillId="0" borderId="17" applyFill="0">
      <alignment horizontal="center"/>
    </xf>
    <xf numFmtId="0" fontId="7" fillId="2" borderId="16">
      <alignment horizontal="left" vertical="center" wrapText="1"/>
    </xf>
    <xf numFmtId="0" fontId="8" fillId="0" borderId="18">
      <alignment horizontal="right" vertical="top"/>
    </xf>
    <xf numFmtId="0" fontId="9" fillId="0" borderId="0" applyNumberFormat="0" applyFill="0" applyBorder="0" applyAlignment="0" applyProtection="0"/>
    <xf numFmtId="0" fontId="17" fillId="0" borderId="0">
      <alignment horizontal="left" vertical="center"/>
    </xf>
    <xf numFmtId="164" fontId="3" fillId="0" borderId="0" applyNumberFormat="0" applyFill="0">
      <alignment horizontal="left" vertical="center"/>
    </xf>
    <xf numFmtId="0" fontId="18" fillId="0" borderId="0">
      <alignment horizontal="left" wrapText="1"/>
    </xf>
    <xf numFmtId="0" fontId="7" fillId="2" borderId="23">
      <alignment horizontal="center" vertical="center" wrapText="1"/>
    </xf>
    <xf numFmtId="0" fontId="30" fillId="0" borderId="0" applyFill="0">
      <alignment horizontal="right" vertical="center"/>
    </xf>
    <xf numFmtId="0" fontId="31" fillId="0" borderId="16" applyFill="0">
      <alignment horizontal="left" vertical="center"/>
    </xf>
    <xf numFmtId="1" fontId="3" fillId="0" borderId="0" applyFill="0">
      <alignment horizontal="right" vertical="center"/>
    </xf>
    <xf numFmtId="0" fontId="39" fillId="2" borderId="16">
      <alignment horizontal="left" vertical="center"/>
    </xf>
    <xf numFmtId="0" fontId="2" fillId="0" borderId="1" applyBorder="0" applyAlignment="0">
      <alignment horizontal="center" vertical="center"/>
    </xf>
    <xf numFmtId="1" fontId="47" fillId="2" borderId="0">
      <alignment horizontal="right" vertical="center"/>
    </xf>
  </cellStyleXfs>
  <cellXfs count="282">
    <xf numFmtId="0" fontId="0" fillId="0" borderId="0" xfId="0"/>
    <xf numFmtId="0" fontId="1" fillId="0" borderId="0" xfId="0" applyFont="1"/>
    <xf numFmtId="0" fontId="11" fillId="0" borderId="0" xfId="0" applyFont="1"/>
    <xf numFmtId="0" fontId="11" fillId="0" borderId="0" xfId="0" applyFont="1" applyAlignment="1">
      <alignment horizontal="center"/>
    </xf>
    <xf numFmtId="0" fontId="11" fillId="0" borderId="3" xfId="0" applyFont="1" applyBorder="1" applyAlignment="1">
      <alignment horizontal="center" vertical="center"/>
    </xf>
    <xf numFmtId="0" fontId="11" fillId="0" borderId="0" xfId="0" applyFont="1" applyBorder="1"/>
    <xf numFmtId="0" fontId="11" fillId="0" borderId="14" xfId="0" applyFont="1" applyBorder="1"/>
    <xf numFmtId="0" fontId="12" fillId="3" borderId="2" xfId="0" applyFont="1" applyFill="1" applyBorder="1" applyAlignment="1">
      <alignment horizontal="center" vertical="center"/>
    </xf>
    <xf numFmtId="0" fontId="12" fillId="3" borderId="2" xfId="0" applyFont="1" applyFill="1" applyBorder="1" applyAlignment="1">
      <alignment horizontal="left" vertical="center"/>
    </xf>
    <xf numFmtId="0" fontId="11" fillId="0" borderId="0" xfId="0" applyFont="1" applyBorder="1" applyAlignment="1">
      <alignment horizontal="center"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Border="1" applyAlignment="1">
      <alignment horizontal="left" vertical="center" wrapText="1"/>
    </xf>
    <xf numFmtId="0" fontId="12" fillId="0" borderId="0" xfId="0" applyFont="1" applyBorder="1" applyAlignment="1">
      <alignment vertical="center" wrapText="1"/>
    </xf>
    <xf numFmtId="0" fontId="11" fillId="0" borderId="14"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left"/>
    </xf>
    <xf numFmtId="0" fontId="11" fillId="0" borderId="0" xfId="0" applyFont="1" applyAlignment="1">
      <alignment vertical="top"/>
    </xf>
    <xf numFmtId="0" fontId="11" fillId="0" borderId="0" xfId="0" applyFont="1" applyAlignment="1">
      <alignment horizontal="left" vertical="top"/>
    </xf>
    <xf numFmtId="0" fontId="1" fillId="0" borderId="0" xfId="0" applyFont="1" applyAlignment="1">
      <alignment horizontal="justify" vertical="center"/>
    </xf>
    <xf numFmtId="0" fontId="13" fillId="0" borderId="0" xfId="0" applyFont="1" applyAlignment="1">
      <alignment horizontal="justify" vertical="center"/>
    </xf>
    <xf numFmtId="0" fontId="9" fillId="0" borderId="0" xfId="8" applyFont="1" applyAlignment="1">
      <alignment horizontal="justify" vertical="center"/>
    </xf>
    <xf numFmtId="0" fontId="14" fillId="0" borderId="0" xfId="0" applyFont="1" applyAlignment="1">
      <alignment vertical="center"/>
    </xf>
    <xf numFmtId="0" fontId="14" fillId="0" borderId="0" xfId="0" applyFont="1"/>
    <xf numFmtId="0" fontId="11" fillId="0" borderId="5" xfId="0" applyFont="1" applyBorder="1" applyAlignment="1">
      <alignment horizontal="center" vertical="center"/>
    </xf>
    <xf numFmtId="0" fontId="15" fillId="0" borderId="5" xfId="0" applyFont="1" applyBorder="1" applyAlignment="1">
      <alignment horizontal="center"/>
    </xf>
    <xf numFmtId="0" fontId="11" fillId="0" borderId="2" xfId="0" applyFont="1" applyBorder="1"/>
    <xf numFmtId="0" fontId="15" fillId="0" borderId="2" xfId="0" applyFont="1" applyBorder="1" applyAlignment="1">
      <alignment horizontal="center"/>
    </xf>
    <xf numFmtId="0" fontId="15" fillId="0" borderId="2" xfId="0" applyFont="1" applyBorder="1" applyAlignment="1">
      <alignment horizontal="center" vertical="center"/>
    </xf>
    <xf numFmtId="0" fontId="11" fillId="0" borderId="2" xfId="0" applyFont="1" applyBorder="1" applyAlignment="1">
      <alignment wrapText="1"/>
    </xf>
    <xf numFmtId="0" fontId="11" fillId="0" borderId="0" xfId="0" applyFont="1" applyAlignment="1">
      <alignment vertical="center"/>
    </xf>
    <xf numFmtId="0" fontId="12" fillId="0" borderId="0" xfId="0" applyFont="1"/>
    <xf numFmtId="0" fontId="11" fillId="0" borderId="14" xfId="0" applyFont="1" applyBorder="1" applyAlignment="1">
      <alignment horizontal="center" vertical="center" wrapText="1"/>
    </xf>
    <xf numFmtId="1" fontId="12" fillId="3" borderId="2"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xf>
    <xf numFmtId="1" fontId="16" fillId="3" borderId="2" xfId="0" applyNumberFormat="1" applyFont="1" applyFill="1" applyBorder="1" applyAlignment="1">
      <alignment horizontal="center" vertical="center" wrapText="1"/>
    </xf>
    <xf numFmtId="1" fontId="11" fillId="0" borderId="2" xfId="0" applyNumberFormat="1" applyFont="1" applyBorder="1" applyAlignment="1">
      <alignment horizontal="center" vertical="center" wrapText="1"/>
    </xf>
    <xf numFmtId="1" fontId="15" fillId="0" borderId="7" xfId="0" applyNumberFormat="1" applyFont="1" applyBorder="1" applyAlignment="1">
      <alignment horizontal="center" vertical="center"/>
    </xf>
    <xf numFmtId="1" fontId="15" fillId="0" borderId="2" xfId="0" applyNumberFormat="1" applyFont="1" applyFill="1" applyBorder="1" applyAlignment="1">
      <alignment horizontal="center" vertical="center" wrapText="1"/>
    </xf>
    <xf numFmtId="1" fontId="11" fillId="0" borderId="7" xfId="0" applyNumberFormat="1" applyFont="1" applyBorder="1" applyAlignment="1">
      <alignment horizontal="center" vertical="center"/>
    </xf>
    <xf numFmtId="1" fontId="12" fillId="3" borderId="7" xfId="0" applyNumberFormat="1" applyFont="1" applyFill="1" applyBorder="1" applyAlignment="1">
      <alignment horizontal="center" vertical="center" wrapText="1"/>
    </xf>
    <xf numFmtId="1" fontId="16" fillId="3" borderId="7" xfId="0" applyNumberFormat="1" applyFont="1" applyFill="1" applyBorder="1" applyAlignment="1">
      <alignment horizontal="center" vertical="center"/>
    </xf>
    <xf numFmtId="1" fontId="11" fillId="0" borderId="7"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1" fontId="11" fillId="0" borderId="0" xfId="0" applyNumberFormat="1" applyFont="1" applyBorder="1" applyAlignment="1">
      <alignment horizontal="center" vertical="center" wrapText="1"/>
    </xf>
    <xf numFmtId="1" fontId="15" fillId="0" borderId="0" xfId="0" applyNumberFormat="1" applyFont="1" applyBorder="1" applyAlignment="1">
      <alignment horizontal="center" vertical="center"/>
    </xf>
    <xf numFmtId="1" fontId="15" fillId="0" borderId="0" xfId="0" applyNumberFormat="1" applyFont="1" applyBorder="1" applyAlignment="1">
      <alignment horizontal="center" vertical="center" wrapText="1"/>
    </xf>
    <xf numFmtId="0" fontId="12" fillId="0" borderId="0" xfId="0" applyFont="1" applyBorder="1"/>
    <xf numFmtId="0" fontId="11" fillId="0" borderId="2" xfId="0" applyFont="1" applyBorder="1" applyAlignment="1">
      <alignment horizontal="center" vertical="center" wrapText="1"/>
    </xf>
    <xf numFmtId="0" fontId="11" fillId="0" borderId="7" xfId="0" applyFont="1" applyBorder="1" applyAlignment="1">
      <alignment horizontal="center" vertical="center"/>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9" fontId="15" fillId="0" borderId="8" xfId="2" applyFont="1" applyBorder="1" applyAlignment="1">
      <alignment horizontal="center" vertical="center" wrapText="1"/>
    </xf>
    <xf numFmtId="9" fontId="15" fillId="0" borderId="4" xfId="2" applyFont="1" applyBorder="1" applyAlignment="1">
      <alignment horizontal="center" vertical="center" wrapText="1"/>
    </xf>
    <xf numFmtId="9" fontId="15" fillId="0" borderId="4" xfId="2" applyFont="1" applyBorder="1" applyAlignment="1">
      <alignment horizontal="center" vertical="center"/>
    </xf>
    <xf numFmtId="9" fontId="15" fillId="0" borderId="9" xfId="2" applyFont="1" applyBorder="1" applyAlignment="1">
      <alignment horizontal="center" vertical="center" wrapText="1"/>
    </xf>
    <xf numFmtId="9" fontId="15" fillId="0" borderId="5" xfId="2" applyFont="1" applyBorder="1" applyAlignment="1">
      <alignment horizontal="center" vertical="center" wrapText="1"/>
    </xf>
    <xf numFmtId="9" fontId="15" fillId="0" borderId="5" xfId="2" applyFont="1" applyBorder="1" applyAlignment="1">
      <alignment horizontal="center" vertical="center"/>
    </xf>
    <xf numFmtId="9" fontId="11" fillId="0" borderId="12" xfId="2" applyFont="1" applyBorder="1" applyAlignment="1">
      <alignment horizontal="center" vertical="center" wrapText="1"/>
    </xf>
    <xf numFmtId="9" fontId="11" fillId="0" borderId="12" xfId="2" applyFont="1" applyBorder="1" applyAlignment="1">
      <alignment horizontal="center" vertical="center"/>
    </xf>
    <xf numFmtId="9" fontId="11" fillId="0" borderId="1" xfId="2" applyFont="1" applyBorder="1" applyAlignment="1">
      <alignment horizontal="center" vertical="center"/>
    </xf>
    <xf numFmtId="9" fontId="15" fillId="0" borderId="7" xfId="2" applyFont="1" applyBorder="1" applyAlignment="1">
      <alignment horizontal="center" vertical="center" wrapText="1"/>
    </xf>
    <xf numFmtId="9" fontId="15" fillId="0" borderId="2" xfId="2" applyFont="1" applyBorder="1" applyAlignment="1">
      <alignment horizontal="center" vertical="center" wrapText="1"/>
    </xf>
    <xf numFmtId="9" fontId="15" fillId="0" borderId="2" xfId="2" applyFont="1" applyBorder="1" applyAlignment="1">
      <alignment horizontal="center" vertical="center"/>
    </xf>
    <xf numFmtId="0" fontId="11" fillId="0" borderId="0" xfId="0" applyFont="1" applyBorder="1" applyAlignment="1">
      <alignment horizontal="right"/>
    </xf>
    <xf numFmtId="0" fontId="12" fillId="4" borderId="2" xfId="0" applyFont="1" applyFill="1" applyBorder="1" applyAlignment="1">
      <alignment horizontal="left" vertical="center"/>
    </xf>
    <xf numFmtId="0" fontId="16" fillId="4" borderId="2" xfId="0" applyFont="1" applyFill="1" applyBorder="1" applyAlignment="1">
      <alignment horizontal="center" vertical="center"/>
    </xf>
    <xf numFmtId="0" fontId="12" fillId="4" borderId="2" xfId="0" applyFont="1" applyFill="1" applyBorder="1" applyAlignment="1">
      <alignment horizontal="left" vertical="center" wrapText="1"/>
    </xf>
    <xf numFmtId="1"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 fillId="0" borderId="0" xfId="0" applyFont="1"/>
    <xf numFmtId="0" fontId="0" fillId="0" borderId="0" xfId="0" applyBorder="1"/>
    <xf numFmtId="0" fontId="19" fillId="0" borderId="0" xfId="0" applyFont="1"/>
    <xf numFmtId="0" fontId="0" fillId="0" borderId="14" xfId="0" applyBorder="1"/>
    <xf numFmtId="0" fontId="20" fillId="3" borderId="2" xfId="0" applyFont="1" applyFill="1" applyBorder="1" applyAlignment="1">
      <alignment horizontal="left" vertical="center"/>
    </xf>
    <xf numFmtId="1" fontId="20" fillId="3" borderId="7" xfId="0" applyNumberFormat="1" applyFont="1" applyFill="1" applyBorder="1" applyAlignment="1">
      <alignment horizontal="center" vertical="center" wrapText="1"/>
    </xf>
    <xf numFmtId="1" fontId="20" fillId="3" borderId="7" xfId="0" applyNumberFormat="1" applyFont="1" applyFill="1" applyBorder="1" applyAlignment="1">
      <alignment horizontal="center" vertical="center"/>
    </xf>
    <xf numFmtId="1" fontId="20" fillId="3" borderId="2" xfId="0" applyNumberFormat="1" applyFont="1" applyFill="1" applyBorder="1" applyAlignment="1">
      <alignment horizontal="center" vertical="center" wrapText="1"/>
    </xf>
    <xf numFmtId="0" fontId="0" fillId="0" borderId="0" xfId="0" applyBorder="1" applyAlignment="1">
      <alignment horizontal="center" vertical="center"/>
    </xf>
    <xf numFmtId="0" fontId="19" fillId="0" borderId="2" xfId="0" applyFont="1" applyBorder="1" applyAlignment="1">
      <alignment horizontal="left" vertical="center"/>
    </xf>
    <xf numFmtId="1" fontId="21" fillId="0" borderId="7" xfId="0" applyNumberFormat="1" applyFont="1" applyBorder="1" applyAlignment="1">
      <alignment horizontal="center" vertical="center" wrapText="1"/>
    </xf>
    <xf numFmtId="1" fontId="21" fillId="0" borderId="7" xfId="0" applyNumberFormat="1" applyFont="1" applyBorder="1" applyAlignment="1">
      <alignment horizontal="center" vertical="center"/>
    </xf>
    <xf numFmtId="1" fontId="21" fillId="0" borderId="2" xfId="0" applyNumberFormat="1" applyFont="1" applyBorder="1" applyAlignment="1">
      <alignment horizontal="center" vertical="center" wrapText="1"/>
    </xf>
    <xf numFmtId="0" fontId="0" fillId="0" borderId="0" xfId="0" applyBorder="1" applyAlignment="1">
      <alignment horizontal="left" vertical="center"/>
    </xf>
    <xf numFmtId="1" fontId="19" fillId="0" borderId="0" xfId="0" applyNumberFormat="1" applyFont="1" applyBorder="1" applyAlignment="1">
      <alignment horizontal="center" vertical="center" wrapText="1"/>
    </xf>
    <xf numFmtId="1" fontId="21" fillId="0" borderId="0" xfId="0" applyNumberFormat="1" applyFont="1" applyBorder="1" applyAlignment="1">
      <alignment horizontal="center" vertical="center"/>
    </xf>
    <xf numFmtId="1" fontId="21" fillId="0" borderId="0" xfId="0" applyNumberFormat="1" applyFont="1" applyBorder="1" applyAlignment="1">
      <alignment horizontal="center" vertical="center" wrapText="1"/>
    </xf>
    <xf numFmtId="0" fontId="19" fillId="0" borderId="2" xfId="0" applyFont="1" applyBorder="1" applyAlignment="1">
      <alignment horizontal="left" vertical="center" wrapText="1"/>
    </xf>
    <xf numFmtId="0" fontId="21" fillId="0" borderId="2" xfId="0" applyFont="1" applyBorder="1" applyAlignment="1">
      <alignment horizontal="center" vertical="center"/>
    </xf>
    <xf numFmtId="0" fontId="0" fillId="0" borderId="0" xfId="0" applyBorder="1" applyAlignment="1">
      <alignment horizontal="left" vertical="center" wrapText="1"/>
    </xf>
    <xf numFmtId="0" fontId="23" fillId="0" borderId="0" xfId="0" applyFont="1" applyBorder="1" applyAlignment="1">
      <alignment vertical="center" wrapText="1"/>
    </xf>
    <xf numFmtId="0" fontId="22" fillId="0" borderId="0" xfId="0" applyFont="1"/>
    <xf numFmtId="0" fontId="22" fillId="0" borderId="0" xfId="0" applyFont="1" applyBorder="1"/>
    <xf numFmtId="0" fontId="24" fillId="0" borderId="0" xfId="0" applyFont="1"/>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wrapText="1"/>
    </xf>
    <xf numFmtId="0" fontId="23" fillId="0" borderId="14" xfId="0" applyFont="1" applyBorder="1"/>
    <xf numFmtId="0" fontId="23" fillId="0" borderId="0" xfId="0" applyFont="1"/>
    <xf numFmtId="1" fontId="19" fillId="0" borderId="2" xfId="0" applyNumberFormat="1" applyFont="1" applyBorder="1" applyAlignment="1">
      <alignment horizontal="center" vertical="center" wrapText="1"/>
    </xf>
    <xf numFmtId="1" fontId="19" fillId="0" borderId="2" xfId="0" applyNumberFormat="1" applyFont="1" applyFill="1" applyBorder="1" applyAlignment="1">
      <alignment horizontal="center" vertical="center" wrapText="1"/>
    </xf>
    <xf numFmtId="1" fontId="19" fillId="0" borderId="7" xfId="0" applyNumberFormat="1" applyFont="1" applyBorder="1" applyAlignment="1">
      <alignment horizontal="center" vertical="center"/>
    </xf>
    <xf numFmtId="0" fontId="19" fillId="0" borderId="2"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center" vertical="center"/>
    </xf>
    <xf numFmtId="1" fontId="19"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1" fontId="11" fillId="0" borderId="20" xfId="0" applyNumberFormat="1" applyFont="1" applyBorder="1" applyAlignment="1">
      <alignment horizontal="center" vertical="center" wrapText="1"/>
    </xf>
    <xf numFmtId="1" fontId="11" fillId="0" borderId="2" xfId="0" applyNumberFormat="1" applyFont="1" applyFill="1" applyBorder="1" applyAlignment="1">
      <alignment horizontal="center" vertical="center" wrapText="1"/>
    </xf>
    <xf numFmtId="0" fontId="11" fillId="0" borderId="21" xfId="0" applyFont="1" applyBorder="1" applyAlignment="1">
      <alignment horizontal="center" vertical="center"/>
    </xf>
    <xf numFmtId="1" fontId="11" fillId="0" borderId="20" xfId="0" applyNumberFormat="1" applyFont="1" applyBorder="1" applyAlignment="1">
      <alignment horizontal="center" vertical="center"/>
    </xf>
    <xf numFmtId="0" fontId="1" fillId="0" borderId="20" xfId="0" applyFont="1" applyBorder="1" applyAlignment="1">
      <alignment horizontal="center" vertical="center" wrapText="1"/>
    </xf>
    <xf numFmtId="0" fontId="1"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0" fontId="11" fillId="5" borderId="5" xfId="0" applyFont="1" applyFill="1" applyBorder="1" applyAlignment="1">
      <alignment horizontal="center" vertical="center"/>
    </xf>
    <xf numFmtId="0" fontId="11" fillId="5" borderId="2" xfId="0" applyFont="1" applyFill="1" applyBorder="1" applyAlignment="1">
      <alignment horizontal="center" vertical="center"/>
    </xf>
    <xf numFmtId="0" fontId="15" fillId="5" borderId="2" xfId="0" applyFont="1" applyFill="1" applyBorder="1" applyAlignment="1">
      <alignment horizontal="center" vertical="center"/>
    </xf>
    <xf numFmtId="0" fontId="11" fillId="5" borderId="19" xfId="0" applyFont="1" applyFill="1" applyBorder="1" applyAlignment="1">
      <alignment horizontal="center" vertical="center"/>
    </xf>
    <xf numFmtId="1" fontId="11" fillId="5" borderId="22" xfId="0" applyNumberFormat="1" applyFont="1" applyFill="1" applyBorder="1" applyAlignment="1">
      <alignment horizontal="center" vertical="center" wrapText="1"/>
    </xf>
    <xf numFmtId="1" fontId="11" fillId="5" borderId="22" xfId="0" applyNumberFormat="1" applyFont="1" applyFill="1" applyBorder="1" applyAlignment="1">
      <alignment horizontal="center" vertical="center"/>
    </xf>
    <xf numFmtId="0" fontId="26" fillId="6" borderId="0" xfId="0" applyFont="1" applyFill="1" applyBorder="1" applyAlignment="1">
      <alignment horizontal="centerContinuous"/>
    </xf>
    <xf numFmtId="0" fontId="27" fillId="6" borderId="16" xfId="6" applyFont="1" applyFill="1" applyBorder="1" applyAlignment="1">
      <alignment horizontal="left" vertical="center" wrapText="1"/>
    </xf>
    <xf numFmtId="0" fontId="28" fillId="6" borderId="17" xfId="12" applyFont="1" applyFill="1" applyBorder="1" applyAlignment="1">
      <alignment horizontal="center" vertical="center" wrapText="1"/>
    </xf>
    <xf numFmtId="0" fontId="28" fillId="6" borderId="23" xfId="12" applyFont="1" applyFill="1" applyBorder="1">
      <alignment horizontal="center" vertical="center" wrapText="1"/>
    </xf>
    <xf numFmtId="0" fontId="29" fillId="0" borderId="0" xfId="0" applyFont="1" applyFill="1" applyBorder="1" applyAlignment="1">
      <alignment horizontal="center" vertical="center"/>
    </xf>
    <xf numFmtId="0" fontId="8" fillId="7" borderId="0" xfId="13" applyFont="1" applyFill="1">
      <alignment horizontal="right" vertical="center"/>
    </xf>
    <xf numFmtId="0" fontId="32" fillId="7" borderId="16" xfId="14" applyFont="1" applyFill="1" applyAlignment="1">
      <alignment horizontal="left" vertical="center"/>
    </xf>
    <xf numFmtId="1" fontId="33" fillId="7" borderId="0" xfId="15" applyFont="1" applyFill="1" applyBorder="1" applyAlignment="1">
      <alignment horizontal="center" vertical="center"/>
    </xf>
    <xf numFmtId="0" fontId="34" fillId="0" borderId="24" xfId="0" applyFont="1" applyFill="1" applyBorder="1" applyAlignment="1">
      <alignment vertical="center"/>
    </xf>
    <xf numFmtId="0" fontId="34" fillId="0" borderId="0" xfId="0" applyFont="1" applyFill="1" applyBorder="1" applyAlignment="1">
      <alignment vertical="center"/>
    </xf>
    <xf numFmtId="0" fontId="8" fillId="0" borderId="0" xfId="13" applyFont="1" applyFill="1" applyBorder="1">
      <alignment horizontal="right" vertical="center"/>
    </xf>
    <xf numFmtId="0" fontId="32" fillId="0" borderId="16" xfId="14" applyFont="1" applyFill="1" applyBorder="1" applyAlignment="1">
      <alignment horizontal="left" vertical="center"/>
    </xf>
    <xf numFmtId="1" fontId="33" fillId="0" borderId="0" xfId="15" applyFont="1" applyFill="1" applyBorder="1" applyAlignment="1">
      <alignment horizontal="center" vertical="center"/>
    </xf>
    <xf numFmtId="0" fontId="34" fillId="0" borderId="25" xfId="0" applyFont="1" applyFill="1" applyBorder="1" applyAlignment="1">
      <alignment vertical="center"/>
    </xf>
    <xf numFmtId="0" fontId="8" fillId="8" borderId="0" xfId="13" applyFont="1" applyFill="1">
      <alignment horizontal="right" vertical="center"/>
    </xf>
    <xf numFmtId="0" fontId="3" fillId="0" borderId="0" xfId="10" applyNumberFormat="1">
      <alignment horizontal="left" vertical="center"/>
    </xf>
    <xf numFmtId="0" fontId="35" fillId="9" borderId="0" xfId="13" applyFont="1" applyFill="1">
      <alignment horizontal="right" vertical="center"/>
    </xf>
    <xf numFmtId="0" fontId="36" fillId="9" borderId="16" xfId="14" applyFont="1" applyFill="1" applyAlignment="1">
      <alignment horizontal="left" vertical="center"/>
    </xf>
    <xf numFmtId="1" fontId="36" fillId="9" borderId="0" xfId="15" applyFont="1" applyFill="1" applyBorder="1" applyAlignment="1">
      <alignment horizontal="center" vertical="center"/>
    </xf>
    <xf numFmtId="0" fontId="37" fillId="0" borderId="24" xfId="0" applyFont="1" applyFill="1" applyBorder="1" applyAlignment="1">
      <alignment vertical="center"/>
    </xf>
    <xf numFmtId="0" fontId="37" fillId="0" borderId="0" xfId="0" applyFont="1" applyFill="1" applyBorder="1" applyAlignment="1">
      <alignment vertical="center"/>
    </xf>
    <xf numFmtId="0" fontId="38" fillId="0" borderId="0" xfId="0" applyFont="1"/>
    <xf numFmtId="0" fontId="37" fillId="0" borderId="25" xfId="0" applyFont="1" applyFill="1" applyBorder="1" applyAlignment="1">
      <alignment vertical="center"/>
    </xf>
    <xf numFmtId="0" fontId="36" fillId="10" borderId="26" xfId="16" applyFont="1" applyFill="1" applyBorder="1" applyAlignment="1">
      <alignment horizontal="left" vertical="center"/>
    </xf>
    <xf numFmtId="0" fontId="36" fillId="10" borderId="27" xfId="16" applyFont="1" applyFill="1" applyBorder="1" applyAlignment="1">
      <alignment horizontal="left" vertical="center"/>
    </xf>
    <xf numFmtId="0" fontId="36" fillId="10" borderId="27" xfId="16" applyFont="1" applyFill="1" applyBorder="1" applyAlignment="1">
      <alignment horizontal="center" vertical="center"/>
    </xf>
    <xf numFmtId="0" fontId="40" fillId="0" borderId="16" xfId="14" applyFont="1" applyFill="1" applyBorder="1" applyAlignment="1">
      <alignment horizontal="left" vertical="center"/>
    </xf>
    <xf numFmtId="1" fontId="41" fillId="0" borderId="0" xfId="15" applyFont="1" applyFill="1" applyBorder="1" applyAlignment="1">
      <alignment horizontal="center" vertical="center"/>
    </xf>
    <xf numFmtId="0" fontId="34" fillId="0" borderId="0" xfId="0" applyFont="1" applyFill="1" applyBorder="1" applyProtection="1">
      <protection locked="0"/>
    </xf>
    <xf numFmtId="0" fontId="42" fillId="0" borderId="0" xfId="0" applyFont="1" applyFill="1" applyBorder="1" applyAlignment="1" applyProtection="1">
      <alignment vertical="center"/>
      <protection locked="0"/>
    </xf>
    <xf numFmtId="0" fontId="42" fillId="0" borderId="0" xfId="0" applyFont="1" applyFill="1" applyBorder="1" applyAlignment="1" applyProtection="1">
      <alignment horizontal="center"/>
      <protection locked="0"/>
    </xf>
    <xf numFmtId="0" fontId="1" fillId="0" borderId="0" xfId="0" applyFont="1" applyProtection="1">
      <protection locked="0"/>
    </xf>
    <xf numFmtId="0" fontId="34" fillId="0" borderId="0" xfId="0" applyFont="1" applyProtection="1">
      <protection locked="0"/>
    </xf>
    <xf numFmtId="0" fontId="34" fillId="0" borderId="0" xfId="0" applyFont="1" applyFill="1" applyBorder="1"/>
    <xf numFmtId="0" fontId="42" fillId="0" borderId="0" xfId="0" applyFont="1" applyFill="1" applyBorder="1" applyAlignment="1">
      <alignment vertical="center"/>
    </xf>
    <xf numFmtId="0" fontId="42" fillId="0" borderId="0" xfId="0" applyFont="1" applyFill="1" applyBorder="1" applyAlignment="1">
      <alignment horizontal="center"/>
    </xf>
    <xf numFmtId="0" fontId="34" fillId="0" borderId="0" xfId="0" applyFont="1"/>
    <xf numFmtId="0" fontId="34" fillId="0" borderId="0" xfId="0" applyFont="1" applyFill="1"/>
    <xf numFmtId="1" fontId="42" fillId="0" borderId="0" xfId="0" applyNumberFormat="1" applyFont="1" applyFill="1" applyBorder="1" applyAlignment="1">
      <alignment horizontal="center"/>
    </xf>
    <xf numFmtId="2" fontId="0" fillId="0" borderId="0" xfId="0" applyNumberFormat="1"/>
    <xf numFmtId="0" fontId="18" fillId="0" borderId="0" xfId="11" applyAlignment="1">
      <alignment horizontal="left" wrapText="1"/>
    </xf>
    <xf numFmtId="0" fontId="0" fillId="0" borderId="0" xfId="0" applyAlignment="1">
      <alignment vertical="center"/>
    </xf>
    <xf numFmtId="0" fontId="0" fillId="0" borderId="0" xfId="0" applyAlignment="1">
      <alignment horizontal="center"/>
    </xf>
    <xf numFmtId="0" fontId="0" fillId="0" borderId="0" xfId="0" applyFill="1"/>
    <xf numFmtId="2" fontId="0" fillId="0" borderId="0" xfId="0" applyNumberFormat="1" applyBorder="1"/>
    <xf numFmtId="2" fontId="0" fillId="0" borderId="0" xfId="0" applyNumberFormat="1" applyAlignment="1">
      <alignment vertical="center"/>
    </xf>
    <xf numFmtId="2" fontId="0" fillId="0" borderId="0" xfId="0" applyNumberFormat="1" applyAlignment="1">
      <alignment horizontal="center"/>
    </xf>
    <xf numFmtId="0" fontId="2" fillId="0" borderId="28" xfId="1" applyBorder="1" applyAlignment="1">
      <alignment horizontal="center" vertical="center"/>
    </xf>
    <xf numFmtId="0" fontId="43" fillId="0" borderId="28" xfId="17" applyFont="1" applyBorder="1" applyAlignment="1"/>
    <xf numFmtId="0" fontId="2" fillId="0" borderId="28" xfId="1" applyBorder="1" applyAlignment="1">
      <alignment horizontal="center" vertical="center" wrapText="1"/>
    </xf>
    <xf numFmtId="0" fontId="2" fillId="11" borderId="28" xfId="1" applyFill="1" applyBorder="1" applyAlignment="1">
      <alignment horizontal="center" vertical="center" wrapText="1"/>
    </xf>
    <xf numFmtId="1" fontId="43" fillId="0" borderId="28" xfId="17" applyNumberFormat="1" applyFont="1" applyBorder="1" applyAlignment="1">
      <alignment horizontal="center"/>
    </xf>
    <xf numFmtId="165" fontId="43" fillId="0" borderId="28" xfId="17" applyNumberFormat="1" applyFont="1" applyBorder="1" applyAlignment="1">
      <alignment horizontal="center"/>
    </xf>
    <xf numFmtId="164" fontId="44" fillId="0" borderId="28" xfId="17" applyNumberFormat="1" applyFont="1" applyBorder="1" applyAlignment="1">
      <alignment horizontal="center"/>
    </xf>
    <xf numFmtId="0" fontId="45" fillId="0" borderId="0" xfId="0" applyFont="1"/>
    <xf numFmtId="0" fontId="46" fillId="0" borderId="28" xfId="1" applyFont="1" applyBorder="1" applyAlignment="1"/>
    <xf numFmtId="0" fontId="46" fillId="0" borderId="28" xfId="1" applyFont="1" applyBorder="1" applyAlignment="1">
      <alignment horizontal="center"/>
    </xf>
    <xf numFmtId="165" fontId="46" fillId="0" borderId="28" xfId="1" applyNumberFormat="1" applyFont="1" applyBorder="1" applyAlignment="1">
      <alignment horizontal="center"/>
    </xf>
    <xf numFmtId="0" fontId="46" fillId="11" borderId="28" xfId="1" applyFont="1" applyFill="1" applyBorder="1" applyAlignment="1">
      <alignment horizontal="center"/>
    </xf>
    <xf numFmtId="0" fontId="13" fillId="0" borderId="0" xfId="0" applyFont="1"/>
    <xf numFmtId="164" fontId="46" fillId="0" borderId="28" xfId="1" applyNumberFormat="1" applyFont="1" applyBorder="1" applyAlignment="1">
      <alignment horizontal="center"/>
    </xf>
    <xf numFmtId="0" fontId="0" fillId="11" borderId="0" xfId="0" applyFill="1"/>
    <xf numFmtId="0" fontId="33" fillId="12" borderId="16" xfId="14" applyFont="1" applyFill="1" applyAlignment="1">
      <alignment horizontal="center" vertical="center"/>
    </xf>
    <xf numFmtId="0" fontId="33" fillId="12" borderId="16" xfId="14" applyFont="1" applyFill="1" applyAlignment="1">
      <alignment horizontal="left" vertical="center"/>
    </xf>
    <xf numFmtId="0" fontId="8" fillId="12" borderId="0" xfId="13" applyFont="1" applyFill="1">
      <alignment horizontal="right" vertical="center"/>
    </xf>
    <xf numFmtId="0" fontId="41" fillId="0" borderId="16" xfId="14" applyFont="1" applyFill="1" applyBorder="1" applyAlignment="1">
      <alignment horizontal="left" vertical="center"/>
    </xf>
    <xf numFmtId="1" fontId="48" fillId="13" borderId="0" xfId="18" applyFont="1" applyFill="1" applyAlignment="1">
      <alignment horizontal="center" vertical="center"/>
    </xf>
    <xf numFmtId="0" fontId="48" fillId="13" borderId="16" xfId="16" applyFont="1" applyFill="1" applyAlignment="1">
      <alignment horizontal="left" vertical="center"/>
    </xf>
    <xf numFmtId="0" fontId="8" fillId="13" borderId="0" xfId="13" applyFont="1" applyFill="1">
      <alignment horizontal="right" vertical="center"/>
    </xf>
    <xf numFmtId="0" fontId="33" fillId="0" borderId="16" xfId="14" applyFont="1" applyFill="1" applyBorder="1" applyAlignment="1">
      <alignment horizontal="left" vertical="center"/>
    </xf>
    <xf numFmtId="0" fontId="49" fillId="0" borderId="0" xfId="0" applyFont="1"/>
    <xf numFmtId="0" fontId="36" fillId="9" borderId="16" xfId="14" applyFont="1" applyFill="1" applyBorder="1" applyAlignment="1">
      <alignment horizontal="left" vertical="center"/>
    </xf>
    <xf numFmtId="0" fontId="8" fillId="9" borderId="0" xfId="13" applyFont="1" applyFill="1" applyBorder="1">
      <alignment horizontal="right" vertical="center"/>
    </xf>
    <xf numFmtId="0" fontId="50" fillId="0" borderId="0" xfId="0" applyFont="1"/>
    <xf numFmtId="0" fontId="28" fillId="14" borderId="23" xfId="12" applyFont="1" applyFill="1" applyBorder="1">
      <alignment horizontal="center" vertical="center" wrapText="1"/>
    </xf>
    <xf numFmtId="0" fontId="28" fillId="14" borderId="17" xfId="12" applyFont="1" applyFill="1" applyBorder="1" applyAlignment="1">
      <alignment horizontal="center" vertical="center" wrapText="1"/>
    </xf>
    <xf numFmtId="0" fontId="27" fillId="14" borderId="16" xfId="6" applyFont="1" applyFill="1" applyBorder="1" applyAlignment="1">
      <alignment horizontal="left" vertical="center" wrapText="1"/>
    </xf>
    <xf numFmtId="0" fontId="26" fillId="14" borderId="0" xfId="0" applyFont="1" applyFill="1" applyBorder="1" applyAlignment="1">
      <alignment horizontal="centerContinuous"/>
    </xf>
    <xf numFmtId="0" fontId="2" fillId="0" borderId="28" xfId="1" applyBorder="1" applyAlignment="1">
      <alignment horizontal="center"/>
    </xf>
    <xf numFmtId="0" fontId="43" fillId="0" borderId="28" xfId="17" applyFont="1" applyBorder="1" applyAlignment="1">
      <alignment horizontal="center"/>
    </xf>
    <xf numFmtId="164" fontId="44" fillId="0" borderId="28" xfId="17" applyNumberFormat="1" applyFont="1" applyFill="1" applyBorder="1" applyAlignment="1">
      <alignment horizontal="center"/>
    </xf>
    <xf numFmtId="0" fontId="0" fillId="0" borderId="28" xfId="0" applyBorder="1"/>
    <xf numFmtId="0" fontId="2" fillId="15" borderId="28" xfId="1" applyFont="1" applyFill="1" applyBorder="1" applyAlignment="1"/>
    <xf numFmtId="164" fontId="2" fillId="0" borderId="28" xfId="1" applyNumberFormat="1" applyBorder="1" applyAlignment="1">
      <alignment horizontal="center"/>
    </xf>
    <xf numFmtId="0" fontId="0" fillId="0" borderId="28" xfId="0" applyFill="1" applyBorder="1"/>
    <xf numFmtId="0" fontId="2" fillId="0" borderId="28" xfId="1" applyFill="1" applyBorder="1" applyAlignment="1">
      <alignment horizontal="center"/>
    </xf>
    <xf numFmtId="0" fontId="2" fillId="0" borderId="28" xfId="1" applyBorder="1" applyAlignment="1"/>
    <xf numFmtId="0" fontId="46" fillId="0" borderId="28" xfId="1" applyFont="1" applyFill="1" applyBorder="1" applyAlignment="1">
      <alignment horizontal="center"/>
    </xf>
    <xf numFmtId="0" fontId="2" fillId="0" borderId="28" xfId="1" applyFill="1" applyBorder="1" applyAlignment="1">
      <alignment horizontal="center" vertical="center" wrapText="1"/>
    </xf>
    <xf numFmtId="0" fontId="2" fillId="15" borderId="28" xfId="1" applyFont="1" applyFill="1" applyBorder="1" applyAlignment="1">
      <alignment horizontal="center" vertical="center"/>
    </xf>
    <xf numFmtId="0" fontId="1" fillId="0" borderId="0" xfId="0" applyFont="1" applyAlignment="1"/>
    <xf numFmtId="0" fontId="51" fillId="0" borderId="0" xfId="0" applyFont="1"/>
    <xf numFmtId="0" fontId="12" fillId="0" borderId="11" xfId="0" applyFont="1" applyBorder="1" applyAlignment="1">
      <alignment wrapText="1"/>
    </xf>
    <xf numFmtId="0" fontId="11" fillId="0" borderId="11" xfId="0" applyFont="1" applyBorder="1" applyAlignment="1">
      <alignment wrapText="1"/>
    </xf>
    <xf numFmtId="0" fontId="11" fillId="0" borderId="11" xfId="0" applyFont="1" applyBorder="1" applyAlignment="1"/>
    <xf numFmtId="0" fontId="11" fillId="0" borderId="6" xfId="0" applyFont="1" applyBorder="1" applyAlignment="1"/>
    <xf numFmtId="0" fontId="11" fillId="0" borderId="2" xfId="0" applyFont="1" applyBorder="1" applyAlignment="1">
      <alignment horizontal="center" vertical="center"/>
    </xf>
    <xf numFmtId="0" fontId="12" fillId="4" borderId="2" xfId="0" applyFont="1" applyFill="1" applyBorder="1" applyAlignment="1">
      <alignment horizontal="center" vertical="center"/>
    </xf>
    <xf numFmtId="0" fontId="17" fillId="0" borderId="0" xfId="9" applyFont="1" applyAlignment="1">
      <alignment horizontal="left" vertical="center" wrapText="1"/>
    </xf>
    <xf numFmtId="0" fontId="17" fillId="0" borderId="0" xfId="9" applyFont="1" applyAlignment="1">
      <alignment horizontal="left" vertical="center"/>
    </xf>
    <xf numFmtId="0" fontId="12" fillId="0" borderId="11" xfId="0" applyFont="1" applyBorder="1" applyAlignment="1">
      <alignment horizontal="justify" vertical="top" wrapText="1"/>
    </xf>
    <xf numFmtId="0" fontId="11" fillId="0" borderId="0" xfId="0" applyFont="1" applyAlignment="1">
      <alignment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left" vertical="top"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6" xfId="0" applyFont="1" applyBorder="1" applyAlignment="1">
      <alignment horizontal="left" vertical="top" wrapText="1"/>
    </xf>
    <xf numFmtId="0" fontId="12" fillId="0" borderId="11" xfId="0" applyFont="1" applyBorder="1" applyAlignment="1">
      <alignment vertical="center" wrapText="1"/>
    </xf>
    <xf numFmtId="0" fontId="11" fillId="0" borderId="11" xfId="0" applyFont="1" applyBorder="1" applyAlignment="1">
      <alignment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6" xfId="0" applyFont="1" applyBorder="1" applyAlignment="1">
      <alignment wrapText="1"/>
    </xf>
    <xf numFmtId="0" fontId="11" fillId="0" borderId="11" xfId="0" applyFont="1" applyBorder="1" applyAlignment="1">
      <alignment horizontal="justify" vertical="top" wrapText="1"/>
    </xf>
    <xf numFmtId="0" fontId="11" fillId="0" borderId="4" xfId="0" applyFont="1" applyBorder="1" applyAlignment="1">
      <alignment horizontal="center" vertical="center" wrapText="1"/>
    </xf>
    <xf numFmtId="0" fontId="12" fillId="0" borderId="0" xfId="0" applyFont="1" applyAlignment="1">
      <alignment vertical="center" wrapText="1"/>
    </xf>
    <xf numFmtId="0" fontId="0" fillId="0" borderId="0" xfId="0" applyAlignment="1">
      <alignment wrapText="1"/>
    </xf>
    <xf numFmtId="0" fontId="11" fillId="0" borderId="14" xfId="0" applyFont="1"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11" fillId="0" borderId="19" xfId="0" applyFont="1" applyBorder="1" applyAlignment="1">
      <alignment horizontal="center" vertical="center"/>
    </xf>
    <xf numFmtId="0" fontId="0" fillId="0" borderId="11" xfId="0" applyBorder="1" applyAlignment="1">
      <alignment wrapText="1"/>
    </xf>
    <xf numFmtId="0" fontId="12" fillId="0" borderId="11" xfId="0" applyFont="1" applyBorder="1" applyAlignment="1">
      <alignment horizontal="left" vertical="top" wrapText="1"/>
    </xf>
    <xf numFmtId="0" fontId="11" fillId="0" borderId="11" xfId="0" applyFont="1" applyBorder="1" applyAlignment="1">
      <alignment horizontal="left" vertical="top" wrapText="1"/>
    </xf>
    <xf numFmtId="0" fontId="11" fillId="0" borderId="11" xfId="0" applyFont="1" applyBorder="1" applyAlignment="1">
      <alignment horizontal="left" vertical="top"/>
    </xf>
    <xf numFmtId="0" fontId="19" fillId="0" borderId="0" xfId="0" applyFont="1" applyBorder="1" applyAlignment="1">
      <alignment horizontal="center" vertical="center" wrapText="1"/>
    </xf>
    <xf numFmtId="0" fontId="0" fillId="0" borderId="0" xfId="0" applyBorder="1" applyAlignment="1">
      <alignment horizontal="center" vertical="center"/>
    </xf>
    <xf numFmtId="0" fontId="22" fillId="0" borderId="11" xfId="0" applyFont="1" applyBorder="1" applyAlignment="1">
      <alignment vertical="center" wrapText="1"/>
    </xf>
    <xf numFmtId="0" fontId="0" fillId="0" borderId="11" xfId="0" applyBorder="1" applyAlignment="1">
      <alignment vertical="center" wrapText="1"/>
    </xf>
    <xf numFmtId="0" fontId="22" fillId="0" borderId="0" xfId="0" applyFont="1" applyBorder="1" applyAlignment="1">
      <alignment vertical="center" wrapText="1"/>
    </xf>
    <xf numFmtId="0" fontId="0" fillId="0" borderId="0" xfId="0" applyBorder="1" applyAlignment="1">
      <alignment vertical="center" wrapText="1"/>
    </xf>
    <xf numFmtId="0" fontId="19" fillId="0" borderId="6" xfId="0" applyFont="1" applyBorder="1" applyAlignment="1">
      <alignment horizontal="left" vertical="top" wrapText="1"/>
    </xf>
    <xf numFmtId="0" fontId="1" fillId="0" borderId="6" xfId="0" applyFont="1" applyBorder="1" applyAlignment="1">
      <alignment horizontal="left" vertical="top" wrapText="1"/>
    </xf>
    <xf numFmtId="0" fontId="19" fillId="0" borderId="0" xfId="0" applyFont="1" applyBorder="1" applyAlignment="1">
      <alignment horizontal="left" vertical="top" wrapText="1"/>
    </xf>
    <xf numFmtId="0" fontId="0" fillId="0" borderId="0" xfId="0" applyBorder="1" applyAlignment="1">
      <alignment horizontal="left" vertical="top"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wrapText="1"/>
    </xf>
    <xf numFmtId="0" fontId="19" fillId="0" borderId="8" xfId="0" applyFont="1" applyBorder="1" applyAlignment="1">
      <alignment horizontal="center" vertical="center"/>
    </xf>
    <xf numFmtId="0" fontId="1" fillId="0" borderId="6" xfId="0" applyFont="1" applyBorder="1" applyAlignment="1">
      <alignment wrapText="1"/>
    </xf>
    <xf numFmtId="0" fontId="19" fillId="0" borderId="1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wrapText="1"/>
    </xf>
    <xf numFmtId="0" fontId="25" fillId="0" borderId="4"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23" fillId="0" borderId="11" xfId="0" applyFont="1" applyBorder="1" applyAlignment="1">
      <alignment vertical="center" wrapText="1"/>
    </xf>
  </cellXfs>
  <cellStyles count="19">
    <cellStyle name="Countries" xfId="6"/>
    <cellStyle name="Countries_List" xfId="14"/>
    <cellStyle name="Countries_List_White" xfId="16"/>
    <cellStyle name="DataSheet" xfId="1"/>
    <cellStyle name="DataSheet 3" xfId="17"/>
    <cellStyle name="Exhibit_Title" xfId="9"/>
    <cellStyle name="Footnote_Top_Marker" xfId="7"/>
    <cellStyle name="Footnote_Top_Marker 2" xfId="13"/>
    <cellStyle name="Footnotes" xfId="11"/>
    <cellStyle name="Head_6.5_Cent_topborder" xfId="4"/>
    <cellStyle name="Head_8_Cent" xfId="12"/>
    <cellStyle name="Lien hypertexte" xfId="8" builtinId="8"/>
    <cellStyle name="Normal" xfId="0" builtinId="0"/>
    <cellStyle name="Numbers_Left" xfId="10"/>
    <cellStyle name="Numbers_Right" xfId="15"/>
    <cellStyle name="Numbers_Right_White" xfId="18"/>
    <cellStyle name="Pourcentage" xfId="2" builtinId="5"/>
    <cellStyle name="RandS_Column_shaded" xfId="5"/>
    <cellStyle name="Significance_Arrows" xfId="3"/>
  </cellStyles>
  <dxfs count="60">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color theme="1"/>
      </font>
      <fill>
        <patternFill patternType="none">
          <fgColor indexed="64"/>
          <bgColor indexed="65"/>
        </patternFill>
      </fill>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color theme="1"/>
      </font>
      <fill>
        <patternFill patternType="none">
          <fgColor indexed="64"/>
          <bgColor indexed="65"/>
        </patternFill>
      </fill>
    </dxf>
    <dxf>
      <font>
        <b val="0"/>
        <i/>
        <strike val="0"/>
        <condense val="0"/>
        <extend val="0"/>
        <color indexed="8"/>
      </font>
    </dxf>
  </dxfs>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12444143731681E-3"/>
          <c:y val="1.2445166424423386E-2"/>
          <c:w val="0.96557758988438358"/>
          <c:h val="0.98755483357557661"/>
        </c:manualLayout>
      </c:layout>
      <c:barChart>
        <c:barDir val="bar"/>
        <c:grouping val="stacked"/>
        <c:varyColors val="0"/>
        <c:ser>
          <c:idx val="0"/>
          <c:order val="0"/>
          <c:spPr>
            <a:noFill/>
            <a:ln w="25400">
              <a:noFill/>
            </a:ln>
          </c:spPr>
          <c:invertIfNegative val="0"/>
          <c:cat>
            <c:strRef>
              <c:f>'Données figures 2'!$A$1</c:f>
              <c:strCache>
                <c:ptCount val="1"/>
                <c:pt idx="0">
                  <c:v>Country</c:v>
                </c:pt>
              </c:strCache>
            </c:strRef>
          </c:cat>
          <c:val>
            <c:numRef>
              <c:f>'Données figures 2'!$G$2:$G$34</c:f>
              <c:numCache>
                <c:formatCode>0</c:formatCode>
                <c:ptCount val="33"/>
                <c:pt idx="0">
                  <c:v>477</c:v>
                </c:pt>
                <c:pt idx="1">
                  <c:v>474</c:v>
                </c:pt>
                <c:pt idx="2">
                  <c:v>410</c:v>
                </c:pt>
                <c:pt idx="3">
                  <c:v>411</c:v>
                </c:pt>
                <c:pt idx="4">
                  <c:v>414</c:v>
                </c:pt>
                <c:pt idx="5">
                  <c:v>427</c:v>
                </c:pt>
                <c:pt idx="6">
                  <c:v>410</c:v>
                </c:pt>
                <c:pt idx="7">
                  <c:v>430</c:v>
                </c:pt>
                <c:pt idx="8">
                  <c:v>432</c:v>
                </c:pt>
                <c:pt idx="9">
                  <c:v>383</c:v>
                </c:pt>
                <c:pt idx="10">
                  <c:v>406</c:v>
                </c:pt>
                <c:pt idx="11">
                  <c:v>402</c:v>
                </c:pt>
                <c:pt idx="12">
                  <c:v>397</c:v>
                </c:pt>
                <c:pt idx="13">
                  <c:v>419</c:v>
                </c:pt>
                <c:pt idx="14" formatCode="General">
                  <c:v>525.70000000000005</c:v>
                </c:pt>
                <c:pt idx="15">
                  <c:v>398</c:v>
                </c:pt>
                <c:pt idx="16">
                  <c:v>402</c:v>
                </c:pt>
                <c:pt idx="17">
                  <c:v>388</c:v>
                </c:pt>
                <c:pt idx="18">
                  <c:v>396</c:v>
                </c:pt>
                <c:pt idx="19">
                  <c:v>405</c:v>
                </c:pt>
                <c:pt idx="20">
                  <c:v>386</c:v>
                </c:pt>
                <c:pt idx="21">
                  <c:v>364</c:v>
                </c:pt>
                <c:pt idx="22">
                  <c:v>403</c:v>
                </c:pt>
                <c:pt idx="23">
                  <c:v>360</c:v>
                </c:pt>
                <c:pt idx="24">
                  <c:v>383</c:v>
                </c:pt>
                <c:pt idx="25">
                  <c:v>368</c:v>
                </c:pt>
                <c:pt idx="26">
                  <c:v>373</c:v>
                </c:pt>
                <c:pt idx="27">
                  <c:v>398</c:v>
                </c:pt>
                <c:pt idx="28">
                  <c:v>378</c:v>
                </c:pt>
                <c:pt idx="29" formatCode="General">
                  <c:v>499</c:v>
                </c:pt>
                <c:pt idx="30">
                  <c:v>338</c:v>
                </c:pt>
                <c:pt idx="31">
                  <c:v>347</c:v>
                </c:pt>
                <c:pt idx="32">
                  <c:v>318</c:v>
                </c:pt>
              </c:numCache>
            </c:numRef>
          </c:val>
          <c:extLst xmlns:c16r2="http://schemas.microsoft.com/office/drawing/2015/06/chart">
            <c:ext xmlns:c16="http://schemas.microsoft.com/office/drawing/2014/chart" uri="{C3380CC4-5D6E-409C-BE32-E72D297353CC}">
              <c16:uniqueId val="{00000000-831A-42B4-899C-E3750B5FF634}"/>
            </c:ext>
          </c:extLst>
        </c:ser>
        <c:ser>
          <c:idx val="1"/>
          <c:order val="1"/>
          <c:spPr>
            <a:noFill/>
            <a:ln w="25400">
              <a:noFill/>
            </a:ln>
          </c:spPr>
          <c:invertIfNegative val="0"/>
          <c:cat>
            <c:strRef>
              <c:f>'Données figures 2'!$A$1</c:f>
              <c:strCache>
                <c:ptCount val="1"/>
                <c:pt idx="0">
                  <c:v>Country</c:v>
                </c:pt>
              </c:strCache>
            </c:strRef>
          </c:cat>
          <c:val>
            <c:numRef>
              <c:f>'Données figures 2'!$H$2:$H$34</c:f>
              <c:numCache>
                <c:formatCode>0</c:formatCode>
                <c:ptCount val="33"/>
                <c:pt idx="0">
                  <c:v>79</c:v>
                </c:pt>
                <c:pt idx="1">
                  <c:v>74</c:v>
                </c:pt>
                <c:pt idx="2">
                  <c:v>100</c:v>
                </c:pt>
                <c:pt idx="3">
                  <c:v>88</c:v>
                </c:pt>
                <c:pt idx="4">
                  <c:v>86</c:v>
                </c:pt>
                <c:pt idx="5">
                  <c:v>75</c:v>
                </c:pt>
                <c:pt idx="6">
                  <c:v>82</c:v>
                </c:pt>
                <c:pt idx="7">
                  <c:v>65</c:v>
                </c:pt>
                <c:pt idx="8">
                  <c:v>63</c:v>
                </c:pt>
                <c:pt idx="9">
                  <c:v>96</c:v>
                </c:pt>
                <c:pt idx="10">
                  <c:v>78</c:v>
                </c:pt>
                <c:pt idx="11">
                  <c:v>81</c:v>
                </c:pt>
                <c:pt idx="12">
                  <c:v>84</c:v>
                </c:pt>
                <c:pt idx="13">
                  <c:v>67</c:v>
                </c:pt>
                <c:pt idx="14" formatCode="General">
                  <c:v>0</c:v>
                </c:pt>
                <c:pt idx="15">
                  <c:v>74</c:v>
                </c:pt>
                <c:pt idx="16">
                  <c:v>73</c:v>
                </c:pt>
                <c:pt idx="17">
                  <c:v>84</c:v>
                </c:pt>
                <c:pt idx="18">
                  <c:v>78</c:v>
                </c:pt>
                <c:pt idx="19">
                  <c:v>70</c:v>
                </c:pt>
                <c:pt idx="20">
                  <c:v>85</c:v>
                </c:pt>
                <c:pt idx="21">
                  <c:v>95</c:v>
                </c:pt>
                <c:pt idx="22">
                  <c:v>67</c:v>
                </c:pt>
                <c:pt idx="23">
                  <c:v>101</c:v>
                </c:pt>
                <c:pt idx="24">
                  <c:v>77</c:v>
                </c:pt>
                <c:pt idx="25">
                  <c:v>98</c:v>
                </c:pt>
                <c:pt idx="26">
                  <c:v>87</c:v>
                </c:pt>
                <c:pt idx="27">
                  <c:v>68</c:v>
                </c:pt>
                <c:pt idx="28">
                  <c:v>75</c:v>
                </c:pt>
                <c:pt idx="29" formatCode="General">
                  <c:v>0</c:v>
                </c:pt>
                <c:pt idx="30">
                  <c:v>87</c:v>
                </c:pt>
                <c:pt idx="31">
                  <c:v>84</c:v>
                </c:pt>
                <c:pt idx="32">
                  <c:v>71</c:v>
                </c:pt>
              </c:numCache>
            </c:numRef>
          </c:val>
          <c:extLst xmlns:c16r2="http://schemas.microsoft.com/office/drawing/2015/06/chart">
            <c:ext xmlns:c16="http://schemas.microsoft.com/office/drawing/2014/chart" uri="{C3380CC4-5D6E-409C-BE32-E72D297353CC}">
              <c16:uniqueId val="{00000001-831A-42B4-899C-E3750B5FF634}"/>
            </c:ext>
          </c:extLst>
        </c:ser>
        <c:ser>
          <c:idx val="2"/>
          <c:order val="2"/>
          <c:spPr>
            <a:noFill/>
            <a:ln w="25400">
              <a:noFill/>
            </a:ln>
          </c:spPr>
          <c:invertIfNegative val="0"/>
          <c:cat>
            <c:strRef>
              <c:f>'Données figures 2'!$A$1</c:f>
              <c:strCache>
                <c:ptCount val="1"/>
                <c:pt idx="0">
                  <c:v>Country</c:v>
                </c:pt>
              </c:strCache>
            </c:strRef>
          </c:cat>
          <c:val>
            <c:numRef>
              <c:f>'Données figures 2'!$I$2:$I$34</c:f>
              <c:numCache>
                <c:formatCode>0</c:formatCode>
                <c:ptCount val="33"/>
                <c:pt idx="0">
                  <c:v>40</c:v>
                </c:pt>
                <c:pt idx="1">
                  <c:v>41</c:v>
                </c:pt>
                <c:pt idx="2">
                  <c:v>50</c:v>
                </c:pt>
                <c:pt idx="3">
                  <c:v>51</c:v>
                </c:pt>
                <c:pt idx="4">
                  <c:v>43</c:v>
                </c:pt>
                <c:pt idx="5">
                  <c:v>39</c:v>
                </c:pt>
                <c:pt idx="6">
                  <c:v>44.5</c:v>
                </c:pt>
                <c:pt idx="7">
                  <c:v>40</c:v>
                </c:pt>
                <c:pt idx="8">
                  <c:v>39</c:v>
                </c:pt>
                <c:pt idx="9">
                  <c:v>50</c:v>
                </c:pt>
                <c:pt idx="10">
                  <c:v>44</c:v>
                </c:pt>
                <c:pt idx="11">
                  <c:v>44.5</c:v>
                </c:pt>
                <c:pt idx="12">
                  <c:v>45.5</c:v>
                </c:pt>
                <c:pt idx="13">
                  <c:v>42.5</c:v>
                </c:pt>
                <c:pt idx="14" formatCode="General">
                  <c:v>0</c:v>
                </c:pt>
                <c:pt idx="15">
                  <c:v>48</c:v>
                </c:pt>
                <c:pt idx="16">
                  <c:v>46</c:v>
                </c:pt>
                <c:pt idx="17">
                  <c:v>45</c:v>
                </c:pt>
                <c:pt idx="18">
                  <c:v>41.5</c:v>
                </c:pt>
                <c:pt idx="19">
                  <c:v>41.5</c:v>
                </c:pt>
                <c:pt idx="20">
                  <c:v>44</c:v>
                </c:pt>
                <c:pt idx="21">
                  <c:v>51</c:v>
                </c:pt>
                <c:pt idx="22">
                  <c:v>40</c:v>
                </c:pt>
                <c:pt idx="23">
                  <c:v>45.5</c:v>
                </c:pt>
                <c:pt idx="24">
                  <c:v>48</c:v>
                </c:pt>
                <c:pt idx="25">
                  <c:v>37</c:v>
                </c:pt>
                <c:pt idx="26">
                  <c:v>46</c:v>
                </c:pt>
                <c:pt idx="27">
                  <c:v>39</c:v>
                </c:pt>
                <c:pt idx="28">
                  <c:v>45</c:v>
                </c:pt>
                <c:pt idx="29" formatCode="General">
                  <c:v>0</c:v>
                </c:pt>
                <c:pt idx="30">
                  <c:v>57</c:v>
                </c:pt>
                <c:pt idx="31">
                  <c:v>48</c:v>
                </c:pt>
                <c:pt idx="32">
                  <c:v>47</c:v>
                </c:pt>
              </c:numCache>
            </c:numRef>
          </c:val>
          <c:extLst xmlns:c16r2="http://schemas.microsoft.com/office/drawing/2015/06/chart">
            <c:ext xmlns:c16="http://schemas.microsoft.com/office/drawing/2014/chart" uri="{C3380CC4-5D6E-409C-BE32-E72D297353CC}">
              <c16:uniqueId val="{00000002-831A-42B4-899C-E3750B5FF634}"/>
            </c:ext>
          </c:extLst>
        </c:ser>
        <c:ser>
          <c:idx val="3"/>
          <c:order val="3"/>
          <c:spPr>
            <a:solidFill>
              <a:srgbClr val="000000"/>
            </a:solidFill>
            <a:ln w="25400">
              <a:noFill/>
            </a:ln>
          </c:spPr>
          <c:invertIfNegative val="0"/>
          <c:dPt>
            <c:idx val="11"/>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4-831A-42B4-899C-E3750B5FF634}"/>
              </c:ext>
            </c:extLst>
          </c:dPt>
          <c:dPt>
            <c:idx val="12"/>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6-831A-42B4-899C-E3750B5FF634}"/>
              </c:ext>
            </c:extLst>
          </c:dPt>
          <c:dPt>
            <c:idx val="14"/>
            <c:invertIfNegative val="0"/>
            <c:bubble3D val="0"/>
            <c:spPr>
              <a:solidFill>
                <a:srgbClr val="77933C"/>
              </a:solidFill>
              <a:ln w="25400">
                <a:noFill/>
              </a:ln>
            </c:spPr>
            <c:extLst xmlns:c16r2="http://schemas.microsoft.com/office/drawing/2015/06/chart">
              <c:ext xmlns:c16="http://schemas.microsoft.com/office/drawing/2014/chart" uri="{C3380CC4-5D6E-409C-BE32-E72D297353CC}">
                <c16:uniqueId val="{00000008-831A-42B4-899C-E3750B5FF634}"/>
              </c:ext>
            </c:extLst>
          </c:dPt>
          <c:dPt>
            <c:idx val="16"/>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A-831A-42B4-899C-E3750B5FF634}"/>
              </c:ext>
            </c:extLst>
          </c:dPt>
          <c:dPt>
            <c:idx val="20"/>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C-831A-42B4-899C-E3750B5FF634}"/>
              </c:ext>
            </c:extLst>
          </c:dPt>
          <c:dPt>
            <c:idx val="21"/>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E-831A-42B4-899C-E3750B5FF634}"/>
              </c:ext>
            </c:extLst>
          </c:dPt>
          <c:dPt>
            <c:idx val="22"/>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10-831A-42B4-899C-E3750B5FF634}"/>
              </c:ext>
            </c:extLst>
          </c:dPt>
          <c:dPt>
            <c:idx val="23"/>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12-831A-42B4-899C-E3750B5FF634}"/>
              </c:ext>
            </c:extLst>
          </c:dPt>
          <c:dPt>
            <c:idx val="29"/>
            <c:invertIfNegative val="0"/>
            <c:bubble3D val="0"/>
            <c:spPr>
              <a:solidFill>
                <a:srgbClr val="00667F"/>
              </a:solidFill>
              <a:ln w="25400">
                <a:noFill/>
              </a:ln>
            </c:spPr>
            <c:extLst xmlns:c16r2="http://schemas.microsoft.com/office/drawing/2015/06/chart">
              <c:ext xmlns:c16="http://schemas.microsoft.com/office/drawing/2014/chart" uri="{C3380CC4-5D6E-409C-BE32-E72D297353CC}">
                <c16:uniqueId val="{00000014-831A-42B4-899C-E3750B5FF634}"/>
              </c:ext>
            </c:extLst>
          </c:dPt>
          <c:cat>
            <c:strRef>
              <c:f>'Données figures 2'!$A$1</c:f>
              <c:strCache>
                <c:ptCount val="1"/>
                <c:pt idx="0">
                  <c:v>Country</c:v>
                </c:pt>
              </c:strCache>
            </c:strRef>
          </c:cat>
          <c:val>
            <c:numRef>
              <c:f>'Données figures 2'!$J$2:$J$34</c:f>
              <c:numCache>
                <c:formatCode>0</c:formatCode>
                <c:ptCount val="33"/>
                <c:pt idx="0">
                  <c:v>9</c:v>
                </c:pt>
                <c:pt idx="1">
                  <c:v>7</c:v>
                </c:pt>
                <c:pt idx="2">
                  <c:v>11</c:v>
                </c:pt>
                <c:pt idx="3">
                  <c:v>12</c:v>
                </c:pt>
                <c:pt idx="4">
                  <c:v>10</c:v>
                </c:pt>
                <c:pt idx="5">
                  <c:v>10</c:v>
                </c:pt>
                <c:pt idx="6">
                  <c:v>11</c:v>
                </c:pt>
                <c:pt idx="7">
                  <c:v>8</c:v>
                </c:pt>
                <c:pt idx="8">
                  <c:v>8</c:v>
                </c:pt>
                <c:pt idx="9">
                  <c:v>10</c:v>
                </c:pt>
                <c:pt idx="10">
                  <c:v>10</c:v>
                </c:pt>
                <c:pt idx="11">
                  <c:v>9</c:v>
                </c:pt>
                <c:pt idx="12">
                  <c:v>11</c:v>
                </c:pt>
                <c:pt idx="13">
                  <c:v>7</c:v>
                </c:pt>
                <c:pt idx="14" formatCode="General">
                  <c:v>2</c:v>
                </c:pt>
                <c:pt idx="15">
                  <c:v>10</c:v>
                </c:pt>
                <c:pt idx="16">
                  <c:v>8</c:v>
                </c:pt>
                <c:pt idx="17">
                  <c:v>10</c:v>
                </c:pt>
                <c:pt idx="18">
                  <c:v>11</c:v>
                </c:pt>
                <c:pt idx="19">
                  <c:v>9</c:v>
                </c:pt>
                <c:pt idx="20">
                  <c:v>10</c:v>
                </c:pt>
                <c:pt idx="21">
                  <c:v>11</c:v>
                </c:pt>
                <c:pt idx="22">
                  <c:v>10</c:v>
                </c:pt>
                <c:pt idx="23">
                  <c:v>17</c:v>
                </c:pt>
                <c:pt idx="24">
                  <c:v>7</c:v>
                </c:pt>
                <c:pt idx="25">
                  <c:v>14</c:v>
                </c:pt>
                <c:pt idx="26">
                  <c:v>6</c:v>
                </c:pt>
                <c:pt idx="27">
                  <c:v>8</c:v>
                </c:pt>
                <c:pt idx="28">
                  <c:v>8</c:v>
                </c:pt>
                <c:pt idx="29" formatCode="General">
                  <c:v>2</c:v>
                </c:pt>
                <c:pt idx="30">
                  <c:v>10</c:v>
                </c:pt>
                <c:pt idx="31">
                  <c:v>12</c:v>
                </c:pt>
                <c:pt idx="32">
                  <c:v>11</c:v>
                </c:pt>
              </c:numCache>
            </c:numRef>
          </c:val>
          <c:extLst xmlns:c16r2="http://schemas.microsoft.com/office/drawing/2015/06/chart">
            <c:ext xmlns:c16="http://schemas.microsoft.com/office/drawing/2014/chart" uri="{C3380CC4-5D6E-409C-BE32-E72D297353CC}">
              <c16:uniqueId val="{00000015-831A-42B4-899C-E3750B5FF634}"/>
            </c:ext>
          </c:extLst>
        </c:ser>
        <c:ser>
          <c:idx val="4"/>
          <c:order val="4"/>
          <c:spPr>
            <a:noFill/>
            <a:ln w="25400">
              <a:noFill/>
            </a:ln>
          </c:spPr>
          <c:invertIfNegative val="0"/>
          <c:cat>
            <c:strRef>
              <c:f>'Données figures 2'!$A$1</c:f>
              <c:strCache>
                <c:ptCount val="1"/>
                <c:pt idx="0">
                  <c:v>Country</c:v>
                </c:pt>
              </c:strCache>
            </c:strRef>
          </c:cat>
          <c:val>
            <c:numRef>
              <c:f>'Données figures 2'!$K$2:$K$34</c:f>
              <c:numCache>
                <c:formatCode>0</c:formatCode>
                <c:ptCount val="33"/>
                <c:pt idx="0">
                  <c:v>44</c:v>
                </c:pt>
                <c:pt idx="1">
                  <c:v>44</c:v>
                </c:pt>
                <c:pt idx="2">
                  <c:v>56</c:v>
                </c:pt>
                <c:pt idx="3">
                  <c:v>53</c:v>
                </c:pt>
                <c:pt idx="4">
                  <c:v>47</c:v>
                </c:pt>
                <c:pt idx="5">
                  <c:v>43</c:v>
                </c:pt>
                <c:pt idx="6">
                  <c:v>48</c:v>
                </c:pt>
                <c:pt idx="7">
                  <c:v>41</c:v>
                </c:pt>
                <c:pt idx="8">
                  <c:v>39</c:v>
                </c:pt>
                <c:pt idx="9">
                  <c:v>55</c:v>
                </c:pt>
                <c:pt idx="10">
                  <c:v>47</c:v>
                </c:pt>
                <c:pt idx="11">
                  <c:v>48</c:v>
                </c:pt>
                <c:pt idx="12">
                  <c:v>49</c:v>
                </c:pt>
                <c:pt idx="13">
                  <c:v>43</c:v>
                </c:pt>
                <c:pt idx="14" formatCode="General">
                  <c:v>0</c:v>
                </c:pt>
                <c:pt idx="15">
                  <c:v>49</c:v>
                </c:pt>
                <c:pt idx="16">
                  <c:v>48</c:v>
                </c:pt>
                <c:pt idx="17">
                  <c:v>49</c:v>
                </c:pt>
                <c:pt idx="18">
                  <c:v>45</c:v>
                </c:pt>
                <c:pt idx="19">
                  <c:v>44</c:v>
                </c:pt>
                <c:pt idx="20">
                  <c:v>48</c:v>
                </c:pt>
                <c:pt idx="21">
                  <c:v>54</c:v>
                </c:pt>
                <c:pt idx="22">
                  <c:v>41</c:v>
                </c:pt>
                <c:pt idx="23">
                  <c:v>52</c:v>
                </c:pt>
                <c:pt idx="24">
                  <c:v>49</c:v>
                </c:pt>
                <c:pt idx="25">
                  <c:v>45</c:v>
                </c:pt>
                <c:pt idx="26">
                  <c:v>51</c:v>
                </c:pt>
                <c:pt idx="27">
                  <c:v>42</c:v>
                </c:pt>
                <c:pt idx="28">
                  <c:v>47</c:v>
                </c:pt>
                <c:pt idx="29" formatCode="General">
                  <c:v>0</c:v>
                </c:pt>
                <c:pt idx="30">
                  <c:v>57</c:v>
                </c:pt>
                <c:pt idx="31">
                  <c:v>50</c:v>
                </c:pt>
                <c:pt idx="32">
                  <c:v>47</c:v>
                </c:pt>
              </c:numCache>
            </c:numRef>
          </c:val>
          <c:extLst xmlns:c16r2="http://schemas.microsoft.com/office/drawing/2015/06/chart">
            <c:ext xmlns:c16="http://schemas.microsoft.com/office/drawing/2014/chart" uri="{C3380CC4-5D6E-409C-BE32-E72D297353CC}">
              <c16:uniqueId val="{00000016-831A-42B4-899C-E3750B5FF634}"/>
            </c:ext>
          </c:extLst>
        </c:ser>
        <c:ser>
          <c:idx val="5"/>
          <c:order val="5"/>
          <c:spPr>
            <a:noFill/>
            <a:ln w="25400">
              <a:noFill/>
            </a:ln>
          </c:spPr>
          <c:invertIfNegative val="0"/>
          <c:cat>
            <c:strRef>
              <c:f>'Données figures 2'!$A$1</c:f>
              <c:strCache>
                <c:ptCount val="1"/>
                <c:pt idx="0">
                  <c:v>Country</c:v>
                </c:pt>
              </c:strCache>
            </c:strRef>
          </c:cat>
          <c:val>
            <c:numRef>
              <c:f>'Données figures 2'!$L$2:$L$34</c:f>
              <c:numCache>
                <c:formatCode>0</c:formatCode>
                <c:ptCount val="33"/>
                <c:pt idx="0">
                  <c:v>62</c:v>
                </c:pt>
                <c:pt idx="1">
                  <c:v>62</c:v>
                </c:pt>
                <c:pt idx="2">
                  <c:v>72</c:v>
                </c:pt>
                <c:pt idx="3">
                  <c:v>78</c:v>
                </c:pt>
                <c:pt idx="4">
                  <c:v>64</c:v>
                </c:pt>
                <c:pt idx="5">
                  <c:v>55</c:v>
                </c:pt>
                <c:pt idx="6">
                  <c:v>64</c:v>
                </c:pt>
                <c:pt idx="7">
                  <c:v>59</c:v>
                </c:pt>
                <c:pt idx="8">
                  <c:v>53</c:v>
                </c:pt>
                <c:pt idx="9">
                  <c:v>69</c:v>
                </c:pt>
                <c:pt idx="10">
                  <c:v>65</c:v>
                </c:pt>
                <c:pt idx="11">
                  <c:v>68</c:v>
                </c:pt>
                <c:pt idx="12">
                  <c:v>70</c:v>
                </c:pt>
                <c:pt idx="13">
                  <c:v>61</c:v>
                </c:pt>
                <c:pt idx="14" formatCode="General">
                  <c:v>600</c:v>
                </c:pt>
                <c:pt idx="15">
                  <c:v>65</c:v>
                </c:pt>
                <c:pt idx="16">
                  <c:v>67</c:v>
                </c:pt>
                <c:pt idx="17">
                  <c:v>68</c:v>
                </c:pt>
                <c:pt idx="18">
                  <c:v>68</c:v>
                </c:pt>
                <c:pt idx="19">
                  <c:v>60</c:v>
                </c:pt>
                <c:pt idx="20">
                  <c:v>68</c:v>
                </c:pt>
                <c:pt idx="21">
                  <c:v>79</c:v>
                </c:pt>
                <c:pt idx="22">
                  <c:v>59</c:v>
                </c:pt>
                <c:pt idx="23">
                  <c:v>67</c:v>
                </c:pt>
                <c:pt idx="24">
                  <c:v>69</c:v>
                </c:pt>
                <c:pt idx="25">
                  <c:v>64</c:v>
                </c:pt>
                <c:pt idx="26">
                  <c:v>62</c:v>
                </c:pt>
                <c:pt idx="27">
                  <c:v>61</c:v>
                </c:pt>
                <c:pt idx="28">
                  <c:v>63</c:v>
                </c:pt>
                <c:pt idx="29" formatCode="General">
                  <c:v>600</c:v>
                </c:pt>
                <c:pt idx="30">
                  <c:v>85</c:v>
                </c:pt>
                <c:pt idx="31">
                  <c:v>71</c:v>
                </c:pt>
                <c:pt idx="32">
                  <c:v>72</c:v>
                </c:pt>
              </c:numCache>
            </c:numRef>
          </c:val>
          <c:extLst xmlns:c16r2="http://schemas.microsoft.com/office/drawing/2015/06/chart">
            <c:ext xmlns:c16="http://schemas.microsoft.com/office/drawing/2014/chart" uri="{C3380CC4-5D6E-409C-BE32-E72D297353CC}">
              <c16:uniqueId val="{00000017-831A-42B4-899C-E3750B5FF634}"/>
            </c:ext>
          </c:extLst>
        </c:ser>
        <c:dLbls>
          <c:showLegendKey val="0"/>
          <c:showVal val="0"/>
          <c:showCatName val="0"/>
          <c:showSerName val="0"/>
          <c:showPercent val="0"/>
          <c:showBubbleSize val="0"/>
        </c:dLbls>
        <c:gapWidth val="45"/>
        <c:overlap val="100"/>
        <c:axId val="113220992"/>
        <c:axId val="113226880"/>
      </c:barChart>
      <c:catAx>
        <c:axId val="113220992"/>
        <c:scaling>
          <c:orientation val="maxMin"/>
        </c:scaling>
        <c:delete val="1"/>
        <c:axPos val="l"/>
        <c:numFmt formatCode="General" sourceLinked="0"/>
        <c:majorTickMark val="out"/>
        <c:minorTickMark val="none"/>
        <c:tickLblPos val="nextTo"/>
        <c:crossAx val="113226880"/>
        <c:crosses val="autoZero"/>
        <c:auto val="0"/>
        <c:lblAlgn val="ctr"/>
        <c:lblOffset val="100"/>
        <c:noMultiLvlLbl val="0"/>
      </c:catAx>
      <c:valAx>
        <c:axId val="113226880"/>
        <c:scaling>
          <c:orientation val="minMax"/>
          <c:max val="600"/>
          <c:min val="450"/>
        </c:scaling>
        <c:delete val="1"/>
        <c:axPos val="t"/>
        <c:majorGridlines>
          <c:spPr>
            <a:ln w="3175">
              <a:solidFill>
                <a:srgbClr val="D9D9D9"/>
              </a:solidFill>
              <a:prstDash val="solid"/>
            </a:ln>
          </c:spPr>
        </c:majorGridlines>
        <c:numFmt formatCode="0" sourceLinked="1"/>
        <c:majorTickMark val="out"/>
        <c:minorTickMark val="none"/>
        <c:tickLblPos val="nextTo"/>
        <c:crossAx val="113220992"/>
        <c:crosses val="autoZero"/>
        <c:crossBetween val="between"/>
        <c:majorUnit val="50"/>
        <c:minorUnit val="1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Helv"/>
          <a:ea typeface="Helv"/>
          <a:cs typeface="Helv"/>
        </a:defRPr>
      </a:pPr>
      <a:endParaRPr lang="fr-FR"/>
    </a:p>
  </c:txPr>
  <c:printSettings>
    <c:headerFooter alignWithMargins="0">
      <c:oddHeader>&amp;A</c:oddHeader>
      <c:oddFooter>Page &amp;P</c:oddFooter>
    </c:headerFooter>
    <c:pageMargins b="0.984251969" l="0.75000000000000011" r="0.75000000000000011" t="0.98425196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95927755894276E-3"/>
          <c:y val="6.8201200618364733E-3"/>
          <c:w val="0.96890917869601756"/>
          <c:h val="0.95370640405990958"/>
        </c:manualLayout>
      </c:layout>
      <c:barChart>
        <c:barDir val="bar"/>
        <c:grouping val="stacked"/>
        <c:varyColors val="0"/>
        <c:ser>
          <c:idx val="0"/>
          <c:order val="0"/>
          <c:spPr>
            <a:noFill/>
            <a:ln w="25400">
              <a:noFill/>
            </a:ln>
          </c:spPr>
          <c:invertIfNegative val="0"/>
          <c:cat>
            <c:strRef>
              <c:f>'Données figures 3'!$A$2:$A$25</c:f>
              <c:strCache>
                <c:ptCount val="24"/>
                <c:pt idx="0">
                  <c:v>Corée du Sud</c:v>
                </c:pt>
                <c:pt idx="1">
                  <c:v>Japon</c:v>
                </c:pt>
                <c:pt idx="2">
                  <c:v>Finlande</c:v>
                </c:pt>
                <c:pt idx="3">
                  <c:v>Lettonie</c:v>
                </c:pt>
                <c:pt idx="4">
                  <c:v>États-Unis</c:v>
                </c:pt>
                <c:pt idx="5">
                  <c:v>Lituanie</c:v>
                </c:pt>
                <c:pt idx="6">
                  <c:v>Suède</c:v>
                </c:pt>
                <c:pt idx="7">
                  <c:v>Angleterre</c:v>
                </c:pt>
                <c:pt idx="8">
                  <c:v>République tchèque</c:v>
                </c:pt>
                <c:pt idx="9">
                  <c:v>Australie</c:v>
                </c:pt>
                <c:pt idx="10">
                  <c:v>Pologne</c:v>
                </c:pt>
                <c:pt idx="11">
                  <c:v>Hongrie</c:v>
                </c:pt>
                <c:pt idx="12">
                  <c:v>Irlande</c:v>
                </c:pt>
                <c:pt idx="13">
                  <c:v>Croatie</c:v>
                </c:pt>
                <c:pt idx="14">
                  <c:v>Canada</c:v>
                </c:pt>
                <c:pt idx="15">
                  <c:v>Autriche</c:v>
                </c:pt>
                <c:pt idx="16">
                  <c:v>Danemark</c:v>
                </c:pt>
                <c:pt idx="17">
                  <c:v>Moyenne européenne</c:v>
                </c:pt>
                <c:pt idx="18">
                  <c:v>Bulgarie</c:v>
                </c:pt>
                <c:pt idx="19">
                  <c:v>République slovaque</c:v>
                </c:pt>
                <c:pt idx="20">
                  <c:v>Allemagne</c:v>
                </c:pt>
                <c:pt idx="21">
                  <c:v>Pays-Bas</c:v>
                </c:pt>
                <c:pt idx="22">
                  <c:v>Irlande du nord</c:v>
                </c:pt>
                <c:pt idx="23">
                  <c:v>Chypre</c:v>
                </c:pt>
              </c:strCache>
            </c:strRef>
          </c:cat>
          <c:val>
            <c:numRef>
              <c:f>'Données figures 3'!$G$2:$G$34</c:f>
              <c:numCache>
                <c:formatCode>General</c:formatCode>
                <c:ptCount val="33"/>
                <c:pt idx="0">
                  <c:v>474</c:v>
                </c:pt>
                <c:pt idx="1">
                  <c:v>442</c:v>
                </c:pt>
                <c:pt idx="2">
                  <c:v>429</c:v>
                </c:pt>
                <c:pt idx="3">
                  <c:v>432</c:v>
                </c:pt>
                <c:pt idx="4">
                  <c:v>387</c:v>
                </c:pt>
                <c:pt idx="5">
                  <c:v>414</c:v>
                </c:pt>
                <c:pt idx="6">
                  <c:v>409</c:v>
                </c:pt>
                <c:pt idx="7">
                  <c:v>413</c:v>
                </c:pt>
                <c:pt idx="8">
                  <c:v>414</c:v>
                </c:pt>
                <c:pt idx="9">
                  <c:v>389</c:v>
                </c:pt>
                <c:pt idx="10">
                  <c:v>401</c:v>
                </c:pt>
                <c:pt idx="11">
                  <c:v>395</c:v>
                </c:pt>
                <c:pt idx="12">
                  <c:v>393</c:v>
                </c:pt>
                <c:pt idx="13">
                  <c:v>424</c:v>
                </c:pt>
                <c:pt idx="14">
                  <c:v>401</c:v>
                </c:pt>
                <c:pt idx="15">
                  <c:v>394</c:v>
                </c:pt>
                <c:pt idx="16">
                  <c:v>405</c:v>
                </c:pt>
                <c:pt idx="17">
                  <c:v>520.95000000000005</c:v>
                </c:pt>
                <c:pt idx="18">
                  <c:v>326</c:v>
                </c:pt>
                <c:pt idx="19">
                  <c:v>367</c:v>
                </c:pt>
                <c:pt idx="20">
                  <c:v>383</c:v>
                </c:pt>
                <c:pt idx="21">
                  <c:v>407</c:v>
                </c:pt>
                <c:pt idx="22">
                  <c:v>392</c:v>
                </c:pt>
                <c:pt idx="23">
                  <c:v>381</c:v>
                </c:pt>
                <c:pt idx="24">
                  <c:v>394</c:v>
                </c:pt>
                <c:pt idx="25">
                  <c:v>400</c:v>
                </c:pt>
                <c:pt idx="26">
                  <c:v>391</c:v>
                </c:pt>
                <c:pt idx="27">
                  <c:v>360</c:v>
                </c:pt>
                <c:pt idx="28">
                  <c:v>384</c:v>
                </c:pt>
                <c:pt idx="29">
                  <c:v>499</c:v>
                </c:pt>
                <c:pt idx="30">
                  <c:v>344</c:v>
                </c:pt>
                <c:pt idx="31">
                  <c:v>351</c:v>
                </c:pt>
                <c:pt idx="32">
                  <c:v>343</c:v>
                </c:pt>
              </c:numCache>
            </c:numRef>
          </c:val>
          <c:extLst xmlns:c16r2="http://schemas.microsoft.com/office/drawing/2015/06/chart">
            <c:ext xmlns:c16="http://schemas.microsoft.com/office/drawing/2014/chart" uri="{C3380CC4-5D6E-409C-BE32-E72D297353CC}">
              <c16:uniqueId val="{00000000-5042-4D03-BDC5-6E9F8830BB12}"/>
            </c:ext>
          </c:extLst>
        </c:ser>
        <c:ser>
          <c:idx val="1"/>
          <c:order val="1"/>
          <c:spPr>
            <a:noFill/>
            <a:ln w="25400">
              <a:noFill/>
            </a:ln>
          </c:spPr>
          <c:invertIfNegative val="0"/>
          <c:cat>
            <c:strRef>
              <c:f>'Données figures 3'!$A$2:$A$25</c:f>
              <c:strCache>
                <c:ptCount val="24"/>
                <c:pt idx="0">
                  <c:v>Corée du Sud</c:v>
                </c:pt>
                <c:pt idx="1">
                  <c:v>Japon</c:v>
                </c:pt>
                <c:pt idx="2">
                  <c:v>Finlande</c:v>
                </c:pt>
                <c:pt idx="3">
                  <c:v>Lettonie</c:v>
                </c:pt>
                <c:pt idx="4">
                  <c:v>États-Unis</c:v>
                </c:pt>
                <c:pt idx="5">
                  <c:v>Lituanie</c:v>
                </c:pt>
                <c:pt idx="6">
                  <c:v>Suède</c:v>
                </c:pt>
                <c:pt idx="7">
                  <c:v>Angleterre</c:v>
                </c:pt>
                <c:pt idx="8">
                  <c:v>République tchèque</c:v>
                </c:pt>
                <c:pt idx="9">
                  <c:v>Australie</c:v>
                </c:pt>
                <c:pt idx="10">
                  <c:v>Pologne</c:v>
                </c:pt>
                <c:pt idx="11">
                  <c:v>Hongrie</c:v>
                </c:pt>
                <c:pt idx="12">
                  <c:v>Irlande</c:v>
                </c:pt>
                <c:pt idx="13">
                  <c:v>Croatie</c:v>
                </c:pt>
                <c:pt idx="14">
                  <c:v>Canada</c:v>
                </c:pt>
                <c:pt idx="15">
                  <c:v>Autriche</c:v>
                </c:pt>
                <c:pt idx="16">
                  <c:v>Danemark</c:v>
                </c:pt>
                <c:pt idx="17">
                  <c:v>Moyenne européenne</c:v>
                </c:pt>
                <c:pt idx="18">
                  <c:v>Bulgarie</c:v>
                </c:pt>
                <c:pt idx="19">
                  <c:v>République slovaque</c:v>
                </c:pt>
                <c:pt idx="20">
                  <c:v>Allemagne</c:v>
                </c:pt>
                <c:pt idx="21">
                  <c:v>Pays-Bas</c:v>
                </c:pt>
                <c:pt idx="22">
                  <c:v>Irlande du nord</c:v>
                </c:pt>
                <c:pt idx="23">
                  <c:v>Chypre</c:v>
                </c:pt>
              </c:strCache>
            </c:strRef>
          </c:cat>
          <c:val>
            <c:numRef>
              <c:f>'Données figures 3'!$H$2:$H$34</c:f>
              <c:numCache>
                <c:formatCode>General</c:formatCode>
                <c:ptCount val="33"/>
                <c:pt idx="0">
                  <c:v>71</c:v>
                </c:pt>
                <c:pt idx="1">
                  <c:v>78</c:v>
                </c:pt>
                <c:pt idx="2">
                  <c:v>84</c:v>
                </c:pt>
                <c:pt idx="3">
                  <c:v>70</c:v>
                </c:pt>
                <c:pt idx="4">
                  <c:v>100</c:v>
                </c:pt>
                <c:pt idx="5">
                  <c:v>77</c:v>
                </c:pt>
                <c:pt idx="6">
                  <c:v>81</c:v>
                </c:pt>
                <c:pt idx="7">
                  <c:v>78</c:v>
                </c:pt>
                <c:pt idx="8">
                  <c:v>76</c:v>
                </c:pt>
                <c:pt idx="9">
                  <c:v>96</c:v>
                </c:pt>
                <c:pt idx="10">
                  <c:v>84</c:v>
                </c:pt>
                <c:pt idx="11">
                  <c:v>83</c:v>
                </c:pt>
                <c:pt idx="12">
                  <c:v>88</c:v>
                </c:pt>
                <c:pt idx="13">
                  <c:v>61</c:v>
                </c:pt>
                <c:pt idx="14">
                  <c:v>75</c:v>
                </c:pt>
                <c:pt idx="15">
                  <c:v>81</c:v>
                </c:pt>
                <c:pt idx="16">
                  <c:v>73</c:v>
                </c:pt>
                <c:pt idx="17">
                  <c:v>0</c:v>
                </c:pt>
                <c:pt idx="18">
                  <c:v>134</c:v>
                </c:pt>
                <c:pt idx="19">
                  <c:v>112</c:v>
                </c:pt>
                <c:pt idx="20">
                  <c:v>85</c:v>
                </c:pt>
                <c:pt idx="21">
                  <c:v>69</c:v>
                </c:pt>
                <c:pt idx="22">
                  <c:v>81</c:v>
                </c:pt>
                <c:pt idx="23">
                  <c:v>82</c:v>
                </c:pt>
                <c:pt idx="24">
                  <c:v>73</c:v>
                </c:pt>
                <c:pt idx="25">
                  <c:v>67</c:v>
                </c:pt>
                <c:pt idx="26">
                  <c:v>68</c:v>
                </c:pt>
                <c:pt idx="27">
                  <c:v>88</c:v>
                </c:pt>
                <c:pt idx="28">
                  <c:v>73</c:v>
                </c:pt>
                <c:pt idx="29">
                  <c:v>0</c:v>
                </c:pt>
                <c:pt idx="30">
                  <c:v>99</c:v>
                </c:pt>
                <c:pt idx="31">
                  <c:v>84</c:v>
                </c:pt>
                <c:pt idx="32">
                  <c:v>75</c:v>
                </c:pt>
              </c:numCache>
            </c:numRef>
          </c:val>
          <c:extLst xmlns:c16r2="http://schemas.microsoft.com/office/drawing/2015/06/chart">
            <c:ext xmlns:c16="http://schemas.microsoft.com/office/drawing/2014/chart" uri="{C3380CC4-5D6E-409C-BE32-E72D297353CC}">
              <c16:uniqueId val="{00000001-5042-4D03-BDC5-6E9F8830BB12}"/>
            </c:ext>
          </c:extLst>
        </c:ser>
        <c:ser>
          <c:idx val="2"/>
          <c:order val="2"/>
          <c:spPr>
            <a:noFill/>
            <a:ln w="25400">
              <a:noFill/>
            </a:ln>
          </c:spPr>
          <c:invertIfNegative val="0"/>
          <c:cat>
            <c:strRef>
              <c:f>'Données figures 3'!$A$2:$A$25</c:f>
              <c:strCache>
                <c:ptCount val="24"/>
                <c:pt idx="0">
                  <c:v>Corée du Sud</c:v>
                </c:pt>
                <c:pt idx="1">
                  <c:v>Japon</c:v>
                </c:pt>
                <c:pt idx="2">
                  <c:v>Finlande</c:v>
                </c:pt>
                <c:pt idx="3">
                  <c:v>Lettonie</c:v>
                </c:pt>
                <c:pt idx="4">
                  <c:v>États-Unis</c:v>
                </c:pt>
                <c:pt idx="5">
                  <c:v>Lituanie</c:v>
                </c:pt>
                <c:pt idx="6">
                  <c:v>Suède</c:v>
                </c:pt>
                <c:pt idx="7">
                  <c:v>Angleterre</c:v>
                </c:pt>
                <c:pt idx="8">
                  <c:v>République tchèque</c:v>
                </c:pt>
                <c:pt idx="9">
                  <c:v>Australie</c:v>
                </c:pt>
                <c:pt idx="10">
                  <c:v>Pologne</c:v>
                </c:pt>
                <c:pt idx="11">
                  <c:v>Hongrie</c:v>
                </c:pt>
                <c:pt idx="12">
                  <c:v>Irlande</c:v>
                </c:pt>
                <c:pt idx="13">
                  <c:v>Croatie</c:v>
                </c:pt>
                <c:pt idx="14">
                  <c:v>Canada</c:v>
                </c:pt>
                <c:pt idx="15">
                  <c:v>Autriche</c:v>
                </c:pt>
                <c:pt idx="16">
                  <c:v>Danemark</c:v>
                </c:pt>
                <c:pt idx="17">
                  <c:v>Moyenne européenne</c:v>
                </c:pt>
                <c:pt idx="18">
                  <c:v>Bulgarie</c:v>
                </c:pt>
                <c:pt idx="19">
                  <c:v>République slovaque</c:v>
                </c:pt>
                <c:pt idx="20">
                  <c:v>Allemagne</c:v>
                </c:pt>
                <c:pt idx="21">
                  <c:v>Pays-Bas</c:v>
                </c:pt>
                <c:pt idx="22">
                  <c:v>Irlande du nord</c:v>
                </c:pt>
                <c:pt idx="23">
                  <c:v>Chypre</c:v>
                </c:pt>
              </c:strCache>
            </c:strRef>
          </c:cat>
          <c:val>
            <c:numRef>
              <c:f>'Données figures 3'!$I$2:$I$34</c:f>
              <c:numCache>
                <c:formatCode>General</c:formatCode>
                <c:ptCount val="33"/>
                <c:pt idx="0">
                  <c:v>38</c:v>
                </c:pt>
                <c:pt idx="1">
                  <c:v>39</c:v>
                </c:pt>
                <c:pt idx="2">
                  <c:v>37</c:v>
                </c:pt>
                <c:pt idx="3">
                  <c:v>35.5</c:v>
                </c:pt>
                <c:pt idx="4">
                  <c:v>47</c:v>
                </c:pt>
                <c:pt idx="5">
                  <c:v>42</c:v>
                </c:pt>
                <c:pt idx="6">
                  <c:v>40.5</c:v>
                </c:pt>
                <c:pt idx="7">
                  <c:v>41</c:v>
                </c:pt>
                <c:pt idx="8">
                  <c:v>39</c:v>
                </c:pt>
                <c:pt idx="9">
                  <c:v>43</c:v>
                </c:pt>
                <c:pt idx="10">
                  <c:v>41</c:v>
                </c:pt>
                <c:pt idx="11">
                  <c:v>46</c:v>
                </c:pt>
                <c:pt idx="12">
                  <c:v>41</c:v>
                </c:pt>
                <c:pt idx="13">
                  <c:v>35</c:v>
                </c:pt>
                <c:pt idx="14">
                  <c:v>44</c:v>
                </c:pt>
                <c:pt idx="15">
                  <c:v>42</c:v>
                </c:pt>
                <c:pt idx="16">
                  <c:v>39.5</c:v>
                </c:pt>
                <c:pt idx="17">
                  <c:v>0</c:v>
                </c:pt>
                <c:pt idx="18">
                  <c:v>51.5</c:v>
                </c:pt>
                <c:pt idx="19">
                  <c:v>34.5</c:v>
                </c:pt>
                <c:pt idx="20">
                  <c:v>45.5</c:v>
                </c:pt>
                <c:pt idx="21">
                  <c:v>36.5</c:v>
                </c:pt>
                <c:pt idx="22">
                  <c:v>41</c:v>
                </c:pt>
                <c:pt idx="23">
                  <c:v>42</c:v>
                </c:pt>
                <c:pt idx="24">
                  <c:v>40</c:v>
                </c:pt>
                <c:pt idx="25">
                  <c:v>37</c:v>
                </c:pt>
                <c:pt idx="26">
                  <c:v>40</c:v>
                </c:pt>
                <c:pt idx="27">
                  <c:v>50</c:v>
                </c:pt>
                <c:pt idx="28">
                  <c:v>40</c:v>
                </c:pt>
                <c:pt idx="29">
                  <c:v>0</c:v>
                </c:pt>
                <c:pt idx="30">
                  <c:v>51</c:v>
                </c:pt>
                <c:pt idx="31">
                  <c:v>46.5</c:v>
                </c:pt>
                <c:pt idx="32">
                  <c:v>46</c:v>
                </c:pt>
              </c:numCache>
            </c:numRef>
          </c:val>
          <c:extLst xmlns:c16r2="http://schemas.microsoft.com/office/drawing/2015/06/chart">
            <c:ext xmlns:c16="http://schemas.microsoft.com/office/drawing/2014/chart" uri="{C3380CC4-5D6E-409C-BE32-E72D297353CC}">
              <c16:uniqueId val="{00000002-5042-4D03-BDC5-6E9F8830BB12}"/>
            </c:ext>
          </c:extLst>
        </c:ser>
        <c:ser>
          <c:idx val="3"/>
          <c:order val="3"/>
          <c:spPr>
            <a:solidFill>
              <a:srgbClr val="000000"/>
            </a:solidFill>
            <a:ln w="25400">
              <a:noFill/>
            </a:ln>
          </c:spPr>
          <c:invertIfNegative val="0"/>
          <c:dPt>
            <c:idx val="12"/>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4-5042-4D03-BDC5-6E9F8830BB12}"/>
              </c:ext>
            </c:extLst>
          </c:dPt>
          <c:dPt>
            <c:idx val="13"/>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6-5042-4D03-BDC5-6E9F8830BB12}"/>
              </c:ext>
            </c:extLst>
          </c:dPt>
          <c:dPt>
            <c:idx val="17"/>
            <c:invertIfNegative val="0"/>
            <c:bubble3D val="0"/>
            <c:spPr>
              <a:solidFill>
                <a:srgbClr val="77933C"/>
              </a:solidFill>
              <a:ln w="25400">
                <a:noFill/>
              </a:ln>
            </c:spPr>
            <c:extLst xmlns:c16r2="http://schemas.microsoft.com/office/drawing/2015/06/chart">
              <c:ext xmlns:c16="http://schemas.microsoft.com/office/drawing/2014/chart" uri="{C3380CC4-5D6E-409C-BE32-E72D297353CC}">
                <c16:uniqueId val="{00000008-5042-4D03-BDC5-6E9F8830BB12}"/>
              </c:ext>
            </c:extLst>
          </c:dPt>
          <c:dPt>
            <c:idx val="20"/>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A-5042-4D03-BDC5-6E9F8830BB12}"/>
              </c:ext>
            </c:extLst>
          </c:dPt>
          <c:dPt>
            <c:idx val="21"/>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C-5042-4D03-BDC5-6E9F8830BB12}"/>
              </c:ext>
            </c:extLst>
          </c:dPt>
          <c:dPt>
            <c:idx val="22"/>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0E-5042-4D03-BDC5-6E9F8830BB12}"/>
              </c:ext>
            </c:extLst>
          </c:dPt>
          <c:dPt>
            <c:idx val="23"/>
            <c:invertIfNegative val="0"/>
            <c:bubble3D val="0"/>
            <c:spPr>
              <a:solidFill>
                <a:schemeClr val="tx1"/>
              </a:solidFill>
              <a:ln w="25400">
                <a:noFill/>
              </a:ln>
            </c:spPr>
            <c:extLst xmlns:c16r2="http://schemas.microsoft.com/office/drawing/2015/06/chart">
              <c:ext xmlns:c16="http://schemas.microsoft.com/office/drawing/2014/chart" uri="{C3380CC4-5D6E-409C-BE32-E72D297353CC}">
                <c16:uniqueId val="{00000010-5042-4D03-BDC5-6E9F8830BB12}"/>
              </c:ext>
            </c:extLst>
          </c:dPt>
          <c:dPt>
            <c:idx val="29"/>
            <c:invertIfNegative val="0"/>
            <c:bubble3D val="0"/>
            <c:spPr>
              <a:solidFill>
                <a:srgbClr val="006360"/>
              </a:solidFill>
              <a:ln w="25400">
                <a:noFill/>
              </a:ln>
            </c:spPr>
            <c:extLst xmlns:c16r2="http://schemas.microsoft.com/office/drawing/2015/06/chart">
              <c:ext xmlns:c16="http://schemas.microsoft.com/office/drawing/2014/chart" uri="{C3380CC4-5D6E-409C-BE32-E72D297353CC}">
                <c16:uniqueId val="{00000012-5042-4D03-BDC5-6E9F8830BB12}"/>
              </c:ext>
            </c:extLst>
          </c:dPt>
          <c:cat>
            <c:strRef>
              <c:f>'Données figures 3'!$A$2:$A$25</c:f>
              <c:strCache>
                <c:ptCount val="24"/>
                <c:pt idx="0">
                  <c:v>Corée du Sud</c:v>
                </c:pt>
                <c:pt idx="1">
                  <c:v>Japon</c:v>
                </c:pt>
                <c:pt idx="2">
                  <c:v>Finlande</c:v>
                </c:pt>
                <c:pt idx="3">
                  <c:v>Lettonie</c:v>
                </c:pt>
                <c:pt idx="4">
                  <c:v>États-Unis</c:v>
                </c:pt>
                <c:pt idx="5">
                  <c:v>Lituanie</c:v>
                </c:pt>
                <c:pt idx="6">
                  <c:v>Suède</c:v>
                </c:pt>
                <c:pt idx="7">
                  <c:v>Angleterre</c:v>
                </c:pt>
                <c:pt idx="8">
                  <c:v>République tchèque</c:v>
                </c:pt>
                <c:pt idx="9">
                  <c:v>Australie</c:v>
                </c:pt>
                <c:pt idx="10">
                  <c:v>Pologne</c:v>
                </c:pt>
                <c:pt idx="11">
                  <c:v>Hongrie</c:v>
                </c:pt>
                <c:pt idx="12">
                  <c:v>Irlande</c:v>
                </c:pt>
                <c:pt idx="13">
                  <c:v>Croatie</c:v>
                </c:pt>
                <c:pt idx="14">
                  <c:v>Canada</c:v>
                </c:pt>
                <c:pt idx="15">
                  <c:v>Autriche</c:v>
                </c:pt>
                <c:pt idx="16">
                  <c:v>Danemark</c:v>
                </c:pt>
                <c:pt idx="17">
                  <c:v>Moyenne européenne</c:v>
                </c:pt>
                <c:pt idx="18">
                  <c:v>Bulgarie</c:v>
                </c:pt>
                <c:pt idx="19">
                  <c:v>République slovaque</c:v>
                </c:pt>
                <c:pt idx="20">
                  <c:v>Allemagne</c:v>
                </c:pt>
                <c:pt idx="21">
                  <c:v>Pays-Bas</c:v>
                </c:pt>
                <c:pt idx="22">
                  <c:v>Irlande du nord</c:v>
                </c:pt>
                <c:pt idx="23">
                  <c:v>Chypre</c:v>
                </c:pt>
              </c:strCache>
            </c:strRef>
          </c:cat>
          <c:val>
            <c:numRef>
              <c:f>'Données figures 3'!$J$2:$J$34</c:f>
              <c:numCache>
                <c:formatCode>General</c:formatCode>
                <c:ptCount val="33"/>
                <c:pt idx="0">
                  <c:v>8</c:v>
                </c:pt>
                <c:pt idx="1">
                  <c:v>7</c:v>
                </c:pt>
                <c:pt idx="2">
                  <c:v>10</c:v>
                </c:pt>
                <c:pt idx="3">
                  <c:v>9</c:v>
                </c:pt>
                <c:pt idx="4">
                  <c:v>11</c:v>
                </c:pt>
                <c:pt idx="5">
                  <c:v>10</c:v>
                </c:pt>
                <c:pt idx="6">
                  <c:v>13</c:v>
                </c:pt>
                <c:pt idx="7">
                  <c:v>11</c:v>
                </c:pt>
                <c:pt idx="8">
                  <c:v>10</c:v>
                </c:pt>
                <c:pt idx="9">
                  <c:v>10</c:v>
                </c:pt>
                <c:pt idx="10">
                  <c:v>10</c:v>
                </c:pt>
                <c:pt idx="11">
                  <c:v>10</c:v>
                </c:pt>
                <c:pt idx="12">
                  <c:v>12</c:v>
                </c:pt>
                <c:pt idx="13">
                  <c:v>8</c:v>
                </c:pt>
                <c:pt idx="14">
                  <c:v>7</c:v>
                </c:pt>
                <c:pt idx="15">
                  <c:v>10</c:v>
                </c:pt>
                <c:pt idx="16">
                  <c:v>9</c:v>
                </c:pt>
                <c:pt idx="17">
                  <c:v>2</c:v>
                </c:pt>
                <c:pt idx="18">
                  <c:v>19</c:v>
                </c:pt>
                <c:pt idx="19">
                  <c:v>15</c:v>
                </c:pt>
                <c:pt idx="20">
                  <c:v>9</c:v>
                </c:pt>
                <c:pt idx="21">
                  <c:v>11</c:v>
                </c:pt>
                <c:pt idx="22">
                  <c:v>9</c:v>
                </c:pt>
                <c:pt idx="23">
                  <c:v>12</c:v>
                </c:pt>
                <c:pt idx="24">
                  <c:v>8</c:v>
                </c:pt>
                <c:pt idx="25">
                  <c:v>12</c:v>
                </c:pt>
                <c:pt idx="26">
                  <c:v>10</c:v>
                </c:pt>
                <c:pt idx="27">
                  <c:v>9</c:v>
                </c:pt>
                <c:pt idx="28">
                  <c:v>8</c:v>
                </c:pt>
                <c:pt idx="29">
                  <c:v>2</c:v>
                </c:pt>
                <c:pt idx="30">
                  <c:v>5</c:v>
                </c:pt>
                <c:pt idx="31">
                  <c:v>12</c:v>
                </c:pt>
                <c:pt idx="32">
                  <c:v>10</c:v>
                </c:pt>
              </c:numCache>
            </c:numRef>
          </c:val>
          <c:extLst xmlns:c16r2="http://schemas.microsoft.com/office/drawing/2015/06/chart">
            <c:ext xmlns:c16="http://schemas.microsoft.com/office/drawing/2014/chart" uri="{C3380CC4-5D6E-409C-BE32-E72D297353CC}">
              <c16:uniqueId val="{00000013-5042-4D03-BDC5-6E9F8830BB12}"/>
            </c:ext>
          </c:extLst>
        </c:ser>
        <c:ser>
          <c:idx val="4"/>
          <c:order val="4"/>
          <c:spPr>
            <a:solidFill>
              <a:srgbClr val="B3D9D7"/>
            </a:solidFill>
            <a:ln w="25400">
              <a:noFill/>
            </a:ln>
          </c:spPr>
          <c:invertIfNegative val="0"/>
          <c:cat>
            <c:strRef>
              <c:f>'Données figures 3'!$A$2:$A$25</c:f>
              <c:strCache>
                <c:ptCount val="24"/>
                <c:pt idx="0">
                  <c:v>Corée du Sud</c:v>
                </c:pt>
                <c:pt idx="1">
                  <c:v>Japon</c:v>
                </c:pt>
                <c:pt idx="2">
                  <c:v>Finlande</c:v>
                </c:pt>
                <c:pt idx="3">
                  <c:v>Lettonie</c:v>
                </c:pt>
                <c:pt idx="4">
                  <c:v>États-Unis</c:v>
                </c:pt>
                <c:pt idx="5">
                  <c:v>Lituanie</c:v>
                </c:pt>
                <c:pt idx="6">
                  <c:v>Suède</c:v>
                </c:pt>
                <c:pt idx="7">
                  <c:v>Angleterre</c:v>
                </c:pt>
                <c:pt idx="8">
                  <c:v>République tchèque</c:v>
                </c:pt>
                <c:pt idx="9">
                  <c:v>Australie</c:v>
                </c:pt>
                <c:pt idx="10">
                  <c:v>Pologne</c:v>
                </c:pt>
                <c:pt idx="11">
                  <c:v>Hongrie</c:v>
                </c:pt>
                <c:pt idx="12">
                  <c:v>Irlande</c:v>
                </c:pt>
                <c:pt idx="13">
                  <c:v>Croatie</c:v>
                </c:pt>
                <c:pt idx="14">
                  <c:v>Canada</c:v>
                </c:pt>
                <c:pt idx="15">
                  <c:v>Autriche</c:v>
                </c:pt>
                <c:pt idx="16">
                  <c:v>Danemark</c:v>
                </c:pt>
                <c:pt idx="17">
                  <c:v>Moyenne européenne</c:v>
                </c:pt>
                <c:pt idx="18">
                  <c:v>Bulgarie</c:v>
                </c:pt>
                <c:pt idx="19">
                  <c:v>République slovaque</c:v>
                </c:pt>
                <c:pt idx="20">
                  <c:v>Allemagne</c:v>
                </c:pt>
                <c:pt idx="21">
                  <c:v>Pays-Bas</c:v>
                </c:pt>
                <c:pt idx="22">
                  <c:v>Irlande du nord</c:v>
                </c:pt>
                <c:pt idx="23">
                  <c:v>Chypre</c:v>
                </c:pt>
              </c:strCache>
            </c:strRef>
          </c:cat>
          <c:val>
            <c:numRef>
              <c:f>'Données figures 3'!$K$2:$K$34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xmlns:c16r2="http://schemas.microsoft.com/office/drawing/2015/06/chart">
            <c:ext xmlns:c16="http://schemas.microsoft.com/office/drawing/2014/chart" uri="{C3380CC4-5D6E-409C-BE32-E72D297353CC}">
              <c16:uniqueId val="{00000014-5042-4D03-BDC5-6E9F8830BB12}"/>
            </c:ext>
          </c:extLst>
        </c:ser>
        <c:ser>
          <c:idx val="5"/>
          <c:order val="5"/>
          <c:spPr>
            <a:solidFill>
              <a:srgbClr val="007F7B"/>
            </a:solidFill>
            <a:ln w="25400">
              <a:noFill/>
            </a:ln>
          </c:spPr>
          <c:invertIfNegative val="0"/>
          <c:cat>
            <c:strRef>
              <c:f>'Données figures 3'!$A$2:$A$25</c:f>
              <c:strCache>
                <c:ptCount val="24"/>
                <c:pt idx="0">
                  <c:v>Corée du Sud</c:v>
                </c:pt>
                <c:pt idx="1">
                  <c:v>Japon</c:v>
                </c:pt>
                <c:pt idx="2">
                  <c:v>Finlande</c:v>
                </c:pt>
                <c:pt idx="3">
                  <c:v>Lettonie</c:v>
                </c:pt>
                <c:pt idx="4">
                  <c:v>États-Unis</c:v>
                </c:pt>
                <c:pt idx="5">
                  <c:v>Lituanie</c:v>
                </c:pt>
                <c:pt idx="6">
                  <c:v>Suède</c:v>
                </c:pt>
                <c:pt idx="7">
                  <c:v>Angleterre</c:v>
                </c:pt>
                <c:pt idx="8">
                  <c:v>République tchèque</c:v>
                </c:pt>
                <c:pt idx="9">
                  <c:v>Australie</c:v>
                </c:pt>
                <c:pt idx="10">
                  <c:v>Pologne</c:v>
                </c:pt>
                <c:pt idx="11">
                  <c:v>Hongrie</c:v>
                </c:pt>
                <c:pt idx="12">
                  <c:v>Irlande</c:v>
                </c:pt>
                <c:pt idx="13">
                  <c:v>Croatie</c:v>
                </c:pt>
                <c:pt idx="14">
                  <c:v>Canada</c:v>
                </c:pt>
                <c:pt idx="15">
                  <c:v>Autriche</c:v>
                </c:pt>
                <c:pt idx="16">
                  <c:v>Danemark</c:v>
                </c:pt>
                <c:pt idx="17">
                  <c:v>Moyenne européenne</c:v>
                </c:pt>
                <c:pt idx="18">
                  <c:v>Bulgarie</c:v>
                </c:pt>
                <c:pt idx="19">
                  <c:v>République slovaque</c:v>
                </c:pt>
                <c:pt idx="20">
                  <c:v>Allemagne</c:v>
                </c:pt>
                <c:pt idx="21">
                  <c:v>Pays-Bas</c:v>
                </c:pt>
                <c:pt idx="22">
                  <c:v>Irlande du nord</c:v>
                </c:pt>
                <c:pt idx="23">
                  <c:v>Chypre</c:v>
                </c:pt>
              </c:strCache>
            </c:strRef>
          </c:cat>
          <c:val>
            <c:numRef>
              <c:f>'Données figures 3'!$L$2:$L$34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xmlns:c16r2="http://schemas.microsoft.com/office/drawing/2015/06/chart">
            <c:ext xmlns:c16="http://schemas.microsoft.com/office/drawing/2014/chart" uri="{C3380CC4-5D6E-409C-BE32-E72D297353CC}">
              <c16:uniqueId val="{00000015-5042-4D03-BDC5-6E9F8830BB12}"/>
            </c:ext>
          </c:extLst>
        </c:ser>
        <c:dLbls>
          <c:showLegendKey val="0"/>
          <c:showVal val="0"/>
          <c:showCatName val="0"/>
          <c:showSerName val="0"/>
          <c:showPercent val="0"/>
          <c:showBubbleSize val="0"/>
        </c:dLbls>
        <c:gapWidth val="45"/>
        <c:overlap val="100"/>
        <c:axId val="117427584"/>
        <c:axId val="117433472"/>
      </c:barChart>
      <c:catAx>
        <c:axId val="117427584"/>
        <c:scaling>
          <c:orientation val="maxMin"/>
        </c:scaling>
        <c:delete val="1"/>
        <c:axPos val="l"/>
        <c:numFmt formatCode="General" sourceLinked="0"/>
        <c:majorTickMark val="out"/>
        <c:minorTickMark val="none"/>
        <c:tickLblPos val="nextTo"/>
        <c:crossAx val="117433472"/>
        <c:crosses val="autoZero"/>
        <c:auto val="0"/>
        <c:lblAlgn val="ctr"/>
        <c:lblOffset val="100"/>
        <c:noMultiLvlLbl val="0"/>
      </c:catAx>
      <c:valAx>
        <c:axId val="117433472"/>
        <c:scaling>
          <c:orientation val="minMax"/>
          <c:max val="600"/>
          <c:min val="450"/>
        </c:scaling>
        <c:delete val="1"/>
        <c:axPos val="t"/>
        <c:majorGridlines>
          <c:spPr>
            <a:ln w="3175">
              <a:solidFill>
                <a:srgbClr val="D9D9D9"/>
              </a:solidFill>
              <a:prstDash val="solid"/>
            </a:ln>
          </c:spPr>
        </c:majorGridlines>
        <c:numFmt formatCode="General" sourceLinked="1"/>
        <c:majorTickMark val="out"/>
        <c:minorTickMark val="none"/>
        <c:tickLblPos val="nextTo"/>
        <c:crossAx val="117427584"/>
        <c:crosses val="autoZero"/>
        <c:crossBetween val="between"/>
        <c:majorUnit val="50"/>
        <c:minorUnit val="1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Helv"/>
          <a:ea typeface="Helv"/>
          <a:cs typeface="Helv"/>
        </a:defRPr>
      </a:pPr>
      <a:endParaRPr lang="fr-FR"/>
    </a:p>
  </c:txPr>
  <c:printSettings>
    <c:headerFooter alignWithMargins="0">
      <c:oddHeader>&amp;A</c:oddHeader>
      <c:oddFooter>Page &amp;P</c:oddFooter>
    </c:headerFooter>
    <c:pageMargins b="0.984251969" l="0.75000000000000011" r="0.75000000000000011" t="0.984251969"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309563</xdr:rowOff>
    </xdr:from>
    <xdr:to>
      <xdr:col>5</xdr:col>
      <xdr:colOff>11907</xdr:colOff>
      <xdr:row>34</xdr:row>
      <xdr:rowOff>119063</xdr:rowOff>
    </xdr:to>
    <xdr:graphicFrame macro="">
      <xdr:nvGraphicFramePr>
        <xdr:cNvPr id="2" name="Chart 1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1524000</xdr:colOff>
      <xdr:row>38</xdr:row>
      <xdr:rowOff>101204</xdr:rowOff>
    </xdr:from>
    <xdr:to>
      <xdr:col>3</xdr:col>
      <xdr:colOff>3220641</xdr:colOff>
      <xdr:row>39</xdr:row>
      <xdr:rowOff>180975</xdr:rowOff>
    </xdr:to>
    <xdr:sp macro="" textlink="">
      <xdr:nvSpPr>
        <xdr:cNvPr id="3" name="Rectangle 27"/>
        <xdr:cNvSpPr>
          <a:spLocks noChangeArrowheads="1"/>
        </xdr:cNvSpPr>
      </xdr:nvSpPr>
      <xdr:spPr bwMode="auto">
        <a:xfrm>
          <a:off x="3476625" y="5044679"/>
          <a:ext cx="1696641" cy="289321"/>
        </a:xfrm>
        <a:prstGeom prst="rect">
          <a:avLst/>
        </a:prstGeom>
        <a:solidFill>
          <a:srgbClr val="D9D9D9"/>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1518049</xdr:colOff>
      <xdr:row>38</xdr:row>
      <xdr:rowOff>115205</xdr:rowOff>
    </xdr:from>
    <xdr:to>
      <xdr:col>3</xdr:col>
      <xdr:colOff>3214689</xdr:colOff>
      <xdr:row>39</xdr:row>
      <xdr:rowOff>159098</xdr:rowOff>
    </xdr:to>
    <xdr:grpSp>
      <xdr:nvGrpSpPr>
        <xdr:cNvPr id="4" name="Groupe 3"/>
        <xdr:cNvGrpSpPr/>
      </xdr:nvGrpSpPr>
      <xdr:grpSpPr>
        <a:xfrm>
          <a:off x="3470674" y="5058680"/>
          <a:ext cx="1696640" cy="253443"/>
          <a:chOff x="3470674" y="3800280"/>
          <a:chExt cx="1696640" cy="252045"/>
        </a:xfrm>
      </xdr:grpSpPr>
      <xdr:sp macro="" textlink="">
        <xdr:nvSpPr>
          <xdr:cNvPr id="5" name="Text 255"/>
          <xdr:cNvSpPr txBox="1">
            <a:spLocks noChangeAspect="1" noChangeArrowheads="1"/>
          </xdr:cNvSpPr>
        </xdr:nvSpPr>
        <xdr:spPr bwMode="auto">
          <a:xfrm>
            <a:off x="3470674" y="3902648"/>
            <a:ext cx="1696640" cy="149677"/>
          </a:xfrm>
          <a:prstGeom prst="rect">
            <a:avLst/>
          </a:prstGeom>
          <a:noFill/>
          <a:ln w="1">
            <a:noFill/>
            <a:miter lim="800000"/>
            <a:headEnd/>
            <a:tailEnd/>
          </a:ln>
        </xdr:spPr>
        <xdr:txBody>
          <a:bodyPr wrap="square" lIns="9144" tIns="18288" rIns="9144" bIns="18288" anchor="ctr" upright="1">
            <a:noAutofit/>
          </a:bodyPr>
          <a:lstStyle/>
          <a:p>
            <a:pPr algn="ctr" rtl="0">
              <a:defRPr sz="1000"/>
            </a:pPr>
            <a:r>
              <a:rPr lang="en-US" sz="600" b="0" i="0" u="none" strike="noStrike" baseline="0">
                <a:solidFill>
                  <a:srgbClr val="000000"/>
                </a:solidFill>
                <a:latin typeface="Myriad Pro"/>
                <a:ea typeface="Myriad Pro"/>
                <a:cs typeface="Myriad Pro"/>
              </a:rPr>
              <a:t>Intervalle de confiance (95 % ) de la moyenne(±2SE))</a:t>
            </a:r>
          </a:p>
        </xdr:txBody>
      </xdr:sp>
      <xdr:sp macro="" textlink="">
        <xdr:nvSpPr>
          <xdr:cNvPr id="6" name="Rectangle 40"/>
          <xdr:cNvSpPr>
            <a:spLocks noChangeArrowheads="1"/>
          </xdr:cNvSpPr>
        </xdr:nvSpPr>
        <xdr:spPr bwMode="auto">
          <a:xfrm>
            <a:off x="4143375" y="3800280"/>
            <a:ext cx="333375" cy="838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23812</xdr:colOff>
      <xdr:row>35</xdr:row>
      <xdr:rowOff>9524</xdr:rowOff>
    </xdr:from>
    <xdr:to>
      <xdr:col>3</xdr:col>
      <xdr:colOff>3711877</xdr:colOff>
      <xdr:row>35</xdr:row>
      <xdr:rowOff>11905</xdr:rowOff>
    </xdr:to>
    <xdr:sp macro="" textlink="">
      <xdr:nvSpPr>
        <xdr:cNvPr id="7" name="Line 9"/>
        <xdr:cNvSpPr>
          <a:spLocks noChangeShapeType="1"/>
        </xdr:cNvSpPr>
      </xdr:nvSpPr>
      <xdr:spPr bwMode="auto">
        <a:xfrm flipV="1">
          <a:off x="1976437" y="4781549"/>
          <a:ext cx="3688065" cy="238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20939</xdr:colOff>
      <xdr:row>35</xdr:row>
      <xdr:rowOff>9525</xdr:rowOff>
    </xdr:from>
    <xdr:to>
      <xdr:col>3</xdr:col>
      <xdr:colOff>20939</xdr:colOff>
      <xdr:row>35</xdr:row>
      <xdr:rowOff>63313</xdr:rowOff>
    </xdr:to>
    <xdr:sp macro="" textlink="">
      <xdr:nvSpPr>
        <xdr:cNvPr id="8" name="Line 10"/>
        <xdr:cNvSpPr>
          <a:spLocks noChangeShapeType="1"/>
        </xdr:cNvSpPr>
      </xdr:nvSpPr>
      <xdr:spPr bwMode="auto">
        <a:xfrm>
          <a:off x="1973564" y="4781550"/>
          <a:ext cx="0" cy="5378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1256018</xdr:colOff>
      <xdr:row>35</xdr:row>
      <xdr:rowOff>9525</xdr:rowOff>
    </xdr:from>
    <xdr:to>
      <xdr:col>3</xdr:col>
      <xdr:colOff>1256018</xdr:colOff>
      <xdr:row>35</xdr:row>
      <xdr:rowOff>63313</xdr:rowOff>
    </xdr:to>
    <xdr:sp macro="" textlink="">
      <xdr:nvSpPr>
        <xdr:cNvPr id="9" name="Line 14"/>
        <xdr:cNvSpPr>
          <a:spLocks noChangeShapeType="1"/>
        </xdr:cNvSpPr>
      </xdr:nvSpPr>
      <xdr:spPr bwMode="auto">
        <a:xfrm>
          <a:off x="3208643" y="4781550"/>
          <a:ext cx="0" cy="5378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2490346</xdr:colOff>
      <xdr:row>35</xdr:row>
      <xdr:rowOff>9525</xdr:rowOff>
    </xdr:from>
    <xdr:to>
      <xdr:col>3</xdr:col>
      <xdr:colOff>2490346</xdr:colOff>
      <xdr:row>35</xdr:row>
      <xdr:rowOff>63313</xdr:rowOff>
    </xdr:to>
    <xdr:sp macro="" textlink="">
      <xdr:nvSpPr>
        <xdr:cNvPr id="10" name="Line 13"/>
        <xdr:cNvSpPr>
          <a:spLocks noChangeShapeType="1"/>
        </xdr:cNvSpPr>
      </xdr:nvSpPr>
      <xdr:spPr bwMode="auto">
        <a:xfrm>
          <a:off x="4442971" y="4781550"/>
          <a:ext cx="0" cy="5378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3711781</xdr:colOff>
      <xdr:row>35</xdr:row>
      <xdr:rowOff>12887</xdr:rowOff>
    </xdr:from>
    <xdr:to>
      <xdr:col>3</xdr:col>
      <xdr:colOff>3711781</xdr:colOff>
      <xdr:row>35</xdr:row>
      <xdr:rowOff>66675</xdr:rowOff>
    </xdr:to>
    <xdr:sp macro="" textlink="">
      <xdr:nvSpPr>
        <xdr:cNvPr id="11" name="Line 14"/>
        <xdr:cNvSpPr>
          <a:spLocks noChangeShapeType="1"/>
        </xdr:cNvSpPr>
      </xdr:nvSpPr>
      <xdr:spPr bwMode="auto">
        <a:xfrm>
          <a:off x="5664406" y="4784912"/>
          <a:ext cx="0" cy="5378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619125</xdr:colOff>
      <xdr:row>35</xdr:row>
      <xdr:rowOff>86956</xdr:rowOff>
    </xdr:from>
    <xdr:to>
      <xdr:col>3</xdr:col>
      <xdr:colOff>187213</xdr:colOff>
      <xdr:row>38</xdr:row>
      <xdr:rowOff>15601</xdr:rowOff>
    </xdr:to>
    <xdr:sp macro="" textlink="">
      <xdr:nvSpPr>
        <xdr:cNvPr id="12" name="Text Box 391"/>
        <xdr:cNvSpPr txBox="1">
          <a:spLocks noChangeArrowheads="1"/>
        </xdr:cNvSpPr>
      </xdr:nvSpPr>
      <xdr:spPr bwMode="auto">
        <a:xfrm>
          <a:off x="1943100" y="4858981"/>
          <a:ext cx="196738" cy="100095"/>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450</a:t>
          </a:r>
        </a:p>
      </xdr:txBody>
    </xdr:sp>
    <xdr:clientData/>
  </xdr:twoCellAnchor>
  <xdr:twoCellAnchor>
    <xdr:from>
      <xdr:col>3</xdr:col>
      <xdr:colOff>1120827</xdr:colOff>
      <xdr:row>35</xdr:row>
      <xdr:rowOff>69098</xdr:rowOff>
    </xdr:from>
    <xdr:to>
      <xdr:col>3</xdr:col>
      <xdr:colOff>1416180</xdr:colOff>
      <xdr:row>38</xdr:row>
      <xdr:rowOff>4312</xdr:rowOff>
    </xdr:to>
    <xdr:sp macro="" textlink="">
      <xdr:nvSpPr>
        <xdr:cNvPr id="13" name="Text Box 392"/>
        <xdr:cNvSpPr txBox="1">
          <a:spLocks noChangeArrowheads="1"/>
        </xdr:cNvSpPr>
      </xdr:nvSpPr>
      <xdr:spPr bwMode="auto">
        <a:xfrm>
          <a:off x="3073452" y="4841123"/>
          <a:ext cx="295353" cy="106664"/>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500</a:t>
          </a:r>
        </a:p>
      </xdr:txBody>
    </xdr:sp>
    <xdr:clientData/>
  </xdr:twoCellAnchor>
  <xdr:twoCellAnchor>
    <xdr:from>
      <xdr:col>3</xdr:col>
      <xdr:colOff>3550577</xdr:colOff>
      <xdr:row>35</xdr:row>
      <xdr:rowOff>56356</xdr:rowOff>
    </xdr:from>
    <xdr:to>
      <xdr:col>4</xdr:col>
      <xdr:colOff>33523</xdr:colOff>
      <xdr:row>37</xdr:row>
      <xdr:rowOff>56356</xdr:rowOff>
    </xdr:to>
    <xdr:sp macro="" textlink="">
      <xdr:nvSpPr>
        <xdr:cNvPr id="14" name="Text Box 392"/>
        <xdr:cNvSpPr txBox="1">
          <a:spLocks noChangeArrowheads="1"/>
        </xdr:cNvSpPr>
      </xdr:nvSpPr>
      <xdr:spPr bwMode="auto">
        <a:xfrm>
          <a:off x="5503202" y="4828381"/>
          <a:ext cx="226271" cy="114300"/>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600</a:t>
          </a:r>
        </a:p>
      </xdr:txBody>
    </xdr:sp>
    <xdr:clientData/>
  </xdr:twoCellAnchor>
  <xdr:twoCellAnchor>
    <xdr:from>
      <xdr:col>3</xdr:col>
      <xdr:colOff>2384743</xdr:colOff>
      <xdr:row>35</xdr:row>
      <xdr:rowOff>62925</xdr:rowOff>
    </xdr:from>
    <xdr:to>
      <xdr:col>3</xdr:col>
      <xdr:colOff>2612032</xdr:colOff>
      <xdr:row>38</xdr:row>
      <xdr:rowOff>4927</xdr:rowOff>
    </xdr:to>
    <xdr:sp macro="" textlink="">
      <xdr:nvSpPr>
        <xdr:cNvPr id="15" name="Text Box 393"/>
        <xdr:cNvSpPr txBox="1">
          <a:spLocks noChangeArrowheads="1"/>
        </xdr:cNvSpPr>
      </xdr:nvSpPr>
      <xdr:spPr bwMode="auto">
        <a:xfrm>
          <a:off x="4337368" y="4834950"/>
          <a:ext cx="227289" cy="113452"/>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550</a:t>
          </a:r>
        </a:p>
      </xdr:txBody>
    </xdr:sp>
    <xdr:clientData/>
  </xdr:twoCellAnchor>
  <xdr:twoCellAnchor>
    <xdr:from>
      <xdr:col>3</xdr:col>
      <xdr:colOff>1256109</xdr:colOff>
      <xdr:row>1</xdr:row>
      <xdr:rowOff>347663</xdr:rowOff>
    </xdr:from>
    <xdr:to>
      <xdr:col>3</xdr:col>
      <xdr:colOff>1257300</xdr:colOff>
      <xdr:row>35</xdr:row>
      <xdr:rowOff>11906</xdr:rowOff>
    </xdr:to>
    <xdr:cxnSp macro="">
      <xdr:nvCxnSpPr>
        <xdr:cNvPr id="16" name="Connecteur droit 15"/>
        <xdr:cNvCxnSpPr/>
      </xdr:nvCxnSpPr>
      <xdr:spPr bwMode="auto">
        <a:xfrm flipH="1">
          <a:off x="3208734" y="681038"/>
          <a:ext cx="1191" cy="410289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667F"/>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cxnSp>
    <xdr:clientData/>
  </xdr:twoCellAnchor>
  <xdr:twoCellAnchor>
    <xdr:from>
      <xdr:col>3</xdr:col>
      <xdr:colOff>1908900</xdr:colOff>
      <xdr:row>1</xdr:row>
      <xdr:rowOff>348857</xdr:rowOff>
    </xdr:from>
    <xdr:to>
      <xdr:col>3</xdr:col>
      <xdr:colOff>1908900</xdr:colOff>
      <xdr:row>35</xdr:row>
      <xdr:rowOff>9528</xdr:rowOff>
    </xdr:to>
    <xdr:cxnSp macro="">
      <xdr:nvCxnSpPr>
        <xdr:cNvPr id="17" name="Connecteur droit 16"/>
        <xdr:cNvCxnSpPr/>
      </xdr:nvCxnSpPr>
      <xdr:spPr bwMode="auto">
        <a:xfrm>
          <a:off x="3861525" y="682232"/>
          <a:ext cx="0" cy="409932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77933C"/>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333375</xdr:rowOff>
    </xdr:from>
    <xdr:to>
      <xdr:col>4</xdr:col>
      <xdr:colOff>123825</xdr:colOff>
      <xdr:row>38</xdr:row>
      <xdr:rowOff>9525</xdr:rowOff>
    </xdr:to>
    <xdr:graphicFrame macro="">
      <xdr:nvGraphicFramePr>
        <xdr:cNvPr id="2" name="Chart 1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35</xdr:row>
      <xdr:rowOff>9516</xdr:rowOff>
    </xdr:from>
    <xdr:to>
      <xdr:col>3</xdr:col>
      <xdr:colOff>3637361</xdr:colOff>
      <xdr:row>35</xdr:row>
      <xdr:rowOff>66667</xdr:rowOff>
    </xdr:to>
    <xdr:grpSp>
      <xdr:nvGrpSpPr>
        <xdr:cNvPr id="3" name="Group 54"/>
        <xdr:cNvGrpSpPr>
          <a:grpSpLocks/>
        </xdr:cNvGrpSpPr>
      </xdr:nvGrpSpPr>
      <xdr:grpSpPr bwMode="auto">
        <a:xfrm>
          <a:off x="1953597" y="4694261"/>
          <a:ext cx="3637361" cy="57151"/>
          <a:chOff x="2003424" y="7562849"/>
          <a:chExt cx="4169930" cy="53976"/>
        </a:xfrm>
      </xdr:grpSpPr>
      <xdr:sp macro="" textlink="">
        <xdr:nvSpPr>
          <xdr:cNvPr id="4" name="Line 9"/>
          <xdr:cNvSpPr>
            <a:spLocks noChangeShapeType="1"/>
          </xdr:cNvSpPr>
        </xdr:nvSpPr>
        <xdr:spPr bwMode="auto">
          <a:xfrm>
            <a:off x="2003424" y="7562849"/>
            <a:ext cx="4169930" cy="2249"/>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10"/>
          <xdr:cNvSpPr>
            <a:spLocks noChangeShapeType="1"/>
          </xdr:cNvSpPr>
        </xdr:nvSpPr>
        <xdr:spPr bwMode="auto">
          <a:xfrm>
            <a:off x="2003424" y="7562850"/>
            <a:ext cx="0" cy="50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12"/>
          <xdr:cNvSpPr>
            <a:spLocks noChangeShapeType="1"/>
          </xdr:cNvSpPr>
        </xdr:nvSpPr>
        <xdr:spPr bwMode="auto">
          <a:xfrm>
            <a:off x="3397882" y="7562850"/>
            <a:ext cx="0" cy="50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12"/>
          <xdr:cNvSpPr>
            <a:spLocks noChangeShapeType="1"/>
          </xdr:cNvSpPr>
        </xdr:nvSpPr>
        <xdr:spPr bwMode="auto">
          <a:xfrm>
            <a:off x="4782538" y="7562850"/>
            <a:ext cx="0" cy="50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14"/>
          <xdr:cNvSpPr>
            <a:spLocks noChangeShapeType="1"/>
          </xdr:cNvSpPr>
        </xdr:nvSpPr>
        <xdr:spPr bwMode="auto">
          <a:xfrm>
            <a:off x="6173352" y="7566025"/>
            <a:ext cx="0" cy="50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0</xdr:colOff>
      <xdr:row>35</xdr:row>
      <xdr:rowOff>38100</xdr:rowOff>
    </xdr:from>
    <xdr:to>
      <xdr:col>3</xdr:col>
      <xdr:colOff>178594</xdr:colOff>
      <xdr:row>37</xdr:row>
      <xdr:rowOff>53579</xdr:rowOff>
    </xdr:to>
    <xdr:sp macro="" textlink="">
      <xdr:nvSpPr>
        <xdr:cNvPr id="9" name="Text Box 390"/>
        <xdr:cNvSpPr txBox="1">
          <a:spLocks noChangeArrowheads="1"/>
        </xdr:cNvSpPr>
      </xdr:nvSpPr>
      <xdr:spPr bwMode="auto">
        <a:xfrm>
          <a:off x="2286000" y="5705475"/>
          <a:ext cx="178594" cy="339329"/>
        </a:xfrm>
        <a:prstGeom prst="rect">
          <a:avLst/>
        </a:prstGeom>
        <a:noFill/>
        <a:ln w="9525">
          <a:noFill/>
          <a:miter lim="800000"/>
          <a:headEnd/>
          <a:tailEnd/>
        </a:ln>
      </xdr:spPr>
      <xdr:txBody>
        <a:bodyPr wrap="square" lIns="18288" tIns="18288" rIns="18288" bIns="0" anchor="t" upright="1"/>
        <a:lstStyle/>
        <a:p>
          <a:pPr algn="ctr" rtl="0">
            <a:defRPr sz="1000"/>
          </a:pPr>
          <a:r>
            <a:rPr lang="en-US" sz="600" b="0" i="0" u="none" strike="noStrike" baseline="0">
              <a:solidFill>
                <a:srgbClr val="000000"/>
              </a:solidFill>
              <a:latin typeface="Myriad Pro"/>
              <a:ea typeface="Myriad Pro"/>
              <a:cs typeface="Myriad Pro"/>
            </a:rPr>
            <a:t>450</a:t>
          </a:r>
        </a:p>
      </xdr:txBody>
    </xdr:sp>
    <xdr:clientData/>
  </xdr:twoCellAnchor>
  <xdr:twoCellAnchor>
    <xdr:from>
      <xdr:col>3</xdr:col>
      <xdr:colOff>1105559</xdr:colOff>
      <xdr:row>35</xdr:row>
      <xdr:rowOff>61912</xdr:rowOff>
    </xdr:from>
    <xdr:to>
      <xdr:col>3</xdr:col>
      <xdr:colOff>1333497</xdr:colOff>
      <xdr:row>37</xdr:row>
      <xdr:rowOff>59531</xdr:rowOff>
    </xdr:to>
    <xdr:sp macro="" textlink="">
      <xdr:nvSpPr>
        <xdr:cNvPr id="10" name="Text Box 391"/>
        <xdr:cNvSpPr txBox="1">
          <a:spLocks noChangeArrowheads="1"/>
        </xdr:cNvSpPr>
      </xdr:nvSpPr>
      <xdr:spPr bwMode="auto">
        <a:xfrm>
          <a:off x="3048659" y="5729287"/>
          <a:ext cx="0" cy="321469"/>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500</a:t>
          </a:r>
        </a:p>
      </xdr:txBody>
    </xdr:sp>
    <xdr:clientData/>
  </xdr:twoCellAnchor>
  <xdr:twoCellAnchor>
    <xdr:from>
      <xdr:col>3</xdr:col>
      <xdr:colOff>2249097</xdr:colOff>
      <xdr:row>35</xdr:row>
      <xdr:rowOff>59531</xdr:rowOff>
    </xdr:from>
    <xdr:to>
      <xdr:col>3</xdr:col>
      <xdr:colOff>2601522</xdr:colOff>
      <xdr:row>37</xdr:row>
      <xdr:rowOff>59531</xdr:rowOff>
    </xdr:to>
    <xdr:sp macro="" textlink="">
      <xdr:nvSpPr>
        <xdr:cNvPr id="11" name="Text Box 391"/>
        <xdr:cNvSpPr txBox="1">
          <a:spLocks noChangeArrowheads="1"/>
        </xdr:cNvSpPr>
      </xdr:nvSpPr>
      <xdr:spPr bwMode="auto">
        <a:xfrm>
          <a:off x="3049197" y="5726906"/>
          <a:ext cx="0" cy="323850"/>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550</a:t>
          </a:r>
        </a:p>
      </xdr:txBody>
    </xdr:sp>
    <xdr:clientData/>
  </xdr:twoCellAnchor>
  <xdr:twoCellAnchor>
    <xdr:from>
      <xdr:col>3</xdr:col>
      <xdr:colOff>3502953</xdr:colOff>
      <xdr:row>35</xdr:row>
      <xdr:rowOff>44450</xdr:rowOff>
    </xdr:from>
    <xdr:to>
      <xdr:col>3</xdr:col>
      <xdr:colOff>3661358</xdr:colOff>
      <xdr:row>37</xdr:row>
      <xdr:rowOff>44450</xdr:rowOff>
    </xdr:to>
    <xdr:sp macro="" textlink="">
      <xdr:nvSpPr>
        <xdr:cNvPr id="12" name="Text Box 392"/>
        <xdr:cNvSpPr txBox="1">
          <a:spLocks noChangeArrowheads="1"/>
        </xdr:cNvSpPr>
      </xdr:nvSpPr>
      <xdr:spPr bwMode="auto">
        <a:xfrm>
          <a:off x="3045753" y="5711825"/>
          <a:ext cx="6005" cy="323850"/>
        </a:xfrm>
        <a:prstGeom prst="rect">
          <a:avLst/>
        </a:prstGeom>
        <a:noFill/>
        <a:ln w="9525">
          <a:noFill/>
          <a:miter lim="800000"/>
          <a:headEnd/>
          <a:tailEnd/>
        </a:ln>
      </xdr:spPr>
      <xdr:txBody>
        <a:bodyPr wrap="square" lIns="18288" tIns="18288" rIns="18288" bIns="18288" anchor="ctr" upright="1"/>
        <a:lstStyle/>
        <a:p>
          <a:pPr algn="ctr" rtl="0">
            <a:defRPr sz="1000"/>
          </a:pPr>
          <a:r>
            <a:rPr lang="en-US" sz="600" b="0" i="0" u="none" strike="noStrike" baseline="0">
              <a:solidFill>
                <a:srgbClr val="000000"/>
              </a:solidFill>
              <a:latin typeface="Myriad Pro"/>
              <a:ea typeface="Myriad Pro"/>
              <a:cs typeface="Myriad Pro"/>
            </a:rPr>
            <a:t>600</a:t>
          </a:r>
        </a:p>
      </xdr:txBody>
    </xdr:sp>
    <xdr:clientData/>
  </xdr:twoCellAnchor>
  <xdr:twoCellAnchor>
    <xdr:from>
      <xdr:col>3</xdr:col>
      <xdr:colOff>1797848</xdr:colOff>
      <xdr:row>38</xdr:row>
      <xdr:rowOff>53579</xdr:rowOff>
    </xdr:from>
    <xdr:to>
      <xdr:col>3</xdr:col>
      <xdr:colOff>3542113</xdr:colOff>
      <xdr:row>40</xdr:row>
      <xdr:rowOff>61271</xdr:rowOff>
    </xdr:to>
    <xdr:sp macro="" textlink="">
      <xdr:nvSpPr>
        <xdr:cNvPr id="13" name="Rectangle 27"/>
        <xdr:cNvSpPr>
          <a:spLocks noChangeArrowheads="1"/>
        </xdr:cNvSpPr>
      </xdr:nvSpPr>
      <xdr:spPr bwMode="auto">
        <a:xfrm>
          <a:off x="3045623" y="6206729"/>
          <a:ext cx="1190" cy="331542"/>
        </a:xfrm>
        <a:prstGeom prst="rect">
          <a:avLst/>
        </a:prstGeom>
        <a:solidFill>
          <a:srgbClr val="D9D9D9"/>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2488410</xdr:colOff>
      <xdr:row>38</xdr:row>
      <xdr:rowOff>71821</xdr:rowOff>
    </xdr:from>
    <xdr:to>
      <xdr:col>3</xdr:col>
      <xdr:colOff>2821785</xdr:colOff>
      <xdr:row>38</xdr:row>
      <xdr:rowOff>155700</xdr:rowOff>
    </xdr:to>
    <xdr:sp macro="" textlink="">
      <xdr:nvSpPr>
        <xdr:cNvPr id="14" name="Rectangle 40"/>
        <xdr:cNvSpPr>
          <a:spLocks noChangeArrowheads="1"/>
        </xdr:cNvSpPr>
      </xdr:nvSpPr>
      <xdr:spPr bwMode="auto">
        <a:xfrm>
          <a:off x="3050385" y="6224971"/>
          <a:ext cx="0" cy="8387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1797847</xdr:colOff>
      <xdr:row>38</xdr:row>
      <xdr:rowOff>188204</xdr:rowOff>
    </xdr:from>
    <xdr:to>
      <xdr:col>3</xdr:col>
      <xdr:colOff>3530206</xdr:colOff>
      <xdr:row>40</xdr:row>
      <xdr:rowOff>6977</xdr:rowOff>
    </xdr:to>
    <xdr:sp macro="" textlink="">
      <xdr:nvSpPr>
        <xdr:cNvPr id="15" name="Text 255"/>
        <xdr:cNvSpPr txBox="1">
          <a:spLocks noChangeArrowheads="1"/>
        </xdr:cNvSpPr>
      </xdr:nvSpPr>
      <xdr:spPr bwMode="auto">
        <a:xfrm>
          <a:off x="3045622" y="6312779"/>
          <a:ext cx="0" cy="171198"/>
        </a:xfrm>
        <a:prstGeom prst="rect">
          <a:avLst/>
        </a:prstGeom>
        <a:noFill/>
        <a:ln w="1">
          <a:noFill/>
          <a:miter lim="800000"/>
          <a:headEnd/>
          <a:tailEnd/>
        </a:ln>
      </xdr:spPr>
      <xdr:txBody>
        <a:bodyPr wrap="square" lIns="9144" tIns="18288" rIns="9144" bIns="18288" anchor="ctr" upright="1">
          <a:noAutofit/>
        </a:bodyPr>
        <a:lstStyle/>
        <a:p>
          <a:pPr algn="ctr" rtl="0">
            <a:defRPr sz="1000"/>
          </a:pPr>
          <a:r>
            <a:rPr lang="en-US" sz="600" b="0" i="0" u="none" strike="noStrike" baseline="0">
              <a:solidFill>
                <a:srgbClr val="000000"/>
              </a:solidFill>
              <a:latin typeface="Myriad Pro"/>
              <a:ea typeface="Myriad Pro"/>
              <a:cs typeface="Myriad Pro"/>
            </a:rPr>
            <a:t>Intervalle de confiance (95 %) </a:t>
          </a:r>
          <a:br>
            <a:rPr lang="en-US" sz="600" b="0" i="0" u="none" strike="noStrike" baseline="0">
              <a:solidFill>
                <a:srgbClr val="000000"/>
              </a:solidFill>
              <a:latin typeface="Myriad Pro"/>
              <a:ea typeface="Myriad Pro"/>
              <a:cs typeface="Myriad Pro"/>
            </a:rPr>
          </a:br>
          <a:r>
            <a:rPr lang="en-US" sz="600" b="0" i="0" u="none" strike="noStrike" baseline="0">
              <a:solidFill>
                <a:srgbClr val="000000"/>
              </a:solidFill>
              <a:latin typeface="Myriad Pro"/>
              <a:ea typeface="Myriad Pro"/>
              <a:cs typeface="Myriad Pro"/>
            </a:rPr>
            <a:t>de la moyenne (± 2SE)</a:t>
          </a:r>
        </a:p>
      </xdr:txBody>
    </xdr:sp>
    <xdr:clientData/>
  </xdr:twoCellAnchor>
  <xdr:twoCellAnchor>
    <xdr:from>
      <xdr:col>3</xdr:col>
      <xdr:colOff>1746691</xdr:colOff>
      <xdr:row>2</xdr:row>
      <xdr:rowOff>5969</xdr:rowOff>
    </xdr:from>
    <xdr:to>
      <xdr:col>3</xdr:col>
      <xdr:colOff>1746691</xdr:colOff>
      <xdr:row>35</xdr:row>
      <xdr:rowOff>17875</xdr:rowOff>
    </xdr:to>
    <xdr:cxnSp macro="">
      <xdr:nvCxnSpPr>
        <xdr:cNvPr id="16" name="Connecteur droit 15"/>
        <xdr:cNvCxnSpPr/>
      </xdr:nvCxnSpPr>
      <xdr:spPr bwMode="auto">
        <a:xfrm>
          <a:off x="3051616" y="329819"/>
          <a:ext cx="0" cy="535543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77933C"/>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cxnSp>
    <xdr:clientData/>
  </xdr:twoCellAnchor>
  <xdr:twoCellAnchor>
    <xdr:from>
      <xdr:col>3</xdr:col>
      <xdr:colOff>1218069</xdr:colOff>
      <xdr:row>2</xdr:row>
      <xdr:rowOff>3591</xdr:rowOff>
    </xdr:from>
    <xdr:to>
      <xdr:col>3</xdr:col>
      <xdr:colOff>1218069</xdr:colOff>
      <xdr:row>35</xdr:row>
      <xdr:rowOff>15497</xdr:rowOff>
    </xdr:to>
    <xdr:cxnSp macro="">
      <xdr:nvCxnSpPr>
        <xdr:cNvPr id="17" name="Connecteur droit 16"/>
        <xdr:cNvCxnSpPr/>
      </xdr:nvCxnSpPr>
      <xdr:spPr bwMode="auto">
        <a:xfrm>
          <a:off x="3046869" y="327441"/>
          <a:ext cx="0" cy="535543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636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IRLS%202006\analyse%20de%20PIRLS%202006\donn&#233;es%20internationales\europe_objectifs%20de%20lectu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A2"/>
    </sheetNames>
    <sheetDataSet>
      <sheetData sheetId="0">
        <row r="1">
          <cell r="A1" t="str">
            <v>pays</v>
          </cell>
          <cell r="B1" t="str">
            <v>informatif</v>
          </cell>
        </row>
        <row r="2">
          <cell r="A2" t="str">
            <v>Allemagne</v>
          </cell>
          <cell r="B2">
            <v>518.57488890000002</v>
          </cell>
        </row>
        <row r="3">
          <cell r="A3" t="str">
            <v>Angleterre</v>
          </cell>
          <cell r="B3">
            <v>507.56604399999998</v>
          </cell>
        </row>
        <row r="4">
          <cell r="A4" t="str">
            <v>Autriche</v>
          </cell>
          <cell r="B4">
            <v>506.16516180000002</v>
          </cell>
        </row>
        <row r="5">
          <cell r="A5" t="str">
            <v>Belgiquefl</v>
          </cell>
          <cell r="B5">
            <v>522.57640619999995</v>
          </cell>
        </row>
        <row r="6">
          <cell r="A6" t="str">
            <v>Belgiquefr</v>
          </cell>
          <cell r="B6">
            <v>449.19071880000001</v>
          </cell>
        </row>
        <row r="7">
          <cell r="A7" t="str">
            <v>Bulgarie</v>
          </cell>
          <cell r="B7">
            <v>526.60868379999999</v>
          </cell>
        </row>
        <row r="8">
          <cell r="A8" t="str">
            <v>Danemark</v>
          </cell>
          <cell r="B8">
            <v>514.49087810000003</v>
          </cell>
        </row>
        <row r="9">
          <cell r="A9" t="str">
            <v>Ecosse</v>
          </cell>
          <cell r="B9">
            <v>492.46590680000003</v>
          </cell>
        </row>
        <row r="10">
          <cell r="A10" t="str">
            <v>Espagne</v>
          </cell>
          <cell r="B10">
            <v>464.45791029999998</v>
          </cell>
        </row>
        <row r="11">
          <cell r="A11" t="str">
            <v>France</v>
          </cell>
          <cell r="B11">
            <v>491.1582568</v>
          </cell>
        </row>
        <row r="12">
          <cell r="A12" t="str">
            <v>Hongrie</v>
          </cell>
          <cell r="B12">
            <v>513.66233460000001</v>
          </cell>
        </row>
        <row r="13">
          <cell r="A13" t="str">
            <v>Italie</v>
          </cell>
          <cell r="B13">
            <v>525.2784365</v>
          </cell>
        </row>
        <row r="14">
          <cell r="A14" t="str">
            <v>Lettonie</v>
          </cell>
          <cell r="B14">
            <v>511.7838041</v>
          </cell>
        </row>
        <row r="15">
          <cell r="A15" t="str">
            <v>Lituanie</v>
          </cell>
          <cell r="B15">
            <v>496.8336496</v>
          </cell>
        </row>
        <row r="16">
          <cell r="A16" t="str">
            <v>Luxembourg</v>
          </cell>
          <cell r="B16">
            <v>536.78212470000005</v>
          </cell>
        </row>
        <row r="17">
          <cell r="A17" t="str">
            <v>PaysBas</v>
          </cell>
          <cell r="B17">
            <v>523.21920639999996</v>
          </cell>
        </row>
        <row r="18">
          <cell r="A18" t="str">
            <v>Pologne</v>
          </cell>
          <cell r="B18">
            <v>474.7085209</v>
          </cell>
        </row>
        <row r="19">
          <cell r="A19" t="str">
            <v>Roumanie</v>
          </cell>
          <cell r="B19">
            <v>433.13700790000001</v>
          </cell>
        </row>
        <row r="20">
          <cell r="A20" t="str">
            <v>Slovaquie</v>
          </cell>
          <cell r="B20">
            <v>492.24312570000001</v>
          </cell>
        </row>
        <row r="21">
          <cell r="A21" t="str">
            <v>Slovenie</v>
          </cell>
          <cell r="B21">
            <v>486.50134919999999</v>
          </cell>
        </row>
        <row r="22">
          <cell r="A22" t="str">
            <v>Suede</v>
          </cell>
          <cell r="B22">
            <v>524.80145379999999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timssandpirls.bc.edu/timss2019/"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showGridLines="0" tabSelected="1" zoomScale="96" zoomScaleNormal="96" workbookViewId="0">
      <selection activeCell="C13" sqref="C13"/>
    </sheetView>
  </sheetViews>
  <sheetFormatPr baseColWidth="10" defaultRowHeight="12.75"/>
  <cols>
    <col min="1" max="2" width="11.42578125" style="2"/>
    <col min="3" max="3" width="34.5703125" style="2" customWidth="1"/>
    <col min="4" max="5" width="17.85546875" style="3" customWidth="1"/>
    <col min="6" max="16384" width="11.42578125" style="2"/>
  </cols>
  <sheetData>
    <row r="2" spans="2:5">
      <c r="C2" s="218" t="s">
        <v>22</v>
      </c>
      <c r="D2" s="218"/>
      <c r="E2" s="218"/>
    </row>
    <row r="3" spans="2:5">
      <c r="C3" s="26" t="s">
        <v>24</v>
      </c>
      <c r="D3" s="27" t="s">
        <v>7</v>
      </c>
      <c r="E3" s="27" t="s">
        <v>8</v>
      </c>
    </row>
    <row r="4" spans="2:5" ht="30" customHeight="1">
      <c r="B4" s="219">
        <v>2019</v>
      </c>
      <c r="C4" s="10" t="s">
        <v>0</v>
      </c>
      <c r="D4" s="30">
        <v>485</v>
      </c>
      <c r="E4" s="30">
        <v>488</v>
      </c>
    </row>
    <row r="5" spans="2:5" ht="30" customHeight="1">
      <c r="B5" s="219"/>
      <c r="C5" s="12" t="s">
        <v>56</v>
      </c>
      <c r="D5" s="30">
        <v>527</v>
      </c>
      <c r="E5" s="30">
        <v>522</v>
      </c>
    </row>
    <row r="6" spans="2:5" ht="30" customHeight="1">
      <c r="B6" s="219"/>
      <c r="C6" s="12" t="s">
        <v>57</v>
      </c>
      <c r="D6" s="30">
        <v>529</v>
      </c>
      <c r="E6" s="30">
        <v>526</v>
      </c>
    </row>
    <row r="7" spans="2:5" ht="30" customHeight="1">
      <c r="B7" s="220">
        <v>2015</v>
      </c>
      <c r="C7" s="67" t="s">
        <v>0</v>
      </c>
      <c r="D7" s="68">
        <v>488</v>
      </c>
      <c r="E7" s="68">
        <v>487</v>
      </c>
    </row>
    <row r="8" spans="2:5" ht="30" customHeight="1">
      <c r="B8" s="220"/>
      <c r="C8" s="69" t="s">
        <v>58</v>
      </c>
      <c r="D8" s="68">
        <v>527</v>
      </c>
      <c r="E8" s="68">
        <v>525</v>
      </c>
    </row>
    <row r="9" spans="2:5" ht="30" customHeight="1">
      <c r="B9" s="220"/>
      <c r="C9" s="69" t="s">
        <v>59</v>
      </c>
      <c r="D9" s="68">
        <v>528</v>
      </c>
      <c r="E9" s="68">
        <v>527</v>
      </c>
    </row>
    <row r="10" spans="2:5" ht="25.5" customHeight="1">
      <c r="C10" s="215" t="s">
        <v>25</v>
      </c>
      <c r="D10" s="216"/>
      <c r="E10" s="217"/>
    </row>
    <row r="12" spans="2:5">
      <c r="C12" s="32" t="s">
        <v>36</v>
      </c>
    </row>
    <row r="13" spans="2:5">
      <c r="C13" s="2" t="s">
        <v>136</v>
      </c>
    </row>
  </sheetData>
  <mergeCells count="4">
    <mergeCell ref="C10:E10"/>
    <mergeCell ref="C2:E2"/>
    <mergeCell ref="B4:B6"/>
    <mergeCell ref="B7:B9"/>
  </mergeCells>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0"/>
  <sheetViews>
    <sheetView showGridLines="0" zoomScale="98" zoomScaleNormal="98" workbookViewId="0">
      <selection activeCell="C10" sqref="C10"/>
    </sheetView>
  </sheetViews>
  <sheetFormatPr baseColWidth="10" defaultRowHeight="12.75"/>
  <cols>
    <col min="1" max="1" width="11.42578125" style="2"/>
    <col min="2" max="2" width="12.5703125" style="2" customWidth="1"/>
    <col min="3" max="4" width="18.5703125" style="2" customWidth="1"/>
    <col min="5" max="9" width="11.42578125" style="2"/>
    <col min="10" max="13" width="11.42578125" style="18"/>
    <col min="14" max="16384" width="11.42578125" style="2"/>
  </cols>
  <sheetData>
    <row r="2" spans="2:13" ht="29.25" customHeight="1">
      <c r="B2" s="241" t="s">
        <v>34</v>
      </c>
      <c r="C2" s="241"/>
      <c r="D2" s="241"/>
    </row>
    <row r="3" spans="2:13">
      <c r="B3" s="26" t="s">
        <v>33</v>
      </c>
      <c r="C3" s="27" t="s">
        <v>7</v>
      </c>
      <c r="D3" s="27" t="s">
        <v>8</v>
      </c>
    </row>
    <row r="4" spans="2:13">
      <c r="B4" s="28" t="s">
        <v>0</v>
      </c>
      <c r="C4" s="29">
        <v>182</v>
      </c>
      <c r="D4" s="29">
        <v>47</v>
      </c>
    </row>
    <row r="5" spans="2:13">
      <c r="B5" s="12" t="s">
        <v>5</v>
      </c>
      <c r="C5" s="30">
        <v>156</v>
      </c>
      <c r="D5" s="30">
        <v>67</v>
      </c>
    </row>
    <row r="6" spans="2:13">
      <c r="B6" s="31" t="s">
        <v>6</v>
      </c>
      <c r="C6" s="30">
        <v>154</v>
      </c>
      <c r="D6" s="30">
        <v>75</v>
      </c>
    </row>
    <row r="7" spans="2:13" s="19" customFormat="1" ht="27" customHeight="1">
      <c r="B7" s="251" t="s">
        <v>35</v>
      </c>
      <c r="C7" s="252"/>
      <c r="D7" s="253"/>
      <c r="J7" s="20"/>
      <c r="K7" s="20"/>
      <c r="L7" s="20"/>
      <c r="M7" s="20"/>
    </row>
    <row r="9" spans="2:13">
      <c r="C9" s="32" t="s">
        <v>36</v>
      </c>
    </row>
    <row r="10" spans="2:13">
      <c r="C10" s="2" t="s">
        <v>137</v>
      </c>
    </row>
  </sheetData>
  <sortState ref="B14:E33">
    <sortCondition descending="1" ref="D14:D33"/>
  </sortState>
  <mergeCells count="2">
    <mergeCell ref="B2:D2"/>
    <mergeCell ref="B7:D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12" sqref="A12"/>
    </sheetView>
  </sheetViews>
  <sheetFormatPr baseColWidth="10" defaultRowHeight="12.75"/>
  <cols>
    <col min="2" max="5" width="16.28515625" customWidth="1"/>
  </cols>
  <sheetData>
    <row r="1" spans="1:11" ht="28.5" customHeight="1">
      <c r="B1" s="260" t="s">
        <v>61</v>
      </c>
      <c r="C1" s="261"/>
      <c r="D1" s="261"/>
      <c r="E1" s="261"/>
      <c r="F1" s="73"/>
      <c r="G1" s="74"/>
      <c r="H1" s="262"/>
      <c r="I1" s="263"/>
      <c r="J1" s="263"/>
      <c r="K1" s="263"/>
    </row>
    <row r="2" spans="1:11" ht="15">
      <c r="A2" s="75"/>
      <c r="B2" s="264" t="s">
        <v>13</v>
      </c>
      <c r="C2" s="267" t="s">
        <v>16</v>
      </c>
      <c r="D2" s="268"/>
      <c r="E2" s="269"/>
      <c r="F2" s="76"/>
      <c r="G2" s="74"/>
      <c r="H2" s="254"/>
      <c r="I2" s="270"/>
      <c r="J2" s="255"/>
      <c r="K2" s="255"/>
    </row>
    <row r="3" spans="1:11" ht="15">
      <c r="A3" s="75"/>
      <c r="B3" s="265"/>
      <c r="C3" s="271" t="s">
        <v>14</v>
      </c>
      <c r="D3" s="271" t="s">
        <v>28</v>
      </c>
      <c r="E3" s="271" t="s">
        <v>29</v>
      </c>
      <c r="F3" s="76"/>
      <c r="G3" s="74"/>
      <c r="H3" s="255"/>
      <c r="I3" s="254"/>
      <c r="J3" s="254"/>
      <c r="K3" s="254"/>
    </row>
    <row r="4" spans="1:11" ht="15">
      <c r="A4" s="75"/>
      <c r="B4" s="266"/>
      <c r="C4" s="272"/>
      <c r="D4" s="272"/>
      <c r="E4" s="272"/>
      <c r="F4" s="76"/>
      <c r="G4" s="74"/>
      <c r="H4" s="255"/>
      <c r="I4" s="255"/>
      <c r="J4" s="255"/>
      <c r="K4" s="255"/>
    </row>
    <row r="5" spans="1:11" ht="15">
      <c r="A5" s="77" t="s">
        <v>62</v>
      </c>
      <c r="B5" s="78">
        <v>485</v>
      </c>
      <c r="C5" s="79">
        <v>480</v>
      </c>
      <c r="D5" s="80">
        <v>498</v>
      </c>
      <c r="E5" s="79">
        <v>476</v>
      </c>
      <c r="F5" s="76"/>
      <c r="G5" s="74"/>
      <c r="H5" s="81"/>
      <c r="I5" s="81"/>
      <c r="J5" s="81"/>
      <c r="K5" s="81"/>
    </row>
    <row r="6" spans="1:11" ht="15">
      <c r="A6" s="82" t="s">
        <v>63</v>
      </c>
      <c r="B6" s="83">
        <v>478</v>
      </c>
      <c r="C6" s="84">
        <v>474</v>
      </c>
      <c r="D6" s="85">
        <v>490</v>
      </c>
      <c r="E6" s="84">
        <v>470</v>
      </c>
      <c r="F6" s="76"/>
      <c r="G6" s="86"/>
      <c r="H6" s="87"/>
      <c r="I6" s="88"/>
      <c r="J6" s="89"/>
      <c r="K6" s="88"/>
    </row>
    <row r="7" spans="1:11" ht="15">
      <c r="A7" s="90" t="s">
        <v>64</v>
      </c>
      <c r="B7" s="91">
        <v>491</v>
      </c>
      <c r="C7" s="91">
        <v>487</v>
      </c>
      <c r="D7" s="91">
        <v>505</v>
      </c>
      <c r="E7" s="91">
        <v>481</v>
      </c>
      <c r="G7" s="92"/>
      <c r="H7" s="81"/>
      <c r="I7" s="81"/>
      <c r="J7" s="81"/>
      <c r="K7" s="81"/>
    </row>
    <row r="8" spans="1:11" ht="30" customHeight="1">
      <c r="B8" s="256" t="s">
        <v>65</v>
      </c>
      <c r="C8" s="257"/>
      <c r="D8" s="257"/>
      <c r="E8" s="257"/>
      <c r="F8" s="93"/>
      <c r="G8" s="74"/>
      <c r="H8" s="258"/>
      <c r="I8" s="259"/>
      <c r="J8" s="259"/>
      <c r="K8" s="259"/>
    </row>
    <row r="9" spans="1:11" s="94" customFormat="1" ht="12">
      <c r="B9" s="94" t="s">
        <v>66</v>
      </c>
      <c r="G9" s="95"/>
      <c r="H9" s="95"/>
      <c r="I9" s="95"/>
      <c r="J9" s="95"/>
      <c r="K9" s="95"/>
    </row>
    <row r="10" spans="1:11">
      <c r="B10" s="94"/>
      <c r="D10" s="96"/>
      <c r="J10" s="96"/>
    </row>
    <row r="11" spans="1:11">
      <c r="A11" s="32" t="s">
        <v>36</v>
      </c>
      <c r="B11" s="94"/>
      <c r="D11" s="96"/>
      <c r="J11" s="96"/>
    </row>
    <row r="12" spans="1:11">
      <c r="A12" s="2" t="s">
        <v>137</v>
      </c>
      <c r="B12" s="94"/>
      <c r="D12" s="96"/>
      <c r="J12" s="96"/>
    </row>
    <row r="13" spans="1:11">
      <c r="B13" s="94"/>
      <c r="D13" s="96"/>
      <c r="J13" s="96"/>
    </row>
    <row r="14" spans="1:11">
      <c r="D14" s="96"/>
    </row>
    <row r="17" spans="5:5">
      <c r="E17" s="74"/>
    </row>
  </sheetData>
  <mergeCells count="14">
    <mergeCell ref="J3:J4"/>
    <mergeCell ref="K3:K4"/>
    <mergeCell ref="B8:E8"/>
    <mergeCell ref="H8:K8"/>
    <mergeCell ref="B1:E1"/>
    <mergeCell ref="H1:K1"/>
    <mergeCell ref="B2:B4"/>
    <mergeCell ref="C2:E2"/>
    <mergeCell ref="H2:H4"/>
    <mergeCell ref="I2:K2"/>
    <mergeCell ref="C3:C4"/>
    <mergeCell ref="D3:D4"/>
    <mergeCell ref="E3:E4"/>
    <mergeCell ref="I3:I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2" sqref="A12"/>
    </sheetView>
  </sheetViews>
  <sheetFormatPr baseColWidth="10" defaultRowHeight="12.75"/>
  <cols>
    <col min="2" max="5" width="16.28515625" customWidth="1"/>
  </cols>
  <sheetData>
    <row r="1" spans="1:7" ht="30" customHeight="1">
      <c r="B1" s="260" t="s">
        <v>67</v>
      </c>
      <c r="C1" s="273"/>
      <c r="D1" s="273"/>
      <c r="E1" s="273"/>
      <c r="F1" s="73"/>
    </row>
    <row r="2" spans="1:7" ht="15">
      <c r="A2" s="75"/>
      <c r="B2" s="264" t="s">
        <v>13</v>
      </c>
      <c r="C2" s="267" t="s">
        <v>16</v>
      </c>
      <c r="D2" s="268"/>
      <c r="E2" s="269"/>
      <c r="F2" s="76"/>
    </row>
    <row r="3" spans="1:7" ht="15">
      <c r="A3" s="75"/>
      <c r="B3" s="274"/>
      <c r="C3" s="97"/>
      <c r="D3" s="98"/>
      <c r="E3" s="98"/>
      <c r="F3" s="76"/>
      <c r="G3" s="74"/>
    </row>
    <row r="4" spans="1:7" ht="30">
      <c r="A4" s="75"/>
      <c r="B4" s="275"/>
      <c r="C4" s="99" t="s">
        <v>18</v>
      </c>
      <c r="D4" s="99" t="s">
        <v>68</v>
      </c>
      <c r="E4" s="99" t="s">
        <v>19</v>
      </c>
      <c r="F4" s="76"/>
    </row>
    <row r="5" spans="1:7" s="101" customFormat="1" ht="15">
      <c r="A5" s="77" t="s">
        <v>62</v>
      </c>
      <c r="B5" s="80">
        <v>488</v>
      </c>
      <c r="C5" s="79">
        <v>494</v>
      </c>
      <c r="D5" s="80">
        <v>477</v>
      </c>
      <c r="E5" s="79">
        <v>488</v>
      </c>
      <c r="F5" s="100"/>
    </row>
    <row r="6" spans="1:7" ht="15">
      <c r="A6" s="82" t="s">
        <v>63</v>
      </c>
      <c r="B6" s="102">
        <v>489</v>
      </c>
      <c r="C6" s="84">
        <v>499</v>
      </c>
      <c r="D6" s="103">
        <v>475</v>
      </c>
      <c r="E6" s="104">
        <v>488</v>
      </c>
      <c r="F6" s="76"/>
    </row>
    <row r="7" spans="1:7" ht="15">
      <c r="A7" s="90" t="s">
        <v>64</v>
      </c>
      <c r="B7" s="105">
        <v>487</v>
      </c>
      <c r="C7" s="91">
        <v>489</v>
      </c>
      <c r="D7" s="105">
        <v>480</v>
      </c>
      <c r="E7" s="105">
        <v>489</v>
      </c>
    </row>
    <row r="8" spans="1:7" ht="30" customHeight="1">
      <c r="B8" s="256" t="s">
        <v>69</v>
      </c>
      <c r="C8" s="257"/>
      <c r="D8" s="257"/>
      <c r="E8" s="257"/>
      <c r="F8" s="93"/>
    </row>
    <row r="9" spans="1:7" ht="15" customHeight="1">
      <c r="B9" s="94" t="s">
        <v>66</v>
      </c>
    </row>
    <row r="10" spans="1:7">
      <c r="B10" s="94"/>
      <c r="D10" s="96"/>
    </row>
    <row r="11" spans="1:7">
      <c r="A11" s="32" t="s">
        <v>36</v>
      </c>
      <c r="D11" s="96"/>
    </row>
    <row r="12" spans="1:7">
      <c r="A12" s="2" t="s">
        <v>137</v>
      </c>
    </row>
    <row r="14" spans="1:7">
      <c r="E14" s="74"/>
    </row>
  </sheetData>
  <mergeCells count="4">
    <mergeCell ref="B1:E1"/>
    <mergeCell ref="B2:B4"/>
    <mergeCell ref="C2:E2"/>
    <mergeCell ref="B8:E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11" sqref="A11"/>
    </sheetView>
  </sheetViews>
  <sheetFormatPr baseColWidth="10" defaultRowHeight="12.75"/>
  <cols>
    <col min="2" max="2" width="17.140625" customWidth="1"/>
  </cols>
  <sheetData>
    <row r="1" spans="1:7" ht="25.5" customHeight="1">
      <c r="B1" s="276" t="s">
        <v>70</v>
      </c>
      <c r="C1" s="273"/>
      <c r="D1" s="273"/>
      <c r="E1" s="273"/>
      <c r="F1" s="273"/>
    </row>
    <row r="2" spans="1:7" ht="15">
      <c r="B2" s="264" t="s">
        <v>71</v>
      </c>
      <c r="C2" s="264" t="s">
        <v>13</v>
      </c>
      <c r="D2" s="267" t="s">
        <v>15</v>
      </c>
      <c r="E2" s="279"/>
      <c r="F2" s="280"/>
      <c r="G2" s="76"/>
    </row>
    <row r="3" spans="1:7" ht="45" customHeight="1">
      <c r="B3" s="277"/>
      <c r="C3" s="278"/>
      <c r="D3" s="106" t="s">
        <v>20</v>
      </c>
      <c r="E3" s="107" t="s">
        <v>11</v>
      </c>
      <c r="F3" s="107" t="s">
        <v>12</v>
      </c>
    </row>
    <row r="4" spans="1:7" ht="15">
      <c r="B4" s="105" t="s">
        <v>62</v>
      </c>
      <c r="C4" s="102">
        <v>485</v>
      </c>
      <c r="D4" s="108">
        <v>488</v>
      </c>
      <c r="E4" s="102">
        <v>482</v>
      </c>
      <c r="F4" s="108">
        <v>480</v>
      </c>
      <c r="G4" s="74"/>
    </row>
    <row r="5" spans="1:7" ht="15">
      <c r="B5" s="105" t="s">
        <v>63</v>
      </c>
      <c r="C5" s="85">
        <v>478</v>
      </c>
      <c r="D5" s="109">
        <v>477</v>
      </c>
      <c r="E5" s="103">
        <v>478</v>
      </c>
      <c r="F5" s="109">
        <v>472</v>
      </c>
      <c r="G5" s="74"/>
    </row>
    <row r="6" spans="1:7" ht="15">
      <c r="B6" s="105" t="s">
        <v>64</v>
      </c>
      <c r="C6" s="85">
        <v>491</v>
      </c>
      <c r="D6" s="109">
        <v>497</v>
      </c>
      <c r="E6" s="103">
        <v>485</v>
      </c>
      <c r="F6" s="109">
        <v>489</v>
      </c>
      <c r="G6" s="74"/>
    </row>
    <row r="7" spans="1:7" ht="30" customHeight="1">
      <c r="B7" s="256" t="s">
        <v>72</v>
      </c>
      <c r="C7" s="281"/>
      <c r="D7" s="281"/>
      <c r="E7" s="281"/>
      <c r="F7" s="281"/>
    </row>
    <row r="8" spans="1:7" ht="15" customHeight="1">
      <c r="B8" s="94" t="s">
        <v>66</v>
      </c>
    </row>
    <row r="10" spans="1:7">
      <c r="A10" s="32" t="s">
        <v>36</v>
      </c>
    </row>
    <row r="11" spans="1:7">
      <c r="A11" s="2" t="s">
        <v>137</v>
      </c>
    </row>
  </sheetData>
  <mergeCells count="5">
    <mergeCell ref="B1:F1"/>
    <mergeCell ref="B2:B3"/>
    <mergeCell ref="C2:C3"/>
    <mergeCell ref="D2:F2"/>
    <mergeCell ref="B7:F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11" sqref="A11"/>
    </sheetView>
  </sheetViews>
  <sheetFormatPr baseColWidth="10" defaultRowHeight="12.75"/>
  <cols>
    <col min="2" max="2" width="17.140625" customWidth="1"/>
  </cols>
  <sheetData>
    <row r="1" spans="1:7" ht="31.5" customHeight="1">
      <c r="B1" s="276" t="s">
        <v>74</v>
      </c>
      <c r="C1" s="273"/>
      <c r="D1" s="273"/>
      <c r="E1" s="273"/>
      <c r="F1" s="273"/>
    </row>
    <row r="2" spans="1:7" ht="15">
      <c r="B2" s="264" t="s">
        <v>73</v>
      </c>
      <c r="C2" s="264" t="s">
        <v>13</v>
      </c>
      <c r="D2" s="267" t="s">
        <v>15</v>
      </c>
      <c r="E2" s="279"/>
      <c r="F2" s="280"/>
      <c r="G2" s="76"/>
    </row>
    <row r="3" spans="1:7">
      <c r="B3" s="277"/>
      <c r="C3" s="278"/>
      <c r="D3" s="106" t="s">
        <v>20</v>
      </c>
      <c r="E3" s="107" t="s">
        <v>11</v>
      </c>
      <c r="F3" s="107" t="s">
        <v>12</v>
      </c>
    </row>
    <row r="4" spans="1:7" ht="15">
      <c r="B4" s="105" t="s">
        <v>62</v>
      </c>
      <c r="C4" s="102">
        <v>488</v>
      </c>
      <c r="D4" s="108">
        <v>485</v>
      </c>
      <c r="E4" s="102">
        <v>495</v>
      </c>
      <c r="F4" s="108">
        <v>475</v>
      </c>
      <c r="G4" s="74"/>
    </row>
    <row r="5" spans="1:7" ht="15">
      <c r="B5" s="105" t="s">
        <v>63</v>
      </c>
      <c r="C5" s="102">
        <v>489</v>
      </c>
      <c r="D5" s="108">
        <v>485</v>
      </c>
      <c r="E5" s="103">
        <v>497</v>
      </c>
      <c r="F5" s="108">
        <v>478</v>
      </c>
      <c r="G5" s="74"/>
    </row>
    <row r="6" spans="1:7" ht="15">
      <c r="B6" s="105" t="s">
        <v>64</v>
      </c>
      <c r="C6" s="102">
        <v>487</v>
      </c>
      <c r="D6" s="108">
        <v>486</v>
      </c>
      <c r="E6" s="103">
        <v>492</v>
      </c>
      <c r="F6" s="108">
        <v>471</v>
      </c>
      <c r="G6" s="74"/>
    </row>
    <row r="7" spans="1:7">
      <c r="B7" s="256" t="s">
        <v>72</v>
      </c>
      <c r="C7" s="281"/>
      <c r="D7" s="281"/>
      <c r="E7" s="281"/>
      <c r="F7" s="281"/>
    </row>
    <row r="8" spans="1:7">
      <c r="B8" s="94" t="s">
        <v>66</v>
      </c>
    </row>
    <row r="10" spans="1:7">
      <c r="A10" s="32" t="s">
        <v>36</v>
      </c>
    </row>
    <row r="11" spans="1:7">
      <c r="A11" s="2" t="s">
        <v>137</v>
      </c>
    </row>
  </sheetData>
  <mergeCells count="5">
    <mergeCell ref="B1:F1"/>
    <mergeCell ref="B2:B3"/>
    <mergeCell ref="C2:C3"/>
    <mergeCell ref="D2:F2"/>
    <mergeCell ref="B7: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opLeftCell="A18" zoomScaleNormal="100" workbookViewId="0">
      <selection activeCell="A28" sqref="A28"/>
    </sheetView>
  </sheetViews>
  <sheetFormatPr baseColWidth="10" defaultRowHeight="12.75"/>
  <cols>
    <col min="1" max="1" width="231.28515625" style="1" customWidth="1"/>
    <col min="2" max="16384" width="11.42578125" style="1"/>
  </cols>
  <sheetData>
    <row r="1" spans="1:1">
      <c r="A1" s="21"/>
    </row>
    <row r="2" spans="1:1">
      <c r="A2" s="22" t="s">
        <v>37</v>
      </c>
    </row>
    <row r="3" spans="1:1">
      <c r="A3" s="23" t="s">
        <v>53</v>
      </c>
    </row>
    <row r="4" spans="1:1">
      <c r="A4" s="21"/>
    </row>
    <row r="5" spans="1:1">
      <c r="A5" s="22" t="s">
        <v>38</v>
      </c>
    </row>
    <row r="6" spans="1:1">
      <c r="A6" s="21"/>
    </row>
    <row r="7" spans="1:1">
      <c r="A7" s="22" t="s">
        <v>39</v>
      </c>
    </row>
    <row r="8" spans="1:1" ht="38.25">
      <c r="A8" s="21" t="s">
        <v>40</v>
      </c>
    </row>
    <row r="9" spans="1:1">
      <c r="A9" s="21" t="s">
        <v>41</v>
      </c>
    </row>
    <row r="10" spans="1:1">
      <c r="A10" s="21"/>
    </row>
    <row r="11" spans="1:1">
      <c r="A11" s="22" t="s">
        <v>42</v>
      </c>
    </row>
    <row r="12" spans="1:1">
      <c r="A12" s="21" t="s">
        <v>43</v>
      </c>
    </row>
    <row r="13" spans="1:1">
      <c r="A13" s="21" t="s">
        <v>44</v>
      </c>
    </row>
    <row r="14" spans="1:1">
      <c r="A14" s="21"/>
    </row>
    <row r="15" spans="1:1">
      <c r="A15" s="22" t="s">
        <v>45</v>
      </c>
    </row>
    <row r="16" spans="1:1" ht="25.5">
      <c r="A16" s="21" t="s">
        <v>46</v>
      </c>
    </row>
    <row r="17" spans="1:1">
      <c r="A17" s="21"/>
    </row>
    <row r="18" spans="1:1">
      <c r="A18" s="22" t="s">
        <v>47</v>
      </c>
    </row>
    <row r="19" spans="1:1" ht="25.5">
      <c r="A19" s="21" t="s">
        <v>48</v>
      </c>
    </row>
    <row r="20" spans="1:1">
      <c r="A20" s="21"/>
    </row>
    <row r="21" spans="1:1">
      <c r="A21" s="22" t="s">
        <v>49</v>
      </c>
    </row>
    <row r="22" spans="1:1">
      <c r="A22" s="21" t="s">
        <v>50</v>
      </c>
    </row>
    <row r="23" spans="1:1">
      <c r="A23" s="21"/>
    </row>
    <row r="24" spans="1:1">
      <c r="A24" s="22" t="s">
        <v>51</v>
      </c>
    </row>
    <row r="25" spans="1:1" ht="25.5">
      <c r="A25" s="21" t="s">
        <v>52</v>
      </c>
    </row>
    <row r="26" spans="1:1">
      <c r="A26" s="21"/>
    </row>
    <row r="27" spans="1:1">
      <c r="A27" s="24" t="s">
        <v>36</v>
      </c>
    </row>
    <row r="28" spans="1:1">
      <c r="A28" s="25" t="s">
        <v>137</v>
      </c>
    </row>
  </sheetData>
  <hyperlinks>
    <hyperlink ref="A3" r:id="rId1" display="https://timssandpirls.bc.edu/timss2019/"/>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topLeftCell="A22" zoomScaleNormal="100" workbookViewId="0">
      <selection activeCell="A44" sqref="A44"/>
    </sheetView>
  </sheetViews>
  <sheetFormatPr baseColWidth="10" defaultRowHeight="12.75"/>
  <cols>
    <col min="1" max="1" width="1" customWidth="1"/>
    <col min="2" max="2" width="18.85546875" style="164" customWidth="1"/>
    <col min="3" max="3" width="9.42578125" style="165" bestFit="1" customWidth="1"/>
    <col min="4" max="4" width="56.140625" customWidth="1"/>
    <col min="5" max="5" width="1" style="166" customWidth="1"/>
    <col min="6" max="6" width="2.42578125" customWidth="1"/>
  </cols>
  <sheetData>
    <row r="1" spans="1:10" s="1" customFormat="1" ht="26.25" customHeight="1">
      <c r="A1" s="221" t="s">
        <v>132</v>
      </c>
      <c r="B1" s="222"/>
      <c r="C1" s="222"/>
      <c r="D1" s="222"/>
      <c r="E1" s="213"/>
    </row>
    <row r="2" spans="1:10" ht="27.75" customHeight="1">
      <c r="A2" s="123"/>
      <c r="B2" s="124" t="s">
        <v>78</v>
      </c>
      <c r="C2" s="125" t="s">
        <v>79</v>
      </c>
      <c r="D2" s="126" t="s">
        <v>80</v>
      </c>
      <c r="E2" s="127"/>
    </row>
    <row r="3" spans="1:10" ht="9.75" customHeight="1">
      <c r="A3" s="128"/>
      <c r="B3" s="129" t="str">
        <f>'Données figures 2'!A2</f>
        <v>Corée du Sud</v>
      </c>
      <c r="C3" s="130">
        <f>'Données figures 2'!C2</f>
        <v>600</v>
      </c>
      <c r="D3" s="131"/>
      <c r="E3" s="132"/>
    </row>
    <row r="4" spans="1:10" ht="9.75" customHeight="1">
      <c r="A4" s="133"/>
      <c r="B4" s="134" t="str">
        <f>'Données figures 2'!A3</f>
        <v>Japon</v>
      </c>
      <c r="C4" s="135">
        <f>'Données figures 2'!C3</f>
        <v>593</v>
      </c>
      <c r="D4" s="136"/>
      <c r="E4" s="132"/>
    </row>
    <row r="5" spans="1:10" ht="9.75" customHeight="1">
      <c r="A5" s="128"/>
      <c r="B5" s="129" t="str">
        <f>'Données figures 2'!A4</f>
        <v>Irlande du nord</v>
      </c>
      <c r="C5" s="130">
        <f>'Données figures 2'!C4</f>
        <v>566</v>
      </c>
      <c r="D5" s="131"/>
      <c r="E5" s="132"/>
    </row>
    <row r="6" spans="1:10" ht="9.75" customHeight="1">
      <c r="A6" s="133"/>
      <c r="B6" s="134" t="str">
        <f>'Données figures 2'!A5</f>
        <v>Angleterre</v>
      </c>
      <c r="C6" s="135">
        <f>'Données figures 2'!C5</f>
        <v>556</v>
      </c>
      <c r="D6" s="136"/>
      <c r="E6" s="132"/>
    </row>
    <row r="7" spans="1:10" ht="9.75" customHeight="1">
      <c r="A7" s="137"/>
      <c r="B7" s="129" t="str">
        <f>'Données figures 2'!A6</f>
        <v>Irlande</v>
      </c>
      <c r="C7" s="130">
        <f>'Données figures 2'!C6</f>
        <v>548</v>
      </c>
      <c r="D7" s="131"/>
      <c r="E7" s="132"/>
    </row>
    <row r="8" spans="1:10" ht="9.75" customHeight="1">
      <c r="A8" s="133"/>
      <c r="B8" s="134" t="str">
        <f>'Données figures 2'!A7</f>
        <v>Lettonie</v>
      </c>
      <c r="C8" s="135">
        <f>'Données figures 2'!C7</f>
        <v>546</v>
      </c>
      <c r="D8" s="136"/>
      <c r="E8" s="132"/>
    </row>
    <row r="9" spans="1:10" ht="9.75" customHeight="1">
      <c r="A9" s="137"/>
      <c r="B9" s="129" t="str">
        <f>'Données figures 2'!A8</f>
        <v>Lituanie</v>
      </c>
      <c r="C9" s="130">
        <f>'Données figures 2'!C8</f>
        <v>542</v>
      </c>
      <c r="D9" s="136"/>
      <c r="E9" s="132"/>
    </row>
    <row r="10" spans="1:10" ht="9.75" customHeight="1">
      <c r="A10" s="133"/>
      <c r="B10" s="134" t="str">
        <f>'Données figures 2'!A9</f>
        <v>Autriche</v>
      </c>
      <c r="C10" s="135">
        <f>'Données figures 2'!C9</f>
        <v>539</v>
      </c>
      <c r="D10" s="136"/>
      <c r="E10" s="132"/>
    </row>
    <row r="11" spans="1:10" ht="9.75" customHeight="1">
      <c r="A11" s="137"/>
      <c r="B11" s="129" t="str">
        <f>'Données figures 2'!A10</f>
        <v>Pays-Bas</v>
      </c>
      <c r="C11" s="130">
        <f>'Données figures 2'!C10</f>
        <v>538</v>
      </c>
      <c r="D11" s="131"/>
      <c r="E11" s="132"/>
    </row>
    <row r="12" spans="1:10" ht="9.75" customHeight="1">
      <c r="A12" s="133"/>
      <c r="B12" s="134" t="str">
        <f>'Données figures 2'!A11</f>
        <v>États-Unis</v>
      </c>
      <c r="C12" s="135">
        <f>'Données figures 2'!C11</f>
        <v>535</v>
      </c>
      <c r="D12" s="136"/>
      <c r="E12" s="132"/>
    </row>
    <row r="13" spans="1:10" s="74" customFormat="1" ht="9.75" customHeight="1">
      <c r="A13" s="137"/>
      <c r="B13" s="129" t="str">
        <f>'Données figures 2'!A12</f>
        <v>République tchèque</v>
      </c>
      <c r="C13" s="130">
        <f>'Données figures 2'!C12</f>
        <v>533</v>
      </c>
      <c r="D13" s="131"/>
      <c r="E13" s="132"/>
      <c r="F13"/>
      <c r="G13" s="138"/>
      <c r="J13"/>
    </row>
    <row r="14" spans="1:10" ht="9.75" customHeight="1">
      <c r="A14" s="133"/>
      <c r="B14" s="134" t="str">
        <f>'Données figures 2'!A13</f>
        <v>Finlande</v>
      </c>
      <c r="C14" s="135">
        <f>'Données figures 2'!C13</f>
        <v>532</v>
      </c>
      <c r="D14" s="136"/>
      <c r="E14" s="132"/>
    </row>
    <row r="15" spans="1:10" ht="9.75" customHeight="1">
      <c r="A15" s="128"/>
      <c r="B15" s="129" t="str">
        <f>'Données figures 2'!A14</f>
        <v>Chypre</v>
      </c>
      <c r="C15" s="130">
        <f>'Données figures 2'!C14</f>
        <v>532</v>
      </c>
      <c r="D15" s="131"/>
      <c r="E15" s="132"/>
    </row>
    <row r="16" spans="1:10" ht="9.75" customHeight="1">
      <c r="A16" s="133"/>
      <c r="B16" s="134" t="str">
        <f>'Données figures 2'!A15</f>
        <v>Belgique (flamand)</v>
      </c>
      <c r="C16" s="135">
        <f>'Données figures 2'!C15</f>
        <v>532</v>
      </c>
      <c r="D16" s="136"/>
      <c r="E16" s="132"/>
    </row>
    <row r="17" spans="1:8" s="101" customFormat="1" ht="9.75" customHeight="1">
      <c r="A17" s="139"/>
      <c r="B17" s="140" t="str">
        <f>'Données figures 2'!A16</f>
        <v>Moyenne européenne</v>
      </c>
      <c r="C17" s="141">
        <f>'Données figures 2'!C16</f>
        <v>526.70000000000005</v>
      </c>
      <c r="D17" s="142"/>
      <c r="E17" s="143"/>
      <c r="H17" s="144"/>
    </row>
    <row r="18" spans="1:8" ht="9.75" customHeight="1">
      <c r="A18" s="133"/>
      <c r="B18" s="134" t="str">
        <f>'Données figures 2'!A17</f>
        <v>Portugal</v>
      </c>
      <c r="C18" s="135">
        <f>'Données figures 2'!C17</f>
        <v>525</v>
      </c>
      <c r="D18" s="136"/>
      <c r="E18" s="132"/>
    </row>
    <row r="19" spans="1:8" ht="9.75" customHeight="1">
      <c r="A19" s="128"/>
      <c r="B19" s="129" t="str">
        <f>'Données figures 2'!A18</f>
        <v>Danemark</v>
      </c>
      <c r="C19" s="130">
        <f>'Données figures 2'!C18</f>
        <v>525</v>
      </c>
      <c r="D19" s="131"/>
      <c r="E19" s="132"/>
    </row>
    <row r="20" spans="1:8" ht="9.75" customHeight="1">
      <c r="A20" s="133"/>
      <c r="B20" s="134" t="str">
        <f>'Données figures 2'!A19</f>
        <v>Hongrie</v>
      </c>
      <c r="C20" s="135">
        <f>'Données figures 2'!C19</f>
        <v>523</v>
      </c>
      <c r="D20" s="136"/>
      <c r="E20" s="132"/>
    </row>
    <row r="21" spans="1:8" ht="9.75" customHeight="1">
      <c r="A21" s="137"/>
      <c r="B21" s="129" t="str">
        <f>'Données figures 2'!A20</f>
        <v>Suède</v>
      </c>
      <c r="C21" s="130">
        <f>'Données figures 2'!C20</f>
        <v>521</v>
      </c>
      <c r="D21" s="131"/>
      <c r="E21" s="132"/>
    </row>
    <row r="22" spans="1:8" ht="9.75" customHeight="1">
      <c r="A22" s="133"/>
      <c r="B22" s="134" t="str">
        <f>'Données figures 2'!A21</f>
        <v>Allemagne</v>
      </c>
      <c r="C22" s="135">
        <f>'Données figures 2'!C21</f>
        <v>521</v>
      </c>
      <c r="D22" s="136"/>
      <c r="E22" s="132"/>
    </row>
    <row r="23" spans="1:8" ht="9.75" customHeight="1">
      <c r="A23" s="137"/>
      <c r="B23" s="129" t="str">
        <f>'Données figures 2'!A22</f>
        <v>Pologne</v>
      </c>
      <c r="C23" s="130">
        <f>'Données figures 2'!C22</f>
        <v>520</v>
      </c>
      <c r="D23" s="131"/>
      <c r="E23" s="132"/>
    </row>
    <row r="24" spans="1:8" ht="9.75" customHeight="1">
      <c r="A24" s="133"/>
      <c r="B24" s="134" t="str">
        <f>'Données figures 2'!A23</f>
        <v>Australie</v>
      </c>
      <c r="C24" s="135">
        <f>'Données figures 2'!C23</f>
        <v>516</v>
      </c>
      <c r="D24" s="136"/>
      <c r="E24" s="132"/>
      <c r="G24" t="s">
        <v>81</v>
      </c>
    </row>
    <row r="25" spans="1:8" ht="9.75" customHeight="1">
      <c r="A25" s="137"/>
      <c r="B25" s="129" t="str">
        <f>'Données figures 2'!A24</f>
        <v>Italie</v>
      </c>
      <c r="C25" s="130">
        <f>'Données figures 2'!C24</f>
        <v>515</v>
      </c>
      <c r="D25" s="131"/>
      <c r="E25" s="132"/>
    </row>
    <row r="26" spans="1:8" s="101" customFormat="1" ht="9.75" customHeight="1">
      <c r="A26" s="133"/>
      <c r="B26" s="134" t="str">
        <f>'Données figures 2'!A25</f>
        <v>Bulgarie</v>
      </c>
      <c r="C26" s="135">
        <f>'Données figures 2'!C25</f>
        <v>515</v>
      </c>
      <c r="D26" s="145"/>
      <c r="E26" s="143"/>
    </row>
    <row r="27" spans="1:8" ht="9.75" customHeight="1">
      <c r="A27" s="128"/>
      <c r="B27" s="129" t="str">
        <f>'Données figures 2'!A26</f>
        <v>Canada</v>
      </c>
      <c r="C27" s="130">
        <f>'Données figures 2'!C26</f>
        <v>512</v>
      </c>
      <c r="D27" s="131"/>
      <c r="E27" s="132"/>
    </row>
    <row r="28" spans="1:8" ht="9.75" customHeight="1">
      <c r="A28" s="133"/>
      <c r="B28" s="134" t="str">
        <f>'Données figures 2'!A27</f>
        <v>République slovaque</v>
      </c>
      <c r="C28" s="135">
        <f>'Données figures 2'!C27</f>
        <v>510</v>
      </c>
      <c r="D28" s="131"/>
      <c r="E28" s="132"/>
    </row>
    <row r="29" spans="1:8" ht="9.75" customHeight="1">
      <c r="A29" s="128"/>
      <c r="B29" s="129" t="str">
        <f>'Données figures 2'!A28</f>
        <v>Malte</v>
      </c>
      <c r="C29" s="130">
        <f>'Données figures 2'!C28</f>
        <v>509</v>
      </c>
      <c r="D29" s="131"/>
      <c r="E29" s="132"/>
    </row>
    <row r="30" spans="1:8" ht="9.75" customHeight="1">
      <c r="A30" s="133"/>
      <c r="B30" s="134" t="str">
        <f>'Données figures 2'!A29</f>
        <v>Croatie</v>
      </c>
      <c r="C30" s="135">
        <f>'Données figures 2'!C29</f>
        <v>509</v>
      </c>
      <c r="D30" s="131"/>
      <c r="E30" s="132"/>
    </row>
    <row r="31" spans="1:8" ht="9.75" customHeight="1">
      <c r="A31" s="137"/>
      <c r="B31" s="129" t="str">
        <f>'Données figures 2'!A30</f>
        <v>Espagne</v>
      </c>
      <c r="C31" s="130">
        <f>'Données figures 2'!C30</f>
        <v>502</v>
      </c>
      <c r="D31" s="131"/>
      <c r="E31" s="132"/>
    </row>
    <row r="32" spans="1:8" ht="9.75" customHeight="1">
      <c r="A32" s="146"/>
      <c r="B32" s="147" t="str">
        <f>'Données figures 2'!A31</f>
        <v>Point central TIMSS</v>
      </c>
      <c r="C32" s="148">
        <f>'Données figures 2'!C31</f>
        <v>500</v>
      </c>
      <c r="D32" s="131"/>
      <c r="E32" s="132"/>
    </row>
    <row r="33" spans="1:8" ht="9.75" customHeight="1">
      <c r="A33" s="128"/>
      <c r="B33" s="129" t="str">
        <f>'Données figures 2'!A32</f>
        <v>Nouvelle-Zélande</v>
      </c>
      <c r="C33" s="130">
        <f>'Données figures 2'!C32</f>
        <v>487</v>
      </c>
      <c r="D33" s="131"/>
      <c r="E33" s="132"/>
    </row>
    <row r="34" spans="1:8" ht="9.75" customHeight="1">
      <c r="A34" s="133"/>
      <c r="B34" s="149" t="str">
        <f>'Données figures 2'!A33</f>
        <v>France</v>
      </c>
      <c r="C34" s="150">
        <f>'Données figures 2'!C33</f>
        <v>485</v>
      </c>
      <c r="D34" s="131"/>
      <c r="E34" s="132"/>
    </row>
    <row r="35" spans="1:8" ht="9.75" customHeight="1">
      <c r="A35" s="128"/>
      <c r="B35" s="129" t="str">
        <f>'Données figures 2'!A34</f>
        <v>Chili</v>
      </c>
      <c r="C35" s="130">
        <f>'Données figures 2'!C34</f>
        <v>441</v>
      </c>
      <c r="D35" s="131"/>
      <c r="E35" s="132"/>
    </row>
    <row r="36" spans="1:8" s="155" customFormat="1" ht="8.1" customHeight="1">
      <c r="A36" s="151"/>
      <c r="B36" s="152"/>
      <c r="C36" s="153"/>
      <c r="D36" s="151"/>
      <c r="E36" s="151"/>
      <c r="F36"/>
      <c r="G36" s="154"/>
      <c r="H36" s="154"/>
    </row>
    <row r="37" spans="1:8" ht="2.1" customHeight="1">
      <c r="A37" s="156"/>
      <c r="B37" s="157"/>
      <c r="C37" s="158"/>
      <c r="D37" s="156"/>
      <c r="E37" s="156"/>
    </row>
    <row r="38" spans="1:8" ht="5.0999999999999996" customHeight="1">
      <c r="A38" s="156"/>
      <c r="B38" s="157"/>
      <c r="C38" s="158"/>
      <c r="D38" s="159"/>
      <c r="E38" s="160"/>
    </row>
    <row r="39" spans="1:8" ht="17.100000000000001" customHeight="1">
      <c r="A39" s="156"/>
      <c r="B39" s="157"/>
      <c r="C39" s="158"/>
      <c r="D39" s="156"/>
      <c r="E39" s="156"/>
    </row>
    <row r="40" spans="1:8" ht="17.100000000000001" customHeight="1">
      <c r="A40" s="156"/>
      <c r="B40" s="157"/>
      <c r="C40" s="161"/>
      <c r="D40" s="156"/>
      <c r="E40" s="156"/>
    </row>
    <row r="41" spans="1:8">
      <c r="A41" s="156"/>
      <c r="B41"/>
      <c r="C41"/>
      <c r="E41"/>
    </row>
    <row r="42" spans="1:8">
      <c r="A42" s="32" t="s">
        <v>82</v>
      </c>
      <c r="B42"/>
      <c r="C42"/>
      <c r="E42"/>
    </row>
    <row r="43" spans="1:8">
      <c r="A43" s="32" t="s">
        <v>36</v>
      </c>
      <c r="B43" s="162"/>
      <c r="C43" s="162"/>
      <c r="E43"/>
    </row>
    <row r="44" spans="1:8">
      <c r="A44" s="2" t="s">
        <v>136</v>
      </c>
      <c r="B44" s="162"/>
      <c r="C44" s="162"/>
      <c r="E44"/>
    </row>
    <row r="45" spans="1:8" ht="9.9499999999999993" customHeight="1">
      <c r="B45" s="163"/>
      <c r="C45" s="163"/>
      <c r="D45" s="163"/>
      <c r="E45" s="163"/>
    </row>
    <row r="46" spans="1:8">
      <c r="A46" s="162"/>
      <c r="B46" s="162"/>
      <c r="C46" s="162"/>
      <c r="E46"/>
    </row>
    <row r="47" spans="1:8">
      <c r="A47" s="162"/>
      <c r="B47" s="162"/>
      <c r="C47" s="162"/>
      <c r="E47"/>
    </row>
    <row r="48" spans="1:8">
      <c r="A48" s="162"/>
      <c r="B48" s="162"/>
      <c r="C48" s="162"/>
      <c r="E48"/>
    </row>
    <row r="49" spans="1:7">
      <c r="A49" s="162"/>
      <c r="B49" s="162"/>
      <c r="C49" s="162"/>
      <c r="E49"/>
    </row>
    <row r="50" spans="1:7">
      <c r="A50" s="162"/>
      <c r="B50" s="162"/>
      <c r="C50" s="162"/>
      <c r="E50"/>
    </row>
    <row r="51" spans="1:7">
      <c r="A51" s="162"/>
      <c r="B51" s="162"/>
      <c r="C51" s="162"/>
      <c r="E51"/>
    </row>
    <row r="52" spans="1:7">
      <c r="A52" s="162"/>
      <c r="B52" s="162"/>
      <c r="C52" s="162"/>
      <c r="E52"/>
    </row>
    <row r="53" spans="1:7">
      <c r="A53" s="162"/>
      <c r="B53" s="162"/>
      <c r="C53" s="162"/>
      <c r="E53"/>
    </row>
    <row r="54" spans="1:7">
      <c r="A54" s="162"/>
      <c r="B54" s="162"/>
      <c r="C54" s="162"/>
      <c r="E54"/>
    </row>
    <row r="55" spans="1:7">
      <c r="A55" s="162"/>
      <c r="B55" s="162"/>
      <c r="C55" s="162"/>
      <c r="E55"/>
    </row>
    <row r="56" spans="1:7">
      <c r="A56" s="162"/>
      <c r="B56" s="162"/>
      <c r="C56" s="162"/>
      <c r="E56"/>
    </row>
    <row r="57" spans="1:7">
      <c r="A57" s="162"/>
      <c r="B57" s="162"/>
      <c r="C57" s="162"/>
      <c r="E57"/>
    </row>
    <row r="58" spans="1:7">
      <c r="A58" s="162"/>
      <c r="B58" s="162"/>
      <c r="C58" s="162"/>
      <c r="E58"/>
    </row>
    <row r="59" spans="1:7">
      <c r="A59" s="162"/>
      <c r="B59" s="162"/>
      <c r="C59" s="162"/>
      <c r="E59"/>
    </row>
    <row r="60" spans="1:7">
      <c r="A60" s="162"/>
      <c r="F60" s="162"/>
      <c r="G60" s="162"/>
    </row>
    <row r="61" spans="1:7">
      <c r="A61" s="167"/>
      <c r="F61" s="162"/>
      <c r="G61" s="162"/>
    </row>
    <row r="62" spans="1:7">
      <c r="A62" s="167"/>
      <c r="F62" s="162"/>
      <c r="G62" s="162"/>
    </row>
    <row r="63" spans="1:7">
      <c r="A63" s="167"/>
      <c r="F63" s="162"/>
      <c r="G63" s="162"/>
    </row>
    <row r="64" spans="1:7">
      <c r="A64" s="167"/>
      <c r="F64" s="162"/>
      <c r="G64" s="162"/>
    </row>
    <row r="65" spans="1:7">
      <c r="A65" s="167"/>
      <c r="F65" s="162"/>
      <c r="G65" s="162"/>
    </row>
    <row r="66" spans="1:7">
      <c r="A66" s="167"/>
      <c r="F66" s="162"/>
      <c r="G66" s="162"/>
    </row>
    <row r="67" spans="1:7">
      <c r="A67" s="167"/>
      <c r="F67" s="162"/>
      <c r="G67" s="162"/>
    </row>
    <row r="68" spans="1:7">
      <c r="A68" s="167"/>
      <c r="F68" s="162"/>
      <c r="G68" s="162"/>
    </row>
    <row r="69" spans="1:7">
      <c r="A69" s="167"/>
      <c r="F69" s="162"/>
      <c r="G69" s="162"/>
    </row>
    <row r="70" spans="1:7">
      <c r="A70" s="167"/>
      <c r="F70" s="162"/>
      <c r="G70" s="162"/>
    </row>
    <row r="71" spans="1:7">
      <c r="A71" s="167"/>
      <c r="F71" s="162"/>
      <c r="G71" s="162"/>
    </row>
    <row r="72" spans="1:7">
      <c r="A72" s="167"/>
      <c r="F72" s="162"/>
      <c r="G72" s="162"/>
    </row>
    <row r="73" spans="1:7">
      <c r="A73" s="167"/>
      <c r="F73" s="162"/>
      <c r="G73" s="162"/>
    </row>
    <row r="74" spans="1:7">
      <c r="A74" s="167"/>
      <c r="F74" s="162"/>
      <c r="G74" s="162"/>
    </row>
    <row r="75" spans="1:7">
      <c r="A75" s="167"/>
      <c r="F75" s="162"/>
      <c r="G75" s="162"/>
    </row>
    <row r="76" spans="1:7">
      <c r="A76" s="167"/>
      <c r="F76" s="162"/>
      <c r="G76" s="162"/>
    </row>
    <row r="77" spans="1:7">
      <c r="A77" s="167"/>
      <c r="F77" s="162"/>
      <c r="G77" s="162"/>
    </row>
    <row r="78" spans="1:7">
      <c r="A78" s="167"/>
      <c r="F78" s="162"/>
      <c r="G78" s="162"/>
    </row>
    <row r="79" spans="1:7">
      <c r="A79" s="167"/>
      <c r="F79" s="162"/>
      <c r="G79" s="162"/>
    </row>
    <row r="80" spans="1:7">
      <c r="B80" s="168"/>
      <c r="C80" s="169"/>
      <c r="F80" s="162"/>
      <c r="G80" s="162"/>
    </row>
    <row r="81" spans="2:7">
      <c r="B81" s="168"/>
      <c r="C81" s="169"/>
      <c r="F81" s="162"/>
      <c r="G81" s="162"/>
    </row>
    <row r="82" spans="2:7">
      <c r="B82" s="168"/>
      <c r="C82" s="169"/>
      <c r="F82" s="162"/>
      <c r="G82" s="162"/>
    </row>
    <row r="83" spans="2:7">
      <c r="B83" s="168"/>
      <c r="C83" s="169"/>
    </row>
    <row r="84" spans="2:7">
      <c r="B84" s="168"/>
      <c r="C84" s="169"/>
    </row>
    <row r="85" spans="2:7">
      <c r="B85" s="168"/>
      <c r="C85" s="169"/>
    </row>
    <row r="86" spans="2:7">
      <c r="B86" s="168"/>
      <c r="C86" s="169"/>
    </row>
    <row r="87" spans="2:7">
      <c r="B87" s="168"/>
      <c r="C87" s="169"/>
    </row>
    <row r="88" spans="2:7">
      <c r="B88" s="168"/>
      <c r="C88" s="169"/>
    </row>
    <row r="89" spans="2:7">
      <c r="B89" s="168"/>
      <c r="C89" s="169"/>
    </row>
    <row r="90" spans="2:7">
      <c r="B90" s="168"/>
      <c r="C90" s="169"/>
    </row>
    <row r="91" spans="2:7">
      <c r="B91" s="168"/>
      <c r="C91" s="169"/>
    </row>
    <row r="92" spans="2:7">
      <c r="B92" s="168"/>
      <c r="C92" s="169"/>
    </row>
    <row r="93" spans="2:7">
      <c r="B93" s="168"/>
      <c r="C93" s="169"/>
    </row>
    <row r="94" spans="2:7">
      <c r="B94" s="168"/>
      <c r="C94" s="169"/>
    </row>
    <row r="95" spans="2:7">
      <c r="B95" s="168"/>
      <c r="C95" s="169"/>
    </row>
    <row r="96" spans="2:7">
      <c r="B96" s="168"/>
      <c r="C96" s="169"/>
    </row>
    <row r="97" spans="2:3">
      <c r="B97" s="168"/>
      <c r="C97" s="169"/>
    </row>
  </sheetData>
  <mergeCells count="1">
    <mergeCell ref="A1:D1"/>
  </mergeCells>
  <conditionalFormatting sqref="B20 B22 B24 B26">
    <cfRule type="cellIs" dxfId="59" priority="10" stopIfTrue="1" operator="equal">
      <formula>"""Alberta"" OR ""British Columbia"""</formula>
    </cfRule>
  </conditionalFormatting>
  <conditionalFormatting sqref="G25">
    <cfRule type="containsText" dxfId="58" priority="9" operator="containsText" text="Egypt">
      <formula>NOT(ISERROR(SEARCH("Egypt",G25)))</formula>
    </cfRule>
  </conditionalFormatting>
  <conditionalFormatting sqref="B21 B23 B25">
    <cfRule type="cellIs" dxfId="57" priority="8" stopIfTrue="1" operator="equal">
      <formula>"""Alberta"" OR ""British Columbia"""</formula>
    </cfRule>
  </conditionalFormatting>
  <conditionalFormatting sqref="B3:B14">
    <cfRule type="cellIs" dxfId="56" priority="7" stopIfTrue="1" operator="equal">
      <formula>"""Alberta"" OR ""British Columbia"""</formula>
    </cfRule>
  </conditionalFormatting>
  <conditionalFormatting sqref="B19">
    <cfRule type="cellIs" dxfId="55" priority="2" stopIfTrue="1" operator="equal">
      <formula>"""Alberta"" OR ""British Columbia"""</formula>
    </cfRule>
  </conditionalFormatting>
  <conditionalFormatting sqref="B15:B16 B18">
    <cfRule type="cellIs" dxfId="54" priority="6" stopIfTrue="1" operator="equal">
      <formula>"""Alberta"" OR ""British Columbia"""</formula>
    </cfRule>
  </conditionalFormatting>
  <conditionalFormatting sqref="B17">
    <cfRule type="cellIs" dxfId="53" priority="3" stopIfTrue="1" operator="equal">
      <formula>"""Alberta"" OR ""British Columbia"""</formula>
    </cfRule>
  </conditionalFormatting>
  <conditionalFormatting sqref="B27:B31">
    <cfRule type="cellIs" dxfId="52" priority="5" stopIfTrue="1" operator="equal">
      <formula>"""Alberta"" OR ""British Columbia"""</formula>
    </cfRule>
  </conditionalFormatting>
  <conditionalFormatting sqref="B33:B34">
    <cfRule type="cellIs" dxfId="51" priority="4" stopIfTrue="1" operator="equal">
      <formula>"""Alberta"" OR ""British Columbia"""</formula>
    </cfRule>
  </conditionalFormatting>
  <conditionalFormatting sqref="B35">
    <cfRule type="cellIs" dxfId="50" priority="1" stopIfTrue="1" operator="equal">
      <formula>"""Alberta"" OR ""British Columbia"""</formula>
    </cfRule>
  </conditionalFormatting>
  <pageMargins left="1" right="0.5" top="0.5" bottom="0" header="0.2" footer="0"/>
  <pageSetup orientation="portrait" horizontalDpi="4294967292" verticalDpi="4294967292" r:id="rId1"/>
  <headerFooter alignWithMargins="0">
    <oddHeader>&amp;C&amp;K000000&amp;G</oddHeader>
    <oddFooter>&amp;L&amp;"Helvetica,Regular"&amp;6&amp;K000000Downloaded from timss2015.org/download-center&amp;R&amp;K000000&amp;G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6"/>
  <sheetViews>
    <sheetView topLeftCell="A26" zoomScale="139" zoomScaleNormal="139" workbookViewId="0">
      <selection activeCell="A36" sqref="A36"/>
    </sheetView>
  </sheetViews>
  <sheetFormatPr baseColWidth="10" defaultRowHeight="12.75"/>
  <cols>
    <col min="1" max="1" width="13" customWidth="1"/>
    <col min="2" max="2" width="3.42578125" customWidth="1"/>
    <col min="3" max="4" width="6.28515625" customWidth="1"/>
    <col min="5" max="5" width="8.140625" customWidth="1"/>
    <col min="6" max="6" width="6.42578125" style="184" customWidth="1"/>
    <col min="7" max="7" width="7.42578125" customWidth="1"/>
    <col min="8" max="8" width="7.85546875" customWidth="1"/>
    <col min="10" max="10" width="9" customWidth="1"/>
    <col min="12" max="12" width="8.140625" customWidth="1"/>
  </cols>
  <sheetData>
    <row r="1" spans="1:12" ht="38.1" customHeight="1">
      <c r="A1" s="170" t="s">
        <v>83</v>
      </c>
      <c r="B1" s="171"/>
      <c r="C1" s="170" t="s">
        <v>84</v>
      </c>
      <c r="D1" s="172" t="s">
        <v>85</v>
      </c>
      <c r="E1" s="172" t="s">
        <v>86</v>
      </c>
      <c r="F1" s="173" t="s">
        <v>87</v>
      </c>
      <c r="G1" s="170" t="s">
        <v>88</v>
      </c>
      <c r="H1" s="172" t="s">
        <v>89</v>
      </c>
      <c r="I1" s="172" t="s">
        <v>90</v>
      </c>
      <c r="J1" s="172" t="s">
        <v>91</v>
      </c>
      <c r="K1" s="172" t="s">
        <v>92</v>
      </c>
      <c r="L1" s="172" t="s">
        <v>93</v>
      </c>
    </row>
    <row r="2" spans="1:12">
      <c r="A2" s="171" t="s">
        <v>134</v>
      </c>
      <c r="B2" s="171"/>
      <c r="C2" s="174">
        <v>600</v>
      </c>
      <c r="D2" s="175">
        <v>2.2000000000000002</v>
      </c>
      <c r="E2" s="176" t="s">
        <v>94</v>
      </c>
      <c r="F2" s="176"/>
      <c r="G2" s="174">
        <v>477</v>
      </c>
      <c r="H2" s="174">
        <v>79</v>
      </c>
      <c r="I2" s="174">
        <v>40</v>
      </c>
      <c r="J2" s="174">
        <v>9</v>
      </c>
      <c r="K2" s="174">
        <v>44</v>
      </c>
      <c r="L2" s="174">
        <v>62</v>
      </c>
    </row>
    <row r="3" spans="1:12">
      <c r="A3" s="171" t="s">
        <v>95</v>
      </c>
      <c r="B3" s="171"/>
      <c r="C3" s="174">
        <v>593</v>
      </c>
      <c r="D3" s="175">
        <v>1.8</v>
      </c>
      <c r="E3" s="176" t="s">
        <v>94</v>
      </c>
      <c r="F3" s="176"/>
      <c r="G3" s="174">
        <v>474</v>
      </c>
      <c r="H3" s="174">
        <v>74</v>
      </c>
      <c r="I3" s="174">
        <v>41</v>
      </c>
      <c r="J3" s="174">
        <v>7</v>
      </c>
      <c r="K3" s="174">
        <v>44</v>
      </c>
      <c r="L3" s="174">
        <v>62</v>
      </c>
    </row>
    <row r="4" spans="1:12" s="177" customFormat="1">
      <c r="A4" s="171" t="s">
        <v>96</v>
      </c>
      <c r="B4" s="171"/>
      <c r="C4" s="174">
        <v>566</v>
      </c>
      <c r="D4" s="175">
        <v>2.7</v>
      </c>
      <c r="E4" s="176" t="s">
        <v>94</v>
      </c>
      <c r="F4" s="176"/>
      <c r="G4" s="174">
        <v>410</v>
      </c>
      <c r="H4" s="174">
        <v>100</v>
      </c>
      <c r="I4" s="174">
        <v>50</v>
      </c>
      <c r="J4" s="174">
        <v>11</v>
      </c>
      <c r="K4" s="174">
        <v>56</v>
      </c>
      <c r="L4" s="174">
        <v>72</v>
      </c>
    </row>
    <row r="5" spans="1:12" s="177" customFormat="1">
      <c r="A5" s="171" t="s">
        <v>97</v>
      </c>
      <c r="B5" s="171"/>
      <c r="C5" s="174">
        <v>556</v>
      </c>
      <c r="D5" s="175">
        <v>3</v>
      </c>
      <c r="E5" s="176" t="s">
        <v>94</v>
      </c>
      <c r="F5" s="176"/>
      <c r="G5" s="174">
        <v>411</v>
      </c>
      <c r="H5" s="174">
        <v>88</v>
      </c>
      <c r="I5" s="174">
        <v>51</v>
      </c>
      <c r="J5" s="174">
        <v>12</v>
      </c>
      <c r="K5" s="174">
        <v>53</v>
      </c>
      <c r="L5" s="174">
        <v>78</v>
      </c>
    </row>
    <row r="6" spans="1:12" ht="12" customHeight="1">
      <c r="A6" s="171" t="s">
        <v>98</v>
      </c>
      <c r="B6" s="171"/>
      <c r="C6" s="174">
        <v>548</v>
      </c>
      <c r="D6" s="175">
        <v>2.5</v>
      </c>
      <c r="E6" s="176" t="s">
        <v>94</v>
      </c>
      <c r="F6" s="176"/>
      <c r="G6" s="174">
        <v>414</v>
      </c>
      <c r="H6" s="174">
        <v>86</v>
      </c>
      <c r="I6" s="174">
        <v>43</v>
      </c>
      <c r="J6" s="174">
        <v>10</v>
      </c>
      <c r="K6" s="174">
        <v>47</v>
      </c>
      <c r="L6" s="174">
        <v>64</v>
      </c>
    </row>
    <row r="7" spans="1:12" ht="12" customHeight="1">
      <c r="A7" s="171" t="s">
        <v>99</v>
      </c>
      <c r="B7" s="171"/>
      <c r="C7" s="174">
        <v>546</v>
      </c>
      <c r="D7" s="175">
        <v>2.6</v>
      </c>
      <c r="E7" s="176" t="s">
        <v>94</v>
      </c>
      <c r="F7" s="176"/>
      <c r="G7" s="174">
        <v>427</v>
      </c>
      <c r="H7" s="174">
        <v>75</v>
      </c>
      <c r="I7" s="174">
        <v>39</v>
      </c>
      <c r="J7" s="174">
        <v>10</v>
      </c>
      <c r="K7" s="174">
        <v>43</v>
      </c>
      <c r="L7" s="174">
        <v>55</v>
      </c>
    </row>
    <row r="8" spans="1:12" ht="12" customHeight="1">
      <c r="A8" s="171" t="s">
        <v>100</v>
      </c>
      <c r="B8" s="171"/>
      <c r="C8" s="174">
        <v>542</v>
      </c>
      <c r="D8" s="175">
        <v>2.8</v>
      </c>
      <c r="E8" s="176" t="s">
        <v>94</v>
      </c>
      <c r="F8" s="176"/>
      <c r="G8" s="174">
        <v>410</v>
      </c>
      <c r="H8" s="174">
        <v>82</v>
      </c>
      <c r="I8" s="174">
        <v>44.5</v>
      </c>
      <c r="J8" s="174">
        <v>11</v>
      </c>
      <c r="K8" s="174">
        <v>48</v>
      </c>
      <c r="L8" s="174">
        <v>64</v>
      </c>
    </row>
    <row r="9" spans="1:12" ht="12" customHeight="1">
      <c r="A9" s="171" t="s">
        <v>101</v>
      </c>
      <c r="B9" s="171"/>
      <c r="C9" s="174">
        <v>539</v>
      </c>
      <c r="D9" s="175">
        <v>2</v>
      </c>
      <c r="E9" s="176" t="s">
        <v>94</v>
      </c>
      <c r="F9" s="176"/>
      <c r="G9" s="174">
        <v>430</v>
      </c>
      <c r="H9" s="174">
        <v>65</v>
      </c>
      <c r="I9" s="174">
        <v>40</v>
      </c>
      <c r="J9" s="174">
        <v>8</v>
      </c>
      <c r="K9" s="174">
        <v>41</v>
      </c>
      <c r="L9" s="174">
        <v>59</v>
      </c>
    </row>
    <row r="10" spans="1:12" ht="12" customHeight="1">
      <c r="A10" s="171" t="s">
        <v>102</v>
      </c>
      <c r="B10" s="171"/>
      <c r="C10" s="174">
        <v>538</v>
      </c>
      <c r="D10" s="175">
        <v>2.2000000000000002</v>
      </c>
      <c r="E10" s="176" t="s">
        <v>94</v>
      </c>
      <c r="F10" s="176"/>
      <c r="G10" s="174">
        <v>432</v>
      </c>
      <c r="H10" s="174">
        <v>63</v>
      </c>
      <c r="I10" s="174">
        <v>39</v>
      </c>
      <c r="J10" s="174">
        <v>8</v>
      </c>
      <c r="K10" s="174">
        <v>39</v>
      </c>
      <c r="L10" s="174">
        <v>53</v>
      </c>
    </row>
    <row r="11" spans="1:12">
      <c r="A11" s="171" t="s">
        <v>103</v>
      </c>
      <c r="B11" s="171"/>
      <c r="C11" s="174">
        <v>535</v>
      </c>
      <c r="D11" s="175">
        <v>2.5</v>
      </c>
      <c r="E11" s="176" t="s">
        <v>94</v>
      </c>
      <c r="F11" s="176"/>
      <c r="G11" s="174">
        <v>383</v>
      </c>
      <c r="H11" s="174">
        <v>96</v>
      </c>
      <c r="I11" s="174">
        <v>50</v>
      </c>
      <c r="J11" s="174">
        <v>10</v>
      </c>
      <c r="K11" s="174">
        <v>55</v>
      </c>
      <c r="L11" s="174">
        <v>69</v>
      </c>
    </row>
    <row r="12" spans="1:12" ht="12" customHeight="1">
      <c r="A12" s="171" t="s">
        <v>104</v>
      </c>
      <c r="B12" s="171"/>
      <c r="C12" s="174">
        <v>533</v>
      </c>
      <c r="D12" s="175">
        <v>2.5</v>
      </c>
      <c r="E12" s="176" t="s">
        <v>94</v>
      </c>
      <c r="F12" s="176"/>
      <c r="G12" s="174">
        <v>406</v>
      </c>
      <c r="H12" s="174">
        <v>78</v>
      </c>
      <c r="I12" s="174">
        <v>44</v>
      </c>
      <c r="J12" s="174">
        <v>10</v>
      </c>
      <c r="K12" s="174">
        <v>47</v>
      </c>
      <c r="L12" s="174">
        <v>65</v>
      </c>
    </row>
    <row r="13" spans="1:12" ht="12" customHeight="1">
      <c r="A13" s="171" t="s">
        <v>105</v>
      </c>
      <c r="B13" s="171"/>
      <c r="C13" s="174">
        <v>532</v>
      </c>
      <c r="D13" s="175">
        <v>2.2999999999999998</v>
      </c>
      <c r="E13" s="176" t="s">
        <v>94</v>
      </c>
      <c r="F13" s="176"/>
      <c r="G13" s="174">
        <v>402</v>
      </c>
      <c r="H13" s="174">
        <v>81</v>
      </c>
      <c r="I13" s="174">
        <v>44.5</v>
      </c>
      <c r="J13" s="174">
        <v>9</v>
      </c>
      <c r="K13" s="174">
        <v>48</v>
      </c>
      <c r="L13" s="174">
        <v>68</v>
      </c>
    </row>
    <row r="14" spans="1:12" ht="12" customHeight="1">
      <c r="A14" s="171" t="s">
        <v>106</v>
      </c>
      <c r="B14" s="171"/>
      <c r="C14" s="174">
        <v>532</v>
      </c>
      <c r="D14" s="175">
        <v>2.9</v>
      </c>
      <c r="E14" s="176" t="s">
        <v>94</v>
      </c>
      <c r="F14" s="176"/>
      <c r="G14" s="174">
        <v>397</v>
      </c>
      <c r="H14" s="174">
        <v>84</v>
      </c>
      <c r="I14" s="174">
        <v>45.5</v>
      </c>
      <c r="J14" s="174">
        <v>11</v>
      </c>
      <c r="K14" s="174">
        <v>49</v>
      </c>
      <c r="L14" s="174">
        <v>70</v>
      </c>
    </row>
    <row r="15" spans="1:12" ht="12" customHeight="1">
      <c r="A15" s="171" t="s">
        <v>107</v>
      </c>
      <c r="B15" s="171"/>
      <c r="C15" s="174">
        <v>532</v>
      </c>
      <c r="D15" s="175">
        <v>1.9</v>
      </c>
      <c r="E15" s="176" t="s">
        <v>94</v>
      </c>
      <c r="F15" s="176"/>
      <c r="G15" s="174">
        <v>419</v>
      </c>
      <c r="H15" s="174">
        <v>67</v>
      </c>
      <c r="I15" s="174">
        <v>42.5</v>
      </c>
      <c r="J15" s="174">
        <v>7</v>
      </c>
      <c r="K15" s="174">
        <v>43</v>
      </c>
      <c r="L15" s="174">
        <v>61</v>
      </c>
    </row>
    <row r="16" spans="1:12" ht="12" customHeight="1">
      <c r="A16" s="178" t="s">
        <v>108</v>
      </c>
      <c r="B16" s="171"/>
      <c r="C16" s="179">
        <v>526.70000000000005</v>
      </c>
      <c r="D16" s="180">
        <v>0.56000000000000005</v>
      </c>
      <c r="E16" s="176" t="s">
        <v>94</v>
      </c>
      <c r="F16" s="181"/>
      <c r="G16" s="179">
        <v>525.70000000000005</v>
      </c>
      <c r="H16" s="179">
        <v>0</v>
      </c>
      <c r="I16" s="179">
        <v>0</v>
      </c>
      <c r="J16" s="179">
        <v>2</v>
      </c>
      <c r="K16" s="179">
        <v>0</v>
      </c>
      <c r="L16" s="179">
        <v>600</v>
      </c>
    </row>
    <row r="17" spans="1:12" ht="12" customHeight="1">
      <c r="A17" s="171" t="s">
        <v>109</v>
      </c>
      <c r="B17" s="171"/>
      <c r="C17" s="174">
        <v>525</v>
      </c>
      <c r="D17" s="175">
        <v>2.6</v>
      </c>
      <c r="E17" s="176" t="s">
        <v>94</v>
      </c>
      <c r="F17" s="176"/>
      <c r="G17" s="174">
        <v>398</v>
      </c>
      <c r="H17" s="174">
        <v>74</v>
      </c>
      <c r="I17" s="174">
        <v>48</v>
      </c>
      <c r="J17" s="174">
        <v>10</v>
      </c>
      <c r="K17" s="174">
        <v>49</v>
      </c>
      <c r="L17" s="174">
        <v>65</v>
      </c>
    </row>
    <row r="18" spans="1:12" ht="12" customHeight="1">
      <c r="A18" s="171" t="s">
        <v>110</v>
      </c>
      <c r="B18" s="171"/>
      <c r="C18" s="174">
        <v>525</v>
      </c>
      <c r="D18" s="175">
        <v>1.9</v>
      </c>
      <c r="E18" s="176" t="s">
        <v>94</v>
      </c>
      <c r="F18" s="176"/>
      <c r="G18" s="174">
        <v>402</v>
      </c>
      <c r="H18" s="174">
        <v>73</v>
      </c>
      <c r="I18" s="174">
        <v>46</v>
      </c>
      <c r="J18" s="174">
        <v>8</v>
      </c>
      <c r="K18" s="174">
        <v>48</v>
      </c>
      <c r="L18" s="174">
        <v>67</v>
      </c>
    </row>
    <row r="19" spans="1:12" s="182" customFormat="1" ht="12" customHeight="1">
      <c r="A19" s="171" t="s">
        <v>111</v>
      </c>
      <c r="B19" s="171"/>
      <c r="C19" s="174">
        <v>523</v>
      </c>
      <c r="D19" s="175">
        <v>2.6</v>
      </c>
      <c r="E19" s="176" t="s">
        <v>94</v>
      </c>
      <c r="F19" s="176"/>
      <c r="G19" s="174">
        <v>388</v>
      </c>
      <c r="H19" s="174">
        <v>84</v>
      </c>
      <c r="I19" s="174">
        <v>45</v>
      </c>
      <c r="J19" s="174">
        <v>10</v>
      </c>
      <c r="K19" s="174">
        <v>49</v>
      </c>
      <c r="L19" s="174">
        <v>68</v>
      </c>
    </row>
    <row r="20" spans="1:12" ht="12" customHeight="1">
      <c r="A20" s="171" t="s">
        <v>112</v>
      </c>
      <c r="B20" s="171"/>
      <c r="C20" s="174">
        <v>521</v>
      </c>
      <c r="D20" s="175">
        <v>2.8</v>
      </c>
      <c r="E20" s="176" t="s">
        <v>94</v>
      </c>
      <c r="F20" s="176"/>
      <c r="G20" s="174">
        <v>396</v>
      </c>
      <c r="H20" s="174">
        <v>78</v>
      </c>
      <c r="I20" s="174">
        <v>41.5</v>
      </c>
      <c r="J20" s="174">
        <v>11</v>
      </c>
      <c r="K20" s="174">
        <v>45</v>
      </c>
      <c r="L20" s="174">
        <v>68</v>
      </c>
    </row>
    <row r="21" spans="1:12" ht="12" customHeight="1">
      <c r="A21" s="171" t="s">
        <v>113</v>
      </c>
      <c r="B21" s="171"/>
      <c r="C21" s="174">
        <v>521</v>
      </c>
      <c r="D21" s="175">
        <v>2.2999999999999998</v>
      </c>
      <c r="E21" s="176" t="s">
        <v>94</v>
      </c>
      <c r="F21" s="176"/>
      <c r="G21" s="174">
        <v>405</v>
      </c>
      <c r="H21" s="174">
        <v>70</v>
      </c>
      <c r="I21" s="174">
        <v>41.5</v>
      </c>
      <c r="J21" s="174">
        <v>9</v>
      </c>
      <c r="K21" s="174">
        <v>44</v>
      </c>
      <c r="L21" s="174">
        <v>60</v>
      </c>
    </row>
    <row r="22" spans="1:12" ht="12" customHeight="1">
      <c r="A22" s="171" t="s">
        <v>114</v>
      </c>
      <c r="B22" s="171"/>
      <c r="C22" s="174">
        <v>520</v>
      </c>
      <c r="D22" s="175">
        <v>2.7</v>
      </c>
      <c r="E22" s="176" t="s">
        <v>94</v>
      </c>
      <c r="F22" s="176"/>
      <c r="G22" s="174">
        <v>386</v>
      </c>
      <c r="H22" s="174">
        <v>85</v>
      </c>
      <c r="I22" s="174">
        <v>44</v>
      </c>
      <c r="J22" s="174">
        <v>10</v>
      </c>
      <c r="K22" s="174">
        <v>48</v>
      </c>
      <c r="L22" s="174">
        <v>68</v>
      </c>
    </row>
    <row r="23" spans="1:12" s="177" customFormat="1">
      <c r="A23" s="171" t="s">
        <v>115</v>
      </c>
      <c r="B23" s="171"/>
      <c r="C23" s="174">
        <v>516</v>
      </c>
      <c r="D23" s="175">
        <v>2.8</v>
      </c>
      <c r="E23" s="176" t="s">
        <v>94</v>
      </c>
      <c r="F23" s="176"/>
      <c r="G23" s="174">
        <v>364</v>
      </c>
      <c r="H23" s="174">
        <v>95</v>
      </c>
      <c r="I23" s="174">
        <v>51</v>
      </c>
      <c r="J23" s="174">
        <v>11</v>
      </c>
      <c r="K23" s="174">
        <v>54</v>
      </c>
      <c r="L23" s="174">
        <v>79</v>
      </c>
    </row>
    <row r="24" spans="1:12" ht="12" customHeight="1">
      <c r="A24" s="171" t="s">
        <v>116</v>
      </c>
      <c r="B24" s="171"/>
      <c r="C24" s="174">
        <v>515</v>
      </c>
      <c r="D24" s="175">
        <v>2.4</v>
      </c>
      <c r="E24" s="176" t="s">
        <v>94</v>
      </c>
      <c r="F24" s="176"/>
      <c r="G24" s="174">
        <v>403</v>
      </c>
      <c r="H24" s="174">
        <v>67</v>
      </c>
      <c r="I24" s="174">
        <v>40</v>
      </c>
      <c r="J24" s="174">
        <v>10</v>
      </c>
      <c r="K24" s="174">
        <v>41</v>
      </c>
      <c r="L24" s="174">
        <v>59</v>
      </c>
    </row>
    <row r="25" spans="1:12">
      <c r="A25" s="171" t="s">
        <v>117</v>
      </c>
      <c r="B25" s="171"/>
      <c r="C25" s="174">
        <v>515</v>
      </c>
      <c r="D25" s="175">
        <v>4.3</v>
      </c>
      <c r="E25" s="176" t="s">
        <v>94</v>
      </c>
      <c r="F25" s="176"/>
      <c r="G25" s="174">
        <v>360</v>
      </c>
      <c r="H25" s="174">
        <v>101</v>
      </c>
      <c r="I25" s="174">
        <v>45.5</v>
      </c>
      <c r="J25" s="174">
        <v>17</v>
      </c>
      <c r="K25" s="174">
        <v>52</v>
      </c>
      <c r="L25" s="174">
        <v>67</v>
      </c>
    </row>
    <row r="26" spans="1:12" ht="12" customHeight="1">
      <c r="A26" s="171" t="s">
        <v>118</v>
      </c>
      <c r="B26" s="171"/>
      <c r="C26" s="174">
        <v>512</v>
      </c>
      <c r="D26" s="175">
        <v>1.9</v>
      </c>
      <c r="E26" s="176" t="s">
        <v>94</v>
      </c>
      <c r="F26" s="176"/>
      <c r="G26" s="174">
        <v>383</v>
      </c>
      <c r="H26" s="174">
        <v>77</v>
      </c>
      <c r="I26" s="174">
        <v>48</v>
      </c>
      <c r="J26" s="174">
        <v>7</v>
      </c>
      <c r="K26" s="174">
        <v>49</v>
      </c>
      <c r="L26" s="174">
        <v>69</v>
      </c>
    </row>
    <row r="27" spans="1:12" ht="12" customHeight="1">
      <c r="A27" s="171" t="s">
        <v>119</v>
      </c>
      <c r="B27" s="171"/>
      <c r="C27" s="174">
        <v>510</v>
      </c>
      <c r="D27" s="175">
        <v>3.5</v>
      </c>
      <c r="E27" s="176" t="s">
        <v>94</v>
      </c>
      <c r="F27" s="176"/>
      <c r="G27" s="174">
        <v>368</v>
      </c>
      <c r="H27" s="174">
        <v>98</v>
      </c>
      <c r="I27" s="174">
        <v>37</v>
      </c>
      <c r="J27" s="174">
        <v>14</v>
      </c>
      <c r="K27" s="174">
        <v>45</v>
      </c>
      <c r="L27" s="174">
        <v>64</v>
      </c>
    </row>
    <row r="28" spans="1:12" ht="12" customHeight="1">
      <c r="A28" s="171" t="s">
        <v>120</v>
      </c>
      <c r="B28" s="171"/>
      <c r="C28" s="174">
        <v>509</v>
      </c>
      <c r="D28" s="175">
        <v>1.4</v>
      </c>
      <c r="E28" s="176" t="s">
        <v>94</v>
      </c>
      <c r="F28" s="176"/>
      <c r="G28" s="174">
        <v>373</v>
      </c>
      <c r="H28" s="174">
        <v>87</v>
      </c>
      <c r="I28" s="174">
        <v>46</v>
      </c>
      <c r="J28" s="174">
        <v>6</v>
      </c>
      <c r="K28" s="174">
        <v>51</v>
      </c>
      <c r="L28" s="174">
        <v>62</v>
      </c>
    </row>
    <row r="29" spans="1:12">
      <c r="A29" s="171" t="s">
        <v>121</v>
      </c>
      <c r="B29" s="171"/>
      <c r="C29" s="174">
        <v>509</v>
      </c>
      <c r="D29" s="175">
        <v>2.2000000000000002</v>
      </c>
      <c r="E29" s="176" t="s">
        <v>94</v>
      </c>
      <c r="F29" s="176"/>
      <c r="G29" s="174">
        <v>398</v>
      </c>
      <c r="H29" s="174">
        <v>68</v>
      </c>
      <c r="I29" s="174">
        <v>39</v>
      </c>
      <c r="J29" s="174">
        <v>8</v>
      </c>
      <c r="K29" s="174">
        <v>42</v>
      </c>
      <c r="L29" s="174">
        <v>61</v>
      </c>
    </row>
    <row r="30" spans="1:12" s="182" customFormat="1" ht="12" customHeight="1">
      <c r="A30" s="171" t="s">
        <v>122</v>
      </c>
      <c r="B30" s="171"/>
      <c r="C30" s="174">
        <v>502</v>
      </c>
      <c r="D30" s="175">
        <v>2.1</v>
      </c>
      <c r="E30" s="176" t="s">
        <v>123</v>
      </c>
      <c r="F30" s="176"/>
      <c r="G30" s="174">
        <v>378</v>
      </c>
      <c r="H30" s="174">
        <v>75</v>
      </c>
      <c r="I30" s="174">
        <v>45</v>
      </c>
      <c r="J30" s="174">
        <v>8</v>
      </c>
      <c r="K30" s="174">
        <v>47</v>
      </c>
      <c r="L30" s="174">
        <v>63</v>
      </c>
    </row>
    <row r="31" spans="1:12" ht="12" customHeight="1">
      <c r="A31" s="178" t="s">
        <v>124</v>
      </c>
      <c r="B31" s="171"/>
      <c r="C31" s="179">
        <v>500</v>
      </c>
      <c r="D31" s="179">
        <v>1</v>
      </c>
      <c r="E31" s="183" t="s">
        <v>125</v>
      </c>
      <c r="F31" s="181"/>
      <c r="G31" s="179">
        <v>499</v>
      </c>
      <c r="H31" s="179">
        <v>0</v>
      </c>
      <c r="I31" s="179">
        <v>0</v>
      </c>
      <c r="J31" s="179">
        <v>2</v>
      </c>
      <c r="K31" s="179">
        <v>0</v>
      </c>
      <c r="L31" s="179">
        <v>600</v>
      </c>
    </row>
    <row r="32" spans="1:12">
      <c r="A32" s="171" t="s">
        <v>126</v>
      </c>
      <c r="B32" s="171"/>
      <c r="C32" s="174">
        <v>487</v>
      </c>
      <c r="D32" s="175">
        <v>2.6</v>
      </c>
      <c r="E32" s="176" t="s">
        <v>127</v>
      </c>
      <c r="F32" s="176"/>
      <c r="G32" s="174">
        <v>338</v>
      </c>
      <c r="H32" s="174">
        <v>87</v>
      </c>
      <c r="I32" s="174">
        <v>57</v>
      </c>
      <c r="J32" s="174">
        <v>10</v>
      </c>
      <c r="K32" s="174">
        <v>57</v>
      </c>
      <c r="L32" s="174">
        <v>85</v>
      </c>
    </row>
    <row r="33" spans="1:12">
      <c r="A33" s="171" t="s">
        <v>0</v>
      </c>
      <c r="B33" s="171"/>
      <c r="C33" s="174">
        <v>485</v>
      </c>
      <c r="D33" s="175">
        <v>3</v>
      </c>
      <c r="E33" s="176" t="s">
        <v>127</v>
      </c>
      <c r="F33" s="176"/>
      <c r="G33" s="174">
        <v>347</v>
      </c>
      <c r="H33" s="174">
        <v>84</v>
      </c>
      <c r="I33" s="174">
        <v>48</v>
      </c>
      <c r="J33" s="174">
        <v>12</v>
      </c>
      <c r="K33" s="174">
        <v>50</v>
      </c>
      <c r="L33" s="174">
        <v>71</v>
      </c>
    </row>
    <row r="34" spans="1:12">
      <c r="A34" s="171" t="s">
        <v>128</v>
      </c>
      <c r="B34" s="171"/>
      <c r="C34" s="174">
        <v>441</v>
      </c>
      <c r="D34" s="175">
        <v>2.7</v>
      </c>
      <c r="E34" s="176" t="s">
        <v>127</v>
      </c>
      <c r="F34" s="176"/>
      <c r="G34" s="174">
        <v>318</v>
      </c>
      <c r="H34" s="174">
        <v>71</v>
      </c>
      <c r="I34" s="174">
        <v>47</v>
      </c>
      <c r="J34" s="174">
        <v>11</v>
      </c>
      <c r="K34" s="174">
        <v>47</v>
      </c>
      <c r="L34" s="174">
        <v>72</v>
      </c>
    </row>
    <row r="35" spans="1:12">
      <c r="F35" s="166"/>
    </row>
    <row r="36" spans="1:12">
      <c r="A36" s="214" t="s">
        <v>138</v>
      </c>
      <c r="F36" s="166"/>
    </row>
    <row r="37" spans="1:12">
      <c r="F37" s="166"/>
    </row>
    <row r="38" spans="1:12">
      <c r="F38" s="166"/>
    </row>
    <row r="39" spans="1:12">
      <c r="F39" s="166"/>
    </row>
    <row r="40" spans="1:12">
      <c r="F40" s="166"/>
    </row>
    <row r="41" spans="1:12">
      <c r="F41" s="166"/>
    </row>
    <row r="42" spans="1:12">
      <c r="F42" s="166"/>
    </row>
    <row r="43" spans="1:12">
      <c r="F43" s="166"/>
    </row>
    <row r="44" spans="1:12">
      <c r="F44" s="166"/>
    </row>
    <row r="45" spans="1:12">
      <c r="F45" s="166"/>
    </row>
    <row r="46" spans="1:12">
      <c r="F46" s="166"/>
    </row>
    <row r="47" spans="1:12">
      <c r="F47" s="166"/>
    </row>
    <row r="48" spans="1:12">
      <c r="F48" s="166"/>
    </row>
    <row r="49" spans="6:6">
      <c r="F49" s="166"/>
    </row>
    <row r="50" spans="6:6">
      <c r="F50" s="166"/>
    </row>
    <row r="51" spans="6:6">
      <c r="F51" s="166"/>
    </row>
    <row r="52" spans="6:6">
      <c r="F52" s="166"/>
    </row>
    <row r="53" spans="6:6">
      <c r="F53" s="166"/>
    </row>
    <row r="54" spans="6:6">
      <c r="F54" s="166"/>
    </row>
    <row r="55" spans="6:6">
      <c r="F55" s="166"/>
    </row>
    <row r="56" spans="6:6">
      <c r="F56" s="166"/>
    </row>
    <row r="57" spans="6:6">
      <c r="F57" s="166"/>
    </row>
    <row r="58" spans="6:6">
      <c r="F58" s="166"/>
    </row>
    <row r="59" spans="6:6">
      <c r="F59" s="166"/>
    </row>
    <row r="60" spans="6:6">
      <c r="F60" s="166"/>
    </row>
    <row r="61" spans="6:6">
      <c r="F61" s="166"/>
    </row>
    <row r="62" spans="6:6">
      <c r="F62" s="166"/>
    </row>
    <row r="63" spans="6:6">
      <c r="F63" s="166"/>
    </row>
    <row r="64" spans="6:6">
      <c r="F64" s="166"/>
    </row>
    <row r="65" spans="6:6">
      <c r="F65" s="166"/>
    </row>
    <row r="66" spans="6:6">
      <c r="F66" s="166"/>
    </row>
    <row r="67" spans="6:6">
      <c r="F67" s="166"/>
    </row>
    <row r="68" spans="6:6">
      <c r="F68" s="166"/>
    </row>
    <row r="69" spans="6:6">
      <c r="F69" s="166"/>
    </row>
    <row r="70" spans="6:6">
      <c r="F70" s="166"/>
    </row>
    <row r="71" spans="6:6">
      <c r="F71" s="166"/>
    </row>
    <row r="72" spans="6:6">
      <c r="F72" s="166"/>
    </row>
    <row r="73" spans="6:6">
      <c r="F73" s="166"/>
    </row>
    <row r="74" spans="6:6">
      <c r="F74" s="166"/>
    </row>
    <row r="75" spans="6:6">
      <c r="F75" s="166"/>
    </row>
    <row r="76" spans="6:6">
      <c r="F76" s="166"/>
    </row>
    <row r="77" spans="6:6">
      <c r="F77" s="166"/>
    </row>
    <row r="78" spans="6:6">
      <c r="F78" s="166"/>
    </row>
    <row r="79" spans="6:6">
      <c r="F79" s="166"/>
    </row>
    <row r="80" spans="6:6">
      <c r="F80" s="166"/>
    </row>
    <row r="81" spans="6:6">
      <c r="F81" s="166"/>
    </row>
    <row r="82" spans="6:6">
      <c r="F82" s="166"/>
    </row>
    <row r="83" spans="6:6">
      <c r="F83" s="166"/>
    </row>
    <row r="84" spans="6:6">
      <c r="F84" s="166"/>
    </row>
    <row r="85" spans="6:6">
      <c r="F85" s="166"/>
    </row>
    <row r="86" spans="6:6">
      <c r="F86" s="166"/>
    </row>
    <row r="87" spans="6:6">
      <c r="F87" s="166"/>
    </row>
    <row r="88" spans="6:6">
      <c r="F88" s="166"/>
    </row>
    <row r="89" spans="6:6">
      <c r="F89" s="166"/>
    </row>
    <row r="90" spans="6:6">
      <c r="F90" s="166"/>
    </row>
    <row r="91" spans="6:6">
      <c r="F91" s="166"/>
    </row>
    <row r="92" spans="6:6">
      <c r="F92" s="166"/>
    </row>
    <row r="93" spans="6:6">
      <c r="F93" s="166"/>
    </row>
    <row r="94" spans="6:6">
      <c r="F94" s="166"/>
    </row>
    <row r="95" spans="6:6">
      <c r="F95" s="166"/>
    </row>
    <row r="96" spans="6:6">
      <c r="F96" s="166"/>
    </row>
    <row r="97" spans="6:6">
      <c r="F97" s="166"/>
    </row>
    <row r="98" spans="6:6">
      <c r="F98" s="166"/>
    </row>
    <row r="99" spans="6:6">
      <c r="F99" s="166"/>
    </row>
    <row r="100" spans="6:6">
      <c r="F100" s="166"/>
    </row>
    <row r="101" spans="6:6">
      <c r="F101" s="166"/>
    </row>
    <row r="102" spans="6:6">
      <c r="F102" s="166"/>
    </row>
    <row r="103" spans="6:6">
      <c r="F103" s="166"/>
    </row>
    <row r="104" spans="6:6">
      <c r="F104" s="166"/>
    </row>
    <row r="105" spans="6:6">
      <c r="F105" s="166"/>
    </row>
    <row r="106" spans="6:6">
      <c r="F106" s="166"/>
    </row>
    <row r="107" spans="6:6">
      <c r="F107" s="166"/>
    </row>
    <row r="108" spans="6:6">
      <c r="F108" s="166"/>
    </row>
    <row r="109" spans="6:6">
      <c r="F109" s="166"/>
    </row>
    <row r="110" spans="6:6">
      <c r="F110" s="166"/>
    </row>
    <row r="111" spans="6:6">
      <c r="F111" s="166"/>
    </row>
    <row r="112" spans="6:6">
      <c r="F112" s="166"/>
    </row>
    <row r="113" spans="6:6">
      <c r="F113" s="166"/>
    </row>
    <row r="114" spans="6:6">
      <c r="F114" s="166"/>
    </row>
    <row r="115" spans="6:6">
      <c r="F115" s="166"/>
    </row>
    <row r="116" spans="6:6">
      <c r="F116" s="166"/>
    </row>
    <row r="117" spans="6:6">
      <c r="F117" s="166"/>
    </row>
    <row r="118" spans="6:6">
      <c r="F118" s="166"/>
    </row>
    <row r="119" spans="6:6">
      <c r="F119" s="166"/>
    </row>
    <row r="120" spans="6:6">
      <c r="F120" s="166"/>
    </row>
    <row r="121" spans="6:6">
      <c r="F121" s="166"/>
    </row>
    <row r="122" spans="6:6">
      <c r="F122" s="166"/>
    </row>
    <row r="123" spans="6:6">
      <c r="F123" s="166"/>
    </row>
    <row r="124" spans="6:6">
      <c r="F124" s="166"/>
    </row>
    <row r="125" spans="6:6">
      <c r="F125" s="166"/>
    </row>
    <row r="126" spans="6:6">
      <c r="F126" s="166"/>
    </row>
    <row r="127" spans="6:6">
      <c r="F127" s="166"/>
    </row>
    <row r="128" spans="6:6">
      <c r="F128" s="166"/>
    </row>
    <row r="129" spans="6:6">
      <c r="F129" s="166"/>
    </row>
    <row r="130" spans="6:6">
      <c r="F130" s="166"/>
    </row>
    <row r="131" spans="6:6">
      <c r="F131" s="166"/>
    </row>
    <row r="132" spans="6:6">
      <c r="F132" s="166"/>
    </row>
    <row r="133" spans="6:6">
      <c r="F133" s="166"/>
    </row>
    <row r="134" spans="6:6">
      <c r="F134" s="166"/>
    </row>
    <row r="135" spans="6:6">
      <c r="F135" s="166"/>
    </row>
    <row r="136" spans="6:6">
      <c r="F136" s="166"/>
    </row>
    <row r="137" spans="6:6">
      <c r="F137" s="166"/>
    </row>
    <row r="138" spans="6:6">
      <c r="F138" s="166"/>
    </row>
    <row r="139" spans="6:6">
      <c r="F139" s="166"/>
    </row>
    <row r="140" spans="6:6">
      <c r="F140" s="166"/>
    </row>
    <row r="141" spans="6:6">
      <c r="F141" s="166"/>
    </row>
    <row r="142" spans="6:6">
      <c r="F142" s="166"/>
    </row>
    <row r="143" spans="6:6">
      <c r="F143" s="166"/>
    </row>
    <row r="144" spans="6:6">
      <c r="F144" s="166"/>
    </row>
    <row r="145" spans="6:6">
      <c r="F145" s="166"/>
    </row>
    <row r="146" spans="6:6">
      <c r="F146" s="166"/>
    </row>
    <row r="147" spans="6:6">
      <c r="F147" s="166"/>
    </row>
    <row r="148" spans="6:6">
      <c r="F148" s="166"/>
    </row>
    <row r="149" spans="6:6">
      <c r="F149" s="166"/>
    </row>
    <row r="150" spans="6:6">
      <c r="F150" s="166"/>
    </row>
    <row r="151" spans="6:6">
      <c r="F151" s="166"/>
    </row>
    <row r="152" spans="6:6">
      <c r="F152" s="166"/>
    </row>
    <row r="153" spans="6:6">
      <c r="F153" s="166"/>
    </row>
    <row r="154" spans="6:6">
      <c r="F154" s="166"/>
    </row>
    <row r="155" spans="6:6">
      <c r="F155" s="166"/>
    </row>
    <row r="156" spans="6:6">
      <c r="F156" s="166"/>
    </row>
    <row r="157" spans="6:6">
      <c r="F157" s="166"/>
    </row>
    <row r="158" spans="6:6">
      <c r="F158" s="166"/>
    </row>
    <row r="159" spans="6:6">
      <c r="F159" s="166"/>
    </row>
    <row r="160" spans="6:6">
      <c r="F160" s="166"/>
    </row>
    <row r="161" spans="6:6">
      <c r="F161" s="166"/>
    </row>
    <row r="162" spans="6:6">
      <c r="F162" s="166"/>
    </row>
    <row r="163" spans="6:6">
      <c r="F163" s="166"/>
    </row>
    <row r="164" spans="6:6">
      <c r="F164" s="166"/>
    </row>
    <row r="165" spans="6:6">
      <c r="F165" s="166"/>
    </row>
    <row r="166" spans="6:6">
      <c r="F166" s="166"/>
    </row>
    <row r="167" spans="6:6">
      <c r="F167" s="166"/>
    </row>
    <row r="168" spans="6:6">
      <c r="F168" s="166"/>
    </row>
    <row r="169" spans="6:6">
      <c r="F169" s="166"/>
    </row>
    <row r="170" spans="6:6">
      <c r="F170" s="166"/>
    </row>
    <row r="171" spans="6:6">
      <c r="F171" s="166"/>
    </row>
    <row r="172" spans="6:6">
      <c r="F172" s="166"/>
    </row>
    <row r="173" spans="6:6">
      <c r="F173" s="166"/>
    </row>
    <row r="174" spans="6:6">
      <c r="F174" s="166"/>
    </row>
    <row r="175" spans="6:6">
      <c r="F175" s="166"/>
    </row>
    <row r="176" spans="6:6">
      <c r="F176" s="166"/>
    </row>
    <row r="177" spans="6:6">
      <c r="F177" s="166"/>
    </row>
    <row r="178" spans="6:6">
      <c r="F178" s="166"/>
    </row>
    <row r="179" spans="6:6">
      <c r="F179" s="166"/>
    </row>
    <row r="180" spans="6:6">
      <c r="F180" s="166"/>
    </row>
    <row r="181" spans="6:6">
      <c r="F181" s="166"/>
    </row>
    <row r="182" spans="6:6">
      <c r="F182" s="166"/>
    </row>
    <row r="183" spans="6:6">
      <c r="F183" s="166"/>
    </row>
    <row r="184" spans="6:6">
      <c r="F184" s="166"/>
    </row>
    <row r="185" spans="6:6">
      <c r="F185" s="166"/>
    </row>
    <row r="186" spans="6:6">
      <c r="F186" s="166"/>
    </row>
    <row r="187" spans="6:6">
      <c r="F187" s="166"/>
    </row>
    <row r="188" spans="6:6">
      <c r="F188" s="166"/>
    </row>
    <row r="189" spans="6:6">
      <c r="F189" s="166"/>
    </row>
    <row r="190" spans="6:6">
      <c r="F190" s="166"/>
    </row>
    <row r="191" spans="6:6">
      <c r="F191" s="166"/>
    </row>
    <row r="192" spans="6:6">
      <c r="F192" s="166"/>
    </row>
    <row r="193" spans="6:6">
      <c r="F193" s="166"/>
    </row>
    <row r="194" spans="6:6">
      <c r="F194" s="166"/>
    </row>
    <row r="195" spans="6:6">
      <c r="F195" s="166"/>
    </row>
    <row r="196" spans="6:6">
      <c r="F196" s="166"/>
    </row>
    <row r="197" spans="6:6">
      <c r="F197" s="166"/>
    </row>
    <row r="198" spans="6:6">
      <c r="F198" s="166"/>
    </row>
    <row r="199" spans="6:6">
      <c r="F199" s="166"/>
    </row>
    <row r="200" spans="6:6">
      <c r="F200" s="166"/>
    </row>
    <row r="201" spans="6:6">
      <c r="F201" s="166"/>
    </row>
    <row r="202" spans="6:6">
      <c r="F202" s="166"/>
    </row>
    <row r="203" spans="6:6">
      <c r="F203" s="166"/>
    </row>
    <row r="204" spans="6:6">
      <c r="F204" s="166"/>
    </row>
    <row r="205" spans="6:6">
      <c r="F205" s="166"/>
    </row>
    <row r="206" spans="6:6">
      <c r="F206" s="166"/>
    </row>
  </sheetData>
  <printOptions horizontalCentered="1" verticalCentered="1" gridLines="1"/>
  <pageMargins left="0.5" right="0.5" top="0.5" bottom="0.5" header="0.5" footer="0.5"/>
  <pageSetup scale="66" orientation="portrait" horizontalDpi="4294967292" verticalDpi="4294967292"/>
  <headerFooter alignWithMargins="0">
    <oddFooter>&amp;R&amp;F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topLeftCell="A18" zoomScale="98" zoomScaleNormal="98" workbookViewId="0">
      <selection activeCell="A45" sqref="A45"/>
    </sheetView>
  </sheetViews>
  <sheetFormatPr baseColWidth="10" defaultRowHeight="12.75"/>
  <cols>
    <col min="1" max="1" width="1" customWidth="1"/>
    <col min="2" max="2" width="18.85546875" style="164" customWidth="1"/>
    <col min="3" max="3" width="9.42578125" style="164" bestFit="1" customWidth="1"/>
    <col min="4" max="4" width="55.28515625" customWidth="1"/>
    <col min="5" max="5" width="0.85546875" style="166" customWidth="1"/>
    <col min="6" max="6" width="2.42578125" customWidth="1"/>
  </cols>
  <sheetData>
    <row r="1" spans="1:9" s="1" customFormat="1">
      <c r="A1" s="221" t="s">
        <v>133</v>
      </c>
      <c r="B1" s="222"/>
      <c r="C1" s="222"/>
      <c r="D1" s="222"/>
      <c r="E1" s="213"/>
    </row>
    <row r="2" spans="1:9" ht="27.75" customHeight="1">
      <c r="A2" s="200"/>
      <c r="B2" s="199" t="s">
        <v>78</v>
      </c>
      <c r="C2" s="198" t="s">
        <v>79</v>
      </c>
      <c r="D2" s="197" t="s">
        <v>130</v>
      </c>
      <c r="E2" s="127"/>
    </row>
    <row r="3" spans="1:9" ht="9.75" customHeight="1">
      <c r="A3" s="187"/>
      <c r="B3" s="186" t="str">
        <f>'Données figures 3'!A2</f>
        <v>Corée du Sud</v>
      </c>
      <c r="C3" s="185">
        <f>'Données figures 3'!C2</f>
        <v>588</v>
      </c>
      <c r="D3" s="136"/>
      <c r="E3" s="132"/>
      <c r="I3" s="196"/>
    </row>
    <row r="4" spans="1:9" ht="9.75" customHeight="1">
      <c r="A4" s="133"/>
      <c r="B4" s="192" t="str">
        <f>'Données figures 3'!A3</f>
        <v>Japon</v>
      </c>
      <c r="C4" s="135">
        <f>'Données figures 3'!C3</f>
        <v>562</v>
      </c>
      <c r="D4" s="136"/>
      <c r="E4" s="132"/>
    </row>
    <row r="5" spans="1:9" ht="9.75" customHeight="1">
      <c r="A5" s="187"/>
      <c r="B5" s="186" t="str">
        <f>'Données figures 3'!A4</f>
        <v>Finlande</v>
      </c>
      <c r="C5" s="185">
        <f>'Données figures 3'!C4</f>
        <v>555</v>
      </c>
      <c r="D5" s="136"/>
      <c r="E5" s="132"/>
    </row>
    <row r="6" spans="1:9" ht="9.75" customHeight="1">
      <c r="A6" s="133"/>
      <c r="B6" s="192" t="str">
        <f>'Données figures 3'!A5</f>
        <v>Lettonie</v>
      </c>
      <c r="C6" s="135">
        <f>'Données figures 3'!C5</f>
        <v>542</v>
      </c>
      <c r="D6" s="136"/>
      <c r="E6" s="132"/>
    </row>
    <row r="7" spans="1:9" ht="9.75" customHeight="1">
      <c r="A7" s="187"/>
      <c r="B7" s="186" t="str">
        <f>'Données figures 3'!A6</f>
        <v>États-Unis</v>
      </c>
      <c r="C7" s="185">
        <f>'Données figures 3'!C6</f>
        <v>539</v>
      </c>
      <c r="D7" s="136"/>
      <c r="E7" s="132"/>
    </row>
    <row r="8" spans="1:9" ht="9.75" customHeight="1">
      <c r="A8" s="133"/>
      <c r="B8" s="192" t="str">
        <f>'Données figures 3'!A7</f>
        <v>Lituanie</v>
      </c>
      <c r="C8" s="135">
        <f>'Données figures 3'!C7</f>
        <v>538</v>
      </c>
      <c r="D8" s="131"/>
      <c r="E8" s="132"/>
    </row>
    <row r="9" spans="1:9" ht="9.75" customHeight="1">
      <c r="A9" s="187"/>
      <c r="B9" s="186" t="str">
        <f>'Données figures 3'!A8</f>
        <v>Suède</v>
      </c>
      <c r="C9" s="185">
        <f>'Données figures 3'!C8</f>
        <v>537</v>
      </c>
      <c r="D9" s="136"/>
      <c r="E9" s="132"/>
    </row>
    <row r="10" spans="1:9" ht="9.75" customHeight="1">
      <c r="A10" s="133"/>
      <c r="B10" s="192" t="str">
        <f>'Données figures 3'!A9</f>
        <v>Angleterre</v>
      </c>
      <c r="C10" s="135">
        <f>'Données figures 3'!C9</f>
        <v>537</v>
      </c>
      <c r="D10" s="136"/>
      <c r="E10" s="132"/>
    </row>
    <row r="11" spans="1:9" ht="9.75" customHeight="1">
      <c r="A11" s="187"/>
      <c r="B11" s="186" t="str">
        <f>'Données figures 3'!A10</f>
        <v>République tchèque</v>
      </c>
      <c r="C11" s="185">
        <f>'Données figures 3'!C10</f>
        <v>534</v>
      </c>
      <c r="D11" s="131"/>
      <c r="E11" s="132"/>
    </row>
    <row r="12" spans="1:9" ht="9.75" customHeight="1">
      <c r="A12" s="133"/>
      <c r="B12" s="192" t="str">
        <f>'Données figures 3'!A11</f>
        <v>Australie</v>
      </c>
      <c r="C12" s="135">
        <f>'Données figures 3'!C11</f>
        <v>533</v>
      </c>
      <c r="D12" s="136"/>
      <c r="E12" s="132"/>
    </row>
    <row r="13" spans="1:9" ht="9.75" customHeight="1">
      <c r="A13" s="187"/>
      <c r="B13" s="186" t="str">
        <f>'Données figures 3'!A12</f>
        <v>Pologne</v>
      </c>
      <c r="C13" s="185">
        <f>'Données figures 3'!C12</f>
        <v>531</v>
      </c>
      <c r="D13" s="136"/>
      <c r="E13" s="132"/>
    </row>
    <row r="14" spans="1:9" ht="9.75" customHeight="1">
      <c r="A14" s="133"/>
      <c r="B14" s="192" t="str">
        <f>'Données figures 3'!A13</f>
        <v>Hongrie</v>
      </c>
      <c r="C14" s="135">
        <f>'Données figures 3'!C13</f>
        <v>529</v>
      </c>
      <c r="D14" s="131"/>
      <c r="E14" s="132"/>
    </row>
    <row r="15" spans="1:9" ht="9.75" customHeight="1">
      <c r="A15" s="187"/>
      <c r="B15" s="186" t="str">
        <f>'Données figures 3'!A14</f>
        <v>Irlande</v>
      </c>
      <c r="C15" s="185">
        <f>'Données figures 3'!C14</f>
        <v>528</v>
      </c>
      <c r="D15" s="136"/>
      <c r="E15" s="132"/>
    </row>
    <row r="16" spans="1:9" ht="9.75" customHeight="1">
      <c r="A16" s="133"/>
      <c r="B16" s="192" t="str">
        <f>'Données figures 3'!A15</f>
        <v>Croatie</v>
      </c>
      <c r="C16" s="135">
        <f>'Données figures 3'!C15</f>
        <v>524</v>
      </c>
      <c r="D16" s="136"/>
      <c r="E16" s="132"/>
    </row>
    <row r="17" spans="1:10" ht="9.75" customHeight="1">
      <c r="A17" s="187"/>
      <c r="B17" s="186" t="str">
        <f>'Données figures 3'!A16</f>
        <v>Canada</v>
      </c>
      <c r="C17" s="185">
        <f>'Données figures 3'!C16</f>
        <v>523</v>
      </c>
      <c r="D17" s="131"/>
      <c r="E17" s="132"/>
    </row>
    <row r="18" spans="1:10" ht="9.75" customHeight="1">
      <c r="A18" s="133"/>
      <c r="B18" s="192" t="str">
        <f>'Données figures 3'!A17</f>
        <v>Autriche</v>
      </c>
      <c r="C18" s="135">
        <f>'Données figures 3'!C17</f>
        <v>522</v>
      </c>
      <c r="D18" s="136"/>
      <c r="E18" s="132"/>
    </row>
    <row r="19" spans="1:10" s="74" customFormat="1" ht="9.75" customHeight="1">
      <c r="A19" s="187"/>
      <c r="B19" s="186" t="str">
        <f>'Données figures 3'!A18</f>
        <v>Danemark</v>
      </c>
      <c r="C19" s="185">
        <f>'Données figures 3'!C18</f>
        <v>522</v>
      </c>
      <c r="D19" s="131"/>
      <c r="E19" s="132"/>
      <c r="F19"/>
      <c r="G19" s="138"/>
      <c r="J19"/>
    </row>
    <row r="20" spans="1:10" ht="9.75" customHeight="1">
      <c r="A20" s="195"/>
      <c r="B20" s="194" t="str">
        <f>'Données figures 3'!A19</f>
        <v>Moyenne européenne</v>
      </c>
      <c r="C20" s="141">
        <f>'Données figures 3'!C19</f>
        <v>521.95000000000005</v>
      </c>
      <c r="D20" s="136"/>
      <c r="E20" s="132"/>
    </row>
    <row r="21" spans="1:10" ht="9.75" customHeight="1">
      <c r="A21" s="187"/>
      <c r="B21" s="186" t="str">
        <f>'Données figures 3'!A20</f>
        <v>Bulgarie</v>
      </c>
      <c r="C21" s="185">
        <f>'Données figures 3'!C20</f>
        <v>521</v>
      </c>
      <c r="D21" s="131"/>
      <c r="E21" s="132"/>
    </row>
    <row r="22" spans="1:10" ht="9.75" customHeight="1">
      <c r="A22" s="133"/>
      <c r="B22" s="192" t="str">
        <f>'Données figures 3'!A21</f>
        <v>République slovaque</v>
      </c>
      <c r="C22" s="135">
        <f>'Données figures 3'!C21</f>
        <v>521</v>
      </c>
      <c r="D22" s="136"/>
      <c r="E22" s="132"/>
    </row>
    <row r="23" spans="1:10" ht="9.75" customHeight="1">
      <c r="A23" s="187"/>
      <c r="B23" s="186" t="str">
        <f>'Données figures 3'!A22</f>
        <v>Allemagne</v>
      </c>
      <c r="C23" s="185">
        <f>'Données figures 3'!C22</f>
        <v>518</v>
      </c>
      <c r="D23" s="131"/>
      <c r="E23" s="132"/>
      <c r="H23" s="193"/>
    </row>
    <row r="24" spans="1:10" ht="9.75" customHeight="1">
      <c r="A24" s="133"/>
      <c r="B24" s="192" t="str">
        <f>'Données figures 3'!A23</f>
        <v>Pays-Bas</v>
      </c>
      <c r="C24" s="135">
        <f>'Données figures 3'!C23</f>
        <v>518</v>
      </c>
      <c r="D24" s="136"/>
      <c r="E24" s="132"/>
    </row>
    <row r="25" spans="1:10" ht="9.75" customHeight="1">
      <c r="A25" s="187"/>
      <c r="B25" s="186" t="str">
        <f>'Données figures 3'!A24</f>
        <v>Irlande du nord</v>
      </c>
      <c r="C25" s="185">
        <f>'Données figures 3'!C24</f>
        <v>518</v>
      </c>
      <c r="D25" s="131"/>
      <c r="E25" s="132"/>
    </row>
    <row r="26" spans="1:10" ht="9.75" customHeight="1">
      <c r="A26" s="133"/>
      <c r="B26" s="192" t="str">
        <f>'Données figures 3'!A25</f>
        <v>Chypre</v>
      </c>
      <c r="C26" s="135">
        <f>'Données figures 3'!C25</f>
        <v>511</v>
      </c>
      <c r="D26" s="136"/>
      <c r="E26" s="132"/>
    </row>
    <row r="27" spans="1:10" ht="9.75" customHeight="1">
      <c r="A27" s="187"/>
      <c r="B27" s="186" t="str">
        <f>'Données figures 3'!A26</f>
        <v>Espagne</v>
      </c>
      <c r="C27" s="185">
        <f>'Données figures 3'!C26</f>
        <v>511</v>
      </c>
      <c r="D27" s="131"/>
      <c r="E27" s="132"/>
    </row>
    <row r="28" spans="1:10" ht="9.75" customHeight="1">
      <c r="A28" s="133"/>
      <c r="B28" s="192" t="str">
        <f>'Données figures 3'!A27</f>
        <v>Italie</v>
      </c>
      <c r="C28" s="135">
        <f>'Données figures 3'!C27</f>
        <v>510</v>
      </c>
      <c r="D28" s="136"/>
      <c r="E28" s="132"/>
    </row>
    <row r="29" spans="1:10" ht="9.75" customHeight="1">
      <c r="A29" s="187"/>
      <c r="B29" s="186" t="str">
        <f>'Données figures 3'!A28</f>
        <v>Portugal</v>
      </c>
      <c r="C29" s="185">
        <f>'Données figures 3'!C28</f>
        <v>504</v>
      </c>
      <c r="D29" s="131"/>
      <c r="E29" s="132"/>
    </row>
    <row r="30" spans="1:10" ht="9.75" customHeight="1">
      <c r="A30" s="133"/>
      <c r="B30" s="192" t="str">
        <f>'Données figures 3'!A29</f>
        <v>Nouvelle-Zélande</v>
      </c>
      <c r="C30" s="135">
        <f>'Données figures 3'!C29</f>
        <v>503</v>
      </c>
      <c r="D30" s="136"/>
      <c r="E30" s="132"/>
      <c r="G30" t="s">
        <v>129</v>
      </c>
    </row>
    <row r="31" spans="1:10" ht="9.75" customHeight="1">
      <c r="A31" s="187"/>
      <c r="B31" s="186" t="str">
        <f>'Données figures 3'!A30</f>
        <v>Belgique (flamand)</v>
      </c>
      <c r="C31" s="185">
        <f>'Données figures 3'!C30</f>
        <v>501</v>
      </c>
      <c r="D31" s="131"/>
      <c r="E31" s="132"/>
    </row>
    <row r="32" spans="1:10" ht="9.75" customHeight="1">
      <c r="A32" s="191"/>
      <c r="B32" s="190" t="str">
        <f>'Données figures 3'!A31</f>
        <v>Point Central TIMSS</v>
      </c>
      <c r="C32" s="189">
        <f>'Données figures 3'!C31</f>
        <v>500</v>
      </c>
      <c r="D32" s="131"/>
      <c r="E32" s="132"/>
    </row>
    <row r="33" spans="1:8" ht="9.75" customHeight="1">
      <c r="A33" s="187"/>
      <c r="B33" s="186" t="str">
        <f>'Données figures 3'!A32</f>
        <v>Malte</v>
      </c>
      <c r="C33" s="185">
        <f>'Données figures 3'!C32</f>
        <v>496</v>
      </c>
      <c r="D33" s="136"/>
      <c r="E33" s="132"/>
    </row>
    <row r="34" spans="1:8" ht="9.75" customHeight="1">
      <c r="A34" s="133"/>
      <c r="B34" s="188" t="str">
        <f>'Données figures 3'!A33</f>
        <v>France</v>
      </c>
      <c r="C34" s="150">
        <f>'Données figures 3'!C33</f>
        <v>488</v>
      </c>
      <c r="D34" s="136"/>
      <c r="E34" s="132"/>
    </row>
    <row r="35" spans="1:8" ht="9.75" customHeight="1">
      <c r="A35" s="187"/>
      <c r="B35" s="186" t="str">
        <f>'Données figures 3'!A34</f>
        <v>Chili</v>
      </c>
      <c r="C35" s="185">
        <f>'Données figures 3'!C34</f>
        <v>469</v>
      </c>
      <c r="D35" s="136"/>
      <c r="E35" s="132"/>
    </row>
    <row r="36" spans="1:8" s="155" customFormat="1" ht="8.1" customHeight="1">
      <c r="A36" s="151"/>
      <c r="B36" s="152"/>
      <c r="C36" s="152"/>
      <c r="D36" s="151"/>
      <c r="E36" s="151"/>
      <c r="F36"/>
      <c r="G36" s="154"/>
      <c r="H36" s="154"/>
    </row>
    <row r="37" spans="1:8" ht="2.1" customHeight="1">
      <c r="A37" s="156"/>
      <c r="B37" s="157"/>
      <c r="C37" s="157"/>
      <c r="D37" s="156"/>
      <c r="E37" s="156"/>
    </row>
    <row r="38" spans="1:8" ht="5.0999999999999996" customHeight="1">
      <c r="A38" s="156"/>
      <c r="B38" s="157"/>
      <c r="C38" s="157"/>
      <c r="D38" s="159"/>
      <c r="E38" s="160"/>
    </row>
    <row r="39" spans="1:8" ht="16.5" customHeight="1">
      <c r="A39" s="156"/>
      <c r="B39" s="157"/>
      <c r="C39" s="157"/>
      <c r="D39" s="156"/>
      <c r="E39" s="156"/>
    </row>
    <row r="40" spans="1:8" ht="9.75" customHeight="1">
      <c r="A40" s="156"/>
      <c r="B40" s="157"/>
      <c r="C40" s="157"/>
      <c r="D40" s="156"/>
      <c r="E40" s="156"/>
    </row>
    <row r="41" spans="1:8" ht="7.5" customHeight="1">
      <c r="A41" s="156"/>
      <c r="B41" s="157"/>
      <c r="C41" s="157" t="s">
        <v>125</v>
      </c>
      <c r="D41" s="156"/>
      <c r="E41" s="156"/>
    </row>
    <row r="42" spans="1:8">
      <c r="A42" s="156"/>
      <c r="B42"/>
      <c r="C42"/>
      <c r="E42"/>
    </row>
    <row r="43" spans="1:8">
      <c r="A43" s="32" t="s">
        <v>135</v>
      </c>
      <c r="B43"/>
      <c r="C43"/>
      <c r="E43"/>
    </row>
    <row r="44" spans="1:8">
      <c r="A44" s="32" t="s">
        <v>36</v>
      </c>
      <c r="B44" s="162"/>
      <c r="C44" s="162"/>
      <c r="E44"/>
    </row>
    <row r="45" spans="1:8">
      <c r="A45" s="2" t="s">
        <v>137</v>
      </c>
      <c r="B45" s="162"/>
      <c r="C45" s="162"/>
      <c r="E45"/>
    </row>
    <row r="46" spans="1:8">
      <c r="A46" s="162"/>
      <c r="F46" s="162"/>
      <c r="G46" s="162"/>
    </row>
    <row r="47" spans="1:8">
      <c r="A47" s="162"/>
      <c r="F47" s="162"/>
      <c r="G47" s="162"/>
    </row>
    <row r="48" spans="1:8">
      <c r="A48" s="162"/>
      <c r="F48" s="162"/>
      <c r="G48" s="162"/>
    </row>
    <row r="49" spans="1:7">
      <c r="A49" s="162"/>
      <c r="F49" s="162"/>
      <c r="G49" s="162"/>
    </row>
    <row r="50" spans="1:7">
      <c r="A50" s="162"/>
      <c r="F50" s="162"/>
      <c r="G50" s="162"/>
    </row>
    <row r="51" spans="1:7">
      <c r="A51" s="167"/>
      <c r="F51" s="162"/>
      <c r="G51" s="162"/>
    </row>
    <row r="52" spans="1:7">
      <c r="A52" s="167"/>
      <c r="F52" s="162"/>
      <c r="G52" s="162"/>
    </row>
    <row r="53" spans="1:7">
      <c r="A53" s="167"/>
      <c r="F53" s="162"/>
      <c r="G53" s="162"/>
    </row>
    <row r="54" spans="1:7">
      <c r="A54" s="167"/>
      <c r="F54" s="162"/>
      <c r="G54" s="162"/>
    </row>
    <row r="55" spans="1:7">
      <c r="A55" s="167"/>
      <c r="F55" s="162"/>
      <c r="G55" s="162"/>
    </row>
    <row r="56" spans="1:7">
      <c r="A56" s="167"/>
      <c r="F56" s="162"/>
      <c r="G56" s="162"/>
    </row>
    <row r="57" spans="1:7">
      <c r="A57" s="167"/>
      <c r="F57" s="162"/>
      <c r="G57" s="162"/>
    </row>
    <row r="58" spans="1:7">
      <c r="A58" s="167"/>
      <c r="F58" s="162"/>
      <c r="G58" s="162"/>
    </row>
    <row r="59" spans="1:7">
      <c r="A59" s="167"/>
      <c r="F59" s="162"/>
      <c r="G59" s="162"/>
    </row>
    <row r="60" spans="1:7">
      <c r="A60" s="167"/>
      <c r="F60" s="162"/>
      <c r="G60" s="162"/>
    </row>
    <row r="61" spans="1:7">
      <c r="A61" s="167"/>
      <c r="F61" s="162"/>
      <c r="G61" s="162"/>
    </row>
    <row r="62" spans="1:7">
      <c r="A62" s="167"/>
      <c r="F62" s="162"/>
      <c r="G62" s="162"/>
    </row>
    <row r="63" spans="1:7">
      <c r="A63" s="167"/>
      <c r="F63" s="162"/>
      <c r="G63" s="162"/>
    </row>
    <row r="64" spans="1:7">
      <c r="A64" s="167"/>
      <c r="F64" s="162"/>
      <c r="G64" s="162"/>
    </row>
    <row r="65" spans="1:7">
      <c r="A65" s="167"/>
      <c r="F65" s="162"/>
      <c r="G65" s="162"/>
    </row>
    <row r="66" spans="1:7">
      <c r="A66" s="167"/>
      <c r="F66" s="162"/>
      <c r="G66" s="162"/>
    </row>
    <row r="67" spans="1:7">
      <c r="A67" s="167"/>
      <c r="F67" s="162"/>
      <c r="G67" s="162"/>
    </row>
    <row r="68" spans="1:7">
      <c r="A68" s="167"/>
      <c r="F68" s="162"/>
      <c r="G68" s="162"/>
    </row>
    <row r="69" spans="1:7">
      <c r="A69" s="167"/>
      <c r="F69" s="162"/>
      <c r="G69" s="162"/>
    </row>
    <row r="70" spans="1:7">
      <c r="B70" s="168"/>
      <c r="C70" s="168"/>
      <c r="F70" s="162"/>
      <c r="G70" s="162"/>
    </row>
    <row r="71" spans="1:7">
      <c r="B71" s="168"/>
      <c r="C71" s="168"/>
      <c r="F71" s="162"/>
      <c r="G71" s="162"/>
    </row>
    <row r="72" spans="1:7">
      <c r="B72" s="168"/>
      <c r="C72" s="168"/>
      <c r="F72" s="162"/>
      <c r="G72" s="162"/>
    </row>
    <row r="73" spans="1:7">
      <c r="B73" s="168"/>
      <c r="C73" s="168"/>
    </row>
    <row r="74" spans="1:7">
      <c r="B74" s="168"/>
      <c r="C74" s="168"/>
    </row>
    <row r="75" spans="1:7">
      <c r="B75" s="168"/>
      <c r="C75" s="168"/>
    </row>
    <row r="76" spans="1:7">
      <c r="B76" s="168"/>
      <c r="C76" s="168"/>
    </row>
    <row r="77" spans="1:7">
      <c r="B77" s="168"/>
      <c r="C77" s="168"/>
    </row>
    <row r="78" spans="1:7">
      <c r="B78" s="168"/>
      <c r="C78" s="168"/>
    </row>
    <row r="79" spans="1:7">
      <c r="B79" s="168"/>
      <c r="C79" s="168"/>
    </row>
    <row r="80" spans="1:7">
      <c r="B80" s="168"/>
      <c r="C80" s="168"/>
    </row>
    <row r="81" spans="2:3">
      <c r="B81" s="168"/>
      <c r="C81" s="168"/>
    </row>
    <row r="82" spans="2:3">
      <c r="B82" s="168"/>
      <c r="C82" s="168"/>
    </row>
    <row r="83" spans="2:3">
      <c r="B83" s="168"/>
      <c r="C83" s="168"/>
    </row>
    <row r="84" spans="2:3">
      <c r="B84" s="168"/>
      <c r="C84" s="168"/>
    </row>
    <row r="85" spans="2:3">
      <c r="B85" s="168"/>
      <c r="C85" s="168"/>
    </row>
    <row r="86" spans="2:3">
      <c r="B86" s="168"/>
      <c r="C86" s="168"/>
    </row>
    <row r="87" spans="2:3">
      <c r="B87" s="168"/>
      <c r="C87" s="168"/>
    </row>
  </sheetData>
  <mergeCells count="1">
    <mergeCell ref="A1:D1"/>
  </mergeCells>
  <conditionalFormatting sqref="G31">
    <cfRule type="containsText" dxfId="49" priority="50" operator="containsText" text="Egypt">
      <formula>NOT(ISERROR(SEARCH("Egypt",G31)))</formula>
    </cfRule>
  </conditionalFormatting>
  <conditionalFormatting sqref="B3">
    <cfRule type="cellIs" dxfId="48" priority="49" stopIfTrue="1" operator="equal">
      <formula>"""Alberta"" OR ""British Columbia"""</formula>
    </cfRule>
  </conditionalFormatting>
  <conditionalFormatting sqref="C3">
    <cfRule type="cellIs" dxfId="47" priority="48" stopIfTrue="1" operator="equal">
      <formula>"""Alberta"" OR ""British Columbia"""</formula>
    </cfRule>
  </conditionalFormatting>
  <conditionalFormatting sqref="B5">
    <cfRule type="cellIs" dxfId="46" priority="46" stopIfTrue="1" operator="equal">
      <formula>"""Alberta"" OR ""British Columbia"""</formula>
    </cfRule>
  </conditionalFormatting>
  <conditionalFormatting sqref="B4">
    <cfRule type="cellIs" dxfId="45" priority="47" stopIfTrue="1" operator="equal">
      <formula>"""Alberta"" OR ""British Columbia"""</formula>
    </cfRule>
  </conditionalFormatting>
  <conditionalFormatting sqref="C27">
    <cfRule type="cellIs" dxfId="44" priority="18" stopIfTrue="1" operator="equal">
      <formula>"""Alberta"" OR ""British Columbia"""</formula>
    </cfRule>
  </conditionalFormatting>
  <conditionalFormatting sqref="B28">
    <cfRule type="cellIs" dxfId="43" priority="17" stopIfTrue="1" operator="equal">
      <formula>"""Alberta"" OR ""British Columbia"""</formula>
    </cfRule>
  </conditionalFormatting>
  <conditionalFormatting sqref="B29">
    <cfRule type="cellIs" dxfId="42" priority="16" stopIfTrue="1" operator="equal">
      <formula>"""Alberta"" OR ""British Columbia"""</formula>
    </cfRule>
  </conditionalFormatting>
  <conditionalFormatting sqref="B31">
    <cfRule type="cellIs" dxfId="41" priority="13" stopIfTrue="1" operator="equal">
      <formula>"""Alberta"" OR ""British Columbia"""</formula>
    </cfRule>
  </conditionalFormatting>
  <conditionalFormatting sqref="C31">
    <cfRule type="cellIs" dxfId="40" priority="12" stopIfTrue="1" operator="equal">
      <formula>"""Alberta"" OR ""British Columbia"""</formula>
    </cfRule>
  </conditionalFormatting>
  <conditionalFormatting sqref="C5">
    <cfRule type="cellIs" dxfId="39" priority="45" stopIfTrue="1" operator="equal">
      <formula>"""Alberta"" OR ""British Columbia"""</formula>
    </cfRule>
  </conditionalFormatting>
  <conditionalFormatting sqref="B6">
    <cfRule type="cellIs" dxfId="38" priority="44" stopIfTrue="1" operator="equal">
      <formula>"""Alberta"" OR ""British Columbia"""</formula>
    </cfRule>
  </conditionalFormatting>
  <conditionalFormatting sqref="B7">
    <cfRule type="cellIs" dxfId="37" priority="43" stopIfTrue="1" operator="equal">
      <formula>"""Alberta"" OR ""British Columbia"""</formula>
    </cfRule>
  </conditionalFormatting>
  <conditionalFormatting sqref="C7">
    <cfRule type="cellIs" dxfId="36" priority="42" stopIfTrue="1" operator="equal">
      <formula>"""Alberta"" OR ""British Columbia"""</formula>
    </cfRule>
  </conditionalFormatting>
  <conditionalFormatting sqref="B8">
    <cfRule type="cellIs" dxfId="35" priority="41" stopIfTrue="1" operator="equal">
      <formula>"""Alberta"" OR ""British Columbia"""</formula>
    </cfRule>
  </conditionalFormatting>
  <conditionalFormatting sqref="B9">
    <cfRule type="cellIs" dxfId="34" priority="40" stopIfTrue="1" operator="equal">
      <formula>"""Alberta"" OR ""British Columbia"""</formula>
    </cfRule>
  </conditionalFormatting>
  <conditionalFormatting sqref="C9">
    <cfRule type="cellIs" dxfId="33" priority="39" stopIfTrue="1" operator="equal">
      <formula>"""Alberta"" OR ""British Columbia"""</formula>
    </cfRule>
  </conditionalFormatting>
  <conditionalFormatting sqref="B10">
    <cfRule type="cellIs" dxfId="32" priority="38" stopIfTrue="1" operator="equal">
      <formula>"""Alberta"" OR ""British Columbia"""</formula>
    </cfRule>
  </conditionalFormatting>
  <conditionalFormatting sqref="B11">
    <cfRule type="cellIs" dxfId="31" priority="37" stopIfTrue="1" operator="equal">
      <formula>"""Alberta"" OR ""British Columbia"""</formula>
    </cfRule>
  </conditionalFormatting>
  <conditionalFormatting sqref="C11">
    <cfRule type="cellIs" dxfId="30" priority="36" stopIfTrue="1" operator="equal">
      <formula>"""Alberta"" OR ""British Columbia"""</formula>
    </cfRule>
  </conditionalFormatting>
  <conditionalFormatting sqref="B12">
    <cfRule type="cellIs" dxfId="29" priority="35" stopIfTrue="1" operator="equal">
      <formula>"""Alberta"" OR ""British Columbia"""</formula>
    </cfRule>
  </conditionalFormatting>
  <conditionalFormatting sqref="B13">
    <cfRule type="cellIs" dxfId="28" priority="34" stopIfTrue="1" operator="equal">
      <formula>"""Alberta"" OR ""British Columbia"""</formula>
    </cfRule>
  </conditionalFormatting>
  <conditionalFormatting sqref="C13">
    <cfRule type="cellIs" dxfId="27" priority="33" stopIfTrue="1" operator="equal">
      <formula>"""Alberta"" OR ""British Columbia"""</formula>
    </cfRule>
  </conditionalFormatting>
  <conditionalFormatting sqref="B14">
    <cfRule type="cellIs" dxfId="26" priority="32" stopIfTrue="1" operator="equal">
      <formula>"""Alberta"" OR ""British Columbia"""</formula>
    </cfRule>
  </conditionalFormatting>
  <conditionalFormatting sqref="B15">
    <cfRule type="cellIs" dxfId="25" priority="31" stopIfTrue="1" operator="equal">
      <formula>"""Alberta"" OR ""British Columbia"""</formula>
    </cfRule>
  </conditionalFormatting>
  <conditionalFormatting sqref="C15">
    <cfRule type="cellIs" dxfId="24" priority="30" stopIfTrue="1" operator="equal">
      <formula>"""Alberta"" OR ""British Columbia"""</formula>
    </cfRule>
  </conditionalFormatting>
  <conditionalFormatting sqref="B16">
    <cfRule type="cellIs" dxfId="23" priority="29" stopIfTrue="1" operator="equal">
      <formula>"""Alberta"" OR ""British Columbia"""</formula>
    </cfRule>
  </conditionalFormatting>
  <conditionalFormatting sqref="B17">
    <cfRule type="cellIs" dxfId="22" priority="28" stopIfTrue="1" operator="equal">
      <formula>"""Alberta"" OR ""British Columbia"""</formula>
    </cfRule>
  </conditionalFormatting>
  <conditionalFormatting sqref="C17">
    <cfRule type="cellIs" dxfId="21" priority="27" stopIfTrue="1" operator="equal">
      <formula>"""Alberta"" OR ""British Columbia"""</formula>
    </cfRule>
  </conditionalFormatting>
  <conditionalFormatting sqref="B18">
    <cfRule type="cellIs" dxfId="20" priority="26" stopIfTrue="1" operator="equal">
      <formula>"""Alberta"" OR ""British Columbia"""</formula>
    </cfRule>
  </conditionalFormatting>
  <conditionalFormatting sqref="C35">
    <cfRule type="cellIs" dxfId="19" priority="7" stopIfTrue="1" operator="equal">
      <formula>"""Alberta"" OR ""British Columbia"""</formula>
    </cfRule>
  </conditionalFormatting>
  <conditionalFormatting sqref="B34">
    <cfRule type="cellIs" dxfId="18" priority="9" stopIfTrue="1" operator="equal">
      <formula>"""Alberta"" OR ""British Columbia"""</formula>
    </cfRule>
  </conditionalFormatting>
  <conditionalFormatting sqref="B35">
    <cfRule type="cellIs" dxfId="17" priority="8" stopIfTrue="1" operator="equal">
      <formula>"""Alberta"" OR ""British Columbia"""</formula>
    </cfRule>
  </conditionalFormatting>
  <conditionalFormatting sqref="B24">
    <cfRule type="cellIs" dxfId="16" priority="23" stopIfTrue="1" operator="equal">
      <formula>"""Alberta"" OR ""British Columbia"""</formula>
    </cfRule>
  </conditionalFormatting>
  <conditionalFormatting sqref="B23">
    <cfRule type="cellIs" dxfId="15" priority="25" stopIfTrue="1" operator="equal">
      <formula>"""Alberta"" OR ""British Columbia"""</formula>
    </cfRule>
  </conditionalFormatting>
  <conditionalFormatting sqref="C23">
    <cfRule type="cellIs" dxfId="14" priority="24" stopIfTrue="1" operator="equal">
      <formula>"""Alberta"" OR ""British Columbia"""</formula>
    </cfRule>
  </conditionalFormatting>
  <conditionalFormatting sqref="B25">
    <cfRule type="cellIs" dxfId="13" priority="22" stopIfTrue="1" operator="equal">
      <formula>"""Alberta"" OR ""British Columbia"""</formula>
    </cfRule>
  </conditionalFormatting>
  <conditionalFormatting sqref="C25">
    <cfRule type="cellIs" dxfId="12" priority="21" stopIfTrue="1" operator="equal">
      <formula>"""Alberta"" OR ""British Columbia"""</formula>
    </cfRule>
  </conditionalFormatting>
  <conditionalFormatting sqref="B26">
    <cfRule type="cellIs" dxfId="11" priority="20" stopIfTrue="1" operator="equal">
      <formula>"""Alberta"" OR ""British Columbia"""</formula>
    </cfRule>
  </conditionalFormatting>
  <conditionalFormatting sqref="B27">
    <cfRule type="cellIs" dxfId="10" priority="19" stopIfTrue="1" operator="equal">
      <formula>"""Alberta"" OR ""British Columbia"""</formula>
    </cfRule>
  </conditionalFormatting>
  <conditionalFormatting sqref="C29">
    <cfRule type="cellIs" dxfId="9" priority="15" stopIfTrue="1" operator="equal">
      <formula>"""Alberta"" OR ""British Columbia"""</formula>
    </cfRule>
  </conditionalFormatting>
  <conditionalFormatting sqref="B30">
    <cfRule type="cellIs" dxfId="8" priority="14" stopIfTrue="1" operator="equal">
      <formula>"""Alberta"" OR ""British Columbia"""</formula>
    </cfRule>
  </conditionalFormatting>
  <conditionalFormatting sqref="C33">
    <cfRule type="cellIs" dxfId="7" priority="10" stopIfTrue="1" operator="equal">
      <formula>"""Alberta"" OR ""British Columbia"""</formula>
    </cfRule>
  </conditionalFormatting>
  <conditionalFormatting sqref="B33">
    <cfRule type="cellIs" dxfId="6" priority="11" stopIfTrue="1" operator="equal">
      <formula>"""Alberta"" OR ""British Columbia"""</formula>
    </cfRule>
  </conditionalFormatting>
  <conditionalFormatting sqref="B19">
    <cfRule type="cellIs" dxfId="5" priority="6" stopIfTrue="1" operator="equal">
      <formula>"""Alberta"" OR ""British Columbia"""</formula>
    </cfRule>
  </conditionalFormatting>
  <conditionalFormatting sqref="C19">
    <cfRule type="cellIs" dxfId="4" priority="5" stopIfTrue="1" operator="equal">
      <formula>"""Alberta"" OR ""British Columbia"""</formula>
    </cfRule>
  </conditionalFormatting>
  <conditionalFormatting sqref="B22">
    <cfRule type="cellIs" dxfId="3" priority="1" stopIfTrue="1" operator="equal">
      <formula>"""Alberta"" OR ""British Columbia"""</formula>
    </cfRule>
  </conditionalFormatting>
  <conditionalFormatting sqref="B20">
    <cfRule type="cellIs" dxfId="2" priority="4" stopIfTrue="1" operator="equal">
      <formula>"""Alberta"" OR ""British Columbia"""</formula>
    </cfRule>
  </conditionalFormatting>
  <conditionalFormatting sqref="B21">
    <cfRule type="cellIs" dxfId="1" priority="3" stopIfTrue="1" operator="equal">
      <formula>"""Alberta"" OR ""British Columbia"""</formula>
    </cfRule>
  </conditionalFormatting>
  <conditionalFormatting sqref="C21">
    <cfRule type="cellIs" dxfId="0" priority="2" stopIfTrue="1" operator="equal">
      <formula>"""Alberta"" OR ""British Columbia"""</formula>
    </cfRule>
  </conditionalFormatting>
  <pageMargins left="1" right="0.5" top="0.5" bottom="0" header="0.2" footer="0"/>
  <pageSetup orientation="portrait" horizontalDpi="4294967292" verticalDpi="4294967292"/>
  <headerFooter alignWithMargins="0">
    <oddHeader>&amp;C&amp;K000000&amp;G</oddHeader>
    <oddFooter>&amp;L&amp;"Helvetica,Regular"&amp;6&amp;K000000Downloaded from timss2015.org/download-center&amp;R&amp;K000000&amp;G</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opLeftCell="A31" zoomScale="139" zoomScaleNormal="139" workbookViewId="0">
      <selection activeCell="A36" sqref="A36"/>
    </sheetView>
  </sheetViews>
  <sheetFormatPr baseColWidth="10" defaultRowHeight="12.75"/>
  <cols>
    <col min="1" max="1" width="13" customWidth="1"/>
    <col min="2" max="2" width="3.42578125" customWidth="1"/>
    <col min="3" max="4" width="6.28515625" customWidth="1"/>
    <col min="5" max="5" width="8.140625" customWidth="1"/>
    <col min="6" max="6" width="6.42578125" style="166" customWidth="1"/>
    <col min="7" max="7" width="7.42578125" customWidth="1"/>
    <col min="8" max="8" width="7.85546875" customWidth="1"/>
    <col min="10" max="10" width="9" customWidth="1"/>
    <col min="12" max="13" width="8.140625" customWidth="1"/>
  </cols>
  <sheetData>
    <row r="1" spans="1:12" ht="38.1" customHeight="1">
      <c r="A1" s="212" t="s">
        <v>83</v>
      </c>
      <c r="B1" s="170"/>
      <c r="C1" s="170" t="s">
        <v>84</v>
      </c>
      <c r="D1" s="172" t="s">
        <v>85</v>
      </c>
      <c r="E1" s="172" t="s">
        <v>86</v>
      </c>
      <c r="F1" s="211" t="s">
        <v>87</v>
      </c>
      <c r="G1" s="170" t="s">
        <v>88</v>
      </c>
      <c r="H1" s="172" t="s">
        <v>89</v>
      </c>
      <c r="I1" s="172" t="s">
        <v>90</v>
      </c>
      <c r="J1" s="172" t="s">
        <v>91</v>
      </c>
      <c r="K1" s="172" t="s">
        <v>92</v>
      </c>
      <c r="L1" s="172" t="s">
        <v>93</v>
      </c>
    </row>
    <row r="2" spans="1:12" ht="12" customHeight="1">
      <c r="A2" s="171" t="s">
        <v>134</v>
      </c>
      <c r="B2" s="204"/>
      <c r="C2" s="202">
        <v>588</v>
      </c>
      <c r="D2" s="202">
        <v>2.1</v>
      </c>
      <c r="E2" s="176" t="s">
        <v>94</v>
      </c>
      <c r="F2" s="207"/>
      <c r="G2" s="202">
        <v>474</v>
      </c>
      <c r="H2" s="202">
        <v>71</v>
      </c>
      <c r="I2" s="202">
        <v>38</v>
      </c>
      <c r="J2" s="202">
        <v>8</v>
      </c>
      <c r="K2" s="201">
        <v>0</v>
      </c>
      <c r="L2" s="201">
        <v>0</v>
      </c>
    </row>
    <row r="3" spans="1:12" ht="12" customHeight="1">
      <c r="A3" s="171" t="s">
        <v>95</v>
      </c>
      <c r="B3" s="204"/>
      <c r="C3" s="202">
        <v>562</v>
      </c>
      <c r="D3" s="202">
        <v>1.8</v>
      </c>
      <c r="E3" s="176" t="s">
        <v>94</v>
      </c>
      <c r="F3" s="207"/>
      <c r="G3" s="202">
        <v>442</v>
      </c>
      <c r="H3" s="202">
        <v>78</v>
      </c>
      <c r="I3" s="202">
        <v>39</v>
      </c>
      <c r="J3" s="202">
        <v>7</v>
      </c>
      <c r="K3" s="201">
        <v>0</v>
      </c>
      <c r="L3" s="201">
        <v>0</v>
      </c>
    </row>
    <row r="4" spans="1:12" ht="12" customHeight="1">
      <c r="A4" s="205" t="s">
        <v>105</v>
      </c>
      <c r="B4" s="209"/>
      <c r="C4" s="201">
        <v>555</v>
      </c>
      <c r="D4" s="201">
        <v>2.6</v>
      </c>
      <c r="E4" s="176" t="s">
        <v>94</v>
      </c>
      <c r="F4" s="208"/>
      <c r="G4" s="201">
        <v>429</v>
      </c>
      <c r="H4" s="201">
        <v>84</v>
      </c>
      <c r="I4" s="201">
        <v>37</v>
      </c>
      <c r="J4" s="201">
        <v>10</v>
      </c>
      <c r="K4" s="201">
        <v>0</v>
      </c>
      <c r="L4" s="201">
        <v>0</v>
      </c>
    </row>
    <row r="5" spans="1:12" ht="12" customHeight="1">
      <c r="A5" s="205" t="s">
        <v>99</v>
      </c>
      <c r="B5" s="209"/>
      <c r="C5" s="201">
        <v>542</v>
      </c>
      <c r="D5" s="201">
        <v>2.4</v>
      </c>
      <c r="E5" s="176" t="s">
        <v>94</v>
      </c>
      <c r="F5" s="208"/>
      <c r="G5" s="201">
        <v>432</v>
      </c>
      <c r="H5" s="201">
        <v>70</v>
      </c>
      <c r="I5" s="201">
        <v>35.5</v>
      </c>
      <c r="J5" s="201">
        <v>9</v>
      </c>
      <c r="K5" s="201">
        <v>0</v>
      </c>
      <c r="L5" s="201">
        <v>0</v>
      </c>
    </row>
    <row r="6" spans="1:12" ht="12" customHeight="1">
      <c r="A6" s="171" t="s">
        <v>103</v>
      </c>
      <c r="B6" s="204"/>
      <c r="C6" s="202">
        <v>539</v>
      </c>
      <c r="D6" s="202">
        <v>2.7</v>
      </c>
      <c r="E6" s="176" t="s">
        <v>94</v>
      </c>
      <c r="F6" s="207"/>
      <c r="G6" s="202">
        <v>387</v>
      </c>
      <c r="H6" s="202">
        <v>100</v>
      </c>
      <c r="I6" s="202">
        <v>47</v>
      </c>
      <c r="J6" s="202">
        <v>11</v>
      </c>
      <c r="K6" s="201">
        <v>0</v>
      </c>
      <c r="L6" s="201">
        <v>0</v>
      </c>
    </row>
    <row r="7" spans="1:12" ht="12" customHeight="1">
      <c r="A7" s="205" t="s">
        <v>100</v>
      </c>
      <c r="B7" s="209"/>
      <c r="C7" s="201">
        <v>538</v>
      </c>
      <c r="D7" s="201">
        <v>2.5</v>
      </c>
      <c r="E7" s="176" t="s">
        <v>94</v>
      </c>
      <c r="F7" s="208"/>
      <c r="G7" s="201">
        <v>414</v>
      </c>
      <c r="H7" s="201">
        <v>77</v>
      </c>
      <c r="I7" s="201">
        <v>42</v>
      </c>
      <c r="J7" s="201">
        <v>10</v>
      </c>
      <c r="K7" s="201">
        <v>0</v>
      </c>
      <c r="L7" s="201">
        <v>0</v>
      </c>
    </row>
    <row r="8" spans="1:12" ht="12" customHeight="1">
      <c r="A8" s="205" t="s">
        <v>112</v>
      </c>
      <c r="B8" s="209"/>
      <c r="C8" s="201">
        <v>537</v>
      </c>
      <c r="D8" s="201">
        <v>3.3</v>
      </c>
      <c r="E8" s="176" t="s">
        <v>94</v>
      </c>
      <c r="F8" s="208"/>
      <c r="G8" s="201">
        <v>409</v>
      </c>
      <c r="H8" s="201">
        <v>81</v>
      </c>
      <c r="I8" s="201">
        <v>40.5</v>
      </c>
      <c r="J8" s="201">
        <v>13</v>
      </c>
      <c r="K8" s="201">
        <v>0</v>
      </c>
      <c r="L8" s="201">
        <v>0</v>
      </c>
    </row>
    <row r="9" spans="1:12" ht="12" customHeight="1">
      <c r="A9" s="171" t="s">
        <v>97</v>
      </c>
      <c r="B9" s="204"/>
      <c r="C9" s="202">
        <v>537</v>
      </c>
      <c r="D9" s="202">
        <v>2.7</v>
      </c>
      <c r="E9" s="176" t="s">
        <v>94</v>
      </c>
      <c r="F9" s="207"/>
      <c r="G9" s="202">
        <v>413</v>
      </c>
      <c r="H9" s="202">
        <v>78</v>
      </c>
      <c r="I9" s="202">
        <v>41</v>
      </c>
      <c r="J9" s="202">
        <v>11</v>
      </c>
      <c r="K9" s="201">
        <v>0</v>
      </c>
      <c r="L9" s="201">
        <v>0</v>
      </c>
    </row>
    <row r="10" spans="1:12" ht="12" customHeight="1">
      <c r="A10" s="205" t="s">
        <v>104</v>
      </c>
      <c r="B10" s="209"/>
      <c r="C10" s="201">
        <v>534</v>
      </c>
      <c r="D10" s="201">
        <v>2.6</v>
      </c>
      <c r="E10" s="176" t="s">
        <v>94</v>
      </c>
      <c r="F10" s="208"/>
      <c r="G10" s="201">
        <v>414</v>
      </c>
      <c r="H10" s="201">
        <v>76</v>
      </c>
      <c r="I10" s="201">
        <v>39</v>
      </c>
      <c r="J10" s="201">
        <v>10</v>
      </c>
      <c r="K10" s="201">
        <v>0</v>
      </c>
      <c r="L10" s="201">
        <v>0</v>
      </c>
    </row>
    <row r="11" spans="1:12" ht="12" customHeight="1">
      <c r="A11" s="171" t="s">
        <v>115</v>
      </c>
      <c r="B11" s="204"/>
      <c r="C11" s="202">
        <v>533</v>
      </c>
      <c r="D11" s="202">
        <v>2.4</v>
      </c>
      <c r="E11" s="176" t="s">
        <v>94</v>
      </c>
      <c r="F11" s="207"/>
      <c r="G11" s="202">
        <v>389</v>
      </c>
      <c r="H11" s="202">
        <v>96</v>
      </c>
      <c r="I11" s="202">
        <v>43</v>
      </c>
      <c r="J11" s="202">
        <v>10</v>
      </c>
      <c r="K11" s="201">
        <v>0</v>
      </c>
      <c r="L11" s="201">
        <v>0</v>
      </c>
    </row>
    <row r="12" spans="1:12" ht="12" customHeight="1">
      <c r="A12" s="205" t="s">
        <v>114</v>
      </c>
      <c r="B12" s="201"/>
      <c r="C12" s="201">
        <v>531</v>
      </c>
      <c r="D12" s="201">
        <v>2.6</v>
      </c>
      <c r="E12" s="176" t="s">
        <v>94</v>
      </c>
      <c r="F12" s="208"/>
      <c r="G12" s="201">
        <v>401</v>
      </c>
      <c r="H12" s="201">
        <v>84</v>
      </c>
      <c r="I12" s="201">
        <v>41</v>
      </c>
      <c r="J12" s="201">
        <v>10</v>
      </c>
      <c r="K12" s="201">
        <v>0</v>
      </c>
      <c r="L12" s="201">
        <v>0</v>
      </c>
    </row>
    <row r="13" spans="1:12" ht="12" customHeight="1">
      <c r="A13" s="205" t="s">
        <v>111</v>
      </c>
      <c r="B13" s="209"/>
      <c r="C13" s="201">
        <v>529</v>
      </c>
      <c r="D13" s="201">
        <v>2.7</v>
      </c>
      <c r="E13" s="176" t="s">
        <v>94</v>
      </c>
      <c r="F13" s="208"/>
      <c r="G13" s="201">
        <v>395</v>
      </c>
      <c r="H13" s="201">
        <v>83</v>
      </c>
      <c r="I13" s="201">
        <v>46</v>
      </c>
      <c r="J13" s="201">
        <v>10</v>
      </c>
      <c r="K13" s="201">
        <v>0</v>
      </c>
      <c r="L13" s="201">
        <v>0</v>
      </c>
    </row>
    <row r="14" spans="1:12" ht="12" customHeight="1">
      <c r="A14" s="205" t="s">
        <v>98</v>
      </c>
      <c r="B14" s="209"/>
      <c r="C14" s="201">
        <v>528</v>
      </c>
      <c r="D14" s="201">
        <v>3.2</v>
      </c>
      <c r="E14" s="176" t="s">
        <v>94</v>
      </c>
      <c r="F14" s="208"/>
      <c r="G14" s="201">
        <v>393</v>
      </c>
      <c r="H14" s="201">
        <v>88</v>
      </c>
      <c r="I14" s="201">
        <v>41</v>
      </c>
      <c r="J14" s="201">
        <v>12</v>
      </c>
      <c r="K14" s="201">
        <v>0</v>
      </c>
      <c r="L14" s="201">
        <v>0</v>
      </c>
    </row>
    <row r="15" spans="1:12" s="182" customFormat="1" ht="12" customHeight="1">
      <c r="A15" s="205" t="s">
        <v>121</v>
      </c>
      <c r="B15" s="209"/>
      <c r="C15" s="201">
        <v>524</v>
      </c>
      <c r="D15" s="201">
        <v>2.2000000000000002</v>
      </c>
      <c r="E15" s="176" t="s">
        <v>94</v>
      </c>
      <c r="F15" s="208"/>
      <c r="G15" s="201">
        <v>424</v>
      </c>
      <c r="H15" s="201">
        <v>61</v>
      </c>
      <c r="I15" s="201">
        <v>35</v>
      </c>
      <c r="J15" s="201">
        <v>8</v>
      </c>
      <c r="K15" s="201">
        <v>0</v>
      </c>
      <c r="L15" s="201">
        <v>0</v>
      </c>
    </row>
    <row r="16" spans="1:12" ht="12" customHeight="1">
      <c r="A16" s="171" t="s">
        <v>118</v>
      </c>
      <c r="B16" s="204"/>
      <c r="C16" s="202">
        <v>523</v>
      </c>
      <c r="D16" s="202">
        <v>1.9</v>
      </c>
      <c r="E16" s="176" t="s">
        <v>94</v>
      </c>
      <c r="F16" s="207"/>
      <c r="G16" s="202">
        <v>401</v>
      </c>
      <c r="H16" s="202">
        <v>75</v>
      </c>
      <c r="I16" s="202">
        <v>44</v>
      </c>
      <c r="J16" s="202">
        <v>7</v>
      </c>
      <c r="K16" s="201">
        <v>0</v>
      </c>
      <c r="L16" s="201">
        <v>0</v>
      </c>
    </row>
    <row r="17" spans="1:12">
      <c r="A17" s="205" t="s">
        <v>101</v>
      </c>
      <c r="B17" s="209"/>
      <c r="C17" s="201">
        <v>522</v>
      </c>
      <c r="D17" s="201">
        <v>2.6</v>
      </c>
      <c r="E17" s="176" t="s">
        <v>94</v>
      </c>
      <c r="F17" s="208"/>
      <c r="G17" s="201">
        <v>394</v>
      </c>
      <c r="H17" s="201">
        <v>81</v>
      </c>
      <c r="I17" s="201">
        <v>42</v>
      </c>
      <c r="J17" s="201">
        <v>10</v>
      </c>
      <c r="K17" s="201">
        <v>0</v>
      </c>
      <c r="L17" s="201">
        <v>0</v>
      </c>
    </row>
    <row r="18" spans="1:12" ht="12" customHeight="1">
      <c r="A18" s="205" t="s">
        <v>110</v>
      </c>
      <c r="B18" s="209"/>
      <c r="C18" s="201">
        <v>522</v>
      </c>
      <c r="D18" s="201">
        <v>2.4</v>
      </c>
      <c r="E18" s="176" t="s">
        <v>94</v>
      </c>
      <c r="F18" s="208"/>
      <c r="G18" s="201">
        <v>405</v>
      </c>
      <c r="H18" s="201">
        <v>73</v>
      </c>
      <c r="I18" s="201">
        <v>39.5</v>
      </c>
      <c r="J18" s="201">
        <v>9</v>
      </c>
      <c r="K18" s="201">
        <v>0</v>
      </c>
      <c r="L18" s="201">
        <v>0</v>
      </c>
    </row>
    <row r="19" spans="1:12" ht="12" customHeight="1">
      <c r="A19" s="205" t="s">
        <v>108</v>
      </c>
      <c r="B19" s="178"/>
      <c r="C19" s="179">
        <v>521.95000000000005</v>
      </c>
      <c r="D19" s="179">
        <v>2</v>
      </c>
      <c r="E19" s="176" t="s">
        <v>94</v>
      </c>
      <c r="F19" s="210"/>
      <c r="G19" s="201">
        <v>520.95000000000005</v>
      </c>
      <c r="H19" s="201">
        <v>0</v>
      </c>
      <c r="I19" s="201">
        <v>0</v>
      </c>
      <c r="J19" s="201">
        <v>2</v>
      </c>
      <c r="K19" s="201">
        <v>0</v>
      </c>
      <c r="L19" s="201">
        <v>0</v>
      </c>
    </row>
    <row r="20" spans="1:12" ht="12" customHeight="1">
      <c r="A20" s="205" t="s">
        <v>117</v>
      </c>
      <c r="B20" s="209"/>
      <c r="C20" s="201">
        <v>521</v>
      </c>
      <c r="D20" s="201">
        <v>4.9000000000000004</v>
      </c>
      <c r="E20" s="176" t="s">
        <v>94</v>
      </c>
      <c r="F20" s="208"/>
      <c r="G20" s="201">
        <v>326</v>
      </c>
      <c r="H20" s="201">
        <v>134</v>
      </c>
      <c r="I20" s="201">
        <v>51.5</v>
      </c>
      <c r="J20" s="201">
        <v>19</v>
      </c>
      <c r="K20" s="201">
        <v>0</v>
      </c>
      <c r="L20" s="201">
        <v>0</v>
      </c>
    </row>
    <row r="21" spans="1:12" ht="12" customHeight="1">
      <c r="A21" s="205" t="s">
        <v>119</v>
      </c>
      <c r="B21" s="209"/>
      <c r="C21" s="201">
        <v>521</v>
      </c>
      <c r="D21" s="201">
        <v>3.7</v>
      </c>
      <c r="E21" s="176" t="s">
        <v>94</v>
      </c>
      <c r="F21" s="208"/>
      <c r="G21" s="201">
        <v>367</v>
      </c>
      <c r="H21" s="201">
        <v>112</v>
      </c>
      <c r="I21" s="201">
        <v>34.5</v>
      </c>
      <c r="J21" s="201">
        <v>15</v>
      </c>
      <c r="K21" s="201">
        <v>0</v>
      </c>
      <c r="L21" s="201">
        <v>0</v>
      </c>
    </row>
    <row r="22" spans="1:12">
      <c r="A22" s="205" t="s">
        <v>113</v>
      </c>
      <c r="B22" s="171"/>
      <c r="C22" s="201">
        <v>518</v>
      </c>
      <c r="D22" s="201">
        <v>2.2000000000000002</v>
      </c>
      <c r="E22" s="176" t="s">
        <v>94</v>
      </c>
      <c r="F22" s="203"/>
      <c r="G22" s="201">
        <v>383</v>
      </c>
      <c r="H22" s="201">
        <v>85</v>
      </c>
      <c r="I22" s="201">
        <v>45.5</v>
      </c>
      <c r="J22" s="201">
        <v>9</v>
      </c>
      <c r="K22" s="201">
        <v>0</v>
      </c>
      <c r="L22" s="201">
        <v>0</v>
      </c>
    </row>
    <row r="23" spans="1:12" s="182" customFormat="1" ht="12" customHeight="1">
      <c r="A23" s="205" t="s">
        <v>102</v>
      </c>
      <c r="B23" s="171"/>
      <c r="C23" s="201">
        <v>518</v>
      </c>
      <c r="D23" s="201">
        <v>2.9</v>
      </c>
      <c r="E23" s="176" t="s">
        <v>94</v>
      </c>
      <c r="F23" s="203"/>
      <c r="G23" s="201">
        <v>407</v>
      </c>
      <c r="H23" s="201">
        <v>69</v>
      </c>
      <c r="I23" s="201">
        <v>36.5</v>
      </c>
      <c r="J23" s="201">
        <v>11</v>
      </c>
      <c r="K23" s="201">
        <v>0</v>
      </c>
      <c r="L23" s="201">
        <v>0</v>
      </c>
    </row>
    <row r="24" spans="1:12" ht="12" customHeight="1">
      <c r="A24" s="171" t="s">
        <v>96</v>
      </c>
      <c r="B24" s="204"/>
      <c r="C24" s="202">
        <v>518</v>
      </c>
      <c r="D24" s="202">
        <v>2.2999999999999998</v>
      </c>
      <c r="E24" s="176" t="s">
        <v>94</v>
      </c>
      <c r="F24" s="207"/>
      <c r="G24" s="202">
        <v>392</v>
      </c>
      <c r="H24" s="202">
        <v>81</v>
      </c>
      <c r="I24" s="202">
        <v>41</v>
      </c>
      <c r="J24" s="202">
        <v>9</v>
      </c>
      <c r="K24" s="201">
        <v>0</v>
      </c>
      <c r="L24" s="201">
        <v>0</v>
      </c>
    </row>
    <row r="25" spans="1:12">
      <c r="A25" s="205" t="s">
        <v>106</v>
      </c>
      <c r="B25" s="171"/>
      <c r="C25" s="201">
        <v>511</v>
      </c>
      <c r="D25" s="201">
        <v>3</v>
      </c>
      <c r="E25" s="176" t="s">
        <v>94</v>
      </c>
      <c r="F25" s="203"/>
      <c r="G25" s="201">
        <v>381</v>
      </c>
      <c r="H25" s="201">
        <v>82</v>
      </c>
      <c r="I25" s="201">
        <v>42</v>
      </c>
      <c r="J25" s="201">
        <v>12</v>
      </c>
      <c r="K25" s="201">
        <v>0</v>
      </c>
      <c r="L25" s="201">
        <v>0</v>
      </c>
    </row>
    <row r="26" spans="1:12">
      <c r="A26" s="205" t="s">
        <v>122</v>
      </c>
      <c r="B26" s="204"/>
      <c r="C26" s="201">
        <v>511</v>
      </c>
      <c r="D26" s="201">
        <v>2</v>
      </c>
      <c r="E26" s="176" t="s">
        <v>94</v>
      </c>
      <c r="F26" s="203"/>
      <c r="G26" s="201">
        <v>394</v>
      </c>
      <c r="H26" s="201">
        <v>73</v>
      </c>
      <c r="I26" s="201">
        <v>40</v>
      </c>
      <c r="J26" s="201">
        <v>8</v>
      </c>
      <c r="K26" s="201">
        <v>0</v>
      </c>
      <c r="L26" s="201">
        <v>0</v>
      </c>
    </row>
    <row r="27" spans="1:12">
      <c r="A27" s="205" t="s">
        <v>116</v>
      </c>
      <c r="B27" s="171"/>
      <c r="C27" s="201">
        <v>510</v>
      </c>
      <c r="D27" s="201">
        <v>3</v>
      </c>
      <c r="E27" s="176" t="s">
        <v>94</v>
      </c>
      <c r="F27" s="203"/>
      <c r="G27" s="201">
        <v>400</v>
      </c>
      <c r="H27" s="201">
        <v>67</v>
      </c>
      <c r="I27" s="201">
        <v>37</v>
      </c>
      <c r="J27" s="201">
        <v>12</v>
      </c>
      <c r="K27" s="201">
        <v>0</v>
      </c>
      <c r="L27" s="201">
        <v>0</v>
      </c>
    </row>
    <row r="28" spans="1:12">
      <c r="A28" s="205" t="s">
        <v>109</v>
      </c>
      <c r="B28" s="204"/>
      <c r="C28" s="201">
        <v>504</v>
      </c>
      <c r="D28" s="201">
        <v>2.6</v>
      </c>
      <c r="E28" s="206" t="s">
        <v>123</v>
      </c>
      <c r="F28" s="203"/>
      <c r="G28" s="201">
        <v>391</v>
      </c>
      <c r="H28" s="201">
        <v>68</v>
      </c>
      <c r="I28" s="201">
        <v>40</v>
      </c>
      <c r="J28" s="201">
        <v>10</v>
      </c>
      <c r="K28" s="201">
        <v>0</v>
      </c>
      <c r="L28" s="201">
        <v>0</v>
      </c>
    </row>
    <row r="29" spans="1:12">
      <c r="A29" s="171" t="s">
        <v>126</v>
      </c>
      <c r="B29" s="171"/>
      <c r="C29" s="202">
        <v>503</v>
      </c>
      <c r="D29" s="202">
        <v>2.2999999999999998</v>
      </c>
      <c r="E29" s="176" t="s">
        <v>123</v>
      </c>
      <c r="F29" s="203"/>
      <c r="G29" s="202">
        <v>360</v>
      </c>
      <c r="H29" s="202">
        <v>88</v>
      </c>
      <c r="I29" s="202">
        <v>50</v>
      </c>
      <c r="J29" s="202">
        <v>9</v>
      </c>
      <c r="K29" s="201">
        <v>0</v>
      </c>
      <c r="L29" s="201">
        <v>0</v>
      </c>
    </row>
    <row r="30" spans="1:12">
      <c r="A30" s="205" t="s">
        <v>107</v>
      </c>
      <c r="B30" s="204"/>
      <c r="C30" s="201">
        <v>501</v>
      </c>
      <c r="D30" s="201">
        <v>2.1</v>
      </c>
      <c r="E30" s="206" t="s">
        <v>123</v>
      </c>
      <c r="F30" s="203"/>
      <c r="G30" s="201">
        <v>384</v>
      </c>
      <c r="H30" s="201">
        <v>73</v>
      </c>
      <c r="I30" s="201">
        <v>40</v>
      </c>
      <c r="J30" s="201">
        <v>8</v>
      </c>
      <c r="K30" s="201">
        <v>0</v>
      </c>
      <c r="L30" s="201">
        <v>0</v>
      </c>
    </row>
    <row r="31" spans="1:12">
      <c r="A31" s="205" t="s">
        <v>131</v>
      </c>
      <c r="B31" s="171"/>
      <c r="C31" s="179">
        <v>500</v>
      </c>
      <c r="D31" s="179">
        <v>2</v>
      </c>
      <c r="E31" s="183" t="s">
        <v>125</v>
      </c>
      <c r="F31" s="203"/>
      <c r="G31" s="201">
        <v>499</v>
      </c>
      <c r="H31" s="201">
        <v>0</v>
      </c>
      <c r="I31" s="201">
        <v>0</v>
      </c>
      <c r="J31" s="201">
        <v>2</v>
      </c>
      <c r="K31" s="201">
        <v>0</v>
      </c>
      <c r="L31" s="201">
        <v>0</v>
      </c>
    </row>
    <row r="32" spans="1:12">
      <c r="A32" s="205" t="s">
        <v>120</v>
      </c>
      <c r="B32" s="204"/>
      <c r="C32" s="201">
        <v>496</v>
      </c>
      <c r="D32" s="201">
        <v>1.3</v>
      </c>
      <c r="E32" s="176" t="s">
        <v>127</v>
      </c>
      <c r="F32" s="203"/>
      <c r="G32" s="201">
        <v>344</v>
      </c>
      <c r="H32" s="201">
        <v>99</v>
      </c>
      <c r="I32" s="201">
        <v>51</v>
      </c>
      <c r="J32" s="201">
        <v>5</v>
      </c>
      <c r="K32" s="201">
        <v>0</v>
      </c>
      <c r="L32" s="201">
        <v>0</v>
      </c>
    </row>
    <row r="33" spans="1:12">
      <c r="A33" s="205" t="s">
        <v>0</v>
      </c>
      <c r="B33" s="171"/>
      <c r="C33" s="201">
        <v>488</v>
      </c>
      <c r="D33" s="201">
        <v>3</v>
      </c>
      <c r="E33" s="176" t="s">
        <v>127</v>
      </c>
      <c r="F33" s="203"/>
      <c r="G33" s="201">
        <v>351</v>
      </c>
      <c r="H33" s="201">
        <v>84</v>
      </c>
      <c r="I33" s="201">
        <v>46.5</v>
      </c>
      <c r="J33" s="201">
        <v>12</v>
      </c>
      <c r="K33" s="201">
        <v>0</v>
      </c>
      <c r="L33" s="201">
        <v>0</v>
      </c>
    </row>
    <row r="34" spans="1:12">
      <c r="A34" s="171" t="s">
        <v>128</v>
      </c>
      <c r="B34" s="204"/>
      <c r="C34" s="202">
        <v>469</v>
      </c>
      <c r="D34" s="202">
        <v>2.6</v>
      </c>
      <c r="E34" s="176" t="s">
        <v>127</v>
      </c>
      <c r="F34" s="203"/>
      <c r="G34" s="202">
        <v>343</v>
      </c>
      <c r="H34" s="202">
        <v>75</v>
      </c>
      <c r="I34" s="202">
        <v>46</v>
      </c>
      <c r="J34" s="202">
        <v>10</v>
      </c>
      <c r="K34" s="201">
        <v>0</v>
      </c>
      <c r="L34" s="201">
        <v>0</v>
      </c>
    </row>
    <row r="36" spans="1:12">
      <c r="A36" t="s">
        <v>137</v>
      </c>
    </row>
  </sheetData>
  <printOptions horizontalCentered="1" verticalCentered="1" gridLines="1"/>
  <pageMargins left="0.5" right="0.5" top="0.5" bottom="0.5" header="0.5" footer="0.5"/>
  <pageSetup scale="66" orientation="portrait" horizontalDpi="4294967292" verticalDpi="4294967292" r:id="rId1"/>
  <headerFooter alignWithMargins="0">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showGridLines="0" zoomScale="96" zoomScaleNormal="96" workbookViewId="0">
      <selection activeCell="C15" sqref="C15"/>
    </sheetView>
  </sheetViews>
  <sheetFormatPr baseColWidth="10" defaultColWidth="11.42578125" defaultRowHeight="12.75"/>
  <cols>
    <col min="1" max="1" width="11.42578125" style="2"/>
    <col min="2" max="2" width="17.5703125" style="2" customWidth="1"/>
    <col min="3" max="6" width="13.5703125" style="2" customWidth="1"/>
    <col min="7" max="7" width="15.140625" style="2" bestFit="1" customWidth="1"/>
    <col min="8" max="8" width="17.5703125" style="2" customWidth="1"/>
    <col min="9" max="12" width="13.5703125" style="2" customWidth="1"/>
    <col min="13" max="16384" width="11.42578125" style="2"/>
  </cols>
  <sheetData>
    <row r="2" spans="2:6" ht="14.25" customHeight="1">
      <c r="B2" s="224" t="s">
        <v>26</v>
      </c>
      <c r="C2" s="224"/>
      <c r="D2" s="224"/>
      <c r="E2" s="224"/>
      <c r="F2" s="224"/>
    </row>
    <row r="3" spans="2:6" ht="32.25" customHeight="1">
      <c r="B3" s="4"/>
      <c r="C3" s="50" t="s">
        <v>4</v>
      </c>
      <c r="D3" s="50" t="s">
        <v>1</v>
      </c>
      <c r="E3" s="50" t="s">
        <v>2</v>
      </c>
      <c r="F3" s="50" t="s">
        <v>3</v>
      </c>
    </row>
    <row r="4" spans="2:6" ht="15" customHeight="1">
      <c r="B4" s="51" t="s">
        <v>10</v>
      </c>
      <c r="C4" s="52"/>
      <c r="D4" s="52"/>
      <c r="E4" s="52"/>
      <c r="F4" s="53"/>
    </row>
    <row r="5" spans="2:6" ht="12" customHeight="1">
      <c r="B5" s="17" t="s">
        <v>0</v>
      </c>
      <c r="C5" s="54">
        <v>0.03</v>
      </c>
      <c r="D5" s="55">
        <v>0.21</v>
      </c>
      <c r="E5" s="56">
        <v>0.56999999999999995</v>
      </c>
      <c r="F5" s="56">
        <v>0.85</v>
      </c>
    </row>
    <row r="6" spans="2:6" ht="12" customHeight="1">
      <c r="B6" s="13" t="s">
        <v>5</v>
      </c>
      <c r="C6" s="54">
        <v>0.09</v>
      </c>
      <c r="D6" s="55">
        <v>0.39</v>
      </c>
      <c r="E6" s="56">
        <v>0.76</v>
      </c>
      <c r="F6" s="56">
        <v>0.94</v>
      </c>
    </row>
    <row r="7" spans="2:6" ht="12" customHeight="1">
      <c r="B7" s="26" t="s">
        <v>6</v>
      </c>
      <c r="C7" s="57">
        <v>7.0000000000000007E-2</v>
      </c>
      <c r="D7" s="58">
        <v>0.34</v>
      </c>
      <c r="E7" s="59">
        <v>0.71</v>
      </c>
      <c r="F7" s="59">
        <v>0.92</v>
      </c>
    </row>
    <row r="8" spans="2:6" ht="15" customHeight="1">
      <c r="B8" s="51" t="s">
        <v>9</v>
      </c>
      <c r="C8" s="60"/>
      <c r="D8" s="60"/>
      <c r="E8" s="61"/>
      <c r="F8" s="62"/>
    </row>
    <row r="9" spans="2:6" ht="12" customHeight="1">
      <c r="B9" s="17" t="s">
        <v>0</v>
      </c>
      <c r="C9" s="54">
        <v>0.03</v>
      </c>
      <c r="D9" s="55">
        <v>0.22</v>
      </c>
      <c r="E9" s="56">
        <v>0.59</v>
      </c>
      <c r="F9" s="56">
        <v>0.86</v>
      </c>
    </row>
    <row r="10" spans="2:6" ht="12" customHeight="1">
      <c r="B10" s="13" t="s">
        <v>5</v>
      </c>
      <c r="C10" s="54">
        <v>7.0000000000000007E-2</v>
      </c>
      <c r="D10" s="55">
        <v>0.37</v>
      </c>
      <c r="E10" s="56">
        <v>0.75</v>
      </c>
      <c r="F10" s="56">
        <v>0.94</v>
      </c>
    </row>
    <row r="11" spans="2:6" ht="12" customHeight="1">
      <c r="B11" s="13" t="s">
        <v>6</v>
      </c>
      <c r="C11" s="63">
        <v>0.06</v>
      </c>
      <c r="D11" s="64">
        <v>0.32</v>
      </c>
      <c r="E11" s="65">
        <v>0.71</v>
      </c>
      <c r="F11" s="65">
        <v>0.92</v>
      </c>
    </row>
    <row r="12" spans="2:6" ht="25.5" customHeight="1">
      <c r="B12" s="223" t="s">
        <v>27</v>
      </c>
      <c r="C12" s="223"/>
      <c r="D12" s="223"/>
      <c r="E12" s="223"/>
      <c r="F12" s="223"/>
    </row>
    <row r="13" spans="2:6" ht="12" customHeight="1">
      <c r="B13" s="66"/>
    </row>
    <row r="14" spans="2:6" ht="12" customHeight="1">
      <c r="C14" s="32" t="s">
        <v>36</v>
      </c>
    </row>
    <row r="15" spans="2:6" ht="12" customHeight="1">
      <c r="C15" s="2" t="s">
        <v>137</v>
      </c>
    </row>
    <row r="16" spans="2:6" ht="12" customHeight="1"/>
    <row r="17" ht="12" customHeight="1"/>
    <row r="18" ht="12" customHeight="1"/>
    <row r="19" ht="12" customHeight="1"/>
    <row r="20" ht="12" customHeight="1"/>
    <row r="21" ht="12" customHeight="1"/>
    <row r="22" ht="12" customHeight="1"/>
  </sheetData>
  <mergeCells count="2">
    <mergeCell ref="B12:F12"/>
    <mergeCell ref="B2:F2"/>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showGridLines="0" zoomScale="87" zoomScaleNormal="87" workbookViewId="0">
      <selection activeCell="C14" sqref="C14"/>
    </sheetView>
  </sheetViews>
  <sheetFormatPr baseColWidth="10" defaultRowHeight="12.75"/>
  <cols>
    <col min="1" max="3" width="11.42578125" style="2"/>
    <col min="4" max="7" width="16.140625" style="2" customWidth="1"/>
    <col min="8" max="9" width="11.42578125" style="2"/>
    <col min="10" max="13" width="16.140625" style="2" customWidth="1"/>
    <col min="14" max="16384" width="11.42578125" style="2"/>
  </cols>
  <sheetData>
    <row r="2" spans="2:13" ht="30" customHeight="1">
      <c r="D2" s="230" t="s">
        <v>54</v>
      </c>
      <c r="E2" s="230"/>
      <c r="F2" s="230"/>
      <c r="G2" s="230"/>
      <c r="I2" s="5"/>
      <c r="J2" s="227"/>
      <c r="K2" s="227"/>
      <c r="L2" s="227"/>
      <c r="M2" s="227"/>
    </row>
    <row r="3" spans="2:13">
      <c r="D3" s="233" t="s">
        <v>13</v>
      </c>
      <c r="E3" s="238" t="s">
        <v>16</v>
      </c>
      <c r="F3" s="239"/>
      <c r="G3" s="240"/>
      <c r="H3" s="6"/>
      <c r="I3" s="5"/>
      <c r="J3" s="228"/>
      <c r="K3" s="229"/>
      <c r="L3" s="229"/>
      <c r="M3" s="229"/>
    </row>
    <row r="4" spans="2:13" ht="15" customHeight="1">
      <c r="D4" s="234"/>
      <c r="E4" s="236" t="s">
        <v>14</v>
      </c>
      <c r="F4" s="236" t="s">
        <v>28</v>
      </c>
      <c r="G4" s="236" t="s">
        <v>29</v>
      </c>
      <c r="H4" s="6"/>
      <c r="I4" s="5"/>
      <c r="J4" s="229"/>
      <c r="K4" s="228"/>
      <c r="L4" s="228"/>
      <c r="M4" s="228"/>
    </row>
    <row r="5" spans="2:13" ht="30" customHeight="1">
      <c r="D5" s="235"/>
      <c r="E5" s="237"/>
      <c r="F5" s="237"/>
      <c r="G5" s="237"/>
      <c r="H5" s="6"/>
      <c r="I5" s="5"/>
      <c r="J5" s="229"/>
      <c r="K5" s="229"/>
      <c r="L5" s="229"/>
      <c r="M5" s="229"/>
    </row>
    <row r="6" spans="2:13" ht="30" customHeight="1">
      <c r="B6" s="7">
        <v>2015</v>
      </c>
      <c r="C6" s="8" t="s">
        <v>0</v>
      </c>
      <c r="D6" s="42">
        <v>488</v>
      </c>
      <c r="E6" s="43">
        <v>484</v>
      </c>
      <c r="F6" s="37">
        <v>503</v>
      </c>
      <c r="G6" s="43">
        <v>475</v>
      </c>
      <c r="H6" s="6"/>
      <c r="I6" s="5"/>
      <c r="J6" s="9"/>
      <c r="K6" s="9"/>
      <c r="L6" s="9"/>
      <c r="M6" s="9"/>
    </row>
    <row r="7" spans="2:13" ht="28.5" customHeight="1">
      <c r="B7" s="219">
        <v>2019</v>
      </c>
      <c r="C7" s="10" t="s">
        <v>0</v>
      </c>
      <c r="D7" s="44">
        <v>485</v>
      </c>
      <c r="E7" s="39">
        <v>480</v>
      </c>
      <c r="F7" s="45">
        <v>498</v>
      </c>
      <c r="G7" s="39">
        <v>476</v>
      </c>
      <c r="H7" s="6"/>
      <c r="I7" s="11"/>
      <c r="J7" s="46"/>
      <c r="K7" s="47"/>
      <c r="L7" s="48"/>
      <c r="M7" s="47"/>
    </row>
    <row r="8" spans="2:13" ht="43.5" customHeight="1">
      <c r="B8" s="219"/>
      <c r="C8" s="12" t="s">
        <v>23</v>
      </c>
      <c r="D8" s="13">
        <v>527</v>
      </c>
      <c r="E8" s="13">
        <v>527</v>
      </c>
      <c r="F8" s="13">
        <v>528</v>
      </c>
      <c r="G8" s="13">
        <v>523</v>
      </c>
      <c r="I8" s="14"/>
      <c r="J8" s="9"/>
      <c r="K8" s="9"/>
      <c r="L8" s="9"/>
      <c r="M8" s="9"/>
    </row>
    <row r="9" spans="2:13" ht="41.25" customHeight="1">
      <c r="D9" s="231" t="s">
        <v>30</v>
      </c>
      <c r="E9" s="232"/>
      <c r="F9" s="232"/>
      <c r="G9" s="232"/>
      <c r="H9" s="15"/>
      <c r="I9" s="5"/>
      <c r="J9" s="225"/>
      <c r="K9" s="226"/>
      <c r="L9" s="226"/>
      <c r="M9" s="226"/>
    </row>
    <row r="10" spans="2:13" s="33" customFormat="1">
      <c r="D10" s="33" t="s">
        <v>17</v>
      </c>
      <c r="I10" s="49"/>
      <c r="J10" s="49"/>
      <c r="K10" s="49"/>
      <c r="L10" s="49"/>
      <c r="M10" s="49"/>
    </row>
    <row r="11" spans="2:13">
      <c r="D11" s="33" t="s">
        <v>31</v>
      </c>
    </row>
    <row r="13" spans="2:13">
      <c r="C13" s="32" t="s">
        <v>36</v>
      </c>
    </row>
    <row r="14" spans="2:13">
      <c r="C14" s="2" t="s">
        <v>137</v>
      </c>
    </row>
  </sheetData>
  <mergeCells count="15">
    <mergeCell ref="B7:B8"/>
    <mergeCell ref="J9:M9"/>
    <mergeCell ref="J2:M2"/>
    <mergeCell ref="J3:J5"/>
    <mergeCell ref="K3:M3"/>
    <mergeCell ref="K4:K5"/>
    <mergeCell ref="L4:L5"/>
    <mergeCell ref="M4:M5"/>
    <mergeCell ref="D2:G2"/>
    <mergeCell ref="D9:G9"/>
    <mergeCell ref="D3:D5"/>
    <mergeCell ref="E4:E5"/>
    <mergeCell ref="F4:F5"/>
    <mergeCell ref="G4:G5"/>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zoomScale="95" zoomScaleNormal="95" workbookViewId="0">
      <selection activeCell="C13" sqref="C13"/>
    </sheetView>
  </sheetViews>
  <sheetFormatPr baseColWidth="10" defaultRowHeight="12.75"/>
  <cols>
    <col min="1" max="3" width="11.42578125" style="2"/>
    <col min="4" max="7" width="16.28515625" style="2" customWidth="1"/>
    <col min="8" max="16384" width="11.42578125" style="2"/>
  </cols>
  <sheetData>
    <row r="2" spans="2:8" ht="31.5" customHeight="1">
      <c r="D2" s="230" t="s">
        <v>55</v>
      </c>
      <c r="E2" s="241"/>
      <c r="F2" s="241"/>
      <c r="G2" s="241"/>
    </row>
    <row r="3" spans="2:8" ht="15" customHeight="1">
      <c r="D3" s="233" t="s">
        <v>13</v>
      </c>
      <c r="E3" s="238" t="s">
        <v>16</v>
      </c>
      <c r="F3" s="239"/>
      <c r="G3" s="240"/>
      <c r="H3" s="6"/>
    </row>
    <row r="4" spans="2:8" ht="30" customHeight="1">
      <c r="D4" s="243"/>
      <c r="E4" s="34" t="s">
        <v>18</v>
      </c>
      <c r="F4" s="34" t="s">
        <v>60</v>
      </c>
      <c r="G4" s="34" t="s">
        <v>19</v>
      </c>
      <c r="H4" s="6"/>
    </row>
    <row r="5" spans="2:8" ht="30" customHeight="1">
      <c r="B5" s="7">
        <v>2015</v>
      </c>
      <c r="C5" s="8" t="s">
        <v>0</v>
      </c>
      <c r="D5" s="35">
        <v>487</v>
      </c>
      <c r="E5" s="36">
        <v>490</v>
      </c>
      <c r="F5" s="37">
        <v>482</v>
      </c>
      <c r="G5" s="36">
        <v>484</v>
      </c>
      <c r="H5" s="6"/>
    </row>
    <row r="6" spans="2:8" ht="30" customHeight="1">
      <c r="B6" s="219">
        <v>2019</v>
      </c>
      <c r="C6" s="10" t="s">
        <v>0</v>
      </c>
      <c r="D6" s="38">
        <v>488</v>
      </c>
      <c r="E6" s="39">
        <v>494</v>
      </c>
      <c r="F6" s="40">
        <v>477</v>
      </c>
      <c r="G6" s="41">
        <v>488</v>
      </c>
      <c r="H6" s="6"/>
    </row>
    <row r="7" spans="2:8" ht="30" customHeight="1">
      <c r="B7" s="219"/>
      <c r="C7" s="12" t="s">
        <v>23</v>
      </c>
      <c r="D7" s="13">
        <v>522</v>
      </c>
      <c r="E7" s="13">
        <v>523</v>
      </c>
      <c r="F7" s="13">
        <v>518</v>
      </c>
      <c r="G7" s="13">
        <v>521</v>
      </c>
    </row>
    <row r="8" spans="2:8" ht="37.5" customHeight="1">
      <c r="D8" s="223" t="s">
        <v>32</v>
      </c>
      <c r="E8" s="242"/>
      <c r="F8" s="242"/>
      <c r="G8" s="242"/>
      <c r="H8" s="15"/>
    </row>
    <row r="9" spans="2:8">
      <c r="D9" s="33" t="s">
        <v>17</v>
      </c>
    </row>
    <row r="10" spans="2:8">
      <c r="D10" s="33" t="s">
        <v>31</v>
      </c>
    </row>
    <row r="12" spans="2:8">
      <c r="C12" s="32" t="s">
        <v>36</v>
      </c>
    </row>
    <row r="13" spans="2:8">
      <c r="C13" s="2" t="s">
        <v>137</v>
      </c>
    </row>
  </sheetData>
  <mergeCells count="5">
    <mergeCell ref="B6:B7"/>
    <mergeCell ref="E3:G3"/>
    <mergeCell ref="D2:G2"/>
    <mergeCell ref="D8:G8"/>
    <mergeCell ref="D3: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topLeftCell="A6" zoomScale="95" zoomScaleNormal="95" workbookViewId="0">
      <selection activeCell="D14" sqref="D14"/>
    </sheetView>
  </sheetViews>
  <sheetFormatPr baseColWidth="10" defaultRowHeight="12.75"/>
  <cols>
    <col min="1" max="1" width="15.7109375" style="2" customWidth="1"/>
    <col min="2" max="2" width="12.5703125" style="2" customWidth="1"/>
    <col min="3" max="3" width="9.42578125" style="2" customWidth="1"/>
    <col min="4" max="16384" width="11.42578125" style="2"/>
  </cols>
  <sheetData>
    <row r="1" spans="1:8" ht="15" customHeight="1">
      <c r="A1" s="2" t="s">
        <v>21</v>
      </c>
      <c r="D1" s="3"/>
    </row>
    <row r="2" spans="1:8" ht="30.75" customHeight="1">
      <c r="C2" s="233" t="s">
        <v>75</v>
      </c>
      <c r="D2" s="233" t="s">
        <v>13</v>
      </c>
      <c r="E2" s="238" t="s">
        <v>15</v>
      </c>
      <c r="F2" s="239"/>
      <c r="G2" s="240"/>
      <c r="H2" s="6"/>
    </row>
    <row r="3" spans="1:8" ht="30" customHeight="1">
      <c r="C3" s="235"/>
      <c r="D3" s="246"/>
      <c r="E3" s="16" t="s">
        <v>20</v>
      </c>
      <c r="F3" s="72" t="s">
        <v>11</v>
      </c>
      <c r="G3" s="72" t="s">
        <v>12</v>
      </c>
    </row>
    <row r="4" spans="1:8" ht="30" customHeight="1">
      <c r="A4" s="219" t="s">
        <v>7</v>
      </c>
      <c r="B4" s="219" t="s">
        <v>0</v>
      </c>
      <c r="C4" s="117">
        <v>2015</v>
      </c>
      <c r="D4" s="118">
        <v>488</v>
      </c>
      <c r="E4" s="118">
        <v>484</v>
      </c>
      <c r="F4" s="118">
        <v>488</v>
      </c>
      <c r="G4" s="119">
        <v>491</v>
      </c>
      <c r="H4" s="5"/>
    </row>
    <row r="5" spans="1:8" ht="30" customHeight="1">
      <c r="A5" s="247"/>
      <c r="B5" s="247"/>
      <c r="C5" s="71">
        <v>2019</v>
      </c>
      <c r="D5" s="38">
        <v>485</v>
      </c>
      <c r="E5" s="70">
        <v>488</v>
      </c>
      <c r="F5" s="38">
        <v>482</v>
      </c>
      <c r="G5" s="116">
        <v>480</v>
      </c>
      <c r="H5" s="5"/>
    </row>
    <row r="6" spans="1:8" ht="30" customHeight="1" thickBot="1">
      <c r="A6" s="248"/>
      <c r="B6" s="114" t="s">
        <v>23</v>
      </c>
      <c r="C6" s="112">
        <v>2019</v>
      </c>
      <c r="D6" s="110">
        <v>527</v>
      </c>
      <c r="E6" s="113">
        <v>526</v>
      </c>
      <c r="F6" s="110">
        <v>526</v>
      </c>
      <c r="G6" s="113">
        <v>527</v>
      </c>
      <c r="H6" s="5"/>
    </row>
    <row r="7" spans="1:8" ht="30" customHeight="1">
      <c r="A7" s="249" t="s">
        <v>8</v>
      </c>
      <c r="B7" s="249" t="s">
        <v>0</v>
      </c>
      <c r="C7" s="120">
        <v>2015</v>
      </c>
      <c r="D7" s="121">
        <v>487</v>
      </c>
      <c r="E7" s="122">
        <v>482</v>
      </c>
      <c r="F7" s="121">
        <v>494</v>
      </c>
      <c r="G7" s="122">
        <v>481</v>
      </c>
      <c r="H7" s="5"/>
    </row>
    <row r="8" spans="1:8" ht="30" customHeight="1">
      <c r="A8" s="247"/>
      <c r="B8" s="247"/>
      <c r="C8" s="26">
        <v>2019</v>
      </c>
      <c r="D8" s="38">
        <v>488</v>
      </c>
      <c r="E8" s="70">
        <v>485</v>
      </c>
      <c r="F8" s="111">
        <v>495</v>
      </c>
      <c r="G8" s="70">
        <v>475</v>
      </c>
      <c r="H8" s="5"/>
    </row>
    <row r="9" spans="1:8" ht="30" customHeight="1">
      <c r="A9" s="247"/>
      <c r="B9" s="115" t="s">
        <v>23</v>
      </c>
      <c r="C9" s="26">
        <v>2019</v>
      </c>
      <c r="D9" s="38">
        <v>522</v>
      </c>
      <c r="E9" s="38">
        <v>522</v>
      </c>
      <c r="F9" s="38">
        <v>520</v>
      </c>
      <c r="G9" s="38">
        <v>522</v>
      </c>
      <c r="H9" s="5"/>
    </row>
    <row r="10" spans="1:8" ht="45" customHeight="1">
      <c r="A10" s="231" t="s">
        <v>76</v>
      </c>
      <c r="B10" s="250"/>
      <c r="C10" s="250"/>
      <c r="D10" s="250"/>
      <c r="E10" s="250"/>
      <c r="F10" s="250"/>
      <c r="G10" s="250"/>
    </row>
    <row r="11" spans="1:8" ht="15" customHeight="1">
      <c r="A11" s="244" t="s">
        <v>77</v>
      </c>
      <c r="B11" s="245"/>
      <c r="C11" s="245"/>
      <c r="D11" s="245"/>
      <c r="E11" s="245"/>
      <c r="F11" s="245"/>
      <c r="G11" s="245"/>
    </row>
    <row r="12" spans="1:8" ht="15" customHeight="1"/>
    <row r="13" spans="1:8" ht="15" customHeight="1">
      <c r="D13" s="32" t="s">
        <v>36</v>
      </c>
    </row>
    <row r="14" spans="1:8" ht="15" customHeight="1">
      <c r="D14" s="2" t="s">
        <v>137</v>
      </c>
    </row>
    <row r="15" spans="1:8" ht="15" customHeight="1"/>
  </sheetData>
  <mergeCells count="9">
    <mergeCell ref="A11:G11"/>
    <mergeCell ref="D2:D3"/>
    <mergeCell ref="C2:C3"/>
    <mergeCell ref="E2:G2"/>
    <mergeCell ref="A4:A6"/>
    <mergeCell ref="A7:A9"/>
    <mergeCell ref="B4:B5"/>
    <mergeCell ref="B7:B8"/>
    <mergeCell ref="A10:G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vt:i4>
      </vt:variant>
    </vt:vector>
  </HeadingPairs>
  <TitlesOfParts>
    <vt:vector size="19" baseType="lpstr">
      <vt:lpstr>FIg. 1</vt:lpstr>
      <vt:lpstr>Fig_2</vt:lpstr>
      <vt:lpstr>Données figures 2</vt:lpstr>
      <vt:lpstr>Fig_3</vt:lpstr>
      <vt:lpstr>Données figures 3</vt:lpstr>
      <vt:lpstr>Fig. 4</vt:lpstr>
      <vt:lpstr>Fig. 5</vt:lpstr>
      <vt:lpstr>Fig. 6</vt:lpstr>
      <vt:lpstr>Fig. 7</vt:lpstr>
      <vt:lpstr>Fig. 8</vt:lpstr>
      <vt:lpstr>Fig. web 9</vt:lpstr>
      <vt:lpstr>Fig.web 10</vt:lpstr>
      <vt:lpstr>Fig. web 11</vt:lpstr>
      <vt:lpstr>Fig. web 12</vt:lpstr>
      <vt:lpstr>Pour en savoir plus</vt:lpstr>
      <vt:lpstr>'Données figures 2'!Zone_d_impression</vt:lpstr>
      <vt:lpstr>'Données figures 3'!Zone_d_impression</vt:lpstr>
      <vt:lpstr>Fig_2!Zone_d_impression</vt:lpstr>
      <vt:lpstr>Fig_3!Zone_d_impression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TIMSS 2019 – Évaluation internationale des élèves de CM1 en mathématiques et en sciences : les résultats de la France toujours en retrait</dc:title>
  <dc:creator>DEPP-MENJS;direction de l'évaluation, de la prospective et de la performance;ministère de l'éducation nationale, de la Jeunesse et des Sports</dc:creator>
  <cp:lastModifiedBy>Administration centrale</cp:lastModifiedBy>
  <cp:lastPrinted>2016-10-19T07:44:53Z</cp:lastPrinted>
  <dcterms:created xsi:type="dcterms:W3CDTF">2007-07-09T09:35:02Z</dcterms:created>
  <dcterms:modified xsi:type="dcterms:W3CDTF">2020-12-07T14:18:27Z</dcterms:modified>
</cp:coreProperties>
</file>