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80" windowWidth="20730" windowHeight="9390"/>
  </bookViews>
  <sheets>
    <sheet name="6.1 Notice" sheetId="6" r:id="rId1"/>
    <sheet name="6.1 Graphique 1" sheetId="1" r:id="rId2"/>
    <sheet name="6.1 Tableau 2" sheetId="2" r:id="rId3"/>
    <sheet name="6.1 Graphique 3" sheetId="3" r:id="rId4"/>
    <sheet name="6.1 Tableau 4 (Web)" sheetId="5" r:id="rId5"/>
  </sheets>
  <externalReferences>
    <externalReference r:id="rId6"/>
    <externalReference r:id="rId7"/>
    <externalReference r:id="rId8"/>
    <externalReference r:id="rId9"/>
    <externalReference r:id="rId10"/>
    <externalReference r:id="rId11"/>
    <externalReference r:id="rId12"/>
  </externalReferences>
  <definedNames>
    <definedName name="__IDX22" localSheetId="2">'6.1 Tableau 2'!#REF!</definedName>
    <definedName name="_IDX14" localSheetId="2">'6.1 Tableau 2'!#REF!</definedName>
    <definedName name="_TAB1">[2]C4.4!$A$6:$G$25</definedName>
    <definedName name="_xlnm.Database">#REF!</definedName>
    <definedName name="body">#REF!</definedName>
    <definedName name="calcul">[4]Calcul_B1.1!$A$1:$L$37</definedName>
    <definedName name="countries">#REF!</definedName>
    <definedName name="_xlnm.Criteria">#REF!</definedName>
    <definedName name="donnee">#REF!,#REF!</definedName>
    <definedName name="_xlnm.Extract">#REF!</definedName>
    <definedName name="note">#REF!</definedName>
    <definedName name="p5_age">[5]E6C3NAGE!$A$1:$D$55</definedName>
    <definedName name="p5nr">[6]E6C3NE!$A$1:$AC$43</definedName>
    <definedName name="POpula">[7]POpula!$A$1:$I$1559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2">'6.1 Tableau 2'!#REF!</definedName>
  </definedNames>
  <calcPr calcId="145621"/>
</workbook>
</file>

<file path=xl/calcChain.xml><?xml version="1.0" encoding="utf-8"?>
<calcChain xmlns="http://schemas.openxmlformats.org/spreadsheetml/2006/main">
  <c r="E26" i="1" l="1"/>
  <c r="F26" i="1"/>
  <c r="E27" i="1"/>
  <c r="F27" i="1"/>
</calcChain>
</file>

<file path=xl/sharedStrings.xml><?xml version="1.0" encoding="utf-8"?>
<sst xmlns="http://schemas.openxmlformats.org/spreadsheetml/2006/main" count="388" uniqueCount="94">
  <si>
    <t>6.1 Les effectifs du supérieur : évolution</t>
  </si>
  <si>
    <t>Public MESRI</t>
  </si>
  <si>
    <t>Public hors MESRI</t>
  </si>
  <si>
    <t>Privé</t>
  </si>
  <si>
    <t>Public</t>
  </si>
  <si>
    <t>Ensemble</t>
  </si>
  <si>
    <t>© SIES</t>
  </si>
  <si>
    <t>Diplômes LMD</t>
  </si>
  <si>
    <t>Professions de santé</t>
  </si>
  <si>
    <t>Formations d'ingénieurs (1)</t>
  </si>
  <si>
    <t>Préparation DUT</t>
  </si>
  <si>
    <t>STS et assimilés</t>
  </si>
  <si>
    <t>CPGE  + préparations intégrées</t>
  </si>
  <si>
    <t>Autres</t>
  </si>
  <si>
    <t xml:space="preserve">Total </t>
  </si>
  <si>
    <t>Lycées</t>
  </si>
  <si>
    <t/>
  </si>
  <si>
    <t>dont privé</t>
  </si>
  <si>
    <t>Universités (2)</t>
  </si>
  <si>
    <t>Autre établissements d'enseignement universitaire (3)</t>
  </si>
  <si>
    <t>Écoles normales supérieures</t>
  </si>
  <si>
    <t>Écoles d'ingénieurs</t>
  </si>
  <si>
    <t>Écoles de commerce, gestion et vente</t>
  </si>
  <si>
    <t>Écoles juridiques et administratives</t>
  </si>
  <si>
    <t>Écoles de journalisme et écoles littéraires</t>
  </si>
  <si>
    <t>Écoles paramédicales hors université (4)</t>
  </si>
  <si>
    <t>Écoles préparant aux fonctions sociales (4)</t>
  </si>
  <si>
    <t>Écoles supérieures artistiques et culturelles</t>
  </si>
  <si>
    <t>Écoles d'architecture</t>
  </si>
  <si>
    <t>Écoles vétérinaires</t>
  </si>
  <si>
    <t xml:space="preserve">Autres écoles de spécialités diverses </t>
  </si>
  <si>
    <t>Total</t>
  </si>
  <si>
    <r>
      <t xml:space="preserve">[3] Évolution des enseignements supérieurs privé et public depuis 2010, </t>
    </r>
    <r>
      <rPr>
        <sz val="9"/>
        <rFont val="Arial"/>
        <family val="2"/>
      </rPr>
      <t>base 100 en 2010</t>
    </r>
  </si>
  <si>
    <t>Public MESRI (1)</t>
  </si>
  <si>
    <t>Public hors MESRI (1)</t>
  </si>
  <si>
    <t>2010-11</t>
  </si>
  <si>
    <t>2011-12</t>
  </si>
  <si>
    <t>2012-13</t>
  </si>
  <si>
    <t>2013-14</t>
  </si>
  <si>
    <t>2014-15</t>
  </si>
  <si>
    <t>2015-16</t>
  </si>
  <si>
    <t>2016-17</t>
  </si>
  <si>
    <t>2017-18</t>
  </si>
  <si>
    <t>2018-19</t>
  </si>
  <si>
    <r>
      <rPr>
        <b/>
        <sz val="8"/>
        <rFont val="Arial"/>
        <family val="2"/>
      </rPr>
      <t>Note</t>
    </r>
    <r>
      <rPr>
        <sz val="8"/>
        <rFont val="Arial"/>
        <family val="2"/>
      </rPr>
      <t xml:space="preserve"> </t>
    </r>
    <r>
      <rPr>
        <b/>
        <sz val="8"/>
        <rFont val="Arial"/>
        <family val="2"/>
      </rPr>
      <t>:</t>
    </r>
    <r>
      <rPr>
        <sz val="8"/>
        <rFont val="Arial"/>
        <family val="2"/>
      </rPr>
      <t xml:space="preserve"> à partir de  2016, la forte augmentation des inscriptions dans l'enseignement privé est essentiellement due à une amélioration du dispositif de collecte. L'évolution à dispositif équivalent est représentée en pointillés.</t>
    </r>
  </si>
  <si>
    <r>
      <rPr>
        <b/>
        <sz val="8"/>
        <rFont val="Arial"/>
        <family val="2"/>
      </rPr>
      <t>1.</t>
    </r>
    <r>
      <rPr>
        <sz val="8"/>
        <rFont val="Arial"/>
        <family val="2"/>
      </rPr>
      <t xml:space="preserve"> MESRI : Ministère de l'enseignement supérieur, de la recherche et de l'innovation.</t>
    </r>
  </si>
  <si>
    <r>
      <t xml:space="preserve">[1] Évolution du nombre d'inscriptions dans l'enseignement supérieur, </t>
    </r>
    <r>
      <rPr>
        <sz val="9"/>
        <rFont val="Arial"/>
        <family val="2"/>
      </rPr>
      <t>en milliers</t>
    </r>
  </si>
  <si>
    <r>
      <rPr>
        <b/>
        <sz val="8"/>
        <rFont val="Arial"/>
        <family val="2"/>
      </rPr>
      <t xml:space="preserve">1. </t>
    </r>
    <r>
      <rPr>
        <sz val="8"/>
        <rFont val="Arial"/>
        <family val="2"/>
      </rPr>
      <t>Y compris les formations d’ingénieurs en partenariat, soit 13 789 étudiants en 2019.</t>
    </r>
  </si>
  <si>
    <r>
      <rPr>
        <b/>
        <sz val="8"/>
        <rFont val="Arial"/>
        <family val="2"/>
      </rPr>
      <t xml:space="preserve">4. </t>
    </r>
    <r>
      <rPr>
        <sz val="8"/>
        <rFont val="Arial"/>
        <family val="2"/>
      </rPr>
      <t>Données provisoires en 2019-2020 (reconduction des données 2018-2019).</t>
    </r>
  </si>
  <si>
    <r>
      <rPr>
        <b/>
        <sz val="8"/>
        <rFont val="Arial"/>
        <family val="2"/>
      </rPr>
      <t>3.</t>
    </r>
    <r>
      <rPr>
        <sz val="8"/>
        <rFont val="Arial"/>
        <family val="2"/>
      </rPr>
      <t xml:space="preserve"> Regroupent les établissements privés de type universitaire et les « grands établissements », qui délivrent un enseignement de type universitaire : établissements privés d’enseignement universitaire, Paris-Dauphine, EHESS, IEP Paris, École nationale supérieure des sciences de l’information et des bibliothèques, Inalco, Observatoire de Paris, École pratique des hautes études, Museum national d'histoire naturelle, École nationale des chartes.</t>
    </r>
  </si>
  <si>
    <t>2019-20</t>
  </si>
  <si>
    <r>
      <rPr>
        <b/>
        <sz val="8"/>
        <rFont val="Arial"/>
        <family val="2"/>
      </rPr>
      <t>3.</t>
    </r>
    <r>
      <rPr>
        <sz val="8"/>
        <rFont val="Arial"/>
        <family val="2"/>
      </rPr>
      <t xml:space="preserve"> Regroupent les établissements privés de type universitaire et les « grands établissements », qui délivrent un enseignement de type universitaire : établissements privés d’enseignement universitaire, EHESS, IEP Paris, École nationale supérieure des sciences de l’information et des bibliothèques, Inalco, Museum national d'histoire naturelle.</t>
    </r>
  </si>
  <si>
    <r>
      <t xml:space="preserve">En 2019-2020, ces inscriptions parallèles sont au nombre de </t>
    </r>
    <r>
      <rPr>
        <sz val="8"/>
        <color indexed="8"/>
        <rFont val="Arial"/>
        <family val="2"/>
      </rPr>
      <t>55 311</t>
    </r>
    <r>
      <rPr>
        <sz val="8"/>
        <rFont val="Arial"/>
        <family val="2"/>
      </rPr>
      <t>.</t>
    </r>
  </si>
  <si>
    <t>ε</t>
  </si>
  <si>
    <r>
      <t xml:space="preserve">[2] Nombre d'étudiants inscrits dans l'enseignement supérieur en fonction de la filière et du type d'établissement en 2019-2020, </t>
    </r>
    <r>
      <rPr>
        <sz val="9"/>
        <rFont val="Arial"/>
        <family val="2"/>
      </rPr>
      <t>hors inscriptions simultanées en CPGE en milliers</t>
    </r>
  </si>
  <si>
    <t>►Champ : France métropolitaine + DROM (Mayotte à partir de 2011).</t>
  </si>
  <si>
    <t>►Champ : France métropolitaine + DROM.</t>
  </si>
  <si>
    <r>
      <t>[4] Nombre d'étudiants inscrits dans l'enseignement supérieur</t>
    </r>
    <r>
      <rPr>
        <sz val="8"/>
        <rFont val="Arial"/>
        <family val="2"/>
      </rPr>
      <t xml:space="preserve"> (périmètre 2020 et hors inscriptions simultanées université-CPGE)</t>
    </r>
    <r>
      <rPr>
        <b/>
        <i/>
        <sz val="8"/>
        <rFont val="Arial"/>
        <family val="2"/>
      </rPr>
      <t xml:space="preserve"> </t>
    </r>
    <r>
      <rPr>
        <b/>
        <sz val="8"/>
        <rFont val="Arial"/>
        <family val="2"/>
      </rPr>
      <t xml:space="preserve">en fonction de la filière et du type d'établissement en 2019-2020, </t>
    </r>
    <r>
      <rPr>
        <sz val="8"/>
        <rFont val="Arial"/>
        <family val="2"/>
      </rPr>
      <t>en milliers .</t>
    </r>
  </si>
  <si>
    <t xml:space="preserve">Écoles normales supérieures </t>
  </si>
  <si>
    <t xml:space="preserve">Écoles d'ingénieurs </t>
  </si>
  <si>
    <t>2. Périmètre 2020, soit les grands ensembles universitaires créés ou modifiés par décrets en 2020, en application de l’ordonnance sur les établissements expérimentaux.Des écoles d'ingénieurs ou autres types d'établissements, s'ils sont membres ou composants de ces grands ensembles en 2020 sont comptabillisés dans ce regroupement.</t>
  </si>
  <si>
    <t xml:space="preserve">Evolution 2019/2018 (%)
</t>
  </si>
  <si>
    <r>
      <rPr>
        <b/>
        <sz val="8"/>
        <rFont val="Arial"/>
        <family val="2"/>
      </rPr>
      <t>2.</t>
    </r>
    <r>
      <rPr>
        <sz val="8"/>
        <rFont val="Arial"/>
        <family val="2"/>
      </rPr>
      <t xml:space="preserve"> Périmètre 2019, soit sans prise en compte du périmètre des grands ensembles universitaires créés ou modifiés par décrets en 2020, en application de l’ordonnance sur les établissements expérimentaux.</t>
    </r>
  </si>
  <si>
    <r>
      <rPr>
        <b/>
        <sz val="8"/>
        <rFont val="Arial"/>
        <family val="2"/>
      </rPr>
      <t>Note</t>
    </r>
    <r>
      <rPr>
        <sz val="8"/>
        <rFont val="Arial"/>
        <family val="2"/>
      </rPr>
      <t xml:space="preserve"> </t>
    </r>
    <r>
      <rPr>
        <b/>
        <sz val="8"/>
        <rFont val="Arial"/>
        <family val="2"/>
      </rPr>
      <t>:</t>
    </r>
    <r>
      <rPr>
        <sz val="8"/>
        <rFont val="Arial"/>
        <family val="2"/>
      </rPr>
      <t xml:space="preserve"> à partir de  2016, la forte augmentation des inscriptions dans l'enseignement privé est essentiellement due à une amélioration du dispositif de collecte. L'évolution à dispositif équivalent est représentée en pointillés. Les courbes Public et Public MESRI sont quasiment confondues.</t>
    </r>
  </si>
  <si>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</si>
  <si>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</si>
  <si>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</si>
  <si>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</si>
  <si>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6.01 Les effectifs du supérieur : évolution</t>
  </si>
  <si>
    <t>Sommaire</t>
  </si>
  <si>
    <t>Précisions</t>
  </si>
  <si>
    <r>
      <t>Population concernée</t>
    </r>
    <r>
      <rPr>
        <sz val="8"/>
        <color indexed="8"/>
        <rFont val="Arial"/>
        <family val="2"/>
      </rPr>
      <t xml:space="preserve"> - Étudiants inscrits dans un établissement de l’enseignement supérieur (voir « population étudiante » dans le glossaire). Les inscriptions comptabilisées excluent, pour tous les millésimes, les inscriptions simultanées à l’université et en CPGE, rendues obligatoires par la loi en 2013 (soit 55 311 étudiants à la rentrée 2019).</t>
    </r>
  </si>
  <si>
    <r>
      <t>Population étudiante, dispositif d’enquête sur les effectifs étudiants SISE, inscriptions simultanées à l’université et en CPGE, STS et assimilés, DUT</t>
    </r>
    <r>
      <rPr>
        <sz val="8"/>
        <color indexed="8"/>
        <rFont val="Arial"/>
        <family val="2"/>
      </rPr>
      <t> - Voir « Glossaire ».</t>
    </r>
  </si>
  <si>
    <t>Pour en savoir plus</t>
  </si>
  <si>
    <r>
      <t>- Note d’Information</t>
    </r>
    <r>
      <rPr>
        <sz val="8"/>
        <color indexed="8"/>
        <rFont val="Arial"/>
        <family val="2"/>
      </rPr>
      <t xml:space="preserve"> (ESR) : 20.02.</t>
    </r>
  </si>
  <si>
    <t>Source</t>
  </si>
  <si>
    <t>MESRI-SIES, Système d’information SISE, enquêtes menées par le SIES sur les écoles d’ingénieurs, les établissements d’enseignement supérieur non rattachés aux universités, données sur les STS et CPGE collectées par la DEPP, enquêtes spécifiques aux ministères en charge de l’Agriculture, de la Santé, des Affaires sociales et de la Culture.</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</si>
  <si>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</si>
  <si>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</si>
  <si>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</si>
  <si>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</si>
  <si>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</si>
  <si>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</si>
  <si>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</si>
  <si>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</si>
  <si>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Évolution du nombre d'inscriptions dans l'enseignement supérieur, en milliers</t>
  </si>
  <si>
    <t>[2] Nombre d'étudiants inscrits dans l'enseignement supérieur en fonction de la filière et du type d'établissement en 2019-2020, hors inscriptions simultanées en CPGE en milliers</t>
  </si>
  <si>
    <t>[3] Évolution des enseignements supérieurs privé et public depuis 2010, base 100 en 2010</t>
  </si>
  <si>
    <t>[4] Nombre d'étudiants inscrits dans l'enseignement supérieur (périmètre 2020 et hors inscriptions simultanées université-CPGE) en fonction de la filière et du type d'établissement en 2019-2020, en milliers</t>
  </si>
  <si>
    <r>
      <t xml:space="preserve">Public MESRI </t>
    </r>
    <r>
      <rPr>
        <b/>
        <i/>
        <sz val="8"/>
        <color indexed="9"/>
        <rFont val="Arial"/>
        <family val="2"/>
      </rPr>
      <t>(à dispositif équivalent)</t>
    </r>
  </si>
  <si>
    <r>
      <t>Privé (</t>
    </r>
    <r>
      <rPr>
        <b/>
        <i/>
        <sz val="8"/>
        <color indexed="9"/>
        <rFont val="Arial"/>
        <family val="2"/>
      </rPr>
      <t>à dispositif équivalent)</t>
    </r>
  </si>
  <si>
    <r>
      <t>Public hors MESRI (</t>
    </r>
    <r>
      <rPr>
        <b/>
        <i/>
        <sz val="8"/>
        <color indexed="9"/>
        <rFont val="Arial"/>
        <family val="2"/>
      </rPr>
      <t>à dispositif équivalent)</t>
    </r>
  </si>
  <si>
    <r>
      <t>Note :</t>
    </r>
    <r>
      <rPr>
        <sz val="8"/>
        <rFont val="Arial"/>
        <family val="2"/>
      </rPr>
      <t xml:space="preserve"> Le nombre d'inscriptions est calculé sans les inscriptions simultanées université-CPGE à partir de 2010. </t>
    </r>
  </si>
  <si>
    <t>Source : MESRII-SIES / Système d'information SISE, enquêtes menées par le SIES sur les écoles d'ingénieurs, les établissements d'enseignement supérieur non rattachés aux universités, données sur les STS et CPGE collectées par le MENESR-DEPP, enquêtes spécifiques aux ministères en charge de l’Agriculture, de la Santé, des Affaires sociales et de la Culture.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</si>
</sst>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 _€_-;\-* #,##0.00\ _€_-;_-* &quot;-&quot;??\ _€_-;_-@_-"/>
    <numFmt numFmtId="166" formatCode="0&quot; F&quot;;\ \-0&quot; F&quot;"/>
    <numFmt numFmtId="167" formatCode="0.0___);;\ "/>
    <numFmt numFmtId="168" formatCode="0.0"/>
    <numFmt numFmtId="169" formatCode="#,##0.0"/>
    <numFmt numFmtId="170" formatCode="0.0%"/>
    <numFmt numFmtId="171" formatCode="_-* #,##0.00\ [$€]_-;\-* #,##0.00\ [$€]_-;_-* &quot;-&quot;??\ [$€]_-;_-@_-"/>
    <numFmt numFmtId="172" formatCode="0.00___);;\ "/>
    <numFmt numFmtId="173" formatCode="_(* #,##0_);_(* \(#,##0\);_(* &quot;-&quot;_);_(@_)"/>
    <numFmt numFmtId="174" formatCode="_(* #,##0.00_);_(* \(#,##0.00\);_(* &quot;-&quot;??_);_(@_)"/>
    <numFmt numFmtId="175" formatCode="_(&quot;$&quot;* #,##0_);_(&quot;$&quot;* \(#,##0\);_(&quot;$&quot;* &quot;-&quot;_);_(@_)"/>
    <numFmt numFmtId="176" formatCode="_(&quot;$&quot;* #,##0.00_);_(&quot;$&quot;* \(#,##0.00\);_(&quot;$&quot;* &quot;-&quot;??_);_(@_)"/>
    <numFmt numFmtId="178" formatCode="0.000"/>
  </numFmts>
  <fonts count="61" x14ac:knownFonts="1">
    <font>
      <sz val="11"/>
      <color theme="1"/>
      <name val="Calibri"/>
      <family val="2"/>
      <scheme val="minor"/>
    </font>
    <font>
      <sz val="10"/>
      <name val="MS Sans Serif"/>
      <family val="2"/>
    </font>
    <font>
      <b/>
      <sz val="11"/>
      <name val="Arial"/>
      <family val="2"/>
    </font>
    <font>
      <b/>
      <sz val="9"/>
      <name val="Arial"/>
      <family val="2"/>
    </font>
    <font>
      <b/>
      <sz val="8"/>
      <color indexed="9"/>
      <name val="Arial"/>
      <family val="2"/>
    </font>
    <font>
      <sz val="8"/>
      <name val="Arial"/>
      <family val="2"/>
    </font>
    <font>
      <b/>
      <sz val="8"/>
      <name val="Arial"/>
      <family val="2"/>
    </font>
    <font>
      <sz val="8"/>
      <color indexed="8"/>
      <name val="Arial"/>
      <family val="2"/>
    </font>
    <font>
      <b/>
      <sz val="12"/>
      <name val="MS Sans Serif"/>
      <family val="2"/>
    </font>
    <font>
      <sz val="9"/>
      <name val="Arial"/>
      <family val="2"/>
    </font>
    <font>
      <i/>
      <sz val="8"/>
      <name val="Arial"/>
      <family val="2"/>
    </font>
    <font>
      <sz val="10"/>
      <name val="Arial"/>
      <family val="2"/>
    </font>
    <font>
      <u/>
      <sz val="10"/>
      <color indexed="12"/>
      <name val="Arial"/>
      <family val="2"/>
    </font>
    <font>
      <u/>
      <sz val="10"/>
      <color indexed="30"/>
      <name val="Arial"/>
      <family val="2"/>
    </font>
    <font>
      <b/>
      <sz val="18"/>
      <color indexed="56"/>
      <name val="Cambria"/>
      <family val="2"/>
    </font>
    <font>
      <sz val="10"/>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sz val="12"/>
      <name val="Arial"/>
      <family val="2"/>
    </font>
    <font>
      <sz val="8"/>
      <name val="MS Sans Serif"/>
      <family val="2"/>
    </font>
    <font>
      <b/>
      <i/>
      <sz val="8"/>
      <name val="Arial"/>
      <family val="2"/>
    </font>
    <font>
      <i/>
      <sz val="10"/>
      <name val="Arial"/>
      <family val="2"/>
    </font>
    <font>
      <b/>
      <i/>
      <sz val="8"/>
      <color indexed="9"/>
      <name val="Arial"/>
      <family val="2"/>
    </font>
    <font>
      <sz val="11"/>
      <color theme="1"/>
      <name val="Calibri"/>
      <family val="2"/>
      <scheme val="minor"/>
    </font>
    <font>
      <u/>
      <sz val="10"/>
      <color theme="10"/>
      <name val="Arial"/>
      <family val="2"/>
    </font>
    <font>
      <u/>
      <sz val="11"/>
      <color theme="10"/>
      <name val="Calibri"/>
      <family val="2"/>
      <scheme val="minor"/>
    </font>
    <font>
      <sz val="8"/>
      <color theme="0"/>
      <name val="Arial"/>
      <family val="2"/>
    </font>
    <font>
      <b/>
      <sz val="8"/>
      <color theme="0"/>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indexed="44"/>
        <bgColor indexed="64"/>
      </patternFill>
    </fill>
    <fill>
      <patternFill patternType="solid">
        <fgColor rgb="FF0000FF"/>
        <bgColor indexed="64"/>
      </patternFill>
    </fill>
    <fill>
      <patternFill patternType="solid">
        <fgColor theme="0"/>
        <bgColor indexed="64"/>
      </patternFill>
    </fill>
  </fills>
  <borders count="23">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bottom/>
      <diagonal/>
    </border>
    <border>
      <left/>
      <right/>
      <top/>
      <bottom style="medium">
        <color rgb="FF0000FF"/>
      </bottom>
      <diagonal/>
    </border>
    <border>
      <left style="thin">
        <color theme="0"/>
      </left>
      <right style="thin">
        <color theme="0"/>
      </right>
      <top/>
      <bottom style="medium">
        <color rgb="FF0000FF"/>
      </bottom>
      <diagonal/>
    </border>
    <border>
      <left style="thin">
        <color theme="0"/>
      </left>
      <right/>
      <top/>
      <bottom style="medium">
        <color rgb="FF0000FF"/>
      </bottom>
      <diagonal/>
    </border>
    <border>
      <left/>
      <right style="thin">
        <color theme="0"/>
      </right>
      <top/>
      <bottom/>
      <diagonal/>
    </border>
    <border>
      <left style="thin">
        <color theme="0"/>
      </left>
      <right/>
      <top/>
      <bottom/>
      <diagonal/>
    </border>
    <border>
      <left/>
      <right style="thin">
        <color theme="0"/>
      </right>
      <top/>
      <bottom style="medium">
        <color rgb="FF0000FF"/>
      </bottom>
      <diagonal/>
    </border>
  </borders>
  <cellStyleXfs count="96">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9" fillId="3" borderId="0" applyNumberFormat="0" applyBorder="0" applyAlignment="0" applyProtection="0"/>
    <xf numFmtId="0" fontId="5" fillId="16" borderId="1"/>
    <xf numFmtId="0" fontId="20" fillId="17" borderId="2" applyNumberFormat="0" applyAlignment="0" applyProtection="0"/>
    <xf numFmtId="0" fontId="5" fillId="0" borderId="3"/>
    <xf numFmtId="0" fontId="21" fillId="18" borderId="5" applyNumberFormat="0" applyAlignment="0" applyProtection="0"/>
    <xf numFmtId="0" fontId="22" fillId="19" borderId="0">
      <alignment horizontal="center"/>
    </xf>
    <xf numFmtId="0" fontId="23" fillId="19" borderId="0">
      <alignment horizontal="center" vertical="center"/>
    </xf>
    <xf numFmtId="0" fontId="11" fillId="20" borderId="0">
      <alignment horizontal="center" wrapText="1"/>
    </xf>
    <xf numFmtId="0" fontId="24" fillId="19" borderId="0">
      <alignment horizontal="center"/>
    </xf>
    <xf numFmtId="173" fontId="25" fillId="0" borderId="0" applyFont="0" applyFill="0" applyBorder="0" applyAlignment="0" applyProtection="0"/>
    <xf numFmtId="174" fontId="11" fillId="0" borderId="0" applyFont="0" applyFill="0" applyBorder="0" applyAlignment="0" applyProtection="0"/>
    <xf numFmtId="174" fontId="25" fillId="0" borderId="0" applyFont="0" applyFill="0" applyBorder="0" applyAlignment="0" applyProtection="0"/>
    <xf numFmtId="175" fontId="25" fillId="0" borderId="0" applyFont="0" applyFill="0" applyBorder="0" applyAlignment="0" applyProtection="0"/>
    <xf numFmtId="176" fontId="25" fillId="0" borderId="0" applyFont="0" applyFill="0" applyBorder="0" applyAlignment="0" applyProtection="0"/>
    <xf numFmtId="0" fontId="26" fillId="21" borderId="1" applyBorder="0">
      <protection locked="0"/>
    </xf>
    <xf numFmtId="171" fontId="11" fillId="0" borderId="0" applyFont="0" applyFill="0" applyBorder="0" applyAlignment="0" applyProtection="0"/>
    <xf numFmtId="0" fontId="27" fillId="0" borderId="0" applyNumberFormat="0" applyFill="0" applyBorder="0" applyAlignment="0" applyProtection="0"/>
    <xf numFmtId="0" fontId="7" fillId="19" borderId="3">
      <alignment horizontal="left"/>
    </xf>
    <xf numFmtId="0" fontId="28" fillId="19" borderId="0">
      <alignment horizontal="left"/>
    </xf>
    <xf numFmtId="0" fontId="29" fillId="4" borderId="0" applyNumberFormat="0" applyBorder="0" applyAlignment="0" applyProtection="0"/>
    <xf numFmtId="0" fontId="30" fillId="22" borderId="0">
      <alignment horizontal="right" vertical="top" textRotation="90" wrapText="1"/>
    </xf>
    <xf numFmtId="0" fontId="31" fillId="0" borderId="6" applyNumberFormat="0" applyFill="0" applyAlignment="0" applyProtection="0"/>
    <xf numFmtId="0" fontId="32" fillId="0" borderId="7" applyNumberFormat="0" applyFill="0" applyAlignment="0" applyProtection="0"/>
    <xf numFmtId="0" fontId="33" fillId="0" borderId="8"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7" borderId="2" applyNumberFormat="0" applyAlignment="0" applyProtection="0"/>
    <xf numFmtId="0" fontId="16" fillId="20" borderId="0">
      <alignment horizontal="center"/>
    </xf>
    <xf numFmtId="0" fontId="5" fillId="19" borderId="9">
      <alignment wrapText="1"/>
    </xf>
    <xf numFmtId="0" fontId="36" fillId="19" borderId="10"/>
    <xf numFmtId="0" fontId="36" fillId="19" borderId="11"/>
    <xf numFmtId="0" fontId="5" fillId="19" borderId="12">
      <alignment horizontal="center" wrapText="1"/>
    </xf>
    <xf numFmtId="0" fontId="52" fillId="0" borderId="0" applyNumberForma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3" fillId="0" borderId="0" applyNumberFormat="0" applyFill="0" applyBorder="0" applyAlignment="0" applyProtection="0"/>
    <xf numFmtId="0" fontId="13" fillId="0" borderId="0" applyNumberFormat="0" applyFill="0" applyBorder="0" applyAlignment="0" applyProtection="0">
      <alignment vertical="top"/>
      <protection locked="0"/>
    </xf>
    <xf numFmtId="0" fontId="37" fillId="0" borderId="4" applyNumberFormat="0" applyFill="0" applyAlignment="0" applyProtection="0"/>
    <xf numFmtId="0" fontId="11" fillId="0" borderId="0" applyFont="0" applyFill="0" applyBorder="0" applyAlignment="0" applyProtection="0"/>
    <xf numFmtId="43" fontId="11" fillId="0" borderId="0" applyFont="0" applyFill="0" applyBorder="0" applyAlignment="0" applyProtection="0"/>
    <xf numFmtId="40" fontId="1" fillId="0" borderId="0" applyFont="0" applyFill="0" applyBorder="0" applyAlignment="0" applyProtection="0"/>
    <xf numFmtId="0" fontId="38" fillId="23" borderId="0" applyNumberFormat="0" applyBorder="0" applyAlignment="0" applyProtection="0"/>
    <xf numFmtId="0" fontId="39" fillId="0" borderId="0"/>
    <xf numFmtId="0" fontId="11" fillId="0" borderId="0"/>
    <xf numFmtId="0" fontId="11" fillId="0" borderId="0"/>
    <xf numFmtId="0" fontId="1" fillId="0" borderId="0"/>
    <xf numFmtId="0" fontId="11" fillId="0" borderId="0"/>
    <xf numFmtId="0" fontId="11" fillId="0" borderId="0"/>
    <xf numFmtId="0" fontId="51" fillId="0" borderId="0"/>
    <xf numFmtId="0" fontId="11" fillId="0" borderId="0"/>
    <xf numFmtId="0" fontId="51" fillId="0" borderId="0"/>
    <xf numFmtId="0" fontId="11" fillId="0" borderId="0"/>
    <xf numFmtId="0" fontId="11" fillId="0" borderId="0"/>
    <xf numFmtId="0" fontId="1" fillId="0" borderId="0"/>
    <xf numFmtId="0" fontId="1" fillId="0" borderId="0"/>
    <xf numFmtId="0" fontId="1" fillId="0" borderId="0"/>
    <xf numFmtId="0" fontId="11" fillId="0" borderId="0"/>
    <xf numFmtId="0" fontId="11" fillId="0" borderId="0"/>
    <xf numFmtId="0" fontId="15" fillId="0" borderId="0"/>
    <xf numFmtId="0" fontId="1" fillId="0" borderId="0"/>
    <xf numFmtId="0" fontId="40" fillId="17" borderId="13" applyNumberFormat="0" applyAlignment="0" applyProtection="0"/>
    <xf numFmtId="9" fontId="11" fillId="0" borderId="0" applyFont="0" applyFill="0" applyBorder="0" applyAlignment="0" applyProtection="0"/>
    <xf numFmtId="9" fontId="11" fillId="0" borderId="0" applyNumberFormat="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NumberFormat="0" applyFont="0" applyFill="0" applyBorder="0" applyAlignment="0" applyProtection="0"/>
    <xf numFmtId="0" fontId="5" fillId="19" borderId="3"/>
    <xf numFmtId="0" fontId="23" fillId="19" borderId="0">
      <alignment horizontal="right"/>
    </xf>
    <xf numFmtId="0" fontId="41" fillId="24" borderId="0">
      <alignment horizontal="center"/>
    </xf>
    <xf numFmtId="0" fontId="42" fillId="20" borderId="0"/>
    <xf numFmtId="0" fontId="43" fillId="22" borderId="14">
      <alignment horizontal="left" vertical="top" wrapText="1"/>
    </xf>
    <xf numFmtId="0" fontId="43" fillId="22" borderId="15">
      <alignment horizontal="left" vertical="top"/>
    </xf>
    <xf numFmtId="37" fontId="44" fillId="0" borderId="0"/>
    <xf numFmtId="0" fontId="22" fillId="19" borderId="0">
      <alignment horizontal="center"/>
    </xf>
    <xf numFmtId="0" fontId="14" fillId="0" borderId="0" applyNumberFormat="0" applyFill="0" applyBorder="0" applyAlignment="0" applyProtection="0"/>
    <xf numFmtId="0" fontId="6" fillId="19" borderId="0"/>
    <xf numFmtId="0" fontId="45" fillId="0" borderId="0" applyNumberFormat="0" applyFill="0" applyBorder="0" applyAlignment="0" applyProtection="0"/>
  </cellStyleXfs>
  <cellXfs count="123">
    <xf numFmtId="0" fontId="0" fillId="0" borderId="0" xfId="0"/>
    <xf numFmtId="0" fontId="5" fillId="0" borderId="0" xfId="64" applyNumberFormat="1" applyFont="1" applyFill="1" applyBorder="1" applyAlignment="1" applyProtection="1">
      <alignment horizontal="left" wrapText="1"/>
      <protection locked="0"/>
    </xf>
    <xf numFmtId="0" fontId="2" fillId="0" borderId="0" xfId="64" applyFont="1" applyBorder="1" applyAlignment="1">
      <alignment horizontal="left" vertical="top"/>
    </xf>
    <xf numFmtId="0" fontId="1" fillId="0" borderId="0" xfId="64"/>
    <xf numFmtId="166" fontId="3" fillId="0" borderId="0" xfId="64" applyNumberFormat="1" applyFont="1" applyAlignment="1" applyProtection="1">
      <protection locked="0"/>
    </xf>
    <xf numFmtId="3" fontId="4" fillId="25" borderId="16" xfId="64" applyNumberFormat="1" applyFont="1" applyFill="1" applyBorder="1" applyAlignment="1">
      <alignment horizontal="right" vertical="top" wrapText="1"/>
    </xf>
    <xf numFmtId="0" fontId="5" fillId="0" borderId="0" xfId="72" applyNumberFormat="1" applyFont="1" applyAlignment="1">
      <alignment horizontal="right" vertical="center"/>
    </xf>
    <xf numFmtId="0" fontId="5" fillId="0" borderId="17" xfId="72" applyNumberFormat="1" applyFont="1" applyFill="1" applyBorder="1" applyAlignment="1">
      <alignment horizontal="right"/>
    </xf>
    <xf numFmtId="0" fontId="6" fillId="0" borderId="0" xfId="64" applyFont="1" applyAlignment="1"/>
    <xf numFmtId="0" fontId="5" fillId="0" borderId="0" xfId="64" applyFont="1" applyFill="1" applyAlignment="1">
      <alignment horizontal="right"/>
    </xf>
    <xf numFmtId="3" fontId="1" fillId="0" borderId="0" xfId="64" applyNumberFormat="1"/>
    <xf numFmtId="0" fontId="6" fillId="0" borderId="0" xfId="64" applyFont="1"/>
    <xf numFmtId="0" fontId="5" fillId="0" borderId="0" xfId="64" applyFont="1"/>
    <xf numFmtId="0" fontId="1" fillId="0" borderId="0" xfId="64" applyFont="1"/>
    <xf numFmtId="0" fontId="6" fillId="0" borderId="0" xfId="64" applyFont="1" applyAlignment="1">
      <alignment horizontal="center" vertical="top"/>
    </xf>
    <xf numFmtId="0" fontId="8" fillId="0" borderId="0" xfId="64" applyFont="1" applyAlignment="1">
      <alignment vertical="top"/>
    </xf>
    <xf numFmtId="166" fontId="6" fillId="0" borderId="0" xfId="64" applyNumberFormat="1" applyFont="1" applyAlignment="1" applyProtection="1">
      <protection locked="0"/>
    </xf>
    <xf numFmtId="0" fontId="5" fillId="0" borderId="0" xfId="64" applyFont="1" applyAlignment="1">
      <alignment horizontal="center"/>
    </xf>
    <xf numFmtId="166" fontId="5" fillId="0" borderId="0" xfId="64" applyNumberFormat="1" applyFont="1" applyAlignment="1" applyProtection="1">
      <alignment horizontal="left"/>
      <protection locked="0"/>
    </xf>
    <xf numFmtId="166" fontId="4" fillId="25" borderId="0" xfId="73" applyNumberFormat="1" applyFont="1" applyFill="1" applyBorder="1" applyAlignment="1" applyProtection="1">
      <alignment horizontal="left"/>
      <protection locked="0"/>
    </xf>
    <xf numFmtId="3" fontId="4" fillId="25" borderId="16" xfId="73" applyNumberFormat="1" applyFont="1" applyFill="1" applyBorder="1" applyAlignment="1">
      <alignment horizontal="right" vertical="top" wrapText="1"/>
    </xf>
    <xf numFmtId="3" fontId="4" fillId="25" borderId="0" xfId="73" applyNumberFormat="1" applyFont="1" applyFill="1" applyBorder="1" applyAlignment="1">
      <alignment horizontal="right" vertical="top" wrapText="1"/>
    </xf>
    <xf numFmtId="166" fontId="5" fillId="26" borderId="0" xfId="73" applyNumberFormat="1" applyFont="1" applyFill="1" applyBorder="1" applyAlignment="1" applyProtection="1">
      <alignment horizontal="left" vertical="center"/>
      <protection locked="0"/>
    </xf>
    <xf numFmtId="167" fontId="5" fillId="26" borderId="16" xfId="73" applyNumberFormat="1" applyFont="1" applyFill="1" applyBorder="1" applyAlignment="1" applyProtection="1">
      <alignment horizontal="right" vertical="center"/>
      <protection locked="0"/>
    </xf>
    <xf numFmtId="168" fontId="5" fillId="26" borderId="16" xfId="73" applyNumberFormat="1" applyFont="1" applyFill="1" applyBorder="1" applyAlignment="1" applyProtection="1">
      <alignment horizontal="right" vertical="center"/>
      <protection locked="0"/>
    </xf>
    <xf numFmtId="166" fontId="10" fillId="0" borderId="0" xfId="73" applyNumberFormat="1" applyFont="1" applyFill="1" applyBorder="1" applyAlignment="1" applyProtection="1">
      <alignment horizontal="left" vertical="center"/>
      <protection locked="0"/>
    </xf>
    <xf numFmtId="167" fontId="5" fillId="0" borderId="16" xfId="73" applyNumberFormat="1" applyFont="1" applyFill="1" applyBorder="1" applyAlignment="1" applyProtection="1">
      <alignment horizontal="right" vertical="center"/>
      <protection locked="0"/>
    </xf>
    <xf numFmtId="168" fontId="5" fillId="0" borderId="16" xfId="73" applyNumberFormat="1" applyFont="1" applyFill="1" applyBorder="1" applyAlignment="1" applyProtection="1">
      <alignment horizontal="right" vertical="center"/>
      <protection locked="0"/>
    </xf>
    <xf numFmtId="0" fontId="10" fillId="0" borderId="0" xfId="64" applyFont="1" applyFill="1"/>
    <xf numFmtId="0" fontId="5" fillId="0" borderId="0" xfId="64" applyFont="1" applyFill="1"/>
    <xf numFmtId="167" fontId="10" fillId="0" borderId="0" xfId="64" applyNumberFormat="1" applyFont="1" applyFill="1"/>
    <xf numFmtId="0" fontId="10" fillId="0" borderId="0" xfId="64" applyFont="1"/>
    <xf numFmtId="0" fontId="1" fillId="0" borderId="0" xfId="64" applyFill="1"/>
    <xf numFmtId="0" fontId="4" fillId="25" borderId="0" xfId="73" applyFont="1" applyFill="1" applyBorder="1" applyAlignment="1" applyProtection="1">
      <alignment horizontal="left"/>
      <protection locked="0"/>
    </xf>
    <xf numFmtId="168" fontId="54" fillId="27" borderId="16" xfId="73" applyNumberFormat="1" applyFont="1" applyFill="1" applyBorder="1" applyAlignment="1" applyProtection="1">
      <alignment horizontal="right" vertical="center"/>
      <protection locked="0"/>
    </xf>
    <xf numFmtId="168" fontId="10" fillId="0" borderId="0" xfId="64" applyNumberFormat="1" applyFont="1"/>
    <xf numFmtId="0" fontId="10" fillId="0" borderId="17" xfId="73" applyFont="1" applyBorder="1" applyAlignment="1" applyProtection="1">
      <alignment horizontal="left"/>
      <protection locked="0"/>
    </xf>
    <xf numFmtId="168" fontId="10" fillId="0" borderId="18" xfId="73" applyNumberFormat="1" applyFont="1" applyFill="1" applyBorder="1" applyProtection="1">
      <protection locked="0"/>
    </xf>
    <xf numFmtId="168" fontId="10" fillId="0" borderId="19" xfId="73" applyNumberFormat="1" applyFont="1" applyFill="1" applyBorder="1" applyProtection="1">
      <protection locked="0"/>
    </xf>
    <xf numFmtId="0" fontId="6" fillId="0" borderId="0" xfId="64" applyFont="1" applyBorder="1" applyAlignment="1" applyProtection="1">
      <protection locked="0"/>
    </xf>
    <xf numFmtId="0" fontId="1" fillId="0" borderId="0" xfId="64" applyAlignment="1"/>
    <xf numFmtId="0" fontId="5" fillId="0" borderId="0" xfId="64" applyFont="1" applyFill="1" applyAlignment="1">
      <alignment horizontal="center"/>
    </xf>
    <xf numFmtId="0" fontId="5" fillId="0" borderId="0" xfId="64" applyNumberFormat="1" applyFont="1" applyFill="1" applyBorder="1" applyAlignment="1" applyProtection="1">
      <alignment horizontal="left"/>
      <protection locked="0"/>
    </xf>
    <xf numFmtId="0" fontId="1" fillId="0" borderId="0" xfId="64" applyBorder="1" applyAlignment="1"/>
    <xf numFmtId="0" fontId="5" fillId="0" borderId="0" xfId="64" applyFont="1" applyBorder="1" applyAlignment="1">
      <alignment horizontal="left" wrapText="1"/>
    </xf>
    <xf numFmtId="0" fontId="5" fillId="0" borderId="0" xfId="64" applyFont="1" applyAlignment="1">
      <alignment horizontal="left"/>
    </xf>
    <xf numFmtId="0" fontId="6" fillId="0" borderId="0" xfId="64" applyFont="1" applyAlignment="1">
      <alignment horizontal="center"/>
    </xf>
    <xf numFmtId="167" fontId="5" fillId="0" borderId="0" xfId="64" applyNumberFormat="1" applyFont="1" applyFill="1" applyAlignment="1">
      <alignment horizontal="center"/>
    </xf>
    <xf numFmtId="0" fontId="3" fillId="0" borderId="0" xfId="64" applyFont="1" applyAlignment="1"/>
    <xf numFmtId="0" fontId="5" fillId="0" borderId="0" xfId="64" applyFont="1" applyAlignment="1"/>
    <xf numFmtId="0" fontId="55" fillId="27" borderId="20" xfId="72" applyFont="1" applyFill="1" applyBorder="1"/>
    <xf numFmtId="0" fontId="55" fillId="27" borderId="16" xfId="72" applyFont="1" applyFill="1" applyBorder="1" applyAlignment="1">
      <alignment wrapText="1"/>
    </xf>
    <xf numFmtId="0" fontId="55" fillId="27" borderId="21" xfId="72" applyFont="1" applyFill="1" applyBorder="1" applyAlignment="1">
      <alignment wrapText="1"/>
    </xf>
    <xf numFmtId="0" fontId="5" fillId="0" borderId="20" xfId="72" applyNumberFormat="1" applyFont="1" applyBorder="1" applyAlignment="1">
      <alignment horizontal="right"/>
    </xf>
    <xf numFmtId="169" fontId="5" fillId="0" borderId="16" xfId="72" applyNumberFormat="1" applyFont="1" applyBorder="1"/>
    <xf numFmtId="169" fontId="5" fillId="0" borderId="21" xfId="72" applyNumberFormat="1" applyFont="1" applyBorder="1"/>
    <xf numFmtId="169" fontId="5" fillId="0" borderId="0" xfId="72" applyNumberFormat="1" applyFont="1"/>
    <xf numFmtId="0" fontId="5" fillId="0" borderId="22" xfId="72" applyNumberFormat="1" applyFont="1" applyFill="1" applyBorder="1" applyAlignment="1">
      <alignment horizontal="right"/>
    </xf>
    <xf numFmtId="169" fontId="5" fillId="0" borderId="18" xfId="72" applyNumberFormat="1" applyFont="1" applyFill="1" applyBorder="1"/>
    <xf numFmtId="169" fontId="5" fillId="0" borderId="19" xfId="72" applyNumberFormat="1" applyFont="1" applyFill="1" applyBorder="1"/>
    <xf numFmtId="3" fontId="6" fillId="0" borderId="0" xfId="78" applyNumberFormat="1" applyFont="1" applyFill="1" applyBorder="1" applyAlignment="1" applyProtection="1">
      <alignment horizontal="center"/>
      <protection locked="0"/>
    </xf>
    <xf numFmtId="169" fontId="1" fillId="0" borderId="0" xfId="64" applyNumberFormat="1"/>
    <xf numFmtId="168" fontId="1" fillId="0" borderId="0" xfId="64" applyNumberFormat="1"/>
    <xf numFmtId="0" fontId="6" fillId="0" borderId="0" xfId="64" applyFont="1" applyAlignment="1">
      <alignment horizontal="left"/>
    </xf>
    <xf numFmtId="168" fontId="1" fillId="0" borderId="0" xfId="64" applyNumberFormat="1" applyFont="1"/>
    <xf numFmtId="170" fontId="5" fillId="0" borderId="0" xfId="82" applyNumberFormat="1" applyFont="1" applyAlignment="1"/>
    <xf numFmtId="170" fontId="5" fillId="0" borderId="0" xfId="82" applyNumberFormat="1" applyFont="1"/>
    <xf numFmtId="40" fontId="5" fillId="0" borderId="0" xfId="59" applyFont="1"/>
    <xf numFmtId="3" fontId="5" fillId="0" borderId="0" xfId="64" applyNumberFormat="1" applyFont="1"/>
    <xf numFmtId="170" fontId="51" fillId="0" borderId="0" xfId="82" applyNumberFormat="1" applyFont="1"/>
    <xf numFmtId="172" fontId="5" fillId="0" borderId="16" xfId="73" applyNumberFormat="1" applyFont="1" applyFill="1" applyBorder="1" applyAlignment="1" applyProtection="1">
      <alignment horizontal="right" vertical="center" indent="2"/>
      <protection locked="0"/>
    </xf>
    <xf numFmtId="169" fontId="5" fillId="0" borderId="0" xfId="64" applyNumberFormat="1" applyFont="1"/>
    <xf numFmtId="0" fontId="46" fillId="0" borderId="0" xfId="0" applyFont="1" applyBorder="1" applyAlignment="1">
      <alignment horizontal="left" vertical="top"/>
    </xf>
    <xf numFmtId="0" fontId="6" fillId="0" borderId="0" xfId="0" applyFont="1" applyAlignment="1">
      <alignment horizontal="center" vertical="top"/>
    </xf>
    <xf numFmtId="0" fontId="8" fillId="0" borderId="0" xfId="0" applyFont="1" applyAlignment="1">
      <alignment vertical="top"/>
    </xf>
    <xf numFmtId="166" fontId="6" fillId="0" borderId="0" xfId="0" applyNumberFormat="1" applyFont="1" applyAlignment="1" applyProtection="1">
      <protection locked="0"/>
    </xf>
    <xf numFmtId="0" fontId="5" fillId="0" borderId="0" xfId="0" applyFont="1" applyAlignment="1">
      <alignment horizontal="center"/>
    </xf>
    <xf numFmtId="0" fontId="5" fillId="0" borderId="0" xfId="0" applyFont="1"/>
    <xf numFmtId="166" fontId="5" fillId="0" borderId="0" xfId="0" applyNumberFormat="1" applyFont="1" applyAlignment="1" applyProtection="1">
      <alignment horizontal="left"/>
      <protection locked="0"/>
    </xf>
    <xf numFmtId="0" fontId="10" fillId="0" borderId="0" xfId="0" applyFont="1" applyFill="1"/>
    <xf numFmtId="167" fontId="5" fillId="0" borderId="0" xfId="0" applyNumberFormat="1" applyFont="1"/>
    <xf numFmtId="0" fontId="5" fillId="0" borderId="0" xfId="0" applyFont="1" applyFill="1"/>
    <xf numFmtId="0" fontId="10" fillId="0" borderId="0" xfId="0" applyFont="1"/>
    <xf numFmtId="0" fontId="0" fillId="0" borderId="0" xfId="0" applyFill="1"/>
    <xf numFmtId="0" fontId="6" fillId="0" borderId="0" xfId="0" applyFont="1" applyBorder="1" applyAlignment="1" applyProtection="1">
      <protection locked="0"/>
    </xf>
    <xf numFmtId="0" fontId="0" fillId="0" borderId="0" xfId="0" applyAlignment="1"/>
    <xf numFmtId="0" fontId="5" fillId="0" borderId="0" xfId="0" applyFont="1" applyFill="1" applyAlignment="1">
      <alignment horizontal="center"/>
    </xf>
    <xf numFmtId="0" fontId="5" fillId="0" borderId="0" xfId="0" applyFont="1" applyFill="1" applyAlignment="1">
      <alignment horizontal="right"/>
    </xf>
    <xf numFmtId="0" fontId="5" fillId="0" borderId="0" xfId="0" applyNumberFormat="1" applyFont="1" applyFill="1" applyBorder="1" applyAlignment="1" applyProtection="1">
      <alignment horizontal="left"/>
      <protection locked="0"/>
    </xf>
    <xf numFmtId="0" fontId="0" fillId="0" borderId="0" xfId="0" applyBorder="1" applyAlignment="1"/>
    <xf numFmtId="0" fontId="47" fillId="0" borderId="0" xfId="0" applyFont="1"/>
    <xf numFmtId="0" fontId="5" fillId="0" borderId="0" xfId="0" applyFont="1" applyBorder="1" applyAlignment="1" applyProtection="1">
      <alignment vertical="center"/>
      <protection locked="0"/>
    </xf>
    <xf numFmtId="0" fontId="5" fillId="0" borderId="0" xfId="0" applyFont="1" applyBorder="1" applyAlignment="1">
      <alignment horizontal="left" wrapText="1"/>
    </xf>
    <xf numFmtId="0" fontId="5" fillId="0" borderId="0" xfId="0" applyFont="1" applyAlignment="1">
      <alignment horizontal="left"/>
    </xf>
    <xf numFmtId="169" fontId="5" fillId="0" borderId="0" xfId="0" applyNumberFormat="1" applyFont="1" applyFill="1" applyAlignment="1">
      <alignment horizontal="center"/>
    </xf>
    <xf numFmtId="0" fontId="6" fillId="0" borderId="0" xfId="0" applyFont="1" applyAlignment="1">
      <alignment horizontal="center"/>
    </xf>
    <xf numFmtId="167" fontId="5" fillId="0" borderId="0" xfId="0" applyNumberFormat="1" applyFont="1" applyFill="1" applyAlignment="1">
      <alignment horizontal="center"/>
    </xf>
    <xf numFmtId="170" fontId="5" fillId="0" borderId="0" xfId="82" applyNumberFormat="1" applyFont="1" applyAlignment="1">
      <alignment horizontal="left"/>
    </xf>
    <xf numFmtId="3" fontId="5" fillId="28" borderId="17" xfId="72" applyNumberFormat="1" applyFont="1" applyFill="1" applyBorder="1"/>
    <xf numFmtId="169" fontId="5" fillId="28" borderId="17" xfId="72" applyNumberFormat="1" applyFont="1" applyFill="1" applyBorder="1"/>
    <xf numFmtId="178" fontId="5" fillId="0" borderId="0" xfId="0" applyNumberFormat="1" applyFont="1"/>
    <xf numFmtId="178" fontId="5" fillId="0" borderId="0" xfId="64" applyNumberFormat="1" applyFont="1"/>
    <xf numFmtId="49" fontId="56" fillId="0" borderId="0" xfId="62" applyNumberFormat="1" applyFont="1" applyFill="1" applyAlignment="1">
      <alignment vertical="center"/>
    </xf>
    <xf numFmtId="49" fontId="49" fillId="0" borderId="0" xfId="62" applyNumberFormat="1" applyFont="1" applyFill="1"/>
    <xf numFmtId="49" fontId="11" fillId="0" borderId="0" xfId="62" applyNumberFormat="1" applyFill="1"/>
    <xf numFmtId="49" fontId="11" fillId="0" borderId="0" xfId="62" applyNumberFormat="1" applyFont="1" applyFill="1" applyAlignment="1">
      <alignment horizontal="center" wrapText="1"/>
    </xf>
    <xf numFmtId="49" fontId="11" fillId="0" borderId="0" xfId="62" applyNumberFormat="1" applyFill="1" applyAlignment="1">
      <alignment wrapText="1"/>
    </xf>
    <xf numFmtId="49" fontId="52" fillId="0" borderId="0" xfId="51" applyNumberFormat="1" applyFill="1"/>
    <xf numFmtId="49" fontId="57" fillId="0" borderId="0" xfId="62" applyNumberFormat="1" applyFont="1" applyFill="1" applyAlignment="1">
      <alignment vertical="center" wrapText="1"/>
    </xf>
    <xf numFmtId="49" fontId="11" fillId="0" borderId="0" xfId="62" applyNumberFormat="1" applyFont="1" applyFill="1"/>
    <xf numFmtId="49" fontId="3" fillId="0" borderId="0" xfId="62" applyNumberFormat="1" applyFont="1" applyFill="1" applyAlignment="1">
      <alignment wrapText="1"/>
    </xf>
    <xf numFmtId="49" fontId="58" fillId="0" borderId="0" xfId="62" applyNumberFormat="1" applyFont="1" applyFill="1" applyAlignment="1">
      <alignment horizontal="justify" vertical="center" wrapText="1"/>
    </xf>
    <xf numFmtId="49" fontId="56" fillId="0" borderId="0" xfId="62" applyNumberFormat="1" applyFont="1" applyFill="1" applyAlignment="1">
      <alignment horizontal="justify" vertical="center" wrapText="1"/>
    </xf>
    <xf numFmtId="49" fontId="59" fillId="0" borderId="0" xfId="62" applyNumberFormat="1" applyFont="1" applyFill="1" applyAlignment="1">
      <alignment vertical="center" wrapText="1"/>
    </xf>
    <xf numFmtId="49" fontId="56" fillId="0" borderId="0" xfId="62" applyNumberFormat="1" applyFont="1" applyFill="1" applyAlignment="1">
      <alignment vertical="center" wrapText="1"/>
    </xf>
    <xf numFmtId="49" fontId="60" fillId="0" borderId="0" xfId="62" applyNumberFormat="1" applyFont="1" applyFill="1" applyAlignment="1">
      <alignment vertical="center" wrapText="1"/>
    </xf>
    <xf numFmtId="49" fontId="5" fillId="0" borderId="0" xfId="62" applyNumberFormat="1" applyFont="1" applyFill="1" applyAlignment="1">
      <alignment wrapText="1"/>
    </xf>
    <xf numFmtId="49" fontId="5" fillId="0" borderId="0" xfId="62" applyNumberFormat="1" applyFont="1" applyFill="1"/>
    <xf numFmtId="0" fontId="5" fillId="0" borderId="0" xfId="64" applyNumberFormat="1" applyFont="1" applyFill="1" applyBorder="1" applyAlignment="1" applyProtection="1">
      <alignment horizontal="left" wrapText="1"/>
      <protection locked="0"/>
    </xf>
    <xf numFmtId="0" fontId="5" fillId="0" borderId="0" xfId="64" applyNumberFormat="1" applyFont="1" applyFill="1" applyBorder="1" applyAlignment="1" applyProtection="1">
      <alignment horizontal="left"/>
      <protection locked="0"/>
    </xf>
    <xf numFmtId="0" fontId="5" fillId="0" borderId="0" xfId="0" applyFont="1" applyBorder="1" applyAlignment="1" applyProtection="1">
      <alignment horizontal="left" vertical="center" wrapText="1"/>
      <protection locked="0"/>
    </xf>
    <xf numFmtId="0" fontId="0" fillId="0" borderId="0" xfId="0" applyAlignment="1">
      <alignment vertical="center" wrapText="1"/>
    </xf>
    <xf numFmtId="0" fontId="5" fillId="0" borderId="0" xfId="64" applyFont="1" applyAlignment="1">
      <alignment horizontal="left" wrapText="1"/>
    </xf>
  </cellXfs>
  <cellStyles count="9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uro"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xfId="51" builtinId="8"/>
    <cellStyle name="Lien hypertexte 2" xfId="52"/>
    <cellStyle name="Lien hypertexte 2 2" xfId="53"/>
    <cellStyle name="Lien hypertexte 3" xfId="54"/>
    <cellStyle name="Lien hypertexte 4" xfId="55"/>
    <cellStyle name="Linked Cell" xfId="56"/>
    <cellStyle name="Migliaia (0)_conti99" xfId="57"/>
    <cellStyle name="Milliers 2" xfId="58"/>
    <cellStyle name="Milliers 3" xfId="59"/>
    <cellStyle name="Neutral" xfId="60"/>
    <cellStyle name="Normaali_Y8_Fin02" xfId="61"/>
    <cellStyle name="Normal" xfId="0" builtinId="0"/>
    <cellStyle name="Normal 11" xfId="62"/>
    <cellStyle name="Normal 12" xfId="63"/>
    <cellStyle name="Normal 2" xfId="64"/>
    <cellStyle name="Normal 2 2" xfId="65"/>
    <cellStyle name="Normal 2 2 2" xfId="66"/>
    <cellStyle name="Normal 2 3" xfId="67"/>
    <cellStyle name="Normal 2_TC_A1" xfId="68"/>
    <cellStyle name="Normal 3" xfId="69"/>
    <cellStyle name="Normal 3 2" xfId="70"/>
    <cellStyle name="Normal 4" xfId="71"/>
    <cellStyle name="Normal 4 2" xfId="72"/>
    <cellStyle name="Normal 5" xfId="73"/>
    <cellStyle name="Normal 6" xfId="74"/>
    <cellStyle name="Normal 6 2" xfId="75"/>
    <cellStyle name="Normal 7" xfId="76"/>
    <cellStyle name="Normal 8" xfId="77"/>
    <cellStyle name="Normal_TS_synth_sup_02_03" xfId="78"/>
    <cellStyle name="Output" xfId="79"/>
    <cellStyle name="Percent 2" xfId="80"/>
    <cellStyle name="Percent_1 SubOverv.USd" xfId="81"/>
    <cellStyle name="Pourcentage 2" xfId="82"/>
    <cellStyle name="Pourcentage 3" xfId="83"/>
    <cellStyle name="Prozent_SubCatperStud" xfId="84"/>
    <cellStyle name="row" xfId="85"/>
    <cellStyle name="RowCodes" xfId="86"/>
    <cellStyle name="Row-Col Headings" xfId="87"/>
    <cellStyle name="RowTitles_CENTRAL_GOVT" xfId="88"/>
    <cellStyle name="RowTitles-Col2" xfId="89"/>
    <cellStyle name="RowTitles-Detail" xfId="90"/>
    <cellStyle name="Standard_Info" xfId="91"/>
    <cellStyle name="temp" xfId="92"/>
    <cellStyle name="Title" xfId="93"/>
    <cellStyle name="title1" xfId="94"/>
    <cellStyle name="Warning Text" xfId="9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536047811922403E-2"/>
          <c:y val="4.1237237950742911E-2"/>
          <c:w val="0.90555104435865696"/>
          <c:h val="0.75670331639613186"/>
        </c:manualLayout>
      </c:layout>
      <c:lineChart>
        <c:grouping val="standard"/>
        <c:varyColors val="0"/>
        <c:ser>
          <c:idx val="0"/>
          <c:order val="0"/>
          <c:tx>
            <c:strRef>
              <c:f>'6.1 Graphique 1'!$D$5</c:f>
              <c:strCache>
                <c:ptCount val="1"/>
                <c:pt idx="0">
                  <c:v>Privé</c:v>
                </c:pt>
              </c:strCache>
            </c:strRef>
          </c:tx>
          <c:spPr>
            <a:ln>
              <a:solidFill>
                <a:srgbClr val="650CE8"/>
              </a:solidFill>
            </a:ln>
          </c:spPr>
          <c:marker>
            <c:symbol val="none"/>
          </c:marker>
          <c:dLbls>
            <c:dLbl>
              <c:idx val="20"/>
              <c:layout>
                <c:manualLayout>
                  <c:x val="4.9467805885965339E-3"/>
                  <c:y val="-3.7532298753917899E-2"/>
                </c:manualLayout>
              </c:layout>
              <c:tx>
                <c:rich>
                  <a:bodyPr/>
                  <a:lstStyle/>
                  <a:p>
                    <a:pPr>
                      <a:defRPr sz="800" b="0" i="0" u="none" strike="noStrike" baseline="0">
                        <a:solidFill>
                          <a:srgbClr val="000000"/>
                        </a:solidFill>
                        <a:latin typeface="Arial"/>
                        <a:ea typeface="Arial"/>
                        <a:cs typeface="Arial"/>
                      </a:defRPr>
                    </a:pPr>
                    <a:r>
                      <a:t>561,1</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'6.1 Graphique 1'!$A$6:$A$27</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'6.1 Graphique 1'!$D$6:$D$27</c:f>
              <c:numCache>
                <c:formatCode>#,##0.0</c:formatCode>
                <c:ptCount val="22"/>
                <c:pt idx="0">
                  <c:v>252.577</c:v>
                </c:pt>
                <c:pt idx="1">
                  <c:v>263.548</c:v>
                </c:pt>
                <c:pt idx="2">
                  <c:v>277.38400000000001</c:v>
                </c:pt>
                <c:pt idx="3">
                  <c:v>291.30200000000002</c:v>
                </c:pt>
                <c:pt idx="4">
                  <c:v>304.55099999999999</c:v>
                </c:pt>
                <c:pt idx="5">
                  <c:v>314.8</c:v>
                </c:pt>
                <c:pt idx="6">
                  <c:v>321.36599999999999</c:v>
                </c:pt>
                <c:pt idx="7">
                  <c:v>333.68900000000002</c:v>
                </c:pt>
                <c:pt idx="8">
                  <c:v>336.41199999999998</c:v>
                </c:pt>
                <c:pt idx="9">
                  <c:v>354.82</c:v>
                </c:pt>
                <c:pt idx="10">
                  <c:v>371.084</c:v>
                </c:pt>
                <c:pt idx="11">
                  <c:v>400.77199999999999</c:v>
                </c:pt>
                <c:pt idx="12">
                  <c:v>410.96199999999999</c:v>
                </c:pt>
                <c:pt idx="13">
                  <c:v>422.108</c:v>
                </c:pt>
                <c:pt idx="14">
                  <c:v>437.2</c:v>
                </c:pt>
                <c:pt idx="15">
                  <c:v>437.6</c:v>
                </c:pt>
                <c:pt idx="16">
                  <c:v>437.61700000000002</c:v>
                </c:pt>
                <c:pt idx="17">
                  <c:v>450.65199999999999</c:v>
                </c:pt>
                <c:pt idx="18">
                  <c:v>474.12</c:v>
                </c:pt>
                <c:pt idx="19">
                  <c:v>520.66600000000005</c:v>
                </c:pt>
                <c:pt idx="20">
                  <c:v>540.43899999999996</c:v>
                </c:pt>
                <c:pt idx="21">
                  <c:v>561.06600000000003</c:v>
                </c:pt>
              </c:numCache>
            </c:numRef>
          </c:val>
          <c:smooth val="0"/>
        </c:ser>
        <c:ser>
          <c:idx val="1"/>
          <c:order val="1"/>
          <c:tx>
            <c:strRef>
              <c:f>'6.1 Graphique 1'!$E$5</c:f>
              <c:strCache>
                <c:ptCount val="1"/>
                <c:pt idx="0">
                  <c:v>Public</c:v>
                </c:pt>
              </c:strCache>
            </c:strRef>
          </c:tx>
          <c:spPr>
            <a:ln>
              <a:solidFill>
                <a:srgbClr val="00C8FF"/>
              </a:solidFill>
            </a:ln>
          </c:spPr>
          <c:marker>
            <c:symbol val="none"/>
          </c:marker>
          <c:dLbls>
            <c:dLbl>
              <c:idx val="20"/>
              <c:layout>
                <c:manualLayout>
                  <c:x val="-2.6241134751774091E-3"/>
                  <c:y val="-3.7532298753917899E-2"/>
                </c:manualLayout>
              </c:layout>
              <c:tx>
                <c:rich>
                  <a:bodyPr/>
                  <a:lstStyle/>
                  <a:p>
                    <a:pPr>
                      <a:defRPr sz="800" b="0" i="0" u="none" strike="noStrike" baseline="0">
                        <a:solidFill>
                          <a:srgbClr val="000000"/>
                        </a:solidFill>
                        <a:latin typeface="Arial"/>
                        <a:ea typeface="Arial"/>
                        <a:cs typeface="Arial"/>
                      </a:defRPr>
                    </a:pPr>
                    <a:r>
                      <a:t>2 164,2</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'6.1 Graphique 1'!$A$6:$A$27</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'6.1 Graphique 1'!$E$6:$E$27</c:f>
              <c:numCache>
                <c:formatCode>#,##0.0</c:formatCode>
                <c:ptCount val="22"/>
                <c:pt idx="0">
                  <c:v>1874.184</c:v>
                </c:pt>
                <c:pt idx="1">
                  <c:v>1872.9949999999999</c:v>
                </c:pt>
                <c:pt idx="2">
                  <c:v>1882.8689999999999</c:v>
                </c:pt>
                <c:pt idx="3">
                  <c:v>1872.6</c:v>
                </c:pt>
                <c:pt idx="4">
                  <c:v>1903.87</c:v>
                </c:pt>
                <c:pt idx="5">
                  <c:v>1941.35</c:v>
                </c:pt>
                <c:pt idx="6">
                  <c:v>1948.431</c:v>
                </c:pt>
                <c:pt idx="7">
                  <c:v>1949.578</c:v>
                </c:pt>
                <c:pt idx="8">
                  <c:v>1917.433</c:v>
                </c:pt>
                <c:pt idx="9">
                  <c:v>1876.675</c:v>
                </c:pt>
                <c:pt idx="10">
                  <c:v>1863.078</c:v>
                </c:pt>
                <c:pt idx="11">
                  <c:v>1913.3440000000001</c:v>
                </c:pt>
                <c:pt idx="12">
                  <c:v>1888.277</c:v>
                </c:pt>
                <c:pt idx="13">
                  <c:v>1907.807</c:v>
                </c:pt>
                <c:pt idx="14">
                  <c:v>1938.809</c:v>
                </c:pt>
                <c:pt idx="15">
                  <c:v>1974.365</c:v>
                </c:pt>
                <c:pt idx="16">
                  <c:v>2011.566</c:v>
                </c:pt>
                <c:pt idx="17">
                  <c:v>2059.1489999999999</c:v>
                </c:pt>
                <c:pt idx="18">
                  <c:v>2080.366</c:v>
                </c:pt>
                <c:pt idx="19">
                  <c:v>2101.7420000000002</c:v>
                </c:pt>
                <c:pt idx="20">
                  <c:v>2141.5389999999998</c:v>
                </c:pt>
                <c:pt idx="21">
                  <c:v>2164.2249999999999</c:v>
                </c:pt>
              </c:numCache>
            </c:numRef>
          </c:val>
          <c:smooth val="0"/>
        </c:ser>
        <c:ser>
          <c:idx val="2"/>
          <c:order val="2"/>
          <c:tx>
            <c:strRef>
              <c:f>'6.1 Graphique 1'!$F$5</c:f>
              <c:strCache>
                <c:ptCount val="1"/>
                <c:pt idx="0">
                  <c:v>Ensemble</c:v>
                </c:pt>
              </c:strCache>
            </c:strRef>
          </c:tx>
          <c:spPr>
            <a:ln>
              <a:solidFill>
                <a:srgbClr val="0000FF"/>
              </a:solidFill>
            </a:ln>
          </c:spPr>
          <c:marker>
            <c:symbol val="none"/>
          </c:marker>
          <c:dLbls>
            <c:dLbl>
              <c:idx val="20"/>
              <c:layout>
                <c:manualLayout>
                  <c:x val="-5.4609929078014187E-3"/>
                  <c:y val="-3.7532298753917892E-2"/>
                </c:manualLayout>
              </c:layout>
              <c:tx>
                <c:rich>
                  <a:bodyPr/>
                  <a:lstStyle/>
                  <a:p>
                    <a:pPr>
                      <a:defRPr sz="800" b="0" i="0" u="none" strike="noStrike" baseline="0">
                        <a:solidFill>
                          <a:srgbClr val="000000"/>
                        </a:solidFill>
                        <a:latin typeface="Arial"/>
                        <a:ea typeface="Arial"/>
                        <a:cs typeface="Arial"/>
                      </a:defRPr>
                    </a:pPr>
                    <a:r>
                      <a:t>2 725,3</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'6.1 Graphique 1'!$A$6:$A$27</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'6.1 Graphique 1'!$F$6:$F$27</c:f>
              <c:numCache>
                <c:formatCode>#,##0.0</c:formatCode>
                <c:ptCount val="22"/>
                <c:pt idx="0">
                  <c:v>2126.761</c:v>
                </c:pt>
                <c:pt idx="1">
                  <c:v>2136.5430000000001</c:v>
                </c:pt>
                <c:pt idx="2">
                  <c:v>2160.2530000000002</c:v>
                </c:pt>
                <c:pt idx="3">
                  <c:v>2163.902</c:v>
                </c:pt>
                <c:pt idx="4">
                  <c:v>2208.4209999999998</c:v>
                </c:pt>
                <c:pt idx="5">
                  <c:v>2256.15</c:v>
                </c:pt>
                <c:pt idx="6">
                  <c:v>2269.797</c:v>
                </c:pt>
                <c:pt idx="7">
                  <c:v>2283.2669999999998</c:v>
                </c:pt>
                <c:pt idx="8">
                  <c:v>2253.8449999999998</c:v>
                </c:pt>
                <c:pt idx="9">
                  <c:v>2231.4949999999999</c:v>
                </c:pt>
                <c:pt idx="10">
                  <c:v>2234.1619999999998</c:v>
                </c:pt>
                <c:pt idx="11">
                  <c:v>2314.116</c:v>
                </c:pt>
                <c:pt idx="12">
                  <c:v>2299.239</c:v>
                </c:pt>
                <c:pt idx="13">
                  <c:v>2329.915</c:v>
                </c:pt>
                <c:pt idx="14">
                  <c:v>2376.009</c:v>
                </c:pt>
                <c:pt idx="15">
                  <c:v>2411.9650000000001</c:v>
                </c:pt>
                <c:pt idx="16">
                  <c:v>2449.183</c:v>
                </c:pt>
                <c:pt idx="17">
                  <c:v>2509.8009999999999</c:v>
                </c:pt>
                <c:pt idx="18">
                  <c:v>2554.4859999999999</c:v>
                </c:pt>
                <c:pt idx="19">
                  <c:v>2622.4079999999999</c:v>
                </c:pt>
                <c:pt idx="20">
                  <c:v>2681.9779999999996</c:v>
                </c:pt>
                <c:pt idx="21">
                  <c:v>2725.2910000000002</c:v>
                </c:pt>
              </c:numCache>
            </c:numRef>
          </c:val>
          <c:smooth val="0"/>
        </c:ser>
        <c:dLbls>
          <c:showLegendKey val="0"/>
          <c:showVal val="0"/>
          <c:showCatName val="0"/>
          <c:showSerName val="0"/>
          <c:showPercent val="0"/>
          <c:showBubbleSize val="0"/>
        </c:dLbls>
        <c:marker val="1"/>
        <c:smooth val="0"/>
        <c:axId val="79335808"/>
        <c:axId val="79337344"/>
      </c:lineChart>
      <c:catAx>
        <c:axId val="7933580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79337344"/>
        <c:crosses val="autoZero"/>
        <c:auto val="1"/>
        <c:lblAlgn val="ctr"/>
        <c:lblOffset val="100"/>
        <c:noMultiLvlLbl val="0"/>
      </c:catAx>
      <c:valAx>
        <c:axId val="79337344"/>
        <c:scaling>
          <c:orientation val="minMax"/>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79335808"/>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136528020240024E-2"/>
          <c:y val="6.2397631330566534E-2"/>
          <c:w val="0.80461009349958579"/>
          <c:h val="0.77011571829383474"/>
        </c:manualLayout>
      </c:layout>
      <c:lineChart>
        <c:grouping val="standard"/>
        <c:varyColors val="0"/>
        <c:ser>
          <c:idx val="0"/>
          <c:order val="0"/>
          <c:tx>
            <c:strRef>
              <c:f>'6.1 Graphique 3'!$B$5</c:f>
              <c:strCache>
                <c:ptCount val="1"/>
                <c:pt idx="0">
                  <c:v>Public MESRI (1)</c:v>
                </c:pt>
              </c:strCache>
            </c:strRef>
          </c:tx>
          <c:spPr>
            <a:ln w="19050">
              <a:solidFill>
                <a:schemeClr val="accent1">
                  <a:lumMod val="50000"/>
                </a:schemeClr>
              </a:solidFill>
              <a:prstDash val="solid"/>
            </a:ln>
          </c:spPr>
          <c:marker>
            <c:symbol val="none"/>
          </c:marker>
          <c:cat>
            <c:strRef>
              <c:f>'6.1 Graphique 3'!$A$6:$A$15</c:f>
              <c:strCache>
                <c:ptCount val="10"/>
                <c:pt idx="0">
                  <c:v>2010-11</c:v>
                </c:pt>
                <c:pt idx="1">
                  <c:v>2011-12</c:v>
                </c:pt>
                <c:pt idx="2">
                  <c:v>2012-13</c:v>
                </c:pt>
                <c:pt idx="3">
                  <c:v>2013-14</c:v>
                </c:pt>
                <c:pt idx="4">
                  <c:v>2014-15</c:v>
                </c:pt>
                <c:pt idx="5">
                  <c:v>2015-16</c:v>
                </c:pt>
                <c:pt idx="6">
                  <c:v>2016-17</c:v>
                </c:pt>
                <c:pt idx="7">
                  <c:v>2017-18</c:v>
                </c:pt>
                <c:pt idx="8">
                  <c:v>2018-19</c:v>
                </c:pt>
                <c:pt idx="9">
                  <c:v>2019-20</c:v>
                </c:pt>
              </c:strCache>
            </c:strRef>
          </c:cat>
          <c:val>
            <c:numRef>
              <c:f>'6.1 Graphique 3'!$B$6:$B$15</c:f>
              <c:numCache>
                <c:formatCode>#,##0.0</c:formatCode>
                <c:ptCount val="10"/>
                <c:pt idx="0">
                  <c:v>100</c:v>
                </c:pt>
                <c:pt idx="1">
                  <c:v>100.94170016735968</c:v>
                </c:pt>
                <c:pt idx="2">
                  <c:v>102.25343202378693</c:v>
                </c:pt>
                <c:pt idx="3">
                  <c:v>104.4788557428527</c:v>
                </c:pt>
                <c:pt idx="4">
                  <c:v>106.29933803780834</c:v>
                </c:pt>
                <c:pt idx="5">
                  <c:v>109.0658914059939</c:v>
                </c:pt>
                <c:pt idx="6">
                  <c:v>110.47642873985633</c:v>
                </c:pt>
                <c:pt idx="7">
                  <c:v>111.34399604317994</c:v>
                </c:pt>
                <c:pt idx="8">
                  <c:v>113.36318201947354</c:v>
                </c:pt>
                <c:pt idx="9">
                  <c:v>114.57415299320785</c:v>
                </c:pt>
              </c:numCache>
            </c:numRef>
          </c:val>
          <c:smooth val="0"/>
        </c:ser>
        <c:ser>
          <c:idx val="1"/>
          <c:order val="1"/>
          <c:tx>
            <c:strRef>
              <c:f>'6.1 Graphique 3'!$C$5</c:f>
              <c:strCache>
                <c:ptCount val="1"/>
                <c:pt idx="0">
                  <c:v>Public hors MESRI (1)</c:v>
                </c:pt>
              </c:strCache>
            </c:strRef>
          </c:tx>
          <c:spPr>
            <a:ln w="19050">
              <a:solidFill>
                <a:schemeClr val="bg1">
                  <a:lumMod val="50000"/>
                </a:schemeClr>
              </a:solidFill>
              <a:prstDash val="solid"/>
            </a:ln>
          </c:spPr>
          <c:marker>
            <c:symbol val="none"/>
          </c:marker>
          <c:cat>
            <c:strRef>
              <c:f>'6.1 Graphique 3'!$A$6:$A$15</c:f>
              <c:strCache>
                <c:ptCount val="10"/>
                <c:pt idx="0">
                  <c:v>2010-11</c:v>
                </c:pt>
                <c:pt idx="1">
                  <c:v>2011-12</c:v>
                </c:pt>
                <c:pt idx="2">
                  <c:v>2012-13</c:v>
                </c:pt>
                <c:pt idx="3">
                  <c:v>2013-14</c:v>
                </c:pt>
                <c:pt idx="4">
                  <c:v>2014-15</c:v>
                </c:pt>
                <c:pt idx="5">
                  <c:v>2015-16</c:v>
                </c:pt>
                <c:pt idx="6">
                  <c:v>2016-17</c:v>
                </c:pt>
                <c:pt idx="7">
                  <c:v>2017-18</c:v>
                </c:pt>
                <c:pt idx="8">
                  <c:v>2018-19</c:v>
                </c:pt>
                <c:pt idx="9">
                  <c:v>2019-20</c:v>
                </c:pt>
              </c:strCache>
            </c:strRef>
          </c:cat>
          <c:val>
            <c:numRef>
              <c:f>'6.1 Graphique 3'!$C$6:$C$15</c:f>
              <c:numCache>
                <c:formatCode>#,##0.0</c:formatCode>
                <c:ptCount val="10"/>
                <c:pt idx="0">
                  <c:v>100</c:v>
                </c:pt>
                <c:pt idx="1">
                  <c:v>102.11093794939367</c:v>
                </c:pt>
                <c:pt idx="2">
                  <c:v>107.5916177837827</c:v>
                </c:pt>
                <c:pt idx="3">
                  <c:v>105.01514979231742</c:v>
                </c:pt>
                <c:pt idx="4">
                  <c:v>109.20224471094998</c:v>
                </c:pt>
                <c:pt idx="5">
                  <c:v>108.85376604439926</c:v>
                </c:pt>
                <c:pt idx="6">
                  <c:v>106.64049174955019</c:v>
                </c:pt>
                <c:pt idx="7">
                  <c:v>110.84832148327503</c:v>
                </c:pt>
                <c:pt idx="8">
                  <c:v>111.46702161102824</c:v>
                </c:pt>
                <c:pt idx="9">
                  <c:v>115.07421057208023</c:v>
                </c:pt>
              </c:numCache>
            </c:numRef>
          </c:val>
          <c:smooth val="0"/>
        </c:ser>
        <c:ser>
          <c:idx val="2"/>
          <c:order val="2"/>
          <c:tx>
            <c:strRef>
              <c:f>'6.1 Graphique 3'!$D$5</c:f>
              <c:strCache>
                <c:ptCount val="1"/>
                <c:pt idx="0">
                  <c:v>Privé</c:v>
                </c:pt>
              </c:strCache>
            </c:strRef>
          </c:tx>
          <c:spPr>
            <a:ln w="19050">
              <a:solidFill>
                <a:schemeClr val="tx1"/>
              </a:solidFill>
              <a:prstDash val="solid"/>
            </a:ln>
          </c:spPr>
          <c:marker>
            <c:symbol val="none"/>
          </c:marker>
          <c:cat>
            <c:strRef>
              <c:f>'6.1 Graphique 3'!$A$6:$A$15</c:f>
              <c:strCache>
                <c:ptCount val="10"/>
                <c:pt idx="0">
                  <c:v>2010-11</c:v>
                </c:pt>
                <c:pt idx="1">
                  <c:v>2011-12</c:v>
                </c:pt>
                <c:pt idx="2">
                  <c:v>2012-13</c:v>
                </c:pt>
                <c:pt idx="3">
                  <c:v>2013-14</c:v>
                </c:pt>
                <c:pt idx="4">
                  <c:v>2014-15</c:v>
                </c:pt>
                <c:pt idx="5">
                  <c:v>2015-16</c:v>
                </c:pt>
                <c:pt idx="6">
                  <c:v>2016-17</c:v>
                </c:pt>
                <c:pt idx="7">
                  <c:v>2017-18</c:v>
                </c:pt>
                <c:pt idx="8">
                  <c:v>2018-19</c:v>
                </c:pt>
                <c:pt idx="9">
                  <c:v>2019-20</c:v>
                </c:pt>
              </c:strCache>
            </c:strRef>
          </c:cat>
          <c:val>
            <c:numRef>
              <c:f>'6.1 Graphique 3'!$D$6:$D$15</c:f>
              <c:numCache>
                <c:formatCode>#,##0.0</c:formatCode>
                <c:ptCount val="10"/>
                <c:pt idx="0">
                  <c:v>100</c:v>
                </c:pt>
                <c:pt idx="1">
                  <c:v>102.71217290163081</c:v>
                </c:pt>
                <c:pt idx="2">
                  <c:v>106.38453190319299</c:v>
                </c:pt>
                <c:pt idx="3">
                  <c:v>110.07806074527572</c:v>
                </c:pt>
                <c:pt idx="4">
                  <c:v>106.48600113879142</c:v>
                </c:pt>
                <c:pt idx="5">
                  <c:v>109.65782724436809</c:v>
                </c:pt>
                <c:pt idx="6">
                  <c:v>115.36833089190728</c:v>
                </c:pt>
                <c:pt idx="7">
                  <c:v>126.69443890189361</c:v>
                </c:pt>
                <c:pt idx="8">
                  <c:v>131.61460183666617</c:v>
                </c:pt>
                <c:pt idx="9">
                  <c:v>136.52503151142929</c:v>
                </c:pt>
              </c:numCache>
            </c:numRef>
          </c:val>
          <c:smooth val="0"/>
        </c:ser>
        <c:ser>
          <c:idx val="4"/>
          <c:order val="3"/>
          <c:tx>
            <c:strRef>
              <c:f>'6.1 Graphique 3'!$F$5</c:f>
              <c:strCache>
                <c:ptCount val="1"/>
                <c:pt idx="0">
                  <c:v>Ensemble</c:v>
                </c:pt>
              </c:strCache>
            </c:strRef>
          </c:tx>
          <c:spPr>
            <a:ln w="19050">
              <a:solidFill>
                <a:srgbClr val="0070C0"/>
              </a:solidFill>
              <a:prstDash val="solid"/>
            </a:ln>
          </c:spPr>
          <c:marker>
            <c:symbol val="none"/>
          </c:marker>
          <c:cat>
            <c:strRef>
              <c:f>'6.1 Graphique 3'!$A$6:$A$15</c:f>
              <c:strCache>
                <c:ptCount val="10"/>
                <c:pt idx="0">
                  <c:v>2010-11</c:v>
                </c:pt>
                <c:pt idx="1">
                  <c:v>2011-12</c:v>
                </c:pt>
                <c:pt idx="2">
                  <c:v>2012-13</c:v>
                </c:pt>
                <c:pt idx="3">
                  <c:v>2013-14</c:v>
                </c:pt>
                <c:pt idx="4">
                  <c:v>2014-15</c:v>
                </c:pt>
                <c:pt idx="5">
                  <c:v>2015-16</c:v>
                </c:pt>
                <c:pt idx="6">
                  <c:v>2016-17</c:v>
                </c:pt>
                <c:pt idx="7">
                  <c:v>2017-18</c:v>
                </c:pt>
                <c:pt idx="8">
                  <c:v>2018-19</c:v>
                </c:pt>
                <c:pt idx="9">
                  <c:v>2019-20</c:v>
                </c:pt>
              </c:strCache>
            </c:strRef>
          </c:cat>
          <c:val>
            <c:numRef>
              <c:f>'6.1 Graphique 3'!$F$6:$F$15</c:f>
              <c:numCache>
                <c:formatCode>#,##0.0</c:formatCode>
                <c:ptCount val="10"/>
                <c:pt idx="0">
                  <c:v>100</c:v>
                </c:pt>
                <c:pt idx="1">
                  <c:v>101.33418057017995</c:v>
                </c:pt>
                <c:pt idx="2">
                  <c:v>103.33893083755103</c:v>
                </c:pt>
                <c:pt idx="3">
                  <c:v>105.5145202390878</c:v>
                </c:pt>
                <c:pt idx="4">
                  <c:v>106.52146210115608</c:v>
                </c:pt>
                <c:pt idx="5">
                  <c:v>109.15789963548809</c:v>
                </c:pt>
                <c:pt idx="6">
                  <c:v>111.10136875722793</c:v>
                </c:pt>
                <c:pt idx="7">
                  <c:v>114.05547661639351</c:v>
                </c:pt>
                <c:pt idx="8">
                  <c:v>116.64633385220067</c:v>
                </c:pt>
                <c:pt idx="9">
                  <c:v>118.53013105640605</c:v>
                </c:pt>
              </c:numCache>
            </c:numRef>
          </c:val>
          <c:smooth val="0"/>
        </c:ser>
        <c:ser>
          <c:idx val="3"/>
          <c:order val="4"/>
          <c:tx>
            <c:strRef>
              <c:f>'6.1 Graphique 3'!$E$5</c:f>
              <c:strCache>
                <c:ptCount val="1"/>
                <c:pt idx="0">
                  <c:v>Public</c:v>
                </c:pt>
              </c:strCache>
            </c:strRef>
          </c:tx>
          <c:spPr>
            <a:ln>
              <a:solidFill>
                <a:schemeClr val="accent4">
                  <a:lumMod val="75000"/>
                </a:schemeClr>
              </a:solidFill>
            </a:ln>
          </c:spPr>
          <c:marker>
            <c:symbol val="none"/>
          </c:marker>
          <c:val>
            <c:numRef>
              <c:f>'6.1 Graphique 3'!$E$6:$E$15</c:f>
              <c:numCache>
                <c:formatCode>#,##0.0</c:formatCode>
                <c:ptCount val="10"/>
                <c:pt idx="0">
                  <c:v>100</c:v>
                </c:pt>
                <c:pt idx="1">
                  <c:v>101.03427622112646</c:v>
                </c:pt>
                <c:pt idx="2">
                  <c:v>102.67609042529247</c:v>
                </c:pt>
                <c:pt idx="3">
                  <c:v>104.52131758211321</c:v>
                </c:pt>
                <c:pt idx="4">
                  <c:v>106.5291797760604</c:v>
                </c:pt>
                <c:pt idx="5">
                  <c:v>109.04909608071273</c:v>
                </c:pt>
                <c:pt idx="6">
                  <c:v>110.17271300767842</c:v>
                </c:pt>
                <c:pt idx="7">
                  <c:v>111.30475030940906</c:v>
                </c:pt>
                <c:pt idx="8">
                  <c:v>113.21305083946899</c:v>
                </c:pt>
                <c:pt idx="9">
                  <c:v>114.61374575869959</c:v>
                </c:pt>
              </c:numCache>
            </c:numRef>
          </c:val>
          <c:smooth val="0"/>
        </c:ser>
        <c:ser>
          <c:idx val="5"/>
          <c:order val="5"/>
          <c:tx>
            <c:strRef>
              <c:f>'6.1 Graphique 3'!$H$5</c:f>
              <c:strCache>
                <c:ptCount val="1"/>
                <c:pt idx="0">
                  <c:v>Public hors MESRI (à dispositif équivalent)</c:v>
                </c:pt>
              </c:strCache>
            </c:strRef>
          </c:tx>
          <c:spPr>
            <a:ln w="19050">
              <a:solidFill>
                <a:schemeClr val="bg1">
                  <a:lumMod val="50000"/>
                </a:schemeClr>
              </a:solidFill>
              <a:prstDash val="dash"/>
            </a:ln>
          </c:spPr>
          <c:marker>
            <c:symbol val="none"/>
          </c:marker>
          <c:cat>
            <c:strRef>
              <c:f>'6.1 Graphique 3'!$A$6:$A$15</c:f>
              <c:strCache>
                <c:ptCount val="10"/>
                <c:pt idx="0">
                  <c:v>2010-11</c:v>
                </c:pt>
                <c:pt idx="1">
                  <c:v>2011-12</c:v>
                </c:pt>
                <c:pt idx="2">
                  <c:v>2012-13</c:v>
                </c:pt>
                <c:pt idx="3">
                  <c:v>2013-14</c:v>
                </c:pt>
                <c:pt idx="4">
                  <c:v>2014-15</c:v>
                </c:pt>
                <c:pt idx="5">
                  <c:v>2015-16</c:v>
                </c:pt>
                <c:pt idx="6">
                  <c:v>2016-17</c:v>
                </c:pt>
                <c:pt idx="7">
                  <c:v>2017-18</c:v>
                </c:pt>
                <c:pt idx="8">
                  <c:v>2018-19</c:v>
                </c:pt>
                <c:pt idx="9">
                  <c:v>2019-20</c:v>
                </c:pt>
              </c:strCache>
            </c:strRef>
          </c:cat>
          <c:val>
            <c:numRef>
              <c:f>'6.1 Graphique 3'!$H$6:$H$15</c:f>
              <c:numCache>
                <c:formatCode>#,##0.0</c:formatCode>
                <c:ptCount val="10"/>
                <c:pt idx="5">
                  <c:v>108.9</c:v>
                </c:pt>
                <c:pt idx="6">
                  <c:v>106.12102381654624</c:v>
                </c:pt>
                <c:pt idx="7">
                  <c:v>108.67115101017549</c:v>
                </c:pt>
                <c:pt idx="8">
                  <c:v>112.80448495797081</c:v>
                </c:pt>
                <c:pt idx="9">
                  <c:v>114.10263419849581</c:v>
                </c:pt>
              </c:numCache>
            </c:numRef>
          </c:val>
          <c:smooth val="0"/>
        </c:ser>
        <c:ser>
          <c:idx val="6"/>
          <c:order val="6"/>
          <c:tx>
            <c:strRef>
              <c:f>'6.1 Graphique 3'!$I$5</c:f>
              <c:strCache>
                <c:ptCount val="1"/>
                <c:pt idx="0">
                  <c:v>Privé (à dispositif équivalent)</c:v>
                </c:pt>
              </c:strCache>
            </c:strRef>
          </c:tx>
          <c:spPr>
            <a:ln w="19050">
              <a:solidFill>
                <a:schemeClr val="tx1"/>
              </a:solidFill>
              <a:prstDash val="dash"/>
            </a:ln>
          </c:spPr>
          <c:marker>
            <c:symbol val="none"/>
          </c:marker>
          <c:cat>
            <c:strRef>
              <c:f>'6.1 Graphique 3'!$A$6:$A$15</c:f>
              <c:strCache>
                <c:ptCount val="10"/>
                <c:pt idx="0">
                  <c:v>2010-11</c:v>
                </c:pt>
                <c:pt idx="1">
                  <c:v>2011-12</c:v>
                </c:pt>
                <c:pt idx="2">
                  <c:v>2012-13</c:v>
                </c:pt>
                <c:pt idx="3">
                  <c:v>2013-14</c:v>
                </c:pt>
                <c:pt idx="4">
                  <c:v>2014-15</c:v>
                </c:pt>
                <c:pt idx="5">
                  <c:v>2015-16</c:v>
                </c:pt>
                <c:pt idx="6">
                  <c:v>2016-17</c:v>
                </c:pt>
                <c:pt idx="7">
                  <c:v>2017-18</c:v>
                </c:pt>
                <c:pt idx="8">
                  <c:v>2018-19</c:v>
                </c:pt>
                <c:pt idx="9">
                  <c:v>2019-20</c:v>
                </c:pt>
              </c:strCache>
            </c:strRef>
          </c:cat>
          <c:val>
            <c:numRef>
              <c:f>'6.1 Graphique 3'!$I$6:$I$15</c:f>
              <c:numCache>
                <c:formatCode>#,##0.0</c:formatCode>
                <c:ptCount val="10"/>
                <c:pt idx="5">
                  <c:v>109.7</c:v>
                </c:pt>
                <c:pt idx="6">
                  <c:v>113.07289793454817</c:v>
                </c:pt>
                <c:pt idx="7">
                  <c:v>116.38250534780718</c:v>
                </c:pt>
                <c:pt idx="8">
                  <c:v>124.25925414732431</c:v>
                </c:pt>
                <c:pt idx="9">
                  <c:v>127.43035268899284</c:v>
                </c:pt>
              </c:numCache>
            </c:numRef>
          </c:val>
          <c:smooth val="0"/>
        </c:ser>
        <c:dLbls>
          <c:showLegendKey val="0"/>
          <c:showVal val="0"/>
          <c:showCatName val="0"/>
          <c:showSerName val="0"/>
          <c:showPercent val="0"/>
          <c:showBubbleSize val="0"/>
        </c:dLbls>
        <c:marker val="1"/>
        <c:smooth val="0"/>
        <c:axId val="80429824"/>
        <c:axId val="80431360"/>
      </c:lineChart>
      <c:catAx>
        <c:axId val="80429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80431360"/>
        <c:crosses val="autoZero"/>
        <c:auto val="1"/>
        <c:lblAlgn val="ctr"/>
        <c:lblOffset val="100"/>
        <c:tickLblSkip val="1"/>
        <c:tickMarkSkip val="1"/>
        <c:noMultiLvlLbl val="0"/>
      </c:catAx>
      <c:valAx>
        <c:axId val="80431360"/>
        <c:scaling>
          <c:orientation val="minMax"/>
          <c:max val="145"/>
          <c:min val="90"/>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80429824"/>
        <c:crosses val="autoZero"/>
        <c:crossBetween val="between"/>
        <c:majorUnit val="10"/>
      </c:valAx>
      <c:spPr>
        <a:noFill/>
        <a:ln w="25400">
          <a:noFill/>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000000000000044" l="0.7000000000000004" r="0.7000000000000004" t="0.75000000000000044" header="0.30000000000000021" footer="0.3000000000000002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762000</xdr:colOff>
      <xdr:row>3</xdr:row>
      <xdr:rowOff>133350</xdr:rowOff>
    </xdr:from>
    <xdr:to>
      <xdr:col>18</xdr:col>
      <xdr:colOff>457200</xdr:colOff>
      <xdr:row>27</xdr:row>
      <xdr:rowOff>38100</xdr:rowOff>
    </xdr:to>
    <xdr:graphicFrame macro="">
      <xdr:nvGraphicFramePr>
        <xdr:cNvPr id="114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666750</xdr:colOff>
      <xdr:row>3</xdr:row>
      <xdr:rowOff>85725</xdr:rowOff>
    </xdr:from>
    <xdr:to>
      <xdr:col>13</xdr:col>
      <xdr:colOff>685801</xdr:colOff>
      <xdr:row>22</xdr:row>
      <xdr:rowOff>57150</xdr:rowOff>
    </xdr:to>
    <xdr:cxnSp macro="">
      <xdr:nvCxnSpPr>
        <xdr:cNvPr id="3" name="Connecteur droit 2"/>
        <xdr:cNvCxnSpPr/>
      </xdr:nvCxnSpPr>
      <xdr:spPr>
        <a:xfrm flipH="1" flipV="1">
          <a:off x="11153775" y="600075"/>
          <a:ext cx="19051" cy="31718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0.42901</cdr:x>
      <cdr:y>0.18053</cdr:y>
    </cdr:from>
    <cdr:to>
      <cdr:x>0.80967</cdr:x>
      <cdr:y>0.81216</cdr:y>
    </cdr:to>
    <cdr:grpSp>
      <cdr:nvGrpSpPr>
        <cdr:cNvPr id="7" name="Groupe 17"/>
        <cdr:cNvGrpSpPr>
          <a:grpSpLocks xmlns:a="http://schemas.openxmlformats.org/drawingml/2006/main"/>
        </cdr:cNvGrpSpPr>
      </cdr:nvGrpSpPr>
      <cdr:grpSpPr bwMode="auto">
        <a:xfrm xmlns:a="http://schemas.openxmlformats.org/drawingml/2006/main">
          <a:off x="3841141" y="708454"/>
          <a:ext cx="3408239" cy="2478705"/>
          <a:chOff x="2148579" y="458317"/>
          <a:chExt cx="1917298" cy="2029098"/>
        </a:xfrm>
      </cdr:grpSpPr>
      <cdr:sp macro="" textlink="">
        <cdr:nvSpPr>
          <cdr:cNvPr id="2" name="ZoneTexte 1"/>
          <cdr:cNvSpPr txBox="1"/>
        </cdr:nvSpPr>
        <cdr:spPr>
          <a:xfrm xmlns:a="http://schemas.openxmlformats.org/drawingml/2006/main">
            <a:off x="2184109" y="458317"/>
            <a:ext cx="959117" cy="2498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itchFamily="34" charset="0"/>
                <a:cs typeface="Arial" pitchFamily="34" charset="0"/>
              </a:rPr>
              <a:t>Ensemble</a:t>
            </a:r>
          </a:p>
        </cdr:txBody>
      </cdr:sp>
      <cdr:sp macro="" textlink="">
        <cdr:nvSpPr>
          <cdr:cNvPr id="3" name="ZoneTexte 1"/>
          <cdr:cNvSpPr txBox="1"/>
        </cdr:nvSpPr>
        <cdr:spPr>
          <a:xfrm xmlns:a="http://schemas.openxmlformats.org/drawingml/2006/main">
            <a:off x="2148579" y="2158622"/>
            <a:ext cx="1901777" cy="3287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itchFamily="34" charset="0"/>
                <a:cs typeface="Arial" pitchFamily="34" charset="0"/>
              </a:rPr>
              <a:t>Privé</a:t>
            </a:r>
          </a:p>
        </cdr:txBody>
      </cdr:sp>
      <cdr:sp macro="" textlink="">
        <cdr:nvSpPr>
          <cdr:cNvPr id="4" name="ZoneTexte 1"/>
          <cdr:cNvSpPr txBox="1"/>
        </cdr:nvSpPr>
        <cdr:spPr>
          <a:xfrm xmlns:a="http://schemas.openxmlformats.org/drawingml/2006/main">
            <a:off x="2164100" y="955937"/>
            <a:ext cx="1901777" cy="3287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itchFamily="34" charset="0"/>
                <a:cs typeface="Arial" pitchFamily="34" charset="0"/>
              </a:rPr>
              <a:t>Public</a:t>
            </a:r>
          </a:p>
        </cdr:txBody>
      </cdr:sp>
    </cdr:grpSp>
  </cdr:relSizeAnchor>
  <cdr:relSizeAnchor xmlns:cdr="http://schemas.openxmlformats.org/drawingml/2006/chartDrawing">
    <cdr:from>
      <cdr:x>0.93399</cdr:x>
      <cdr:y>0.93497</cdr:y>
    </cdr:from>
    <cdr:to>
      <cdr:x>0.93522</cdr:x>
      <cdr:y>0.95054</cdr:y>
    </cdr:to>
    <cdr:sp macro="" textlink="">
      <cdr:nvSpPr>
        <cdr:cNvPr id="12" name="ZoneTexte 11"/>
        <cdr:cNvSpPr txBox="1"/>
      </cdr:nvSpPr>
      <cdr:spPr>
        <a:xfrm xmlns:a="http://schemas.openxmlformats.org/drawingml/2006/main">
          <a:off x="8201025" y="3514725"/>
          <a:ext cx="5048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 SIES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609600</xdr:colOff>
      <xdr:row>17</xdr:row>
      <xdr:rowOff>28575</xdr:rowOff>
    </xdr:from>
    <xdr:to>
      <xdr:col>13</xdr:col>
      <xdr:colOff>28575</xdr:colOff>
      <xdr:row>41</xdr:row>
      <xdr:rowOff>0</xdr:rowOff>
    </xdr:to>
    <xdr:graphicFrame macro="">
      <xdr:nvGraphicFramePr>
        <xdr:cNvPr id="317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0.91114</cdr:x>
      <cdr:y>0.17467</cdr:y>
    </cdr:from>
    <cdr:to>
      <cdr:x>0.91114</cdr:x>
      <cdr:y>0.17467</cdr:y>
    </cdr:to>
    <cdr:sp macro="" textlink="">
      <cdr:nvSpPr>
        <cdr:cNvPr id="2050" name="Text Box 2"/>
        <cdr:cNvSpPr txBox="1">
          <a:spLocks xmlns:a="http://schemas.openxmlformats.org/drawingml/2006/main" noChangeArrowheads="1"/>
        </cdr:cNvSpPr>
      </cdr:nvSpPr>
      <cdr:spPr bwMode="auto">
        <a:xfrm xmlns:a="http://schemas.openxmlformats.org/drawingml/2006/main">
          <a:off x="6168993" y="670008"/>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0.91115</cdr:x>
      <cdr:y>0.47634</cdr:y>
    </cdr:from>
    <cdr:to>
      <cdr:x>0.91115</cdr:x>
      <cdr:y>0.47634</cdr:y>
    </cdr:to>
    <cdr:sp macro="" textlink="">
      <cdr:nvSpPr>
        <cdr:cNvPr id="2051" name="Text Box 3"/>
        <cdr:cNvSpPr txBox="1">
          <a:spLocks xmlns:a="http://schemas.openxmlformats.org/drawingml/2006/main" noChangeArrowheads="1"/>
        </cdr:cNvSpPr>
      </cdr:nvSpPr>
      <cdr:spPr bwMode="auto">
        <a:xfrm xmlns:a="http://schemas.openxmlformats.org/drawingml/2006/main">
          <a:off x="6168993" y="184035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0.90228</cdr:x>
      <cdr:y>0.59779</cdr:y>
    </cdr:from>
    <cdr:to>
      <cdr:x>0.90228</cdr:x>
      <cdr:y>0.59779</cdr:y>
    </cdr:to>
    <cdr:sp macro="" textlink="">
      <cdr:nvSpPr>
        <cdr:cNvPr id="2052" name="Text Box 4"/>
        <cdr:cNvSpPr txBox="1">
          <a:spLocks xmlns:a="http://schemas.openxmlformats.org/drawingml/2006/main" noChangeArrowheads="1"/>
        </cdr:cNvSpPr>
      </cdr:nvSpPr>
      <cdr:spPr bwMode="auto">
        <a:xfrm xmlns:a="http://schemas.openxmlformats.org/drawingml/2006/main">
          <a:off x="6113829" y="231681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0.91139</cdr:x>
      <cdr:y>0.68022</cdr:y>
    </cdr:from>
    <cdr:to>
      <cdr:x>0.91139</cdr:x>
      <cdr:y>0.68022</cdr:y>
    </cdr:to>
    <cdr:sp macro="" textlink="">
      <cdr:nvSpPr>
        <cdr:cNvPr id="2053" name="Text Box 5"/>
        <cdr:cNvSpPr txBox="1">
          <a:spLocks xmlns:a="http://schemas.openxmlformats.org/drawingml/2006/main" noChangeArrowheads="1"/>
        </cdr:cNvSpPr>
      </cdr:nvSpPr>
      <cdr:spPr bwMode="auto">
        <a:xfrm xmlns:a="http://schemas.openxmlformats.org/drawingml/2006/main">
          <a:off x="6168993" y="264296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0.91139</cdr:x>
      <cdr:y>0.74559</cdr:y>
    </cdr:from>
    <cdr:to>
      <cdr:x>0.91139</cdr:x>
      <cdr:y>0.74559</cdr:y>
    </cdr:to>
    <cdr:sp macro="" textlink="">
      <cdr:nvSpPr>
        <cdr:cNvPr id="2054" name="Text Box 6"/>
        <cdr:cNvSpPr txBox="1">
          <a:spLocks xmlns:a="http://schemas.openxmlformats.org/drawingml/2006/main" noChangeArrowheads="1"/>
        </cdr:cNvSpPr>
      </cdr:nvSpPr>
      <cdr:spPr bwMode="auto">
        <a:xfrm xmlns:a="http://schemas.openxmlformats.org/drawingml/2006/main">
          <a:off x="6168993" y="288875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0.924</cdr:x>
      <cdr:y>0.94225</cdr:y>
    </cdr:from>
    <cdr:to>
      <cdr:x>0.924</cdr:x>
      <cdr:y>0.94249</cdr:y>
    </cdr:to>
    <cdr:sp macro="" textlink="">
      <cdr:nvSpPr>
        <cdr:cNvPr id="2" name="ZoneTexte 1"/>
        <cdr:cNvSpPr txBox="1"/>
      </cdr:nvSpPr>
      <cdr:spPr>
        <a:xfrm xmlns:a="http://schemas.openxmlformats.org/drawingml/2006/main">
          <a:off x="6477000" y="3590925"/>
          <a:ext cx="590550"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itchFamily="34" charset="0"/>
              <a:cs typeface="Arial" pitchFamily="34" charset="0"/>
            </a:rPr>
            <a:t>© SIES</a:t>
          </a:r>
        </a:p>
      </cdr:txBody>
    </cdr:sp>
  </cdr:relSizeAnchor>
  <cdr:relSizeAnchor xmlns:cdr="http://schemas.openxmlformats.org/drawingml/2006/chartDrawing">
    <cdr:from>
      <cdr:x>0.85013</cdr:x>
      <cdr:y>0.15049</cdr:y>
    </cdr:from>
    <cdr:to>
      <cdr:x>0.95623</cdr:x>
      <cdr:y>0.20388</cdr:y>
    </cdr:to>
    <cdr:sp macro="" textlink="">
      <cdr:nvSpPr>
        <cdr:cNvPr id="3" name="ZoneTexte 2"/>
        <cdr:cNvSpPr txBox="1"/>
      </cdr:nvSpPr>
      <cdr:spPr>
        <a:xfrm xmlns:a="http://schemas.openxmlformats.org/drawingml/2006/main">
          <a:off x="6105525" y="590550"/>
          <a:ext cx="762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Privé</a:t>
          </a:r>
        </a:p>
      </cdr:txBody>
    </cdr:sp>
  </cdr:relSizeAnchor>
  <cdr:relSizeAnchor xmlns:cdr="http://schemas.openxmlformats.org/drawingml/2006/chartDrawing">
    <cdr:from>
      <cdr:x>0.8435</cdr:x>
      <cdr:y>0.27184</cdr:y>
    </cdr:from>
    <cdr:to>
      <cdr:x>1</cdr:x>
      <cdr:y>0.3034</cdr:y>
    </cdr:to>
    <cdr:sp macro="" textlink="">
      <cdr:nvSpPr>
        <cdr:cNvPr id="9" name="ZoneTexte 1"/>
        <cdr:cNvSpPr txBox="1"/>
      </cdr:nvSpPr>
      <cdr:spPr>
        <a:xfrm xmlns:a="http://schemas.openxmlformats.org/drawingml/2006/main">
          <a:off x="6057901" y="1066801"/>
          <a:ext cx="1123949" cy="1238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Privé (</a:t>
          </a:r>
          <a:r>
            <a:rPr lang="fr-FR" sz="1000" i="1"/>
            <a:t>à dispositif équivalent</a:t>
          </a:r>
          <a:r>
            <a:rPr lang="fr-FR" sz="1000"/>
            <a:t>)</a:t>
          </a:r>
        </a:p>
      </cdr:txBody>
    </cdr:sp>
  </cdr:relSizeAnchor>
  <cdr:relSizeAnchor xmlns:cdr="http://schemas.openxmlformats.org/drawingml/2006/chartDrawing">
    <cdr:from>
      <cdr:x>0.84527</cdr:x>
      <cdr:y>0.40129</cdr:y>
    </cdr:from>
    <cdr:to>
      <cdr:x>0.95137</cdr:x>
      <cdr:y>0.45469</cdr:y>
    </cdr:to>
    <cdr:sp macro="" textlink="">
      <cdr:nvSpPr>
        <cdr:cNvPr id="10" name="ZoneTexte 1"/>
        <cdr:cNvSpPr txBox="1"/>
      </cdr:nvSpPr>
      <cdr:spPr>
        <a:xfrm xmlns:a="http://schemas.openxmlformats.org/drawingml/2006/main">
          <a:off x="6070600" y="1574800"/>
          <a:ext cx="762000"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Ensemble</a:t>
          </a:r>
        </a:p>
      </cdr:txBody>
    </cdr:sp>
  </cdr:relSizeAnchor>
  <cdr:relSizeAnchor xmlns:cdr="http://schemas.openxmlformats.org/drawingml/2006/chartDrawing">
    <cdr:from>
      <cdr:x>0.3663</cdr:x>
      <cdr:y>0.44887</cdr:y>
    </cdr:from>
    <cdr:to>
      <cdr:x>0.56631</cdr:x>
      <cdr:y>0.50097</cdr:y>
    </cdr:to>
    <cdr:sp macro="" textlink="">
      <cdr:nvSpPr>
        <cdr:cNvPr id="11" name="ZoneTexte 1"/>
        <cdr:cNvSpPr txBox="1"/>
      </cdr:nvSpPr>
      <cdr:spPr>
        <a:xfrm xmlns:a="http://schemas.openxmlformats.org/drawingml/2006/main">
          <a:off x="2628900" y="1765299"/>
          <a:ext cx="1438275" cy="2063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Public hors MESRI (1)</a:t>
          </a:r>
        </a:p>
      </cdr:txBody>
    </cdr:sp>
  </cdr:relSizeAnchor>
  <cdr:relSizeAnchor xmlns:cdr="http://schemas.openxmlformats.org/drawingml/2006/chartDrawing">
    <cdr:from>
      <cdr:x>0.44297</cdr:x>
      <cdr:y>0.50825</cdr:y>
    </cdr:from>
    <cdr:to>
      <cdr:x>0.44297</cdr:x>
      <cdr:y>0.56625</cdr:y>
    </cdr:to>
    <cdr:cxnSp macro="">
      <cdr:nvCxnSpPr>
        <cdr:cNvPr id="5" name="Connecteur droit avec flèche 4"/>
        <cdr:cNvCxnSpPr/>
      </cdr:nvCxnSpPr>
      <cdr:spPr>
        <a:xfrm xmlns:a="http://schemas.openxmlformats.org/drawingml/2006/main">
          <a:off x="3181350" y="2000250"/>
          <a:ext cx="0" cy="228600"/>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0.61475</cdr:x>
      <cdr:y>0.59837</cdr:y>
    </cdr:from>
    <cdr:to>
      <cdr:x>0.81502</cdr:x>
      <cdr:y>0.65072</cdr:y>
    </cdr:to>
    <cdr:sp macro="" textlink="">
      <cdr:nvSpPr>
        <cdr:cNvPr id="17" name="ZoneTexte 1"/>
        <cdr:cNvSpPr txBox="1"/>
      </cdr:nvSpPr>
      <cdr:spPr>
        <a:xfrm xmlns:a="http://schemas.openxmlformats.org/drawingml/2006/main">
          <a:off x="4413250" y="2355850"/>
          <a:ext cx="1438275" cy="2063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i="0"/>
            <a:t>Public hors MESRI (1)</a:t>
          </a:r>
          <a:r>
            <a:rPr lang="fr-FR" sz="1000" i="1"/>
            <a:t> à dispositif</a:t>
          </a:r>
          <a:r>
            <a:rPr lang="fr-FR" sz="1000" i="1" baseline="0"/>
            <a:t> équivalent</a:t>
          </a:r>
          <a:endParaRPr lang="fr-FR" sz="1000" i="1"/>
        </a:p>
      </cdr:txBody>
    </cdr:sp>
  </cdr:relSizeAnchor>
  <cdr:relSizeAnchor xmlns:cdr="http://schemas.openxmlformats.org/drawingml/2006/chartDrawing">
    <cdr:from>
      <cdr:x>0.68593</cdr:x>
      <cdr:y>0.56382</cdr:y>
    </cdr:from>
    <cdr:to>
      <cdr:x>0.68593</cdr:x>
      <cdr:y>0.62669</cdr:y>
    </cdr:to>
    <cdr:cxnSp macro="">
      <cdr:nvCxnSpPr>
        <cdr:cNvPr id="13" name="Connecteur droit avec flèche 12"/>
        <cdr:cNvCxnSpPr/>
      </cdr:nvCxnSpPr>
      <cdr:spPr>
        <a:xfrm xmlns:a="http://schemas.openxmlformats.org/drawingml/2006/main" flipV="1">
          <a:off x="4924425" y="2219326"/>
          <a:ext cx="0" cy="247649"/>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0.26039</cdr:x>
      <cdr:y>0.64522</cdr:y>
    </cdr:from>
    <cdr:to>
      <cdr:x>0.47082</cdr:x>
      <cdr:y>0.71237</cdr:y>
    </cdr:to>
    <cdr:sp macro="" textlink="">
      <cdr:nvSpPr>
        <cdr:cNvPr id="21" name="ZoneTexte 1"/>
        <cdr:cNvSpPr txBox="1"/>
      </cdr:nvSpPr>
      <cdr:spPr>
        <a:xfrm xmlns:a="http://schemas.openxmlformats.org/drawingml/2006/main">
          <a:off x="1873464" y="2514434"/>
          <a:ext cx="1514010" cy="2611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Public / Public MESRI (1)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RERS_2019/2_V&#233;rifications%20fichiers/V&#233;rif19_ch_06_Sies-su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burrica/AppData/Local/Microsoft/Windows/INetCache/Content.Outlook/CUNVQE17/Macro_Notice_ch06_2019_version_201908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 Graphique 1"/>
      <sheetName val="6.1 Graphique 2"/>
      <sheetName val="6.1 Graphique 3"/>
      <sheetName val="6.11 Graphique 1"/>
      <sheetName val="6.11 Figure 2"/>
      <sheetName val="6.11 Figure 3"/>
      <sheetName val="6.11 Figure 4"/>
      <sheetName val="6.24 Tableau 1"/>
      <sheetName val="6.24 Tableau 2"/>
      <sheetName val="6.24 Tableau 3"/>
      <sheetName val="6.24 Tableau 4"/>
      <sheetName val="6.25 Tableau 1"/>
      <sheetName val="6.25 Tableau 2"/>
      <sheetName val="6.25 Tableau 3"/>
      <sheetName val="6.26 Tableau 1"/>
      <sheetName val="6.26 Tableau 2"/>
      <sheetName val="6.26 Tableau 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6.1 Notice"/>
      <sheetName val="6.2 Notice"/>
      <sheetName val="6.3 Notice"/>
      <sheetName val="6.4 Notice"/>
      <sheetName val="6.5 Notice"/>
      <sheetName val="6.6 Notice"/>
      <sheetName val="6.7 Notice"/>
      <sheetName val="6.8 Notice"/>
      <sheetName val="6.9 Notice"/>
      <sheetName val="6.10 Notice"/>
      <sheetName val="6.11 Notice"/>
      <sheetName val="6.12 Notice"/>
      <sheetName val="6.13 Notice"/>
      <sheetName val="6.14 Notice"/>
      <sheetName val="6.15 Notice"/>
      <sheetName val="6.16 Notice"/>
      <sheetName val="6.17 Notice"/>
      <sheetName val="6.18 Notice"/>
      <sheetName val="6.19 Notice"/>
      <sheetName val="6.20 Notice"/>
      <sheetName val="6.21 Notice"/>
      <sheetName val="6.22 Notice"/>
      <sheetName val="6.23 Notice"/>
      <sheetName val="6.24 Notice"/>
      <sheetName val="6.25 Notice"/>
      <sheetName val="6.26 Notice"/>
      <sheetName val="6.27 Notice"/>
      <sheetName val="Sommai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A100"/>
  <sheetViews>
    <sheetView tabSelected="1" zoomScaleNormal="100" zoomScaleSheetLayoutView="110" workbookViewId="0"/>
  </sheetViews>
  <sheetFormatPr baseColWidth="10" defaultRowHeight="12.75" x14ac:dyDescent="0.2"/>
  <cols>
    <col min="1" max="1" width="90.7109375" style="104" customWidth="1"/>
    <col min="2" max="16384" width="11.42578125" style="104"/>
  </cols>
  <sheetData>
    <row r="1" spans="1:1" x14ac:dyDescent="0.2">
      <c r="A1" s="103" t="s">
        <v>64</v>
      </c>
    </row>
    <row r="3" spans="1:1" ht="27.75" x14ac:dyDescent="0.2">
      <c r="A3" s="105" t="s">
        <v>65</v>
      </c>
    </row>
    <row r="4" spans="1:1" x14ac:dyDescent="0.2">
      <c r="A4" s="106"/>
    </row>
    <row r="6" spans="1:1" ht="102" customHeight="1" x14ac:dyDescent="0.2">
      <c r="A6" s="105" t="s">
        <v>66</v>
      </c>
    </row>
    <row r="8" spans="1:1" x14ac:dyDescent="0.2">
      <c r="A8" s="107" t="s">
        <v>67</v>
      </c>
    </row>
    <row r="10" spans="1:1" ht="15.75" x14ac:dyDescent="0.2">
      <c r="A10" s="108" t="s">
        <v>68</v>
      </c>
    </row>
    <row r="11" spans="1:1" x14ac:dyDescent="0.2">
      <c r="A11" s="103"/>
    </row>
    <row r="12" spans="1:1" x14ac:dyDescent="0.2">
      <c r="A12" s="103"/>
    </row>
    <row r="13" spans="1:1" x14ac:dyDescent="0.2">
      <c r="A13" s="103"/>
    </row>
    <row r="14" spans="1:1" s="109" customFormat="1" x14ac:dyDescent="0.2"/>
    <row r="15" spans="1:1" ht="35.1" customHeight="1" x14ac:dyDescent="0.2">
      <c r="A15" s="102" t="s">
        <v>69</v>
      </c>
    </row>
    <row r="16" spans="1:1" x14ac:dyDescent="0.2">
      <c r="A16" s="110" t="s">
        <v>85</v>
      </c>
    </row>
    <row r="17" spans="1:1" ht="24" x14ac:dyDescent="0.2">
      <c r="A17" s="110" t="s">
        <v>86</v>
      </c>
    </row>
    <row r="18" spans="1:1" x14ac:dyDescent="0.2">
      <c r="A18" s="110" t="s">
        <v>87</v>
      </c>
    </row>
    <row r="19" spans="1:1" ht="24" x14ac:dyDescent="0.2">
      <c r="A19" s="110" t="s">
        <v>88</v>
      </c>
    </row>
    <row r="20" spans="1:1" x14ac:dyDescent="0.2">
      <c r="A20" s="110"/>
    </row>
    <row r="21" spans="1:1" x14ac:dyDescent="0.2">
      <c r="A21" s="110"/>
    </row>
    <row r="22" spans="1:1" x14ac:dyDescent="0.2">
      <c r="A22" s="110"/>
    </row>
    <row r="23" spans="1:1" x14ac:dyDescent="0.2">
      <c r="A23" s="110"/>
    </row>
    <row r="24" spans="1:1" x14ac:dyDescent="0.2">
      <c r="A24" s="110"/>
    </row>
    <row r="25" spans="1:1" ht="35.1" customHeight="1" x14ac:dyDescent="0.2">
      <c r="A25" s="102" t="s">
        <v>70</v>
      </c>
    </row>
    <row r="26" spans="1:1" ht="33.75" x14ac:dyDescent="0.2">
      <c r="A26" s="111" t="s">
        <v>71</v>
      </c>
    </row>
    <row r="27" spans="1:1" ht="22.5" x14ac:dyDescent="0.2">
      <c r="A27" s="111" t="s">
        <v>72</v>
      </c>
    </row>
    <row r="28" spans="1:1" ht="35.1" customHeight="1" x14ac:dyDescent="0.2">
      <c r="A28" s="112" t="s">
        <v>73</v>
      </c>
    </row>
    <row r="29" spans="1:1" x14ac:dyDescent="0.2">
      <c r="A29" s="113" t="s">
        <v>74</v>
      </c>
    </row>
    <row r="30" spans="1:1" ht="35.1" customHeight="1" x14ac:dyDescent="0.2">
      <c r="A30" s="114" t="s">
        <v>75</v>
      </c>
    </row>
    <row r="31" spans="1:1" ht="33.75" x14ac:dyDescent="0.2">
      <c r="A31" s="115" t="s">
        <v>76</v>
      </c>
    </row>
    <row r="32" spans="1:1" x14ac:dyDescent="0.2">
      <c r="A32" s="109"/>
    </row>
    <row r="33" spans="1:1" ht="22.5" x14ac:dyDescent="0.2">
      <c r="A33" s="116" t="s">
        <v>77</v>
      </c>
    </row>
    <row r="34" spans="1:1" x14ac:dyDescent="0.2">
      <c r="A34" s="117"/>
    </row>
    <row r="35" spans="1:1" x14ac:dyDescent="0.2">
      <c r="A35" s="102" t="s">
        <v>78</v>
      </c>
    </row>
    <row r="36" spans="1:1" x14ac:dyDescent="0.2">
      <c r="A36" s="117"/>
    </row>
    <row r="37" spans="1:1" x14ac:dyDescent="0.2">
      <c r="A37" s="117" t="s">
        <v>79</v>
      </c>
    </row>
    <row r="38" spans="1:1" x14ac:dyDescent="0.2">
      <c r="A38" s="117" t="s">
        <v>80</v>
      </c>
    </row>
    <row r="39" spans="1:1" x14ac:dyDescent="0.2">
      <c r="A39" s="117" t="s">
        <v>81</v>
      </c>
    </row>
    <row r="40" spans="1:1" x14ac:dyDescent="0.2">
      <c r="A40" s="117" t="s">
        <v>82</v>
      </c>
    </row>
    <row r="41" spans="1:1" x14ac:dyDescent="0.2">
      <c r="A41" s="117" t="s">
        <v>83</v>
      </c>
    </row>
    <row r="42" spans="1:1" x14ac:dyDescent="0.2">
      <c r="A42" s="117" t="s">
        <v>84</v>
      </c>
    </row>
    <row r="43" spans="1:1" x14ac:dyDescent="0.2">
      <c r="A43" s="109"/>
    </row>
    <row r="44" spans="1:1" x14ac:dyDescent="0.2">
      <c r="A44" s="109"/>
    </row>
    <row r="45" spans="1:1" x14ac:dyDescent="0.2">
      <c r="A45" s="109"/>
    </row>
    <row r="46" spans="1:1" x14ac:dyDescent="0.2">
      <c r="A46" s="109"/>
    </row>
    <row r="47" spans="1:1" x14ac:dyDescent="0.2">
      <c r="A47" s="109"/>
    </row>
    <row r="48" spans="1:1" x14ac:dyDescent="0.2">
      <c r="A48" s="109"/>
    </row>
    <row r="49" spans="1:1" x14ac:dyDescent="0.2">
      <c r="A49" s="109"/>
    </row>
    <row r="50" spans="1:1" x14ac:dyDescent="0.2">
      <c r="A50" s="109"/>
    </row>
    <row r="51" spans="1:1" x14ac:dyDescent="0.2">
      <c r="A51" s="109"/>
    </row>
    <row r="52" spans="1:1" x14ac:dyDescent="0.2">
      <c r="A52" s="109"/>
    </row>
    <row r="53" spans="1:1" x14ac:dyDescent="0.2">
      <c r="A53" s="109"/>
    </row>
    <row r="54" spans="1:1" x14ac:dyDescent="0.2">
      <c r="A54" s="109"/>
    </row>
    <row r="55" spans="1:1" x14ac:dyDescent="0.2">
      <c r="A55" s="109"/>
    </row>
    <row r="56" spans="1:1" x14ac:dyDescent="0.2">
      <c r="A56" s="109"/>
    </row>
    <row r="57" spans="1:1" x14ac:dyDescent="0.2">
      <c r="A57" s="109"/>
    </row>
    <row r="58" spans="1:1" x14ac:dyDescent="0.2">
      <c r="A58" s="109"/>
    </row>
    <row r="59" spans="1:1" x14ac:dyDescent="0.2">
      <c r="A59" s="109"/>
    </row>
    <row r="60" spans="1:1" x14ac:dyDescent="0.2">
      <c r="A60" s="109"/>
    </row>
    <row r="61" spans="1:1" x14ac:dyDescent="0.2">
      <c r="A61" s="109"/>
    </row>
    <row r="62" spans="1:1" x14ac:dyDescent="0.2">
      <c r="A62" s="109"/>
    </row>
    <row r="63" spans="1:1" x14ac:dyDescent="0.2">
      <c r="A63" s="109"/>
    </row>
    <row r="64" spans="1:1" x14ac:dyDescent="0.2">
      <c r="A64" s="109"/>
    </row>
    <row r="65" spans="1:1" x14ac:dyDescent="0.2">
      <c r="A65" s="109"/>
    </row>
    <row r="66" spans="1:1" x14ac:dyDescent="0.2">
      <c r="A66" s="109"/>
    </row>
    <row r="67" spans="1:1" x14ac:dyDescent="0.2">
      <c r="A67" s="109"/>
    </row>
    <row r="68" spans="1:1" x14ac:dyDescent="0.2">
      <c r="A68" s="109"/>
    </row>
    <row r="69" spans="1:1" x14ac:dyDescent="0.2">
      <c r="A69" s="109"/>
    </row>
    <row r="70" spans="1:1" x14ac:dyDescent="0.2">
      <c r="A70" s="109"/>
    </row>
    <row r="71" spans="1:1" x14ac:dyDescent="0.2">
      <c r="A71" s="109"/>
    </row>
    <row r="72" spans="1:1" x14ac:dyDescent="0.2">
      <c r="A72" s="109"/>
    </row>
    <row r="73" spans="1:1" x14ac:dyDescent="0.2">
      <c r="A73" s="109"/>
    </row>
    <row r="74" spans="1:1" x14ac:dyDescent="0.2">
      <c r="A74" s="109"/>
    </row>
    <row r="75" spans="1:1" x14ac:dyDescent="0.2">
      <c r="A75" s="109"/>
    </row>
    <row r="76" spans="1:1" x14ac:dyDescent="0.2">
      <c r="A76" s="109"/>
    </row>
    <row r="77" spans="1:1" x14ac:dyDescent="0.2">
      <c r="A77" s="109"/>
    </row>
    <row r="78" spans="1:1" x14ac:dyDescent="0.2">
      <c r="A78" s="109"/>
    </row>
    <row r="79" spans="1:1" x14ac:dyDescent="0.2">
      <c r="A79" s="109"/>
    </row>
    <row r="80" spans="1:1" x14ac:dyDescent="0.2">
      <c r="A80" s="109"/>
    </row>
    <row r="81" spans="1:1" x14ac:dyDescent="0.2">
      <c r="A81" s="109"/>
    </row>
    <row r="82" spans="1:1" x14ac:dyDescent="0.2">
      <c r="A82" s="109"/>
    </row>
    <row r="83" spans="1:1" x14ac:dyDescent="0.2">
      <c r="A83" s="109"/>
    </row>
    <row r="84" spans="1:1" x14ac:dyDescent="0.2">
      <c r="A84" s="109"/>
    </row>
    <row r="85" spans="1:1" x14ac:dyDescent="0.2">
      <c r="A85" s="109"/>
    </row>
    <row r="86" spans="1:1" x14ac:dyDescent="0.2">
      <c r="A86" s="109"/>
    </row>
    <row r="87" spans="1:1" x14ac:dyDescent="0.2">
      <c r="A87" s="109"/>
    </row>
    <row r="88" spans="1:1" x14ac:dyDescent="0.2">
      <c r="A88" s="109"/>
    </row>
    <row r="89" spans="1:1" x14ac:dyDescent="0.2">
      <c r="A89" s="109"/>
    </row>
    <row r="90" spans="1:1" x14ac:dyDescent="0.2">
      <c r="A90" s="109"/>
    </row>
    <row r="91" spans="1:1" x14ac:dyDescent="0.2">
      <c r="A91" s="109"/>
    </row>
    <row r="92" spans="1:1" x14ac:dyDescent="0.2">
      <c r="A92" s="109"/>
    </row>
    <row r="93" spans="1:1" x14ac:dyDescent="0.2">
      <c r="A93" s="109"/>
    </row>
    <row r="94" spans="1:1" x14ac:dyDescent="0.2">
      <c r="A94" s="109"/>
    </row>
    <row r="95" spans="1:1" x14ac:dyDescent="0.2">
      <c r="A95" s="109"/>
    </row>
    <row r="96" spans="1:1" x14ac:dyDescent="0.2">
      <c r="A96" s="109"/>
    </row>
    <row r="97" spans="1:1" x14ac:dyDescent="0.2">
      <c r="A97" s="109"/>
    </row>
    <row r="98" spans="1:1" x14ac:dyDescent="0.2">
      <c r="A98" s="109"/>
    </row>
    <row r="99" spans="1:1" x14ac:dyDescent="0.2">
      <c r="A99" s="109"/>
    </row>
    <row r="100" spans="1:1" x14ac:dyDescent="0.2">
      <c r="A100" s="109"/>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Q37"/>
  <sheetViews>
    <sheetView topLeftCell="G1" zoomScaleNormal="100" workbookViewId="0"/>
  </sheetViews>
  <sheetFormatPr baseColWidth="10" defaultColWidth="11.5703125" defaultRowHeight="12.75" x14ac:dyDescent="0.2"/>
  <cols>
    <col min="1" max="4" width="11.5703125" style="3"/>
    <col min="5" max="5" width="14.140625" style="3" customWidth="1"/>
    <col min="6" max="6" width="15.85546875" style="3" customWidth="1"/>
    <col min="7" max="16384" width="11.5703125" style="3"/>
  </cols>
  <sheetData>
    <row r="1" spans="1:6" ht="15" x14ac:dyDescent="0.2">
      <c r="A1" s="2" t="s">
        <v>0</v>
      </c>
    </row>
    <row r="3" spans="1:6" x14ac:dyDescent="0.2">
      <c r="A3" s="4" t="s">
        <v>46</v>
      </c>
    </row>
    <row r="5" spans="1:6" ht="22.5" x14ac:dyDescent="0.2">
      <c r="A5" s="5"/>
      <c r="B5" s="5" t="s">
        <v>1</v>
      </c>
      <c r="C5" s="5" t="s">
        <v>2</v>
      </c>
      <c r="D5" s="5" t="s">
        <v>3</v>
      </c>
      <c r="E5" s="5" t="s">
        <v>4</v>
      </c>
      <c r="F5" s="5" t="s">
        <v>5</v>
      </c>
    </row>
    <row r="6" spans="1:6" x14ac:dyDescent="0.2">
      <c r="A6" s="6">
        <v>1998</v>
      </c>
      <c r="B6" s="71">
        <v>1753.056</v>
      </c>
      <c r="C6" s="71">
        <v>121.128</v>
      </c>
      <c r="D6" s="71">
        <v>252.577</v>
      </c>
      <c r="E6" s="71">
        <v>1874.184</v>
      </c>
      <c r="F6" s="71">
        <v>2126.761</v>
      </c>
    </row>
    <row r="7" spans="1:6" x14ac:dyDescent="0.2">
      <c r="A7" s="6">
        <v>1999</v>
      </c>
      <c r="B7" s="71">
        <v>1748.8969999999999</v>
      </c>
      <c r="C7" s="71">
        <v>124.098</v>
      </c>
      <c r="D7" s="71">
        <v>263.548</v>
      </c>
      <c r="E7" s="71">
        <v>1872.9949999999999</v>
      </c>
      <c r="F7" s="71">
        <v>2136.5430000000001</v>
      </c>
    </row>
    <row r="8" spans="1:6" x14ac:dyDescent="0.2">
      <c r="A8" s="6">
        <v>2000</v>
      </c>
      <c r="B8" s="71">
        <v>1755.5050000000001</v>
      </c>
      <c r="C8" s="71">
        <v>127.364</v>
      </c>
      <c r="D8" s="71">
        <v>277.38400000000001</v>
      </c>
      <c r="E8" s="71">
        <v>1882.8689999999999</v>
      </c>
      <c r="F8" s="71">
        <v>2160.2530000000002</v>
      </c>
    </row>
    <row r="9" spans="1:6" x14ac:dyDescent="0.2">
      <c r="A9" s="6">
        <v>2001</v>
      </c>
      <c r="B9" s="71">
        <v>1736.547</v>
      </c>
      <c r="C9" s="71">
        <v>136.053</v>
      </c>
      <c r="D9" s="71">
        <v>291.30200000000002</v>
      </c>
      <c r="E9" s="71">
        <v>1872.6</v>
      </c>
      <c r="F9" s="71">
        <v>2163.902</v>
      </c>
    </row>
    <row r="10" spans="1:6" x14ac:dyDescent="0.2">
      <c r="A10" s="6">
        <v>2002</v>
      </c>
      <c r="B10" s="71">
        <v>1762.7249999999999</v>
      </c>
      <c r="C10" s="71">
        <v>141.14500000000001</v>
      </c>
      <c r="D10" s="71">
        <v>304.55099999999999</v>
      </c>
      <c r="E10" s="71">
        <v>1903.87</v>
      </c>
      <c r="F10" s="71">
        <v>2208.4209999999998</v>
      </c>
    </row>
    <row r="11" spans="1:6" x14ac:dyDescent="0.2">
      <c r="A11" s="6">
        <v>2003</v>
      </c>
      <c r="B11" s="71">
        <v>1796.0329999999999</v>
      </c>
      <c r="C11" s="71">
        <v>145.31700000000001</v>
      </c>
      <c r="D11" s="71">
        <v>314.8</v>
      </c>
      <c r="E11" s="71">
        <v>1941.35</v>
      </c>
      <c r="F11" s="71">
        <v>2256.15</v>
      </c>
    </row>
    <row r="12" spans="1:6" x14ac:dyDescent="0.2">
      <c r="A12" s="6">
        <v>2004</v>
      </c>
      <c r="B12" s="71">
        <v>1799.335</v>
      </c>
      <c r="C12" s="71">
        <v>149.096</v>
      </c>
      <c r="D12" s="71">
        <v>321.36599999999999</v>
      </c>
      <c r="E12" s="71">
        <v>1948.431</v>
      </c>
      <c r="F12" s="71">
        <v>2269.797</v>
      </c>
    </row>
    <row r="13" spans="1:6" x14ac:dyDescent="0.2">
      <c r="A13" s="6">
        <v>2005</v>
      </c>
      <c r="B13" s="71">
        <v>1797.2550000000001</v>
      </c>
      <c r="C13" s="71">
        <v>152.32300000000001</v>
      </c>
      <c r="D13" s="71">
        <v>333.68900000000002</v>
      </c>
      <c r="E13" s="71">
        <v>1949.578</v>
      </c>
      <c r="F13" s="71">
        <v>2283.2669999999998</v>
      </c>
    </row>
    <row r="14" spans="1:6" x14ac:dyDescent="0.2">
      <c r="A14" s="6">
        <v>2006</v>
      </c>
      <c r="B14" s="71">
        <v>1768.89</v>
      </c>
      <c r="C14" s="71">
        <v>148.54300000000001</v>
      </c>
      <c r="D14" s="71">
        <v>336.41199999999998</v>
      </c>
      <c r="E14" s="71">
        <v>1917.433</v>
      </c>
      <c r="F14" s="71">
        <v>2253.8449999999998</v>
      </c>
    </row>
    <row r="15" spans="1:6" x14ac:dyDescent="0.2">
      <c r="A15" s="6">
        <v>2007</v>
      </c>
      <c r="B15" s="71">
        <v>1731.519</v>
      </c>
      <c r="C15" s="71">
        <v>145.15600000000001</v>
      </c>
      <c r="D15" s="71">
        <v>354.82</v>
      </c>
      <c r="E15" s="71">
        <v>1876.675</v>
      </c>
      <c r="F15" s="71">
        <v>2231.4949999999999</v>
      </c>
    </row>
    <row r="16" spans="1:6" x14ac:dyDescent="0.2">
      <c r="A16" s="6">
        <v>2008</v>
      </c>
      <c r="B16" s="71">
        <v>1716.777</v>
      </c>
      <c r="C16" s="71">
        <v>146.30099999999999</v>
      </c>
      <c r="D16" s="71">
        <v>371.084</v>
      </c>
      <c r="E16" s="71">
        <v>1863.078</v>
      </c>
      <c r="F16" s="71">
        <v>2234.1619999999998</v>
      </c>
    </row>
    <row r="17" spans="1:8" x14ac:dyDescent="0.2">
      <c r="A17" s="6">
        <v>2009</v>
      </c>
      <c r="B17" s="71">
        <v>1764.413</v>
      </c>
      <c r="C17" s="71">
        <v>148.93100000000001</v>
      </c>
      <c r="D17" s="71">
        <v>400.77199999999999</v>
      </c>
      <c r="E17" s="71">
        <v>1913.3440000000001</v>
      </c>
      <c r="F17" s="71">
        <v>2314.116</v>
      </c>
    </row>
    <row r="18" spans="1:8" x14ac:dyDescent="0.2">
      <c r="A18" s="6">
        <v>2010</v>
      </c>
      <c r="B18" s="71">
        <v>1738.77</v>
      </c>
      <c r="C18" s="71">
        <v>149.50700000000001</v>
      </c>
      <c r="D18" s="71">
        <v>410.96199999999999</v>
      </c>
      <c r="E18" s="71">
        <v>1888.277</v>
      </c>
      <c r="F18" s="71">
        <v>2299.239</v>
      </c>
    </row>
    <row r="19" spans="1:8" x14ac:dyDescent="0.2">
      <c r="A19" s="6">
        <v>2011</v>
      </c>
      <c r="B19" s="71">
        <v>1755.144</v>
      </c>
      <c r="C19" s="71">
        <v>152.66300000000001</v>
      </c>
      <c r="D19" s="71">
        <v>422.108</v>
      </c>
      <c r="E19" s="71">
        <v>1907.807</v>
      </c>
      <c r="F19" s="71">
        <v>2329.915</v>
      </c>
    </row>
    <row r="20" spans="1:8" x14ac:dyDescent="0.2">
      <c r="A20" s="6">
        <v>2012</v>
      </c>
      <c r="B20" s="71">
        <v>1777.952</v>
      </c>
      <c r="C20" s="71">
        <v>160.857</v>
      </c>
      <c r="D20" s="71">
        <v>437.2</v>
      </c>
      <c r="E20" s="71">
        <v>1938.809</v>
      </c>
      <c r="F20" s="71">
        <v>2376.009</v>
      </c>
    </row>
    <row r="21" spans="1:8" x14ac:dyDescent="0.2">
      <c r="A21" s="6">
        <v>2013</v>
      </c>
      <c r="B21" s="71">
        <v>1817.36</v>
      </c>
      <c r="C21" s="71">
        <v>157.005</v>
      </c>
      <c r="D21" s="71">
        <v>437.6</v>
      </c>
      <c r="E21" s="71">
        <v>1974.365</v>
      </c>
      <c r="F21" s="71">
        <v>2411.9650000000001</v>
      </c>
    </row>
    <row r="22" spans="1:8" x14ac:dyDescent="0.2">
      <c r="A22" s="6">
        <v>2014</v>
      </c>
      <c r="B22" s="71">
        <v>1848.3009999999999</v>
      </c>
      <c r="C22" s="71">
        <v>163.26499999999999</v>
      </c>
      <c r="D22" s="71">
        <v>437.61700000000002</v>
      </c>
      <c r="E22" s="71">
        <v>2011.566</v>
      </c>
      <c r="F22" s="71">
        <v>2449.183</v>
      </c>
    </row>
    <row r="23" spans="1:8" x14ac:dyDescent="0.2">
      <c r="A23" s="6">
        <v>2015</v>
      </c>
      <c r="B23" s="71">
        <v>1896.405</v>
      </c>
      <c r="C23" s="71">
        <v>162.744</v>
      </c>
      <c r="D23" s="71">
        <v>450.65199999999999</v>
      </c>
      <c r="E23" s="71">
        <v>2059.1489999999999</v>
      </c>
      <c r="F23" s="71">
        <v>2509.8009999999999</v>
      </c>
    </row>
    <row r="24" spans="1:8" x14ac:dyDescent="0.2">
      <c r="A24" s="6">
        <v>2016</v>
      </c>
      <c r="B24" s="71">
        <v>1920.931</v>
      </c>
      <c r="C24" s="71">
        <v>159.435</v>
      </c>
      <c r="D24" s="71">
        <v>474.12</v>
      </c>
      <c r="E24" s="71">
        <v>2080.366</v>
      </c>
      <c r="F24" s="71">
        <v>2554.4859999999999</v>
      </c>
    </row>
    <row r="25" spans="1:8" x14ac:dyDescent="0.2">
      <c r="A25" s="6">
        <v>2017</v>
      </c>
      <c r="B25" s="71">
        <v>1936.0160000000001</v>
      </c>
      <c r="C25" s="71">
        <v>165.726</v>
      </c>
      <c r="D25" s="71">
        <v>520.66600000000005</v>
      </c>
      <c r="E25" s="71">
        <v>2101.7420000000002</v>
      </c>
      <c r="F25" s="71">
        <v>2622.4079999999999</v>
      </c>
    </row>
    <row r="26" spans="1:8" x14ac:dyDescent="0.2">
      <c r="A26" s="6">
        <v>2018</v>
      </c>
      <c r="B26" s="71">
        <v>1971.5809999999999</v>
      </c>
      <c r="C26" s="71">
        <v>169.958</v>
      </c>
      <c r="D26" s="71">
        <v>540.43899999999996</v>
      </c>
      <c r="E26" s="71">
        <f>B26+C26</f>
        <v>2141.5389999999998</v>
      </c>
      <c r="F26" s="71">
        <f>D26+E26</f>
        <v>2681.9779999999996</v>
      </c>
    </row>
    <row r="27" spans="1:8" ht="13.5" thickBot="1" x14ac:dyDescent="0.25">
      <c r="A27" s="7">
        <v>2019</v>
      </c>
      <c r="B27" s="98">
        <v>1992.181</v>
      </c>
      <c r="C27" s="98">
        <v>172.04400000000001</v>
      </c>
      <c r="D27" s="99">
        <v>561.06600000000003</v>
      </c>
      <c r="E27" s="99">
        <f>B27+C27</f>
        <v>2164.2249999999999</v>
      </c>
      <c r="F27" s="99">
        <f>D27+E27</f>
        <v>2725.2910000000002</v>
      </c>
    </row>
    <row r="28" spans="1:8" x14ac:dyDescent="0.2">
      <c r="A28" s="8" t="s">
        <v>55</v>
      </c>
      <c r="F28" s="9" t="s">
        <v>6</v>
      </c>
    </row>
    <row r="29" spans="1:8" x14ac:dyDescent="0.2">
      <c r="H29" s="8" t="s">
        <v>55</v>
      </c>
    </row>
    <row r="30" spans="1:8" x14ac:dyDescent="0.2">
      <c r="D30" s="10"/>
      <c r="H30" s="11" t="s">
        <v>92</v>
      </c>
    </row>
    <row r="31" spans="1:8" x14ac:dyDescent="0.2">
      <c r="H31" s="12" t="s">
        <v>52</v>
      </c>
    </row>
    <row r="32" spans="1:8" x14ac:dyDescent="0.2">
      <c r="G32" s="13"/>
    </row>
    <row r="35" spans="1:17" x14ac:dyDescent="0.2">
      <c r="A35" s="8"/>
      <c r="B35" s="8"/>
      <c r="C35" s="8"/>
      <c r="D35" s="8"/>
      <c r="E35" s="8"/>
      <c r="F35" s="8"/>
      <c r="G35" s="8"/>
      <c r="H35" s="8"/>
      <c r="I35" s="8"/>
    </row>
    <row r="37" spans="1:17" x14ac:dyDescent="0.2">
      <c r="Q37" s="9"/>
    </row>
  </sheetData>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N45"/>
  <sheetViews>
    <sheetView topLeftCell="A25" zoomScaleNormal="100" workbookViewId="0"/>
  </sheetViews>
  <sheetFormatPr baseColWidth="10" defaultColWidth="11.5703125" defaultRowHeight="12.75" x14ac:dyDescent="0.2"/>
  <cols>
    <col min="1" max="1" width="45.85546875" style="45" customWidth="1"/>
    <col min="2" max="2" width="17" style="17" customWidth="1"/>
    <col min="3" max="3" width="13.85546875" style="17" customWidth="1"/>
    <col min="4" max="4" width="14.42578125" style="17" customWidth="1"/>
    <col min="5" max="5" width="11.85546875" style="17" customWidth="1"/>
    <col min="6" max="6" width="9.42578125" style="17" bestFit="1" customWidth="1"/>
    <col min="7" max="7" width="12.42578125" style="17" bestFit="1" customWidth="1"/>
    <col min="8" max="8" width="11.85546875" style="17" customWidth="1"/>
    <col min="9" max="9" width="8.7109375" style="17" customWidth="1"/>
    <col min="10" max="10" width="10.140625" style="3" customWidth="1"/>
    <col min="11" max="12" width="5" style="3" customWidth="1"/>
    <col min="13" max="16384" width="11.5703125" style="3"/>
  </cols>
  <sheetData>
    <row r="1" spans="1:13" s="15" customFormat="1" ht="21.2" customHeight="1" x14ac:dyDescent="0.25">
      <c r="A1" s="2" t="s">
        <v>0</v>
      </c>
      <c r="B1" s="14"/>
      <c r="C1" s="14"/>
      <c r="D1" s="14"/>
      <c r="E1" s="14"/>
      <c r="F1" s="14"/>
      <c r="G1" s="14"/>
      <c r="H1" s="14"/>
      <c r="I1" s="14"/>
    </row>
    <row r="2" spans="1:13" s="15" customFormat="1" ht="15.75" x14ac:dyDescent="0.25">
      <c r="A2" s="2"/>
      <c r="B2" s="14"/>
      <c r="C2" s="14"/>
      <c r="D2" s="14"/>
      <c r="E2" s="14"/>
      <c r="F2" s="14"/>
      <c r="G2" s="14"/>
      <c r="H2" s="14"/>
      <c r="I2" s="14"/>
    </row>
    <row r="3" spans="1:13" s="12" customFormat="1" ht="17.45" customHeight="1" x14ac:dyDescent="0.2">
      <c r="A3" s="4" t="s">
        <v>54</v>
      </c>
      <c r="B3" s="16"/>
      <c r="C3" s="16"/>
      <c r="D3" s="16"/>
      <c r="E3" s="16"/>
      <c r="F3" s="16"/>
      <c r="G3" s="16"/>
      <c r="H3" s="16"/>
      <c r="I3" s="17"/>
    </row>
    <row r="4" spans="1:13" s="12" customFormat="1" ht="11.25" x14ac:dyDescent="0.2">
      <c r="A4" s="18"/>
      <c r="B4" s="17"/>
      <c r="C4" s="17"/>
      <c r="D4" s="17"/>
      <c r="E4" s="17"/>
      <c r="F4" s="17"/>
      <c r="G4" s="17"/>
      <c r="H4" s="17"/>
      <c r="I4" s="17"/>
    </row>
    <row r="5" spans="1:13" s="12" customFormat="1" ht="39.200000000000003" customHeight="1" x14ac:dyDescent="0.2">
      <c r="A5" s="19"/>
      <c r="B5" s="20" t="s">
        <v>7</v>
      </c>
      <c r="C5" s="20" t="s">
        <v>8</v>
      </c>
      <c r="D5" s="20" t="s">
        <v>9</v>
      </c>
      <c r="E5" s="20" t="s">
        <v>10</v>
      </c>
      <c r="F5" s="20" t="s">
        <v>11</v>
      </c>
      <c r="G5" s="20" t="s">
        <v>12</v>
      </c>
      <c r="H5" s="20" t="s">
        <v>13</v>
      </c>
      <c r="I5" s="20" t="s">
        <v>14</v>
      </c>
      <c r="J5" s="21" t="s">
        <v>61</v>
      </c>
    </row>
    <row r="6" spans="1:13" s="12" customFormat="1" ht="15.75" customHeight="1" x14ac:dyDescent="0.2">
      <c r="A6" s="22" t="s">
        <v>15</v>
      </c>
      <c r="B6" s="23" t="s">
        <v>16</v>
      </c>
      <c r="C6" s="23" t="s">
        <v>16</v>
      </c>
      <c r="D6" s="23" t="s">
        <v>16</v>
      </c>
      <c r="E6" s="23" t="s">
        <v>16</v>
      </c>
      <c r="F6" s="23">
        <v>241.791</v>
      </c>
      <c r="G6" s="23">
        <v>82.850999999999999</v>
      </c>
      <c r="H6" s="23">
        <v>11.179</v>
      </c>
      <c r="I6" s="23">
        <v>335.82100000000003</v>
      </c>
      <c r="J6" s="24">
        <v>-0.80432676402476488</v>
      </c>
      <c r="M6" s="101"/>
    </row>
    <row r="7" spans="1:13" s="28" customFormat="1" ht="15.75" customHeight="1" x14ac:dyDescent="0.2">
      <c r="A7" s="25" t="s">
        <v>17</v>
      </c>
      <c r="B7" s="26" t="s">
        <v>16</v>
      </c>
      <c r="C7" s="26" t="s">
        <v>16</v>
      </c>
      <c r="D7" s="26" t="s">
        <v>16</v>
      </c>
      <c r="E7" s="26" t="s">
        <v>16</v>
      </c>
      <c r="F7" s="26">
        <v>62.457000000000001</v>
      </c>
      <c r="G7" s="26">
        <v>12.048</v>
      </c>
      <c r="H7" s="26">
        <v>2.7080000000000002</v>
      </c>
      <c r="I7" s="26">
        <v>77.212999999999994</v>
      </c>
      <c r="J7" s="27">
        <v>-1.3970653964524244</v>
      </c>
      <c r="M7" s="101"/>
    </row>
    <row r="8" spans="1:13" s="12" customFormat="1" ht="15.75" customHeight="1" x14ac:dyDescent="0.2">
      <c r="A8" s="22" t="s">
        <v>18</v>
      </c>
      <c r="B8" s="23">
        <v>1088.319</v>
      </c>
      <c r="C8" s="23">
        <v>197.62200000000001</v>
      </c>
      <c r="D8" s="23">
        <v>31.774000000000001</v>
      </c>
      <c r="E8" s="23">
        <v>120.551</v>
      </c>
      <c r="F8" s="23" t="s">
        <v>16</v>
      </c>
      <c r="G8" s="23">
        <v>4.415</v>
      </c>
      <c r="H8" s="23">
        <v>192.66900000000001</v>
      </c>
      <c r="I8" s="23">
        <v>1635.35</v>
      </c>
      <c r="J8" s="24">
        <v>1.2673983192590423</v>
      </c>
      <c r="M8" s="101"/>
    </row>
    <row r="9" spans="1:13" s="12" customFormat="1" ht="15.75" customHeight="1" x14ac:dyDescent="0.2">
      <c r="A9" s="22" t="s">
        <v>19</v>
      </c>
      <c r="B9" s="23">
        <v>39.863999999999997</v>
      </c>
      <c r="C9" s="23">
        <v>1.494</v>
      </c>
      <c r="D9" s="23" t="s">
        <v>16</v>
      </c>
      <c r="E9" s="23" t="s">
        <v>16</v>
      </c>
      <c r="F9" s="23" t="s">
        <v>16</v>
      </c>
      <c r="G9" s="23" t="s">
        <v>16</v>
      </c>
      <c r="H9" s="23">
        <v>30.905999999999999</v>
      </c>
      <c r="I9" s="23">
        <v>72.263999999999996</v>
      </c>
      <c r="J9" s="24">
        <v>5.0501526384648932</v>
      </c>
      <c r="M9" s="101"/>
    </row>
    <row r="10" spans="1:13" s="29" customFormat="1" ht="15.75" customHeight="1" x14ac:dyDescent="0.2">
      <c r="A10" s="25" t="s">
        <v>17</v>
      </c>
      <c r="B10" s="26">
        <v>26.088999999999999</v>
      </c>
      <c r="C10" s="26">
        <v>1.494</v>
      </c>
      <c r="D10" s="26" t="s">
        <v>16</v>
      </c>
      <c r="E10" s="26" t="s">
        <v>16</v>
      </c>
      <c r="F10" s="26" t="s">
        <v>16</v>
      </c>
      <c r="G10" s="26" t="s">
        <v>16</v>
      </c>
      <c r="H10" s="26">
        <v>12.135999999999999</v>
      </c>
      <c r="I10" s="26">
        <v>39.719000000000001</v>
      </c>
      <c r="J10" s="27">
        <v>6.1239212333342241</v>
      </c>
      <c r="M10" s="101"/>
    </row>
    <row r="11" spans="1:13" s="12" customFormat="1" ht="15.75" customHeight="1" x14ac:dyDescent="0.2">
      <c r="A11" s="22" t="s">
        <v>20</v>
      </c>
      <c r="B11" s="23" t="s">
        <v>16</v>
      </c>
      <c r="C11" s="23" t="s">
        <v>16</v>
      </c>
      <c r="D11" s="23" t="s">
        <v>16</v>
      </c>
      <c r="E11" s="23" t="s">
        <v>16</v>
      </c>
      <c r="F11" s="23" t="s">
        <v>16</v>
      </c>
      <c r="G11" s="23" t="s">
        <v>16</v>
      </c>
      <c r="H11" s="23">
        <v>7.1980000000000004</v>
      </c>
      <c r="I11" s="23">
        <v>7.1980000000000004</v>
      </c>
      <c r="J11" s="24">
        <v>11.887311</v>
      </c>
      <c r="M11" s="101"/>
    </row>
    <row r="12" spans="1:13" s="12" customFormat="1" ht="15.75" customHeight="1" x14ac:dyDescent="0.2">
      <c r="A12" s="22" t="s">
        <v>21</v>
      </c>
      <c r="B12" s="23">
        <v>10.827999999999999</v>
      </c>
      <c r="C12" s="23" t="s">
        <v>16</v>
      </c>
      <c r="D12" s="23">
        <v>135.773</v>
      </c>
      <c r="E12" s="23" t="s">
        <v>16</v>
      </c>
      <c r="F12" s="23">
        <v>5.8000000000000003E-2</v>
      </c>
      <c r="G12" s="23">
        <v>14.116</v>
      </c>
      <c r="H12" s="23">
        <v>7.4509999999999996</v>
      </c>
      <c r="I12" s="23">
        <v>168.226</v>
      </c>
      <c r="J12" s="24">
        <v>3.723479687027937</v>
      </c>
      <c r="M12" s="101"/>
    </row>
    <row r="13" spans="1:13" s="28" customFormat="1" ht="15.75" customHeight="1" x14ac:dyDescent="0.2">
      <c r="A13" s="25" t="s">
        <v>17</v>
      </c>
      <c r="B13" s="26">
        <v>0.16700000000000001</v>
      </c>
      <c r="C13" s="26" t="s">
        <v>16</v>
      </c>
      <c r="D13" s="26">
        <v>55.363</v>
      </c>
      <c r="E13" s="26" t="s">
        <v>16</v>
      </c>
      <c r="F13" s="70" t="s">
        <v>53</v>
      </c>
      <c r="G13" s="26">
        <v>10.115</v>
      </c>
      <c r="H13" s="26">
        <v>1.863</v>
      </c>
      <c r="I13" s="26">
        <v>67.528999999999996</v>
      </c>
      <c r="J13" s="27">
        <v>6.4320388349514559</v>
      </c>
      <c r="L13" s="30"/>
      <c r="M13" s="101"/>
    </row>
    <row r="14" spans="1:13" s="12" customFormat="1" ht="15.75" customHeight="1" x14ac:dyDescent="0.2">
      <c r="A14" s="22" t="s">
        <v>22</v>
      </c>
      <c r="B14" s="23" t="s">
        <v>16</v>
      </c>
      <c r="C14" s="23" t="s">
        <v>16</v>
      </c>
      <c r="D14" s="23" t="s">
        <v>16</v>
      </c>
      <c r="E14" s="23" t="s">
        <v>16</v>
      </c>
      <c r="F14" s="23">
        <v>6.5650000000000004</v>
      </c>
      <c r="G14" s="23" t="s">
        <v>16</v>
      </c>
      <c r="H14" s="23">
        <v>199.40899999999999</v>
      </c>
      <c r="I14" s="23">
        <v>205.97399999999999</v>
      </c>
      <c r="J14" s="24">
        <v>6.1032525267094568</v>
      </c>
      <c r="M14" s="101"/>
    </row>
    <row r="15" spans="1:13" s="29" customFormat="1" ht="15.75" customHeight="1" x14ac:dyDescent="0.2">
      <c r="A15" s="25" t="s">
        <v>17</v>
      </c>
      <c r="B15" s="26" t="s">
        <v>16</v>
      </c>
      <c r="C15" s="26" t="s">
        <v>16</v>
      </c>
      <c r="D15" s="26" t="s">
        <v>16</v>
      </c>
      <c r="E15" s="26" t="s">
        <v>16</v>
      </c>
      <c r="F15" s="26">
        <v>6.5650000000000004</v>
      </c>
      <c r="G15" s="26" t="s">
        <v>16</v>
      </c>
      <c r="H15" s="26">
        <v>198.17400000000001</v>
      </c>
      <c r="I15" s="26">
        <v>204.739</v>
      </c>
      <c r="J15" s="27">
        <v>6.0834827303909886</v>
      </c>
      <c r="M15" s="101"/>
    </row>
    <row r="16" spans="1:13" s="31" customFormat="1" ht="15.75" customHeight="1" x14ac:dyDescent="0.2">
      <c r="A16" s="22" t="s">
        <v>23</v>
      </c>
      <c r="B16" s="23" t="s">
        <v>16</v>
      </c>
      <c r="C16" s="23" t="s">
        <v>16</v>
      </c>
      <c r="D16" s="23" t="s">
        <v>16</v>
      </c>
      <c r="E16" s="23" t="s">
        <v>16</v>
      </c>
      <c r="F16" s="23">
        <v>8.8999999999999996E-2</v>
      </c>
      <c r="G16" s="23" t="s">
        <v>16</v>
      </c>
      <c r="H16" s="23">
        <v>8.7690000000000001</v>
      </c>
      <c r="I16" s="23">
        <v>8.8580000000000005</v>
      </c>
      <c r="J16" s="24">
        <v>-16.149185914426354</v>
      </c>
      <c r="M16" s="101"/>
    </row>
    <row r="17" spans="1:14" s="29" customFormat="1" ht="15.75" customHeight="1" x14ac:dyDescent="0.2">
      <c r="A17" s="25" t="s">
        <v>17</v>
      </c>
      <c r="B17" s="26" t="s">
        <v>16</v>
      </c>
      <c r="C17" s="26" t="s">
        <v>16</v>
      </c>
      <c r="D17" s="26" t="s">
        <v>16</v>
      </c>
      <c r="E17" s="26" t="s">
        <v>16</v>
      </c>
      <c r="F17" s="26">
        <v>8.8999999999999996E-2</v>
      </c>
      <c r="G17" s="26" t="s">
        <v>16</v>
      </c>
      <c r="H17" s="26">
        <v>2.9140000000000001</v>
      </c>
      <c r="I17" s="26">
        <v>3.0030000000000001</v>
      </c>
      <c r="J17" s="27">
        <v>-32.150926344328965</v>
      </c>
      <c r="M17" s="101"/>
    </row>
    <row r="18" spans="1:14" s="31" customFormat="1" ht="15.75" customHeight="1" x14ac:dyDescent="0.2">
      <c r="A18" s="22" t="s">
        <v>24</v>
      </c>
      <c r="B18" s="23" t="s">
        <v>16</v>
      </c>
      <c r="C18" s="23" t="s">
        <v>16</v>
      </c>
      <c r="D18" s="23" t="s">
        <v>16</v>
      </c>
      <c r="E18" s="23" t="s">
        <v>16</v>
      </c>
      <c r="F18" s="23">
        <v>0.40400000000000003</v>
      </c>
      <c r="G18" s="23" t="s">
        <v>16</v>
      </c>
      <c r="H18" s="23">
        <v>15.734999999999999</v>
      </c>
      <c r="I18" s="23">
        <v>16.138999999999999</v>
      </c>
      <c r="J18" s="24">
        <v>5.7532271803944699</v>
      </c>
      <c r="M18" s="101"/>
    </row>
    <row r="19" spans="1:14" s="32" customFormat="1" ht="15.75" customHeight="1" x14ac:dyDescent="0.2">
      <c r="A19" s="25" t="s">
        <v>17</v>
      </c>
      <c r="B19" s="26" t="s">
        <v>16</v>
      </c>
      <c r="C19" s="26" t="s">
        <v>16</v>
      </c>
      <c r="D19" s="26" t="s">
        <v>16</v>
      </c>
      <c r="E19" s="26" t="s">
        <v>16</v>
      </c>
      <c r="F19" s="26">
        <v>0.40400000000000003</v>
      </c>
      <c r="G19" s="26" t="s">
        <v>16</v>
      </c>
      <c r="H19" s="26">
        <v>15.734999999999999</v>
      </c>
      <c r="I19" s="26">
        <v>16.138999999999999</v>
      </c>
      <c r="J19" s="27">
        <v>5.7532271803944699</v>
      </c>
      <c r="M19" s="101"/>
    </row>
    <row r="20" spans="1:14" s="31" customFormat="1" ht="15.75" customHeight="1" x14ac:dyDescent="0.2">
      <c r="A20" s="22" t="s">
        <v>25</v>
      </c>
      <c r="B20" s="23" t="s">
        <v>16</v>
      </c>
      <c r="C20" s="23">
        <v>106.14</v>
      </c>
      <c r="D20" s="23" t="s">
        <v>16</v>
      </c>
      <c r="E20" s="23" t="s">
        <v>16</v>
      </c>
      <c r="F20" s="23" t="s">
        <v>16</v>
      </c>
      <c r="G20" s="23" t="s">
        <v>16</v>
      </c>
      <c r="H20" s="23" t="s">
        <v>16</v>
      </c>
      <c r="I20" s="23">
        <v>106.14</v>
      </c>
      <c r="J20" s="24">
        <v>2.7930580305260713</v>
      </c>
      <c r="M20" s="101"/>
    </row>
    <row r="21" spans="1:14" s="32" customFormat="1" ht="15.75" customHeight="1" x14ac:dyDescent="0.2">
      <c r="A21" s="25" t="s">
        <v>17</v>
      </c>
      <c r="B21" s="26" t="s">
        <v>16</v>
      </c>
      <c r="C21" s="26">
        <v>25.878</v>
      </c>
      <c r="D21" s="26" t="s">
        <v>16</v>
      </c>
      <c r="E21" s="26" t="s">
        <v>16</v>
      </c>
      <c r="F21" s="26" t="s">
        <v>16</v>
      </c>
      <c r="G21" s="26" t="s">
        <v>16</v>
      </c>
      <c r="H21" s="26" t="s">
        <v>16</v>
      </c>
      <c r="I21" s="26">
        <v>25.878</v>
      </c>
      <c r="J21" s="27">
        <v>0</v>
      </c>
      <c r="M21" s="101"/>
    </row>
    <row r="22" spans="1:14" s="31" customFormat="1" ht="15.75" customHeight="1" x14ac:dyDescent="0.2">
      <c r="A22" s="22" t="s">
        <v>26</v>
      </c>
      <c r="B22" s="23" t="s">
        <v>16</v>
      </c>
      <c r="C22" s="23" t="s">
        <v>16</v>
      </c>
      <c r="D22" s="23" t="s">
        <v>16</v>
      </c>
      <c r="E22" s="23" t="s">
        <v>16</v>
      </c>
      <c r="F22" s="23">
        <v>0.185</v>
      </c>
      <c r="G22" s="23" t="s">
        <v>16</v>
      </c>
      <c r="H22" s="23">
        <v>32.479999999999997</v>
      </c>
      <c r="I22" s="23">
        <v>32.664999999999999</v>
      </c>
      <c r="J22" s="24">
        <v>0.67807058098320239</v>
      </c>
      <c r="M22" s="101"/>
    </row>
    <row r="23" spans="1:14" s="32" customFormat="1" ht="15.75" customHeight="1" x14ac:dyDescent="0.2">
      <c r="A23" s="25" t="s">
        <v>17</v>
      </c>
      <c r="B23" s="26" t="s">
        <v>16</v>
      </c>
      <c r="C23" s="26" t="s">
        <v>16</v>
      </c>
      <c r="D23" s="26" t="s">
        <v>16</v>
      </c>
      <c r="E23" s="26" t="s">
        <v>16</v>
      </c>
      <c r="F23" s="26">
        <v>0.185</v>
      </c>
      <c r="G23" s="26" t="s">
        <v>16</v>
      </c>
      <c r="H23" s="26">
        <v>30.472000000000001</v>
      </c>
      <c r="I23" s="26">
        <v>30.657</v>
      </c>
      <c r="J23" s="27">
        <v>1.1548487148183588</v>
      </c>
      <c r="M23" s="101"/>
    </row>
    <row r="24" spans="1:14" s="31" customFormat="1" ht="15.75" customHeight="1" x14ac:dyDescent="0.2">
      <c r="A24" s="22" t="s">
        <v>27</v>
      </c>
      <c r="B24" s="23">
        <v>0.189</v>
      </c>
      <c r="C24" s="23" t="s">
        <v>16</v>
      </c>
      <c r="D24" s="23" t="s">
        <v>16</v>
      </c>
      <c r="E24" s="23" t="s">
        <v>16</v>
      </c>
      <c r="F24" s="23">
        <v>1.34</v>
      </c>
      <c r="G24" s="23" t="s">
        <v>16</v>
      </c>
      <c r="H24" s="23">
        <v>62.878</v>
      </c>
      <c r="I24" s="23">
        <v>64.406999999999996</v>
      </c>
      <c r="J24" s="24">
        <v>3.761760536151566</v>
      </c>
      <c r="M24" s="101"/>
    </row>
    <row r="25" spans="1:14" s="32" customFormat="1" ht="15.75" customHeight="1" x14ac:dyDescent="0.2">
      <c r="A25" s="25" t="s">
        <v>17</v>
      </c>
      <c r="B25" s="70" t="s">
        <v>53</v>
      </c>
      <c r="C25" s="26" t="s">
        <v>16</v>
      </c>
      <c r="D25" s="26" t="s">
        <v>16</v>
      </c>
      <c r="E25" s="26" t="s">
        <v>16</v>
      </c>
      <c r="F25" s="26">
        <v>1.34</v>
      </c>
      <c r="G25" s="26" t="s">
        <v>16</v>
      </c>
      <c r="H25" s="26">
        <v>45.831000000000003</v>
      </c>
      <c r="I25" s="26">
        <v>47.197000000000003</v>
      </c>
      <c r="J25" s="27">
        <v>4.3858097049586409</v>
      </c>
      <c r="M25" s="101"/>
    </row>
    <row r="26" spans="1:14" s="31" customFormat="1" ht="15.75" customHeight="1" x14ac:dyDescent="0.2">
      <c r="A26" s="22" t="s">
        <v>28</v>
      </c>
      <c r="B26" s="23">
        <v>0.7</v>
      </c>
      <c r="C26" s="23" t="s">
        <v>16</v>
      </c>
      <c r="D26" s="23" t="s">
        <v>16</v>
      </c>
      <c r="E26" s="23" t="s">
        <v>16</v>
      </c>
      <c r="F26" s="23" t="s">
        <v>16</v>
      </c>
      <c r="G26" s="23" t="s">
        <v>16</v>
      </c>
      <c r="H26" s="23">
        <v>19.286000000000001</v>
      </c>
      <c r="I26" s="23">
        <v>19.986000000000001</v>
      </c>
      <c r="J26" s="24">
        <v>-3.6865693219603877</v>
      </c>
      <c r="M26" s="101"/>
    </row>
    <row r="27" spans="1:14" s="32" customFormat="1" ht="15.75" customHeight="1" x14ac:dyDescent="0.2">
      <c r="A27" s="25" t="s">
        <v>17</v>
      </c>
      <c r="B27" s="26" t="s">
        <v>16</v>
      </c>
      <c r="C27" s="26" t="s">
        <v>16</v>
      </c>
      <c r="D27" s="26" t="s">
        <v>16</v>
      </c>
      <c r="E27" s="26" t="s">
        <v>16</v>
      </c>
      <c r="F27" s="26" t="s">
        <v>16</v>
      </c>
      <c r="G27" s="26" t="s">
        <v>16</v>
      </c>
      <c r="H27" s="26">
        <v>0.876</v>
      </c>
      <c r="I27" s="26">
        <v>0.876</v>
      </c>
      <c r="J27" s="27">
        <v>-0.90497737556561086</v>
      </c>
      <c r="M27" s="101"/>
    </row>
    <row r="28" spans="1:14" s="31" customFormat="1" ht="15.75" customHeight="1" x14ac:dyDescent="0.2">
      <c r="A28" s="22" t="s">
        <v>29</v>
      </c>
      <c r="B28" s="23" t="s">
        <v>16</v>
      </c>
      <c r="C28" s="23" t="s">
        <v>16</v>
      </c>
      <c r="D28" s="23" t="s">
        <v>16</v>
      </c>
      <c r="E28" s="23" t="s">
        <v>16</v>
      </c>
      <c r="F28" s="23" t="s">
        <v>16</v>
      </c>
      <c r="G28" s="23" t="s">
        <v>16</v>
      </c>
      <c r="H28" s="23">
        <v>3.0859999999999999</v>
      </c>
      <c r="I28" s="23">
        <v>3.0859999999999999</v>
      </c>
      <c r="J28" s="24">
        <v>1.1471648639790233</v>
      </c>
      <c r="M28" s="101"/>
    </row>
    <row r="29" spans="1:14" ht="15.75" customHeight="1" x14ac:dyDescent="0.2">
      <c r="A29" s="22" t="s">
        <v>30</v>
      </c>
      <c r="B29" s="23" t="s">
        <v>16</v>
      </c>
      <c r="C29" s="23" t="s">
        <v>16</v>
      </c>
      <c r="D29" s="23" t="s">
        <v>16</v>
      </c>
      <c r="E29" s="23" t="s">
        <v>16</v>
      </c>
      <c r="F29" s="23">
        <v>12.066000000000001</v>
      </c>
      <c r="G29" s="23">
        <v>1.9550000000000001</v>
      </c>
      <c r="H29" s="23">
        <v>35.155999999999999</v>
      </c>
      <c r="I29" s="23">
        <v>49.177</v>
      </c>
      <c r="J29" s="24">
        <v>3.8058850846455861</v>
      </c>
      <c r="M29" s="101"/>
    </row>
    <row r="30" spans="1:14" s="32" customFormat="1" ht="15.75" customHeight="1" x14ac:dyDescent="0.2">
      <c r="A30" s="25" t="s">
        <v>17</v>
      </c>
      <c r="B30" s="26" t="s">
        <v>16</v>
      </c>
      <c r="C30" s="26" t="s">
        <v>16</v>
      </c>
      <c r="D30" s="26" t="s">
        <v>16</v>
      </c>
      <c r="E30" s="26" t="s">
        <v>16</v>
      </c>
      <c r="F30" s="26">
        <v>12.066000000000001</v>
      </c>
      <c r="G30" s="26">
        <v>1.9550000000000001</v>
      </c>
      <c r="H30" s="26">
        <v>34.094999999999999</v>
      </c>
      <c r="I30" s="26">
        <v>48.116</v>
      </c>
      <c r="J30" s="27">
        <v>3.9469420380651989</v>
      </c>
      <c r="M30" s="101"/>
    </row>
    <row r="31" spans="1:14" s="31" customFormat="1" ht="15.75" customHeight="1" x14ac:dyDescent="0.2">
      <c r="A31" s="33" t="s">
        <v>31</v>
      </c>
      <c r="B31" s="34">
        <v>1139.9000000000001</v>
      </c>
      <c r="C31" s="34">
        <v>305.25599999999997</v>
      </c>
      <c r="D31" s="34">
        <v>167.547</v>
      </c>
      <c r="E31" s="34">
        <v>120.551</v>
      </c>
      <c r="F31" s="34">
        <v>262.49799999999999</v>
      </c>
      <c r="G31" s="34">
        <v>103.337</v>
      </c>
      <c r="H31" s="34">
        <v>626.202</v>
      </c>
      <c r="I31" s="34">
        <v>2725.2910000000002</v>
      </c>
      <c r="J31" s="34">
        <v>1.6149647759974168</v>
      </c>
      <c r="M31" s="101"/>
      <c r="N31" s="35"/>
    </row>
    <row r="32" spans="1:14" ht="15.75" customHeight="1" thickBot="1" x14ac:dyDescent="0.25">
      <c r="A32" s="36" t="s">
        <v>17</v>
      </c>
      <c r="B32" s="37">
        <v>26.282</v>
      </c>
      <c r="C32" s="37">
        <v>27.372</v>
      </c>
      <c r="D32" s="37">
        <v>55.363</v>
      </c>
      <c r="E32" s="37" t="s">
        <v>16</v>
      </c>
      <c r="F32" s="37">
        <v>83.126999999999995</v>
      </c>
      <c r="G32" s="37">
        <v>24.117999999999999</v>
      </c>
      <c r="H32" s="37">
        <v>344.80399999999997</v>
      </c>
      <c r="I32" s="37">
        <v>561.06600000000003</v>
      </c>
      <c r="J32" s="38">
        <v>3.8167119693434413</v>
      </c>
      <c r="M32" s="101"/>
    </row>
    <row r="33" spans="1:12" ht="12.75" customHeight="1" x14ac:dyDescent="0.2">
      <c r="A33" s="39" t="s">
        <v>56</v>
      </c>
      <c r="B33" s="40"/>
      <c r="C33" s="40"/>
      <c r="D33" s="40"/>
      <c r="G33" s="41"/>
      <c r="H33" s="41"/>
      <c r="J33" s="9" t="s">
        <v>6</v>
      </c>
    </row>
    <row r="34" spans="1:12" ht="12.75" customHeight="1" x14ac:dyDescent="0.2">
      <c r="A34" s="42" t="s">
        <v>47</v>
      </c>
      <c r="B34" s="43"/>
      <c r="C34" s="43"/>
      <c r="D34" s="43"/>
      <c r="E34" s="43"/>
      <c r="F34" s="43"/>
      <c r="G34" s="43"/>
      <c r="H34" s="41"/>
      <c r="I34" s="41"/>
    </row>
    <row r="35" spans="1:12" ht="12.75" customHeight="1" x14ac:dyDescent="0.2">
      <c r="A35" s="42" t="s">
        <v>62</v>
      </c>
      <c r="B35" s="43"/>
      <c r="C35" s="43"/>
      <c r="D35" s="43"/>
      <c r="E35" s="43"/>
      <c r="F35" s="43"/>
      <c r="G35" s="43"/>
      <c r="H35" s="41"/>
      <c r="I35" s="41"/>
    </row>
    <row r="36" spans="1:12" ht="37.5" customHeight="1" x14ac:dyDescent="0.2">
      <c r="A36" s="118" t="s">
        <v>49</v>
      </c>
      <c r="B36" s="119"/>
      <c r="C36" s="119"/>
      <c r="D36" s="119"/>
      <c r="E36" s="119"/>
      <c r="F36" s="119"/>
      <c r="G36" s="119"/>
      <c r="H36" s="119"/>
      <c r="I36" s="119"/>
    </row>
    <row r="37" spans="1:12" ht="12.75" customHeight="1" x14ac:dyDescent="0.2">
      <c r="A37" s="91" t="s">
        <v>48</v>
      </c>
      <c r="B37" s="40"/>
      <c r="C37" s="40"/>
      <c r="D37" s="40"/>
      <c r="E37" s="40"/>
      <c r="F37" s="40"/>
      <c r="G37" s="40"/>
      <c r="H37" s="40"/>
      <c r="I37" s="40"/>
    </row>
    <row r="38" spans="1:12" s="31" customFormat="1" ht="12" customHeight="1" x14ac:dyDescent="0.2">
      <c r="A38" s="122" t="s">
        <v>44</v>
      </c>
      <c r="B38" s="122"/>
      <c r="C38" s="122"/>
      <c r="D38" s="122"/>
      <c r="E38" s="122"/>
      <c r="F38" s="122"/>
      <c r="G38" s="122"/>
      <c r="H38" s="122"/>
      <c r="I38" s="122"/>
      <c r="J38" s="122"/>
      <c r="K38" s="122"/>
      <c r="L38" s="122"/>
    </row>
    <row r="39" spans="1:12" x14ac:dyDescent="0.2">
      <c r="A39" s="44"/>
      <c r="B39" s="44"/>
      <c r="C39" s="44"/>
      <c r="D39" s="44"/>
      <c r="E39" s="44"/>
      <c r="F39" s="44"/>
      <c r="G39" s="44"/>
      <c r="H39" s="44"/>
      <c r="I39" s="44"/>
    </row>
    <row r="40" spans="1:12" ht="30" customHeight="1" x14ac:dyDescent="0.2">
      <c r="A40" s="120" t="s">
        <v>93</v>
      </c>
      <c r="B40" s="121"/>
      <c r="C40" s="121"/>
      <c r="D40" s="121"/>
      <c r="E40" s="121"/>
      <c r="F40" s="121"/>
      <c r="G40" s="121"/>
      <c r="H40" s="121"/>
      <c r="I40" s="121"/>
    </row>
    <row r="42" spans="1:12" ht="12.75" customHeight="1" x14ac:dyDescent="0.2">
      <c r="A42" s="41"/>
      <c r="D42" s="46"/>
      <c r="E42" s="47"/>
      <c r="F42" s="41"/>
      <c r="G42" s="41"/>
      <c r="H42" s="41"/>
      <c r="J42" s="17"/>
      <c r="K42" s="17"/>
      <c r="L42" s="17"/>
    </row>
    <row r="43" spans="1:12" x14ac:dyDescent="0.2">
      <c r="A43" s="41"/>
      <c r="E43" s="41"/>
      <c r="F43" s="41"/>
      <c r="G43" s="41"/>
      <c r="H43" s="41"/>
      <c r="J43" s="17"/>
      <c r="K43" s="17"/>
      <c r="L43" s="17"/>
    </row>
    <row r="44" spans="1:12" ht="12.75" customHeight="1" x14ac:dyDescent="0.2">
      <c r="A44" s="41"/>
      <c r="E44" s="41"/>
      <c r="F44" s="41"/>
      <c r="G44" s="41"/>
      <c r="H44" s="41"/>
      <c r="J44" s="17"/>
      <c r="K44" s="17"/>
      <c r="L44" s="17"/>
    </row>
    <row r="45" spans="1:12" ht="12.75" customHeight="1" x14ac:dyDescent="0.2">
      <c r="A45" s="41"/>
      <c r="E45" s="41"/>
      <c r="F45" s="41"/>
      <c r="G45" s="41"/>
      <c r="H45" s="41"/>
      <c r="J45" s="17"/>
      <c r="K45" s="17"/>
      <c r="L45" s="17"/>
    </row>
  </sheetData>
  <mergeCells count="3">
    <mergeCell ref="A36:I36"/>
    <mergeCell ref="A40:I40"/>
    <mergeCell ref="A38:L38"/>
  </mergeCells>
  <pageMargins left="0.27559055118110237" right="0.27559055118110237" top="0" bottom="0" header="0.11811023622047245" footer="0.118110236220472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W47"/>
  <sheetViews>
    <sheetView topLeftCell="A30" zoomScaleNormal="100" workbookViewId="0"/>
  </sheetViews>
  <sheetFormatPr baseColWidth="10" defaultRowHeight="11.25" x14ac:dyDescent="0.2"/>
  <cols>
    <col min="1" max="4" width="9.7109375" style="12" customWidth="1"/>
    <col min="5" max="5" width="7.7109375" style="12" customWidth="1"/>
    <col min="6" max="6" width="8.7109375" style="12" customWidth="1"/>
    <col min="7" max="7" width="10.5703125" style="12" customWidth="1"/>
    <col min="8" max="8" width="10.28515625" style="12" customWidth="1"/>
    <col min="9" max="12" width="9.7109375" style="12" customWidth="1"/>
    <col min="13" max="13" width="11.140625" style="12" customWidth="1"/>
    <col min="14" max="16384" width="11.42578125" style="12"/>
  </cols>
  <sheetData>
    <row r="1" spans="1:23" ht="15" x14ac:dyDescent="0.2">
      <c r="A1" s="2" t="s">
        <v>0</v>
      </c>
    </row>
    <row r="3" spans="1:23" ht="12" x14ac:dyDescent="0.2">
      <c r="A3" s="48" t="s">
        <v>32</v>
      </c>
      <c r="B3" s="49"/>
      <c r="C3" s="49"/>
      <c r="D3" s="49"/>
      <c r="E3" s="49"/>
      <c r="F3" s="49"/>
      <c r="G3" s="49"/>
      <c r="H3" s="49"/>
      <c r="I3" s="49"/>
      <c r="J3" s="49"/>
      <c r="K3" s="49"/>
      <c r="L3" s="49"/>
    </row>
    <row r="4" spans="1:23" x14ac:dyDescent="0.2">
      <c r="A4" s="11"/>
    </row>
    <row r="5" spans="1:23" s="3" customFormat="1" ht="44.25" x14ac:dyDescent="0.2">
      <c r="A5" s="50"/>
      <c r="B5" s="51" t="s">
        <v>33</v>
      </c>
      <c r="C5" s="51" t="s">
        <v>34</v>
      </c>
      <c r="D5" s="51" t="s">
        <v>3</v>
      </c>
      <c r="E5" s="51" t="s">
        <v>4</v>
      </c>
      <c r="F5" s="51" t="s">
        <v>5</v>
      </c>
      <c r="G5" s="51" t="s">
        <v>89</v>
      </c>
      <c r="H5" s="51" t="s">
        <v>91</v>
      </c>
      <c r="I5" s="52" t="s">
        <v>90</v>
      </c>
      <c r="L5" s="12"/>
    </row>
    <row r="6" spans="1:23" s="3" customFormat="1" ht="12.75" x14ac:dyDescent="0.2">
      <c r="A6" s="53" t="s">
        <v>35</v>
      </c>
      <c r="B6" s="54">
        <v>100</v>
      </c>
      <c r="C6" s="54">
        <v>100</v>
      </c>
      <c r="D6" s="54">
        <v>100</v>
      </c>
      <c r="E6" s="54">
        <v>100</v>
      </c>
      <c r="F6" s="54">
        <v>100</v>
      </c>
      <c r="G6" s="54"/>
      <c r="H6" s="54"/>
      <c r="I6" s="55"/>
      <c r="J6" s="56"/>
      <c r="L6" s="12"/>
    </row>
    <row r="7" spans="1:23" s="3" customFormat="1" ht="12.75" x14ac:dyDescent="0.2">
      <c r="A7" s="53" t="s">
        <v>36</v>
      </c>
      <c r="B7" s="54">
        <v>100.94170016735968</v>
      </c>
      <c r="C7" s="54">
        <v>102.11093794939367</v>
      </c>
      <c r="D7" s="54">
        <v>102.71217290163081</v>
      </c>
      <c r="E7" s="54">
        <v>101.03427622112646</v>
      </c>
      <c r="F7" s="54">
        <v>101.33418057017995</v>
      </c>
      <c r="G7" s="54"/>
      <c r="H7" s="54"/>
      <c r="I7" s="55"/>
      <c r="J7" s="56"/>
      <c r="L7" s="12"/>
    </row>
    <row r="8" spans="1:23" s="3" customFormat="1" ht="12.75" x14ac:dyDescent="0.2">
      <c r="A8" s="53" t="s">
        <v>37</v>
      </c>
      <c r="B8" s="54">
        <v>102.25343202378693</v>
      </c>
      <c r="C8" s="54">
        <v>107.5916177837827</v>
      </c>
      <c r="D8" s="54">
        <v>106.38453190319299</v>
      </c>
      <c r="E8" s="54">
        <v>102.67609042529247</v>
      </c>
      <c r="F8" s="54">
        <v>103.33893083755103</v>
      </c>
      <c r="G8" s="54"/>
      <c r="H8" s="54"/>
      <c r="I8" s="55"/>
      <c r="J8" s="56"/>
      <c r="L8" s="12"/>
    </row>
    <row r="9" spans="1:23" s="3" customFormat="1" ht="12.75" x14ac:dyDescent="0.2">
      <c r="A9" s="53" t="s">
        <v>38</v>
      </c>
      <c r="B9" s="54">
        <v>104.4788557428527</v>
      </c>
      <c r="C9" s="54">
        <v>105.01514979231742</v>
      </c>
      <c r="D9" s="54">
        <v>110.07806074527572</v>
      </c>
      <c r="E9" s="54">
        <v>104.52131758211321</v>
      </c>
      <c r="F9" s="54">
        <v>105.5145202390878</v>
      </c>
      <c r="G9" s="54"/>
      <c r="H9" s="54"/>
      <c r="I9" s="55"/>
      <c r="J9" s="56"/>
      <c r="L9" s="12"/>
    </row>
    <row r="10" spans="1:23" s="3" customFormat="1" ht="12.75" x14ac:dyDescent="0.2">
      <c r="A10" s="53" t="s">
        <v>39</v>
      </c>
      <c r="B10" s="54">
        <v>106.29933803780834</v>
      </c>
      <c r="C10" s="54">
        <v>109.20224471094998</v>
      </c>
      <c r="D10" s="54">
        <v>106.48600113879142</v>
      </c>
      <c r="E10" s="54">
        <v>106.5291797760604</v>
      </c>
      <c r="F10" s="54">
        <v>106.52146210115608</v>
      </c>
      <c r="G10" s="54"/>
      <c r="H10" s="54"/>
      <c r="I10" s="55"/>
      <c r="J10" s="56"/>
      <c r="L10" s="12"/>
    </row>
    <row r="11" spans="1:23" s="3" customFormat="1" ht="12.75" x14ac:dyDescent="0.2">
      <c r="A11" s="53" t="s">
        <v>40</v>
      </c>
      <c r="B11" s="54">
        <v>109.0658914059939</v>
      </c>
      <c r="C11" s="54">
        <v>108.85376604439926</v>
      </c>
      <c r="D11" s="54">
        <v>109.65782724436809</v>
      </c>
      <c r="E11" s="54">
        <v>109.04909608071273</v>
      </c>
      <c r="F11" s="54">
        <v>109.15789963548809</v>
      </c>
      <c r="G11" s="54">
        <v>109.1</v>
      </c>
      <c r="H11" s="54">
        <v>108.9</v>
      </c>
      <c r="I11" s="55">
        <v>109.7</v>
      </c>
      <c r="J11" s="56"/>
      <c r="L11" s="12"/>
    </row>
    <row r="12" spans="1:23" s="3" customFormat="1" ht="12.75" x14ac:dyDescent="0.2">
      <c r="A12" s="53" t="s">
        <v>41</v>
      </c>
      <c r="B12" s="54">
        <v>110.47642873985633</v>
      </c>
      <c r="C12" s="54">
        <v>106.64049174955019</v>
      </c>
      <c r="D12" s="54">
        <v>115.36833089190728</v>
      </c>
      <c r="E12" s="54">
        <v>110.17271300767842</v>
      </c>
      <c r="F12" s="54">
        <v>111.10136875722793</v>
      </c>
      <c r="G12" s="54">
        <v>110.50154355214207</v>
      </c>
      <c r="H12" s="54">
        <v>106.12102381654624</v>
      </c>
      <c r="I12" s="55">
        <v>113.07289793454817</v>
      </c>
      <c r="J12" s="56"/>
      <c r="L12" s="12"/>
    </row>
    <row r="13" spans="1:23" s="3" customFormat="1" ht="12.75" x14ac:dyDescent="0.2">
      <c r="A13" s="53" t="s">
        <v>42</v>
      </c>
      <c r="B13" s="54">
        <v>111.34399604317994</v>
      </c>
      <c r="C13" s="54">
        <v>110.84832148327503</v>
      </c>
      <c r="D13" s="54">
        <v>126.69443890189361</v>
      </c>
      <c r="E13" s="54">
        <v>111.30475030940906</v>
      </c>
      <c r="F13" s="54">
        <v>114.05547661639351</v>
      </c>
      <c r="G13" s="54">
        <v>111.41655669543161</v>
      </c>
      <c r="H13" s="54">
        <v>108.67115101017549</v>
      </c>
      <c r="I13" s="55">
        <v>116.38250534780718</v>
      </c>
      <c r="J13" s="56"/>
      <c r="L13" s="12"/>
    </row>
    <row r="14" spans="1:23" s="3" customFormat="1" ht="12.75" x14ac:dyDescent="0.2">
      <c r="A14" s="53" t="s">
        <v>43</v>
      </c>
      <c r="B14" s="54">
        <v>113.36318201947354</v>
      </c>
      <c r="C14" s="54">
        <v>111.46702161102824</v>
      </c>
      <c r="D14" s="54">
        <v>131.61460183666617</v>
      </c>
      <c r="E14" s="54">
        <v>113.21305083946899</v>
      </c>
      <c r="F14" s="54">
        <v>116.64633385220067</v>
      </c>
      <c r="G14" s="54">
        <v>113.35962924586256</v>
      </c>
      <c r="H14" s="54">
        <v>112.80448495797081</v>
      </c>
      <c r="I14" s="55">
        <v>124.25925414732431</v>
      </c>
      <c r="J14" s="56"/>
      <c r="L14" s="12"/>
    </row>
    <row r="15" spans="1:23" s="3" customFormat="1" ht="13.5" thickBot="1" x14ac:dyDescent="0.25">
      <c r="A15" s="57" t="s">
        <v>50</v>
      </c>
      <c r="B15" s="58">
        <v>114.57415299320785</v>
      </c>
      <c r="C15" s="58">
        <v>115.07421057208023</v>
      </c>
      <c r="D15" s="58">
        <v>136.52503151142929</v>
      </c>
      <c r="E15" s="58">
        <v>114.61374575869959</v>
      </c>
      <c r="F15" s="58">
        <v>118.53013105640605</v>
      </c>
      <c r="G15" s="58">
        <v>114.47962144162244</v>
      </c>
      <c r="H15" s="58">
        <v>114.10263419849581</v>
      </c>
      <c r="I15" s="59">
        <v>127.43035268899284</v>
      </c>
      <c r="J15" s="56"/>
      <c r="L15" s="12"/>
    </row>
    <row r="16" spans="1:23" s="3" customFormat="1" ht="12.75" x14ac:dyDescent="0.2">
      <c r="A16" s="8" t="s">
        <v>55</v>
      </c>
      <c r="B16" s="60"/>
      <c r="C16" s="60"/>
      <c r="D16" s="60"/>
      <c r="E16" s="60"/>
      <c r="F16" s="60"/>
      <c r="G16" s="61"/>
      <c r="I16" s="9" t="s">
        <v>6</v>
      </c>
      <c r="J16" s="12"/>
      <c r="K16" s="12"/>
      <c r="L16" s="12"/>
      <c r="M16" s="12"/>
      <c r="N16" s="12"/>
      <c r="O16" s="12"/>
      <c r="P16" s="12"/>
      <c r="Q16" s="12"/>
      <c r="R16" s="12"/>
      <c r="S16" s="12"/>
      <c r="T16" s="12"/>
      <c r="U16" s="12"/>
      <c r="V16" s="12"/>
      <c r="W16" s="12"/>
    </row>
    <row r="17" spans="1:15" s="3" customFormat="1" ht="12.75" x14ac:dyDescent="0.2">
      <c r="G17" s="61"/>
      <c r="H17" s="62"/>
      <c r="I17" s="62"/>
      <c r="J17" s="62"/>
      <c r="K17" s="62"/>
      <c r="L17" s="62"/>
      <c r="O17" s="10"/>
    </row>
    <row r="18" spans="1:15" s="3" customFormat="1" ht="12.75" x14ac:dyDescent="0.2">
      <c r="A18" s="63"/>
      <c r="B18" s="63"/>
      <c r="C18" s="63"/>
      <c r="D18" s="63"/>
      <c r="E18" s="63"/>
      <c r="F18" s="63"/>
      <c r="I18" s="64"/>
      <c r="J18" s="64"/>
      <c r="K18" s="64"/>
      <c r="L18" s="10"/>
    </row>
    <row r="19" spans="1:15" x14ac:dyDescent="0.2">
      <c r="G19" s="63"/>
      <c r="H19" s="63"/>
      <c r="I19" s="49"/>
      <c r="J19" s="49"/>
      <c r="K19" s="65"/>
      <c r="L19" s="65"/>
      <c r="M19" s="65"/>
      <c r="N19" s="66"/>
    </row>
    <row r="20" spans="1:15" ht="15" customHeight="1" x14ac:dyDescent="0.2">
      <c r="M20" s="67"/>
      <c r="N20" s="66"/>
      <c r="O20" s="66"/>
    </row>
    <row r="21" spans="1:15" ht="12.75" x14ac:dyDescent="0.2">
      <c r="A21" s="3"/>
      <c r="B21" s="3"/>
      <c r="C21" s="3"/>
      <c r="D21" s="3"/>
      <c r="E21" s="3"/>
      <c r="F21" s="3"/>
      <c r="K21" s="68"/>
      <c r="L21" s="68"/>
      <c r="M21" s="68"/>
    </row>
    <row r="22" spans="1:15" s="3" customFormat="1" ht="15" x14ac:dyDescent="0.25">
      <c r="K22" s="69"/>
      <c r="L22" s="69"/>
      <c r="M22" s="69"/>
    </row>
    <row r="23" spans="1:15" s="3" customFormat="1" ht="12.75" customHeight="1" x14ac:dyDescent="0.25">
      <c r="M23" s="69"/>
    </row>
    <row r="24" spans="1:15" s="3" customFormat="1" ht="12.75" customHeight="1" x14ac:dyDescent="0.2">
      <c r="M24" s="10"/>
    </row>
    <row r="25" spans="1:15" s="3" customFormat="1" ht="12.75" x14ac:dyDescent="0.2"/>
    <row r="26" spans="1:15" s="3" customFormat="1" ht="12.75" x14ac:dyDescent="0.2">
      <c r="M26" s="10"/>
    </row>
    <row r="27" spans="1:15" s="3" customFormat="1" ht="15" x14ac:dyDescent="0.25">
      <c r="M27" s="69"/>
    </row>
    <row r="28" spans="1:15" s="3" customFormat="1" ht="12.75" x14ac:dyDescent="0.2">
      <c r="M28" s="62"/>
    </row>
    <row r="29" spans="1:15" s="3" customFormat="1" ht="12.75" x14ac:dyDescent="0.2"/>
    <row r="30" spans="1:15" s="3" customFormat="1" ht="12.75" customHeight="1" x14ac:dyDescent="0.2"/>
    <row r="31" spans="1:15" s="3" customFormat="1" ht="12.75" customHeight="1" x14ac:dyDescent="0.2"/>
    <row r="32" spans="1:15" s="3" customFormat="1" ht="12.75" x14ac:dyDescent="0.2"/>
    <row r="33" spans="1:15" s="3" customFormat="1" ht="12.75" x14ac:dyDescent="0.2"/>
    <row r="34" spans="1:15" s="3" customFormat="1" ht="12.75" x14ac:dyDescent="0.2"/>
    <row r="35" spans="1:15" s="3" customFormat="1" ht="12.75" x14ac:dyDescent="0.2"/>
    <row r="36" spans="1:15" s="3" customFormat="1" ht="12.75" x14ac:dyDescent="0.2"/>
    <row r="37" spans="1:15" s="3" customFormat="1" ht="12.75" x14ac:dyDescent="0.2"/>
    <row r="38" spans="1:15" s="3" customFormat="1" ht="12.75" x14ac:dyDescent="0.2"/>
    <row r="39" spans="1:15" s="3" customFormat="1" ht="12.75" customHeight="1" x14ac:dyDescent="0.2"/>
    <row r="40" spans="1:15" s="3" customFormat="1" ht="12.75" customHeight="1" x14ac:dyDescent="0.2"/>
    <row r="41" spans="1:15" s="3" customFormat="1" ht="12.75" x14ac:dyDescent="0.2"/>
    <row r="42" spans="1:15" s="3" customFormat="1" ht="12.75" x14ac:dyDescent="0.2"/>
    <row r="43" spans="1:15" s="3" customFormat="1" ht="12.75" x14ac:dyDescent="0.2">
      <c r="A43" s="8" t="s">
        <v>55</v>
      </c>
      <c r="B43" s="8"/>
      <c r="C43" s="8"/>
      <c r="D43" s="8"/>
      <c r="E43" s="8"/>
      <c r="F43" s="8"/>
    </row>
    <row r="44" spans="1:15" ht="12.75" customHeight="1" x14ac:dyDescent="0.2">
      <c r="A44" s="12" t="s">
        <v>45</v>
      </c>
      <c r="B44" s="1"/>
      <c r="C44" s="1"/>
      <c r="D44" s="1"/>
      <c r="E44" s="1"/>
      <c r="F44" s="1"/>
    </row>
    <row r="45" spans="1:15" ht="22.15" customHeight="1" x14ac:dyDescent="0.2">
      <c r="A45" s="122" t="s">
        <v>63</v>
      </c>
      <c r="B45" s="122"/>
      <c r="C45" s="122"/>
      <c r="D45" s="122"/>
      <c r="E45" s="122"/>
      <c r="F45" s="122"/>
      <c r="G45" s="122"/>
      <c r="H45" s="122"/>
      <c r="I45" s="122"/>
      <c r="J45" s="122"/>
      <c r="K45" s="122"/>
      <c r="L45" s="122"/>
      <c r="M45" s="122"/>
    </row>
    <row r="47" spans="1:15" s="31" customFormat="1" ht="49.7" customHeight="1" x14ac:dyDescent="0.2">
      <c r="A47" s="120" t="s">
        <v>93</v>
      </c>
      <c r="B47" s="120"/>
      <c r="C47" s="120"/>
      <c r="D47" s="120"/>
      <c r="E47" s="120"/>
      <c r="F47" s="120"/>
      <c r="G47" s="120"/>
      <c r="H47" s="120"/>
      <c r="I47" s="120"/>
      <c r="J47" s="120"/>
      <c r="K47" s="120"/>
      <c r="L47" s="120"/>
      <c r="M47" s="12"/>
      <c r="N47" s="3"/>
      <c r="O47" s="3"/>
    </row>
  </sheetData>
  <mergeCells count="2">
    <mergeCell ref="A45:M45"/>
    <mergeCell ref="A47:L4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M83"/>
  <sheetViews>
    <sheetView topLeftCell="A28" workbookViewId="0"/>
  </sheetViews>
  <sheetFormatPr baseColWidth="10" defaultRowHeight="15" x14ac:dyDescent="0.25"/>
  <cols>
    <col min="1" max="1" width="45.85546875" style="93" customWidth="1"/>
    <col min="2" max="2" width="17" style="76" customWidth="1"/>
    <col min="3" max="3" width="13.85546875" style="76" customWidth="1"/>
    <col min="4" max="4" width="14.42578125" style="76" customWidth="1"/>
    <col min="5" max="5" width="11.85546875" style="76" customWidth="1"/>
    <col min="6" max="6" width="9.42578125" style="76" bestFit="1" customWidth="1"/>
    <col min="7" max="7" width="12.42578125" style="76" bestFit="1" customWidth="1"/>
    <col min="8" max="8" width="11.85546875" style="76" customWidth="1"/>
    <col min="9" max="9" width="8.7109375" style="76" customWidth="1"/>
    <col min="10" max="10" width="5" customWidth="1"/>
    <col min="11" max="11" width="11.28515625" customWidth="1"/>
  </cols>
  <sheetData>
    <row r="1" spans="1:12" s="74" customFormat="1" ht="21.2" customHeight="1" x14ac:dyDescent="0.25">
      <c r="A1" s="72" t="s">
        <v>0</v>
      </c>
      <c r="B1" s="73"/>
      <c r="C1" s="73"/>
      <c r="D1" s="73"/>
      <c r="E1" s="73"/>
      <c r="F1" s="73"/>
      <c r="G1" s="73"/>
      <c r="H1" s="73"/>
      <c r="I1" s="73"/>
    </row>
    <row r="2" spans="1:12" s="74" customFormat="1" ht="9.75" customHeight="1" x14ac:dyDescent="0.25">
      <c r="A2" s="72"/>
      <c r="B2" s="73"/>
      <c r="C2" s="73"/>
      <c r="D2" s="73"/>
      <c r="E2" s="73"/>
      <c r="F2" s="73"/>
      <c r="G2" s="73"/>
      <c r="H2" s="73"/>
      <c r="I2" s="73"/>
    </row>
    <row r="3" spans="1:12" s="77" customFormat="1" ht="17.45" customHeight="1" x14ac:dyDescent="0.2">
      <c r="A3" s="75" t="s">
        <v>57</v>
      </c>
      <c r="B3" s="75"/>
      <c r="C3" s="75"/>
      <c r="D3" s="75"/>
      <c r="E3" s="75"/>
      <c r="F3" s="75"/>
      <c r="G3" s="75"/>
      <c r="H3" s="75"/>
      <c r="I3" s="76"/>
    </row>
    <row r="4" spans="1:12" s="77" customFormat="1" ht="11.25" x14ac:dyDescent="0.2">
      <c r="A4" s="78"/>
      <c r="B4" s="76"/>
      <c r="C4" s="76"/>
      <c r="D4" s="76"/>
      <c r="E4" s="76"/>
      <c r="F4" s="76"/>
      <c r="G4" s="76"/>
      <c r="H4" s="76"/>
      <c r="I4" s="76"/>
    </row>
    <row r="5" spans="1:12" s="77" customFormat="1" ht="39.200000000000003" customHeight="1" x14ac:dyDescent="0.2">
      <c r="A5" s="19"/>
      <c r="B5" s="20" t="s">
        <v>7</v>
      </c>
      <c r="C5" s="20" t="s">
        <v>8</v>
      </c>
      <c r="D5" s="20" t="s">
        <v>9</v>
      </c>
      <c r="E5" s="20" t="s">
        <v>10</v>
      </c>
      <c r="F5" s="20" t="s">
        <v>11</v>
      </c>
      <c r="G5" s="20" t="s">
        <v>12</v>
      </c>
      <c r="H5" s="20" t="s">
        <v>13</v>
      </c>
      <c r="I5" s="20" t="s">
        <v>14</v>
      </c>
    </row>
    <row r="6" spans="1:12" s="77" customFormat="1" ht="15.75" customHeight="1" x14ac:dyDescent="0.2">
      <c r="A6" s="22" t="s">
        <v>15</v>
      </c>
      <c r="B6" s="23" t="s">
        <v>16</v>
      </c>
      <c r="C6" s="23" t="s">
        <v>16</v>
      </c>
      <c r="D6" s="23" t="s">
        <v>16</v>
      </c>
      <c r="E6" s="23" t="s">
        <v>16</v>
      </c>
      <c r="F6" s="23">
        <v>241.791</v>
      </c>
      <c r="G6" s="23">
        <v>82.850999999999999</v>
      </c>
      <c r="H6" s="23">
        <v>11.179</v>
      </c>
      <c r="I6" s="23">
        <v>335.82100000000003</v>
      </c>
      <c r="K6" s="80"/>
      <c r="L6" s="100"/>
    </row>
    <row r="7" spans="1:12" s="79" customFormat="1" ht="15.75" customHeight="1" x14ac:dyDescent="0.2">
      <c r="A7" s="25" t="s">
        <v>17</v>
      </c>
      <c r="B7" s="26" t="s">
        <v>16</v>
      </c>
      <c r="C7" s="26" t="s">
        <v>16</v>
      </c>
      <c r="D7" s="26" t="s">
        <v>16</v>
      </c>
      <c r="E7" s="26" t="s">
        <v>16</v>
      </c>
      <c r="F7" s="26">
        <v>62.457000000000001</v>
      </c>
      <c r="G7" s="26">
        <v>12.048</v>
      </c>
      <c r="H7" s="26">
        <v>2.7080000000000002</v>
      </c>
      <c r="I7" s="26">
        <v>77.212999999999994</v>
      </c>
      <c r="K7" s="80"/>
      <c r="L7" s="100"/>
    </row>
    <row r="8" spans="1:12" s="77" customFormat="1" ht="15.75" customHeight="1" x14ac:dyDescent="0.2">
      <c r="A8" s="22" t="s">
        <v>18</v>
      </c>
      <c r="B8" s="23">
        <v>1096.9590000000001</v>
      </c>
      <c r="C8" s="23">
        <v>197.62200000000001</v>
      </c>
      <c r="D8" s="23">
        <v>46.207000000000001</v>
      </c>
      <c r="E8" s="23">
        <v>120.551</v>
      </c>
      <c r="F8" s="23" t="s">
        <v>16</v>
      </c>
      <c r="G8" s="23">
        <v>5.2720000000000002</v>
      </c>
      <c r="H8" s="23">
        <v>208.48</v>
      </c>
      <c r="I8" s="23">
        <v>1675.0909999999999</v>
      </c>
      <c r="K8" s="80"/>
      <c r="L8" s="100"/>
    </row>
    <row r="9" spans="1:12" s="77" customFormat="1" ht="15.75" customHeight="1" x14ac:dyDescent="0.2">
      <c r="A9" s="25" t="s">
        <v>17</v>
      </c>
      <c r="B9" s="26">
        <v>0.69899999999999995</v>
      </c>
      <c r="C9" s="26" t="s">
        <v>16</v>
      </c>
      <c r="D9" s="26">
        <v>3.4119999999999999</v>
      </c>
      <c r="E9" s="26" t="s">
        <v>16</v>
      </c>
      <c r="F9" s="26" t="s">
        <v>16</v>
      </c>
      <c r="G9" s="26">
        <v>0.55000000000000004</v>
      </c>
      <c r="H9" s="26">
        <v>0.748</v>
      </c>
      <c r="I9" s="26">
        <v>5.4089999999999998</v>
      </c>
      <c r="K9" s="80"/>
      <c r="L9" s="100"/>
    </row>
    <row r="10" spans="1:12" s="77" customFormat="1" ht="15.75" customHeight="1" x14ac:dyDescent="0.2">
      <c r="A10" s="22" t="s">
        <v>19</v>
      </c>
      <c r="B10" s="23">
        <v>34.19</v>
      </c>
      <c r="C10" s="23">
        <v>1.494</v>
      </c>
      <c r="D10" s="23" t="s">
        <v>16</v>
      </c>
      <c r="E10" s="23" t="s">
        <v>16</v>
      </c>
      <c r="F10" s="23" t="s">
        <v>16</v>
      </c>
      <c r="G10" s="23" t="s">
        <v>16</v>
      </c>
      <c r="H10" s="23">
        <v>23.414999999999999</v>
      </c>
      <c r="I10" s="23">
        <v>59.098999999999997</v>
      </c>
      <c r="K10" s="80"/>
      <c r="L10" s="100"/>
    </row>
    <row r="11" spans="1:12" s="81" customFormat="1" ht="15.75" customHeight="1" x14ac:dyDescent="0.2">
      <c r="A11" s="25" t="s">
        <v>17</v>
      </c>
      <c r="B11" s="26">
        <v>25.509</v>
      </c>
      <c r="C11" s="26">
        <v>1.494</v>
      </c>
      <c r="D11" s="26" t="s">
        <v>16</v>
      </c>
      <c r="E11" s="26" t="s">
        <v>16</v>
      </c>
      <c r="F11" s="26" t="s">
        <v>16</v>
      </c>
      <c r="G11" s="26" t="s">
        <v>16</v>
      </c>
      <c r="H11" s="26">
        <v>12.073</v>
      </c>
      <c r="I11" s="26">
        <v>39.076000000000001</v>
      </c>
      <c r="K11" s="80"/>
      <c r="L11" s="100"/>
    </row>
    <row r="12" spans="1:12" s="77" customFormat="1" ht="15.75" customHeight="1" x14ac:dyDescent="0.2">
      <c r="A12" s="22" t="s">
        <v>58</v>
      </c>
      <c r="B12" s="23" t="s">
        <v>16</v>
      </c>
      <c r="C12" s="23" t="s">
        <v>16</v>
      </c>
      <c r="D12" s="23" t="s">
        <v>16</v>
      </c>
      <c r="E12" s="23" t="s">
        <v>16</v>
      </c>
      <c r="F12" s="23" t="s">
        <v>16</v>
      </c>
      <c r="G12" s="23" t="s">
        <v>16</v>
      </c>
      <c r="H12" s="23">
        <v>2.4860000000000002</v>
      </c>
      <c r="I12" s="23">
        <v>2.4860000000000002</v>
      </c>
      <c r="K12" s="80"/>
      <c r="L12" s="100"/>
    </row>
    <row r="13" spans="1:12" s="77" customFormat="1" ht="15.75" customHeight="1" x14ac:dyDescent="0.2">
      <c r="A13" s="22" t="s">
        <v>59</v>
      </c>
      <c r="B13" s="23">
        <v>7.9720000000000004</v>
      </c>
      <c r="C13" s="23" t="s">
        <v>16</v>
      </c>
      <c r="D13" s="23">
        <v>121.34</v>
      </c>
      <c r="E13" s="23" t="s">
        <v>16</v>
      </c>
      <c r="F13" s="23">
        <v>5.8000000000000003E-2</v>
      </c>
      <c r="G13" s="23">
        <v>13.259</v>
      </c>
      <c r="H13" s="23">
        <v>6.4589999999999996</v>
      </c>
      <c r="I13" s="23">
        <v>149.08799999999999</v>
      </c>
      <c r="K13" s="80"/>
      <c r="L13" s="100"/>
    </row>
    <row r="14" spans="1:12" s="79" customFormat="1" ht="15.75" customHeight="1" x14ac:dyDescent="0.2">
      <c r="A14" s="25" t="s">
        <v>17</v>
      </c>
      <c r="B14" s="26" t="s">
        <v>16</v>
      </c>
      <c r="C14" s="26" t="s">
        <v>16</v>
      </c>
      <c r="D14" s="26">
        <v>51.951000000000001</v>
      </c>
      <c r="E14" s="26" t="s">
        <v>16</v>
      </c>
      <c r="F14" s="70" t="s">
        <v>53</v>
      </c>
      <c r="G14" s="26">
        <v>9.5649999999999995</v>
      </c>
      <c r="H14" s="26">
        <v>1.724</v>
      </c>
      <c r="I14" s="26">
        <v>63.308999999999997</v>
      </c>
      <c r="K14" s="80"/>
      <c r="L14" s="100"/>
    </row>
    <row r="15" spans="1:12" s="77" customFormat="1" ht="15.75" customHeight="1" x14ac:dyDescent="0.2">
      <c r="A15" s="22" t="s">
        <v>22</v>
      </c>
      <c r="B15" s="23" t="s">
        <v>16</v>
      </c>
      <c r="C15" s="23" t="s">
        <v>16</v>
      </c>
      <c r="D15" s="23" t="s">
        <v>16</v>
      </c>
      <c r="E15" s="23" t="s">
        <v>16</v>
      </c>
      <c r="F15" s="23">
        <v>6.5650000000000004</v>
      </c>
      <c r="G15" s="23" t="s">
        <v>16</v>
      </c>
      <c r="H15" s="23">
        <v>199.40899999999999</v>
      </c>
      <c r="I15" s="23">
        <v>205.97399999999999</v>
      </c>
      <c r="K15" s="80"/>
      <c r="L15" s="100"/>
    </row>
    <row r="16" spans="1:12" s="81" customFormat="1" ht="15.75" customHeight="1" x14ac:dyDescent="0.2">
      <c r="A16" s="25" t="s">
        <v>17</v>
      </c>
      <c r="B16" s="26" t="s">
        <v>16</v>
      </c>
      <c r="C16" s="26" t="s">
        <v>16</v>
      </c>
      <c r="D16" s="26" t="s">
        <v>16</v>
      </c>
      <c r="E16" s="26" t="s">
        <v>16</v>
      </c>
      <c r="F16" s="26">
        <v>6.5650000000000004</v>
      </c>
      <c r="G16" s="26" t="s">
        <v>16</v>
      </c>
      <c r="H16" s="26">
        <v>198.17400000000001</v>
      </c>
      <c r="I16" s="26">
        <v>204.739</v>
      </c>
      <c r="K16" s="80"/>
      <c r="L16" s="100"/>
    </row>
    <row r="17" spans="1:12" s="82" customFormat="1" ht="15.75" customHeight="1" x14ac:dyDescent="0.2">
      <c r="A17" s="22" t="s">
        <v>23</v>
      </c>
      <c r="B17" s="23" t="s">
        <v>16</v>
      </c>
      <c r="C17" s="23" t="s">
        <v>16</v>
      </c>
      <c r="D17" s="23" t="s">
        <v>16</v>
      </c>
      <c r="E17" s="23" t="s">
        <v>16</v>
      </c>
      <c r="F17" s="23">
        <v>8.8999999999999996E-2</v>
      </c>
      <c r="G17" s="23" t="s">
        <v>16</v>
      </c>
      <c r="H17" s="23">
        <v>8.7690000000000001</v>
      </c>
      <c r="I17" s="23">
        <v>8.8580000000000005</v>
      </c>
      <c r="K17" s="80"/>
      <c r="L17" s="100"/>
    </row>
    <row r="18" spans="1:12" s="81" customFormat="1" ht="15.75" customHeight="1" x14ac:dyDescent="0.2">
      <c r="A18" s="25" t="s">
        <v>17</v>
      </c>
      <c r="B18" s="26" t="s">
        <v>16</v>
      </c>
      <c r="C18" s="26" t="s">
        <v>16</v>
      </c>
      <c r="D18" s="26" t="s">
        <v>16</v>
      </c>
      <c r="E18" s="26" t="s">
        <v>16</v>
      </c>
      <c r="F18" s="26">
        <v>8.8999999999999996E-2</v>
      </c>
      <c r="G18" s="26" t="s">
        <v>16</v>
      </c>
      <c r="H18" s="26">
        <v>2.9140000000000001</v>
      </c>
      <c r="I18" s="26">
        <v>3.0030000000000001</v>
      </c>
      <c r="K18" s="80"/>
      <c r="L18" s="100"/>
    </row>
    <row r="19" spans="1:12" s="82" customFormat="1" ht="15.75" customHeight="1" x14ac:dyDescent="0.2">
      <c r="A19" s="22" t="s">
        <v>24</v>
      </c>
      <c r="B19" s="23" t="s">
        <v>16</v>
      </c>
      <c r="C19" s="23" t="s">
        <v>16</v>
      </c>
      <c r="D19" s="23" t="s">
        <v>16</v>
      </c>
      <c r="E19" s="23" t="s">
        <v>16</v>
      </c>
      <c r="F19" s="23">
        <v>0.40400000000000003</v>
      </c>
      <c r="G19" s="23" t="s">
        <v>16</v>
      </c>
      <c r="H19" s="23">
        <v>15.734999999999999</v>
      </c>
      <c r="I19" s="23">
        <v>16.138999999999999</v>
      </c>
      <c r="K19" s="80"/>
      <c r="L19" s="100"/>
    </row>
    <row r="20" spans="1:12" s="83" customFormat="1" ht="15.75" customHeight="1" x14ac:dyDescent="0.25">
      <c r="A20" s="25" t="s">
        <v>17</v>
      </c>
      <c r="B20" s="26" t="s">
        <v>16</v>
      </c>
      <c r="C20" s="26" t="s">
        <v>16</v>
      </c>
      <c r="D20" s="26" t="s">
        <v>16</v>
      </c>
      <c r="E20" s="26" t="s">
        <v>16</v>
      </c>
      <c r="F20" s="26">
        <v>0.40400000000000003</v>
      </c>
      <c r="G20" s="26" t="s">
        <v>16</v>
      </c>
      <c r="H20" s="26">
        <v>15.734999999999999</v>
      </c>
      <c r="I20" s="26">
        <v>16.138999999999999</v>
      </c>
      <c r="K20" s="80"/>
      <c r="L20" s="100"/>
    </row>
    <row r="21" spans="1:12" s="82" customFormat="1" ht="15.75" customHeight="1" x14ac:dyDescent="0.2">
      <c r="A21" s="22" t="s">
        <v>25</v>
      </c>
      <c r="B21" s="23" t="s">
        <v>16</v>
      </c>
      <c r="C21" s="23">
        <v>106.14</v>
      </c>
      <c r="D21" s="23" t="s">
        <v>16</v>
      </c>
      <c r="E21" s="23" t="s">
        <v>16</v>
      </c>
      <c r="F21" s="23" t="s">
        <v>16</v>
      </c>
      <c r="G21" s="23" t="s">
        <v>16</v>
      </c>
      <c r="H21" s="23" t="s">
        <v>16</v>
      </c>
      <c r="I21" s="23">
        <v>106.14</v>
      </c>
      <c r="K21" s="80"/>
      <c r="L21" s="100"/>
    </row>
    <row r="22" spans="1:12" s="83" customFormat="1" ht="15.75" customHeight="1" x14ac:dyDescent="0.25">
      <c r="A22" s="25" t="s">
        <v>17</v>
      </c>
      <c r="B22" s="26" t="s">
        <v>16</v>
      </c>
      <c r="C22" s="26">
        <v>25.878</v>
      </c>
      <c r="D22" s="26" t="s">
        <v>16</v>
      </c>
      <c r="E22" s="26" t="s">
        <v>16</v>
      </c>
      <c r="F22" s="26" t="s">
        <v>16</v>
      </c>
      <c r="G22" s="26" t="s">
        <v>16</v>
      </c>
      <c r="H22" s="26" t="s">
        <v>16</v>
      </c>
      <c r="I22" s="26">
        <v>25.878</v>
      </c>
      <c r="K22" s="80"/>
      <c r="L22" s="100"/>
    </row>
    <row r="23" spans="1:12" s="82" customFormat="1" ht="15.75" customHeight="1" x14ac:dyDescent="0.2">
      <c r="A23" s="22" t="s">
        <v>26</v>
      </c>
      <c r="B23" s="23" t="s">
        <v>16</v>
      </c>
      <c r="C23" s="23" t="s">
        <v>16</v>
      </c>
      <c r="D23" s="23" t="s">
        <v>16</v>
      </c>
      <c r="E23" s="23" t="s">
        <v>16</v>
      </c>
      <c r="F23" s="23">
        <v>0.185</v>
      </c>
      <c r="G23" s="23" t="s">
        <v>16</v>
      </c>
      <c r="H23" s="23">
        <v>31.934000000000001</v>
      </c>
      <c r="I23" s="23">
        <v>32.119</v>
      </c>
      <c r="K23" s="80"/>
      <c r="L23" s="100"/>
    </row>
    <row r="24" spans="1:12" s="83" customFormat="1" ht="15.75" customHeight="1" x14ac:dyDescent="0.25">
      <c r="A24" s="25" t="s">
        <v>17</v>
      </c>
      <c r="B24" s="26" t="s">
        <v>16</v>
      </c>
      <c r="C24" s="26" t="s">
        <v>16</v>
      </c>
      <c r="D24" s="26" t="s">
        <v>16</v>
      </c>
      <c r="E24" s="26" t="s">
        <v>16</v>
      </c>
      <c r="F24" s="26">
        <v>0.185</v>
      </c>
      <c r="G24" s="26" t="s">
        <v>16</v>
      </c>
      <c r="H24" s="26">
        <v>29.925999999999998</v>
      </c>
      <c r="I24" s="26">
        <v>30.111000000000001</v>
      </c>
      <c r="K24" s="80"/>
      <c r="L24" s="100"/>
    </row>
    <row r="25" spans="1:12" s="82" customFormat="1" ht="15.75" customHeight="1" x14ac:dyDescent="0.2">
      <c r="A25" s="22" t="s">
        <v>27</v>
      </c>
      <c r="B25" s="23">
        <v>0.187</v>
      </c>
      <c r="C25" s="23" t="s">
        <v>16</v>
      </c>
      <c r="D25" s="23" t="s">
        <v>16</v>
      </c>
      <c r="E25" s="23" t="s">
        <v>16</v>
      </c>
      <c r="F25" s="23">
        <v>1.34</v>
      </c>
      <c r="G25" s="23" t="s">
        <v>16</v>
      </c>
      <c r="H25" s="23">
        <v>62.363</v>
      </c>
      <c r="I25" s="23">
        <v>63.89</v>
      </c>
      <c r="K25" s="80"/>
      <c r="L25" s="100"/>
    </row>
    <row r="26" spans="1:12" s="83" customFormat="1" ht="15.75" customHeight="1" x14ac:dyDescent="0.25">
      <c r="A26" s="25" t="s">
        <v>17</v>
      </c>
      <c r="B26" s="70" t="s">
        <v>53</v>
      </c>
      <c r="C26" s="26" t="s">
        <v>16</v>
      </c>
      <c r="D26" s="26" t="s">
        <v>16</v>
      </c>
      <c r="E26" s="26" t="s">
        <v>16</v>
      </c>
      <c r="F26" s="26">
        <v>1.34</v>
      </c>
      <c r="G26" s="26" t="s">
        <v>16</v>
      </c>
      <c r="H26" s="26">
        <v>45.831000000000003</v>
      </c>
      <c r="I26" s="26">
        <v>47.197000000000003</v>
      </c>
      <c r="K26" s="80"/>
      <c r="L26" s="100"/>
    </row>
    <row r="27" spans="1:12" s="82" customFormat="1" ht="15.75" customHeight="1" x14ac:dyDescent="0.2">
      <c r="A27" s="22" t="s">
        <v>28</v>
      </c>
      <c r="B27" s="23">
        <v>0.59199999999999997</v>
      </c>
      <c r="C27" s="23" t="s">
        <v>16</v>
      </c>
      <c r="D27" s="23" t="s">
        <v>16</v>
      </c>
      <c r="E27" s="23" t="s">
        <v>16</v>
      </c>
      <c r="F27" s="23" t="s">
        <v>16</v>
      </c>
      <c r="G27" s="23" t="s">
        <v>16</v>
      </c>
      <c r="H27" s="23">
        <v>17.731000000000002</v>
      </c>
      <c r="I27" s="23">
        <v>18.323</v>
      </c>
      <c r="K27" s="80"/>
      <c r="L27" s="100"/>
    </row>
    <row r="28" spans="1:12" s="83" customFormat="1" ht="15.75" customHeight="1" x14ac:dyDescent="0.25">
      <c r="A28" s="25" t="s">
        <v>17</v>
      </c>
      <c r="B28" s="26" t="s">
        <v>16</v>
      </c>
      <c r="C28" s="26" t="s">
        <v>16</v>
      </c>
      <c r="D28" s="26" t="s">
        <v>16</v>
      </c>
      <c r="E28" s="26" t="s">
        <v>16</v>
      </c>
      <c r="F28" s="26" t="s">
        <v>16</v>
      </c>
      <c r="G28" s="26" t="s">
        <v>16</v>
      </c>
      <c r="H28" s="26">
        <v>0.876</v>
      </c>
      <c r="I28" s="26">
        <v>0.876</v>
      </c>
      <c r="K28" s="80"/>
      <c r="L28" s="100"/>
    </row>
    <row r="29" spans="1:12" s="82" customFormat="1" ht="15.75" customHeight="1" x14ac:dyDescent="0.2">
      <c r="A29" s="22" t="s">
        <v>29</v>
      </c>
      <c r="B29" s="23" t="s">
        <v>16</v>
      </c>
      <c r="C29" s="23" t="s">
        <v>16</v>
      </c>
      <c r="D29" s="23" t="s">
        <v>16</v>
      </c>
      <c r="E29" s="23" t="s">
        <v>16</v>
      </c>
      <c r="F29" s="23" t="s">
        <v>16</v>
      </c>
      <c r="G29" s="23" t="s">
        <v>16</v>
      </c>
      <c r="H29" s="23">
        <v>3.0859999999999999</v>
      </c>
      <c r="I29" s="23">
        <v>3.0859999999999999</v>
      </c>
      <c r="K29" s="80"/>
      <c r="L29" s="100"/>
    </row>
    <row r="30" spans="1:12" ht="15.75" customHeight="1" x14ac:dyDescent="0.25">
      <c r="A30" s="22" t="s">
        <v>30</v>
      </c>
      <c r="B30" s="23" t="s">
        <v>16</v>
      </c>
      <c r="C30" s="23" t="s">
        <v>16</v>
      </c>
      <c r="D30" s="23" t="s">
        <v>16</v>
      </c>
      <c r="E30" s="23" t="s">
        <v>16</v>
      </c>
      <c r="F30" s="23">
        <v>12.066000000000001</v>
      </c>
      <c r="G30" s="23">
        <v>1.9550000000000001</v>
      </c>
      <c r="H30" s="23">
        <v>35.155999999999999</v>
      </c>
      <c r="I30" s="23">
        <v>49.177</v>
      </c>
      <c r="K30" s="80"/>
      <c r="L30" s="100"/>
    </row>
    <row r="31" spans="1:12" s="83" customFormat="1" ht="15.75" customHeight="1" x14ac:dyDescent="0.25">
      <c r="A31" s="25" t="s">
        <v>17</v>
      </c>
      <c r="B31" s="26" t="s">
        <v>16</v>
      </c>
      <c r="C31" s="26" t="s">
        <v>16</v>
      </c>
      <c r="D31" s="26" t="s">
        <v>16</v>
      </c>
      <c r="E31" s="26" t="s">
        <v>16</v>
      </c>
      <c r="F31" s="26">
        <v>12.066000000000001</v>
      </c>
      <c r="G31" s="26">
        <v>1.9550000000000001</v>
      </c>
      <c r="H31" s="26">
        <v>34.094999999999999</v>
      </c>
      <c r="I31" s="26">
        <v>48.116</v>
      </c>
      <c r="K31" s="80"/>
      <c r="L31" s="100"/>
    </row>
    <row r="32" spans="1:12" s="82" customFormat="1" ht="15.75" customHeight="1" x14ac:dyDescent="0.2">
      <c r="A32" s="33" t="s">
        <v>31</v>
      </c>
      <c r="B32" s="34">
        <v>1139.9000000000001</v>
      </c>
      <c r="C32" s="34">
        <v>305.25599999999997</v>
      </c>
      <c r="D32" s="34">
        <v>167.547</v>
      </c>
      <c r="E32" s="34">
        <v>120.551</v>
      </c>
      <c r="F32" s="34">
        <v>262.49799999999999</v>
      </c>
      <c r="G32" s="34">
        <v>103.337</v>
      </c>
      <c r="H32" s="34">
        <v>626.202</v>
      </c>
      <c r="I32" s="34">
        <v>2725.2910000000002</v>
      </c>
      <c r="K32" s="80"/>
      <c r="L32" s="100"/>
    </row>
    <row r="33" spans="1:13" ht="15.75" customHeight="1" thickBot="1" x14ac:dyDescent="0.3">
      <c r="A33" s="36" t="s">
        <v>17</v>
      </c>
      <c r="B33" s="37">
        <v>26.282</v>
      </c>
      <c r="C33" s="37">
        <v>27.372</v>
      </c>
      <c r="D33" s="37">
        <v>55.363</v>
      </c>
      <c r="E33" s="37" t="s">
        <v>16</v>
      </c>
      <c r="F33" s="37">
        <v>83.126999999999995</v>
      </c>
      <c r="G33" s="37">
        <v>24.117999999999999</v>
      </c>
      <c r="H33" s="37">
        <v>344.80399999999997</v>
      </c>
      <c r="I33" s="37">
        <v>561.06600000000003</v>
      </c>
      <c r="K33" s="80"/>
      <c r="L33" s="100"/>
    </row>
    <row r="34" spans="1:13" ht="12.75" customHeight="1" x14ac:dyDescent="0.25">
      <c r="A34" s="84" t="s">
        <v>56</v>
      </c>
      <c r="B34" s="85"/>
      <c r="C34" s="85"/>
      <c r="D34" s="85"/>
      <c r="G34" s="86"/>
      <c r="H34" s="86"/>
      <c r="I34" s="87" t="s">
        <v>6</v>
      </c>
    </row>
    <row r="35" spans="1:13" ht="12.75" customHeight="1" x14ac:dyDescent="0.25">
      <c r="A35" s="88" t="s">
        <v>47</v>
      </c>
      <c r="B35" s="89"/>
      <c r="C35" s="89"/>
      <c r="D35" s="89"/>
      <c r="E35" s="89"/>
      <c r="F35" s="89"/>
      <c r="G35" s="89"/>
      <c r="H35" s="86"/>
      <c r="I35" s="86"/>
    </row>
    <row r="36" spans="1:13" ht="26.25" customHeight="1" x14ac:dyDescent="0.25">
      <c r="A36" s="118" t="s">
        <v>60</v>
      </c>
      <c r="B36" s="118"/>
      <c r="C36" s="118"/>
      <c r="D36" s="118"/>
      <c r="E36" s="118"/>
      <c r="F36" s="118"/>
      <c r="G36" s="118"/>
      <c r="H36" s="118"/>
      <c r="I36" s="118"/>
    </row>
    <row r="37" spans="1:13" ht="23.25" customHeight="1" x14ac:dyDescent="0.25">
      <c r="A37" s="118" t="s">
        <v>51</v>
      </c>
      <c r="B37" s="119"/>
      <c r="C37" s="119"/>
      <c r="D37" s="119"/>
      <c r="E37" s="119"/>
      <c r="F37" s="119"/>
      <c r="G37" s="119"/>
      <c r="H37" s="119"/>
      <c r="I37" s="119"/>
    </row>
    <row r="38" spans="1:13" ht="12.75" customHeight="1" x14ac:dyDescent="0.25">
      <c r="A38" s="91" t="s">
        <v>48</v>
      </c>
      <c r="B38" s="85"/>
      <c r="C38" s="85"/>
      <c r="D38" s="85"/>
      <c r="E38" s="85"/>
      <c r="F38" s="85"/>
      <c r="G38" s="85"/>
      <c r="H38" s="85"/>
      <c r="I38" s="85"/>
    </row>
    <row r="39" spans="1:13" s="82" customFormat="1" ht="30.75" customHeight="1" x14ac:dyDescent="0.2">
      <c r="A39" s="120" t="s">
        <v>93</v>
      </c>
      <c r="B39" s="121"/>
      <c r="C39" s="121"/>
      <c r="D39" s="121"/>
      <c r="E39" s="121"/>
      <c r="F39" s="121"/>
      <c r="G39" s="121"/>
      <c r="H39" s="121"/>
      <c r="I39" s="121"/>
    </row>
    <row r="40" spans="1:13" x14ac:dyDescent="0.25">
      <c r="A40" s="92"/>
      <c r="B40" s="92"/>
      <c r="C40" s="92"/>
      <c r="D40" s="92"/>
      <c r="E40" s="92"/>
      <c r="F40" s="92"/>
      <c r="G40" s="92"/>
      <c r="H40" s="92"/>
      <c r="I40" s="92"/>
    </row>
    <row r="41" spans="1:13" x14ac:dyDescent="0.25">
      <c r="A41" s="122"/>
      <c r="B41" s="122"/>
      <c r="C41" s="122"/>
      <c r="D41" s="122"/>
      <c r="E41" s="122"/>
      <c r="F41" s="122"/>
      <c r="G41" s="122"/>
      <c r="H41" s="122"/>
      <c r="I41" s="122"/>
      <c r="J41" s="122"/>
      <c r="K41" s="122"/>
      <c r="L41" s="122"/>
      <c r="M41" s="122"/>
    </row>
    <row r="42" spans="1:13" x14ac:dyDescent="0.25">
      <c r="A42"/>
      <c r="B42"/>
      <c r="C42"/>
      <c r="D42"/>
      <c r="E42" s="86"/>
      <c r="F42" s="86"/>
      <c r="G42" s="86"/>
      <c r="H42" s="86"/>
      <c r="I42" s="94"/>
    </row>
    <row r="43" spans="1:13" ht="12.75" customHeight="1" x14ac:dyDescent="0.25">
      <c r="A43" s="86"/>
      <c r="D43" s="95"/>
      <c r="E43" s="96"/>
      <c r="F43" s="86"/>
      <c r="G43" s="86"/>
      <c r="H43" s="86"/>
      <c r="J43" s="76"/>
      <c r="K43" s="76"/>
    </row>
    <row r="44" spans="1:13" x14ac:dyDescent="0.25">
      <c r="A44" s="86"/>
      <c r="E44" s="86"/>
      <c r="F44" s="86"/>
      <c r="G44" s="86"/>
      <c r="H44" s="86"/>
      <c r="J44" s="76"/>
      <c r="K44" s="76"/>
    </row>
    <row r="45" spans="1:13" ht="12.75" customHeight="1" x14ac:dyDescent="0.25">
      <c r="A45" s="86"/>
      <c r="E45" s="86"/>
      <c r="F45" s="86"/>
      <c r="G45" s="86"/>
      <c r="H45" s="86"/>
      <c r="J45" s="76"/>
      <c r="K45" s="76"/>
    </row>
    <row r="46" spans="1:13" ht="12.75" customHeight="1" x14ac:dyDescent="0.25">
      <c r="A46" s="86"/>
      <c r="E46" s="86"/>
      <c r="F46" s="86"/>
      <c r="G46" s="86"/>
      <c r="H46" s="86"/>
      <c r="J46" s="76"/>
      <c r="K46" s="76"/>
    </row>
    <row r="47" spans="1:13" x14ac:dyDescent="0.25">
      <c r="A47" s="86"/>
      <c r="E47" s="86"/>
      <c r="F47" s="86"/>
      <c r="G47" s="86"/>
      <c r="H47" s="86"/>
      <c r="J47" s="76"/>
      <c r="K47" s="76"/>
    </row>
    <row r="48" spans="1:13" x14ac:dyDescent="0.25">
      <c r="A48" s="86"/>
      <c r="E48" s="86"/>
      <c r="F48" s="86"/>
      <c r="G48" s="86"/>
      <c r="H48" s="86"/>
      <c r="J48" s="76"/>
      <c r="K48" s="76"/>
    </row>
    <row r="49" spans="1:11" ht="11.25" customHeight="1" x14ac:dyDescent="0.25">
      <c r="A49" s="90"/>
      <c r="E49" s="86"/>
      <c r="F49" s="86"/>
      <c r="G49" s="86"/>
      <c r="H49" s="86"/>
      <c r="J49" s="76"/>
      <c r="K49" s="76"/>
    </row>
    <row r="50" spans="1:11" x14ac:dyDescent="0.25">
      <c r="A50" s="90"/>
      <c r="E50" s="86"/>
      <c r="F50" s="86"/>
      <c r="G50" s="86"/>
      <c r="H50" s="86"/>
      <c r="I50" s="86"/>
    </row>
    <row r="51" spans="1:11" ht="13.7" customHeight="1" x14ac:dyDescent="0.25">
      <c r="A51" s="90"/>
      <c r="E51" s="86"/>
      <c r="F51" s="86"/>
      <c r="G51" s="86"/>
      <c r="H51" s="86"/>
      <c r="I51" s="86"/>
    </row>
    <row r="52" spans="1:11" s="77" customFormat="1" ht="38.25" customHeight="1" x14ac:dyDescent="0.25">
      <c r="A52" s="90"/>
      <c r="B52" s="76"/>
      <c r="C52" s="76"/>
      <c r="D52" s="76"/>
      <c r="E52" s="86"/>
      <c r="F52" s="86"/>
      <c r="G52" s="86"/>
      <c r="H52" s="86"/>
      <c r="I52" s="86"/>
      <c r="J52"/>
      <c r="K52"/>
    </row>
    <row r="53" spans="1:11" s="90" customFormat="1" ht="26.25" customHeight="1" x14ac:dyDescent="0.25">
      <c r="A53" s="93"/>
      <c r="B53" s="76"/>
      <c r="C53" s="76"/>
      <c r="D53" s="76"/>
      <c r="E53" s="76"/>
      <c r="F53" s="76"/>
      <c r="G53" s="86"/>
      <c r="H53" s="86"/>
      <c r="I53" s="86"/>
      <c r="J53"/>
      <c r="K53"/>
    </row>
    <row r="54" spans="1:11" s="90" customFormat="1" x14ac:dyDescent="0.25">
      <c r="A54" s="93"/>
      <c r="B54" s="76"/>
      <c r="C54" s="76"/>
      <c r="D54" s="76"/>
      <c r="E54" s="76"/>
      <c r="F54" s="76"/>
      <c r="G54" s="86"/>
      <c r="H54" s="86"/>
      <c r="I54" s="86"/>
      <c r="J54"/>
      <c r="K54"/>
    </row>
    <row r="55" spans="1:11" s="90" customFormat="1" ht="25.5" customHeight="1" x14ac:dyDescent="0.25">
      <c r="A55" s="93"/>
      <c r="B55" s="76"/>
      <c r="C55" s="76"/>
      <c r="D55" s="76"/>
      <c r="E55" s="76"/>
      <c r="F55" s="76"/>
      <c r="G55" s="86"/>
      <c r="H55" s="86"/>
      <c r="I55" s="86"/>
      <c r="J55"/>
      <c r="K55"/>
    </row>
    <row r="56" spans="1:11" s="90" customFormat="1" ht="25.5" customHeight="1" x14ac:dyDescent="0.25">
      <c r="A56" s="93"/>
      <c r="B56" s="76"/>
      <c r="C56" s="76"/>
      <c r="D56" s="76"/>
      <c r="E56" s="76"/>
      <c r="F56" s="76"/>
      <c r="G56" s="86"/>
      <c r="H56" s="86"/>
      <c r="I56" s="86"/>
      <c r="J56"/>
      <c r="K56"/>
    </row>
    <row r="57" spans="1:11" s="90" customFormat="1" ht="25.5" customHeight="1" x14ac:dyDescent="0.25">
      <c r="A57" s="93"/>
      <c r="B57" s="76"/>
      <c r="C57" s="76"/>
      <c r="D57" s="76"/>
      <c r="E57" s="76"/>
      <c r="F57" s="76"/>
      <c r="G57" s="86"/>
      <c r="H57" s="86"/>
      <c r="I57" s="86"/>
      <c r="J57"/>
      <c r="K57"/>
    </row>
    <row r="58" spans="1:11" s="90" customFormat="1" ht="25.5" customHeight="1" x14ac:dyDescent="0.25">
      <c r="A58" s="93"/>
      <c r="B58" s="76"/>
      <c r="C58" s="76"/>
      <c r="D58" s="76"/>
      <c r="E58" s="76"/>
      <c r="F58" s="76"/>
      <c r="G58" s="86"/>
      <c r="H58" s="86"/>
      <c r="I58" s="86"/>
      <c r="J58"/>
      <c r="K58"/>
    </row>
    <row r="59" spans="1:11" s="90" customFormat="1" ht="26.25" customHeight="1" x14ac:dyDescent="0.25">
      <c r="A59" s="93"/>
      <c r="B59" s="76"/>
      <c r="C59" s="76"/>
      <c r="D59" s="76"/>
      <c r="E59" s="76"/>
      <c r="F59" s="76"/>
      <c r="G59" s="76"/>
      <c r="H59" s="76"/>
      <c r="I59" s="76"/>
      <c r="J59"/>
      <c r="K59"/>
    </row>
    <row r="60" spans="1:11" s="90" customFormat="1" ht="25.5" customHeight="1" x14ac:dyDescent="0.25">
      <c r="A60" s="93"/>
      <c r="B60" s="76"/>
      <c r="C60" s="76"/>
      <c r="D60" s="76"/>
      <c r="E60" s="76"/>
      <c r="F60" s="76"/>
      <c r="G60" s="76"/>
      <c r="H60" s="76"/>
      <c r="I60" s="76"/>
      <c r="J60"/>
      <c r="K60"/>
    </row>
    <row r="61" spans="1:11" s="90" customFormat="1" x14ac:dyDescent="0.25">
      <c r="A61" s="93"/>
      <c r="B61" s="76"/>
      <c r="C61" s="76"/>
      <c r="D61" s="76"/>
      <c r="E61" s="76"/>
      <c r="F61" s="76"/>
      <c r="G61" s="76"/>
      <c r="H61" s="76"/>
      <c r="I61" s="76"/>
      <c r="J61"/>
      <c r="K61"/>
    </row>
    <row r="62" spans="1:11" s="90" customFormat="1" x14ac:dyDescent="0.25">
      <c r="A62" s="93"/>
      <c r="B62" s="76"/>
      <c r="C62" s="76"/>
      <c r="D62" s="76"/>
      <c r="E62" s="76"/>
      <c r="F62" s="76"/>
      <c r="G62" s="76"/>
      <c r="H62" s="76"/>
      <c r="I62" s="76"/>
      <c r="J62"/>
      <c r="K62"/>
    </row>
    <row r="63" spans="1:11" s="90" customFormat="1" ht="25.5" customHeight="1" x14ac:dyDescent="0.25">
      <c r="A63" s="93"/>
      <c r="B63" s="76"/>
      <c r="C63" s="76"/>
      <c r="D63" s="76"/>
      <c r="E63" s="76"/>
      <c r="F63" s="76"/>
      <c r="G63" s="76"/>
      <c r="H63" s="76"/>
      <c r="I63" s="76"/>
      <c r="J63"/>
      <c r="K63"/>
    </row>
    <row r="67" spans="1:1" ht="12.75" customHeight="1" x14ac:dyDescent="0.25">
      <c r="A67" s="97"/>
    </row>
    <row r="68" spans="1:1" ht="12.75" customHeight="1" x14ac:dyDescent="0.25"/>
    <row r="74" spans="1:1" ht="38.25" customHeight="1" x14ac:dyDescent="0.25"/>
    <row r="76" spans="1:1" ht="25.5" customHeight="1" x14ac:dyDescent="0.25"/>
    <row r="77" spans="1:1" ht="25.5" customHeight="1" x14ac:dyDescent="0.25"/>
    <row r="78" spans="1:1" ht="25.5" customHeight="1" x14ac:dyDescent="0.25"/>
    <row r="79" spans="1:1" ht="25.5" customHeight="1" x14ac:dyDescent="0.25"/>
    <row r="80" spans="1:1" ht="25.5" customHeight="1" x14ac:dyDescent="0.25"/>
    <row r="81" ht="25.5" customHeight="1" x14ac:dyDescent="0.25"/>
    <row r="83" ht="25.5" customHeight="1" x14ac:dyDescent="0.25"/>
  </sheetData>
  <mergeCells count="4">
    <mergeCell ref="A41:M41"/>
    <mergeCell ref="A37:I37"/>
    <mergeCell ref="A39:I39"/>
    <mergeCell ref="A36:I3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6.1 Notice</vt:lpstr>
      <vt:lpstr>6.1 Graphique 1</vt:lpstr>
      <vt:lpstr>6.1 Tableau 2</vt:lpstr>
      <vt:lpstr>6.1 Graphique 3</vt:lpstr>
      <vt:lpstr>6.1 Tableau 4 (Web)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06-01</dc:title>
  <dc:creator>MENJS-MESRI-DEPP;direction de l'évaluation, de la prospective et de la performance;ministère de l'éducation nationale, de la Jeunesse et des Sports</dc:creator>
  <cp:lastModifiedBy>Administration centrale</cp:lastModifiedBy>
  <dcterms:created xsi:type="dcterms:W3CDTF">2019-07-13T11:51:17Z</dcterms:created>
  <dcterms:modified xsi:type="dcterms:W3CDTF">2020-08-11T13:39:56Z</dcterms:modified>
</cp:coreProperties>
</file>