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7080" yWindow="180" windowWidth="7140" windowHeight="7905" tabRatio="934"/>
  </bookViews>
  <sheets>
    <sheet name="4.4 Notice" sheetId="48" r:id="rId1"/>
    <sheet name="4.4 Graphique 1" sheetId="47" r:id="rId2"/>
    <sheet name="4.4 Tableau 2" sheetId="35" r:id="rId3"/>
    <sheet name="4.4 Tableau 3" sheetId="3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'4.4 Tableau 2'!$A$1:$J$51</definedName>
  </definedNames>
  <calcPr calcId="145621"/>
</workbook>
</file>

<file path=xl/calcChain.xml><?xml version="1.0" encoding="utf-8"?>
<calcChain xmlns="http://schemas.openxmlformats.org/spreadsheetml/2006/main">
  <c r="G47" i="35" l="1"/>
  <c r="H47" i="35"/>
  <c r="D47" i="35"/>
  <c r="E47" i="35"/>
  <c r="F47" i="35"/>
  <c r="I47" i="35"/>
  <c r="C47" i="35"/>
</calcChain>
</file>

<file path=xl/sharedStrings.xml><?xml version="1.0" encoding="utf-8"?>
<sst xmlns="http://schemas.openxmlformats.org/spreadsheetml/2006/main" count="127" uniqueCount="86">
  <si>
    <t>Total</t>
  </si>
  <si>
    <t>11 ans</t>
  </si>
  <si>
    <t>12 ans</t>
  </si>
  <si>
    <t>13 ans</t>
  </si>
  <si>
    <t>14 ans</t>
  </si>
  <si>
    <t>15 ans</t>
  </si>
  <si>
    <t>Public</t>
  </si>
  <si>
    <t>10 ans ou moins</t>
  </si>
  <si>
    <t>13 ans ou plus</t>
  </si>
  <si>
    <t>11 ans ou moins</t>
  </si>
  <si>
    <t>14 ans ou plus</t>
  </si>
  <si>
    <t>12 ans ou moins</t>
  </si>
  <si>
    <t>15 ans ou plus</t>
  </si>
  <si>
    <t>13 ans ou moins</t>
  </si>
  <si>
    <t>16 ans ou plus</t>
  </si>
  <si>
    <t>Sixième - cinquième</t>
  </si>
  <si>
    <t>Cinquième - quatrième</t>
  </si>
  <si>
    <t>14 ans ou moins</t>
  </si>
  <si>
    <t>dont filles</t>
  </si>
  <si>
    <t>Public + Privé</t>
  </si>
  <si>
    <t xml:space="preserve">Total </t>
  </si>
  <si>
    <t>%</t>
  </si>
  <si>
    <t>Quatrième - troisième</t>
  </si>
  <si>
    <t>RERS 4.4 Les formations en collège : sexe, âge, flux</t>
  </si>
  <si>
    <t>© DEPP</t>
  </si>
  <si>
    <t>Total formations en collège</t>
  </si>
  <si>
    <t>dont 11 ans</t>
  </si>
  <si>
    <t>dont 12 ans</t>
  </si>
  <si>
    <t>dont 13 ans</t>
  </si>
  <si>
    <t>dont 14 ans</t>
  </si>
  <si>
    <t>Passages dans l'Éducation nationale</t>
  </si>
  <si>
    <t>Sixième segpa</t>
  </si>
  <si>
    <t>Cinquième segpa</t>
  </si>
  <si>
    <t>Quatrième segpa</t>
  </si>
  <si>
    <t>Troisième segpa</t>
  </si>
  <si>
    <t>Population concernée : établissements publics et privés (sous et hors contrat) dépendant du ministère en charge de l'éducation nationale (EREA compris).</t>
  </si>
  <si>
    <t>[2] Répartition, pour les formations en collège, des élèves selon l'âge et le sexe à la rentrée 2019</t>
  </si>
  <si>
    <t>Privé sous contrat</t>
  </si>
  <si>
    <t>Privé hors contrat</t>
  </si>
  <si>
    <t>Sixième générale</t>
  </si>
  <si>
    <t>Cinquième générale</t>
  </si>
  <si>
    <t>Quatrième générale</t>
  </si>
  <si>
    <t>Troisième générale</t>
  </si>
  <si>
    <r>
      <t>Ulis en 6</t>
    </r>
    <r>
      <rPr>
        <vertAlign val="superscript"/>
        <sz val="10"/>
        <rFont val="MS Sans Serif"/>
        <family val="2"/>
      </rPr>
      <t xml:space="preserve">e </t>
    </r>
    <r>
      <rPr>
        <b/>
        <sz val="8"/>
        <rFont val="Arial"/>
        <family val="2"/>
      </rPr>
      <t>générale</t>
    </r>
  </si>
  <si>
    <r>
      <t>Ulis en 5</t>
    </r>
    <r>
      <rPr>
        <vertAlign val="superscript"/>
        <sz val="10"/>
        <rFont val="MS Sans Serif"/>
        <family val="2"/>
      </rPr>
      <t xml:space="preserve">e </t>
    </r>
    <r>
      <rPr>
        <b/>
        <sz val="8"/>
        <rFont val="Arial"/>
        <family val="2"/>
      </rPr>
      <t>générale</t>
    </r>
  </si>
  <si>
    <r>
      <t>Ulis en 4</t>
    </r>
    <r>
      <rPr>
        <vertAlign val="superscript"/>
        <sz val="10"/>
        <rFont val="MS Sans Serif"/>
        <family val="2"/>
      </rPr>
      <t xml:space="preserve">e </t>
    </r>
    <r>
      <rPr>
        <b/>
        <sz val="8"/>
        <rFont val="Arial"/>
        <family val="2"/>
      </rPr>
      <t>générale</t>
    </r>
  </si>
  <si>
    <r>
      <t>Ulis en 3</t>
    </r>
    <r>
      <rPr>
        <vertAlign val="superscript"/>
        <sz val="10"/>
        <rFont val="MS Sans Serif"/>
        <family val="2"/>
      </rPr>
      <t xml:space="preserve">e </t>
    </r>
    <r>
      <rPr>
        <b/>
        <sz val="8"/>
        <rFont val="Arial"/>
        <family val="2"/>
      </rPr>
      <t>générale</t>
    </r>
  </si>
  <si>
    <t>Troisième générale - seconde GT</t>
  </si>
  <si>
    <t>Troisième segpa - seconde GT</t>
  </si>
  <si>
    <t>Total Troisième -  formations professionnelles en lycée</t>
  </si>
  <si>
    <t>Total Troisième - seconde GT</t>
  </si>
  <si>
    <t>Troisième générale -  formations professionnelles en lycée</t>
  </si>
  <si>
    <t>Troisième segpa -  formations professionnelles en lycée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</si>
  <si>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24,5 % des élèves scolarisés en troisième (y compris Ulis et segpa ) en 2018 ont poursuivi leurs études en formations professionnelles à la rentrée 2019 dans un établissement de l'Éducation nationale.</t>
    </r>
  </si>
  <si>
    <t>Population concernée : établissements publics et privés (sous et hors contrat) dépendant du ministère en charge de l'éducation nationale (EREA compris, hors Segpa, y compris Ulis à partir de 2016).</t>
  </si>
  <si>
    <t>Population concernée : établissements publics et privés (sous et hors contrat) dépendant du ministère en charge de l'éducation nationale (EREA compris, hors Segpa).</t>
  </si>
  <si>
    <t>[3] Évolution des taux de passage dans les établissements de l'Éducation nationale</t>
  </si>
  <si>
    <t>Dispositifs relais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</si>
  <si>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 xml:space="preserve"> </t>
    </r>
    <r>
      <rPr>
        <sz val="8"/>
        <color indexed="63"/>
        <rFont val="Arial"/>
        <family val="2"/>
      </rPr>
      <t>: les lignes en italiques sont celles de l’âge théorique des élèves.</t>
    </r>
  </si>
  <si>
    <r>
      <t>[1] Évolution des taux de redoublement dans les formations générales de collège des établissements de l'Éducation nationale</t>
    </r>
    <r>
      <rPr>
        <sz val="9"/>
        <rFont val="Arial"/>
        <family val="2"/>
      </rPr>
      <t>, en %</t>
    </r>
  </si>
  <si>
    <r>
      <t>[1] Évolution des taux de redoublement  dans les établissements de l'Éducation nationale</t>
    </r>
    <r>
      <rPr>
        <sz val="9"/>
        <rFont val="Arial"/>
        <family val="2"/>
      </rPr>
      <t>, en %</t>
    </r>
  </si>
  <si>
    <t>► Champ : France métropolitaine + DROM (Mayotte à partir de 2011), Public + Privé sous et hors contrat, MENJS.</t>
  </si>
  <si>
    <t>► Champ : France métropolitaine + DROM,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</si>
  <si>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</si>
  <si>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</si>
  <si>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</si>
  <si>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</si>
  <si>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4.04 Les formations en collège : sexe, âge, flux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</si>
  <si>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</si>
  <si>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</si>
  <si>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publics et privés dépendant du ministère en charge de l’éducation nationale (EREA compris).</t>
    </r>
  </si>
  <si>
    <r>
      <t>Taux de passage, taux de sortie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</si>
  <si>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</si>
  <si>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d’Information</t>
    </r>
    <r>
      <rPr>
        <sz val="8"/>
        <color indexed="8"/>
        <rFont val="Arial"/>
        <family val="2"/>
      </rPr>
      <t> : 19.46</t>
    </r>
  </si>
  <si>
    <t>Source</t>
  </si>
  <si>
    <t>MENJ-MESRI-DEPP,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</si>
  <si>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</si>
  <si>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</si>
  <si>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</si>
  <si>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</si>
  <si>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</si>
  <si>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</si>
  <si>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</si>
  <si>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</si>
  <si>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taux de redoublement dans les formations générales de collège des établissements de l'Éducation nationale, en %</t>
  </si>
  <si>
    <t>Source : MENJS-MESRI-DEPP / Système d'information Scolarité et enquête n° 16 auprès des établissements privés hors contrat.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</si>
</sst>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74" formatCode="0.0"/>
    <numFmt numFmtId="177" formatCode="#,##0.0"/>
    <numFmt numFmtId="212" formatCode="_(* #,##0_);_(* \(#,##0\);_(* &quot;-&quot;_);_(@_)"/>
    <numFmt numFmtId="213" formatCode="_(* #,##0.00_);_(* \(#,##0.00\);_(* &quot;-&quot;??_);_(@_)"/>
    <numFmt numFmtId="214" formatCode="_(&quot;$&quot;* #,##0_);_(&quot;$&quot;* \(#,##0\);_(&quot;$&quot;* &quot;-&quot;_);_(@_)"/>
    <numFmt numFmtId="215" formatCode="_(&quot;$&quot;* #,##0.00_);_(&quot;$&quot;* \(#,##0.00\);_(&quot;$&quot;* &quot;-&quot;??_);_(@_)"/>
  </numFmts>
  <fonts count="62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u/>
      <sz val="10"/>
      <color indexed="12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vertAlign val="superscript"/>
      <sz val="10"/>
      <name val="MS Sans Serif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</borders>
  <cellStyleXfs count="8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3" borderId="0" applyNumberFormat="0" applyBorder="0" applyAlignment="0" applyProtection="0"/>
    <xf numFmtId="0" fontId="6" fillId="16" borderId="1"/>
    <xf numFmtId="0" fontId="27" fillId="17" borderId="2" applyNumberFormat="0" applyAlignment="0" applyProtection="0"/>
    <xf numFmtId="0" fontId="6" fillId="0" borderId="3"/>
    <xf numFmtId="0" fontId="12" fillId="18" borderId="5" applyNumberFormat="0" applyAlignment="0" applyProtection="0"/>
    <xf numFmtId="0" fontId="28" fillId="19" borderId="0">
      <alignment horizontal="center"/>
    </xf>
    <xf numFmtId="0" fontId="29" fillId="19" borderId="0">
      <alignment horizontal="center" vertical="center"/>
    </xf>
    <xf numFmtId="0" fontId="3" fillId="20" borderId="0">
      <alignment horizontal="center" wrapText="1"/>
    </xf>
    <xf numFmtId="0" fontId="9" fillId="19" borderId="0">
      <alignment horizontal="center"/>
    </xf>
    <xf numFmtId="212" fontId="30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0" fillId="0" borderId="0" applyFont="0" applyFill="0" applyBorder="0" applyAlignment="0" applyProtection="0"/>
    <xf numFmtId="214" fontId="30" fillId="0" borderId="0" applyFont="0" applyFill="0" applyBorder="0" applyAlignment="0" applyProtection="0"/>
    <xf numFmtId="215" fontId="30" fillId="0" borderId="0" applyFont="0" applyFill="0" applyBorder="0" applyAlignment="0" applyProtection="0"/>
    <xf numFmtId="0" fontId="31" fillId="21" borderId="1" applyBorder="0">
      <protection locked="0"/>
    </xf>
    <xf numFmtId="0" fontId="32" fillId="0" borderId="0" applyNumberFormat="0" applyFill="0" applyBorder="0" applyAlignment="0" applyProtection="0"/>
    <xf numFmtId="0" fontId="21" fillId="19" borderId="3">
      <alignment horizontal="left"/>
    </xf>
    <xf numFmtId="0" fontId="33" fillId="19" borderId="0">
      <alignment horizontal="left"/>
    </xf>
    <xf numFmtId="0" fontId="34" fillId="4" borderId="0" applyNumberFormat="0" applyBorder="0" applyAlignment="0" applyProtection="0"/>
    <xf numFmtId="0" fontId="35" fillId="22" borderId="0">
      <alignment horizontal="right" vertical="top" textRotation="90" wrapText="1"/>
    </xf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7" borderId="2" applyNumberFormat="0" applyAlignment="0" applyProtection="0"/>
    <xf numFmtId="0" fontId="2" fillId="20" borderId="0">
      <alignment horizontal="center"/>
    </xf>
    <xf numFmtId="0" fontId="6" fillId="19" borderId="9">
      <alignment wrapText="1"/>
    </xf>
    <xf numFmtId="0" fontId="40" fillId="19" borderId="10"/>
    <xf numFmtId="0" fontId="40" fillId="19" borderId="11"/>
    <xf numFmtId="0" fontId="6" fillId="19" borderId="12">
      <alignment horizontal="center" wrapText="1"/>
    </xf>
    <xf numFmtId="0" fontId="1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1" fillId="0" borderId="4" applyNumberFormat="0" applyFill="0" applyAlignment="0" applyProtection="0"/>
    <xf numFmtId="0" fontId="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42" fillId="23" borderId="0" applyNumberFormat="0" applyBorder="0" applyAlignment="0" applyProtection="0"/>
    <xf numFmtId="0" fontId="43" fillId="0" borderId="0"/>
    <xf numFmtId="0" fontId="17" fillId="0" borderId="0"/>
    <xf numFmtId="0" fontId="3" fillId="0" borderId="0"/>
    <xf numFmtId="0" fontId="53" fillId="0" borderId="0"/>
    <xf numFmtId="0" fontId="24" fillId="0" borderId="0"/>
    <xf numFmtId="0" fontId="3" fillId="0" borderId="0"/>
    <xf numFmtId="0" fontId="5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4" fillId="0" borderId="0"/>
    <xf numFmtId="0" fontId="1" fillId="0" borderId="0"/>
    <xf numFmtId="0" fontId="44" fillId="17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9" fontId="5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0" fontId="6" fillId="19" borderId="3"/>
    <xf numFmtId="0" fontId="29" fillId="19" borderId="0">
      <alignment horizontal="right"/>
    </xf>
    <xf numFmtId="0" fontId="45" fillId="24" borderId="0">
      <alignment horizontal="center"/>
    </xf>
    <xf numFmtId="0" fontId="46" fillId="20" borderId="0"/>
    <xf numFmtId="0" fontId="47" fillId="22" borderId="14">
      <alignment horizontal="left" vertical="top" wrapText="1"/>
    </xf>
    <xf numFmtId="0" fontId="47" fillId="22" borderId="15">
      <alignment horizontal="left" vertical="top"/>
    </xf>
    <xf numFmtId="37" fontId="48" fillId="0" borderId="0"/>
    <xf numFmtId="0" fontId="28" fillId="19" borderId="0">
      <alignment horizontal="center"/>
    </xf>
    <xf numFmtId="0" fontId="23" fillId="0" borderId="0" applyNumberFormat="0" applyFill="0" applyBorder="0" applyAlignment="0" applyProtection="0"/>
    <xf numFmtId="0" fontId="7" fillId="19" borderId="0"/>
    <xf numFmtId="0" fontId="49" fillId="0" borderId="0" applyNumberFormat="0" applyFill="0" applyBorder="0" applyAlignment="0" applyProtection="0"/>
  </cellStyleXfs>
  <cellXfs count="91">
    <xf numFmtId="0" fontId="0" fillId="0" borderId="0" xfId="0"/>
    <xf numFmtId="0" fontId="14" fillId="0" borderId="0" xfId="71" applyFont="1" applyBorder="1" applyAlignment="1">
      <alignment vertical="top"/>
    </xf>
    <xf numFmtId="0" fontId="2" fillId="0" borderId="0" xfId="71" quotePrefix="1" applyFont="1" applyAlignment="1">
      <alignment horizontal="left"/>
    </xf>
    <xf numFmtId="0" fontId="2" fillId="0" borderId="0" xfId="71" applyFont="1"/>
    <xf numFmtId="0" fontId="3" fillId="0" borderId="0" xfId="71" applyFont="1"/>
    <xf numFmtId="0" fontId="3" fillId="0" borderId="0" xfId="71" applyFont="1" applyBorder="1"/>
    <xf numFmtId="0" fontId="6" fillId="0" borderId="0" xfId="71" applyFont="1" applyBorder="1"/>
    <xf numFmtId="0" fontId="2" fillId="0" borderId="0" xfId="71" applyFont="1" applyBorder="1"/>
    <xf numFmtId="0" fontId="6" fillId="0" borderId="0" xfId="71" quotePrefix="1" applyFont="1" applyBorder="1" applyAlignment="1">
      <alignment horizontal="left"/>
    </xf>
    <xf numFmtId="0" fontId="8" fillId="0" borderId="0" xfId="71" quotePrefix="1" applyFont="1" applyBorder="1" applyAlignment="1">
      <alignment horizontal="left"/>
    </xf>
    <xf numFmtId="0" fontId="9" fillId="0" borderId="0" xfId="71" applyFont="1" applyFill="1" applyBorder="1"/>
    <xf numFmtId="0" fontId="3" fillId="0" borderId="0" xfId="71" applyFont="1" applyFill="1"/>
    <xf numFmtId="0" fontId="10" fillId="0" borderId="0" xfId="71" applyFont="1" applyFill="1"/>
    <xf numFmtId="0" fontId="11" fillId="25" borderId="0" xfId="71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174" fontId="7" fillId="0" borderId="0" xfId="0" applyNumberFormat="1" applyFont="1"/>
    <xf numFmtId="0" fontId="6" fillId="0" borderId="0" xfId="0" applyFont="1" applyBorder="1"/>
    <xf numFmtId="174" fontId="6" fillId="0" borderId="0" xfId="0" applyNumberFormat="1" applyFont="1"/>
    <xf numFmtId="0" fontId="6" fillId="0" borderId="0" xfId="70" applyFont="1" applyBorder="1" applyAlignment="1">
      <alignment horizontal="left"/>
    </xf>
    <xf numFmtId="174" fontId="6" fillId="0" borderId="0" xfId="0" applyNumberFormat="1" applyFont="1" applyBorder="1"/>
    <xf numFmtId="11" fontId="6" fillId="0" borderId="0" xfId="7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25" borderId="0" xfId="0" applyFont="1" applyFill="1" applyBorder="1" applyAlignment="1">
      <alignment horizontal="left"/>
    </xf>
    <xf numFmtId="0" fontId="9" fillId="0" borderId="0" xfId="0" applyFont="1" applyBorder="1"/>
    <xf numFmtId="0" fontId="6" fillId="0" borderId="16" xfId="0" applyFont="1" applyBorder="1" applyAlignment="1">
      <alignment horizontal="left"/>
    </xf>
    <xf numFmtId="0" fontId="16" fillId="0" borderId="0" xfId="71" applyFont="1"/>
    <xf numFmtId="0" fontId="11" fillId="25" borderId="17" xfId="0" applyFont="1" applyFill="1" applyBorder="1" applyAlignment="1">
      <alignment horizontal="right" vertical="top" wrapText="1"/>
    </xf>
    <xf numFmtId="0" fontId="11" fillId="25" borderId="18" xfId="71" applyFont="1" applyFill="1" applyBorder="1" applyAlignment="1">
      <alignment horizontal="right" vertical="top"/>
    </xf>
    <xf numFmtId="0" fontId="13" fillId="25" borderId="18" xfId="71" applyFont="1" applyFill="1" applyBorder="1" applyAlignment="1">
      <alignment horizontal="right" vertical="top"/>
    </xf>
    <xf numFmtId="0" fontId="11" fillId="25" borderId="18" xfId="71" quotePrefix="1" applyFont="1" applyFill="1" applyBorder="1" applyAlignment="1">
      <alignment horizontal="right" vertical="top"/>
    </xf>
    <xf numFmtId="0" fontId="0" fillId="0" borderId="0" xfId="0" applyAlignment="1"/>
    <xf numFmtId="0" fontId="6" fillId="0" borderId="0" xfId="0" quotePrefix="1" applyFont="1" applyAlignment="1"/>
    <xf numFmtId="0" fontId="6" fillId="0" borderId="0" xfId="71" applyFont="1" applyBorder="1" applyAlignment="1"/>
    <xf numFmtId="3" fontId="6" fillId="0" borderId="0" xfId="0" applyNumberFormat="1" applyFont="1" applyFill="1" applyBorder="1" applyAlignment="1">
      <alignment horizontal="right"/>
    </xf>
    <xf numFmtId="0" fontId="15" fillId="0" borderId="0" xfId="71" quotePrefix="1" applyFont="1" applyAlignment="1"/>
    <xf numFmtId="0" fontId="7" fillId="0" borderId="0" xfId="0" applyFont="1" applyFill="1" applyAlignment="1">
      <alignment horizontal="left" vertical="top"/>
    </xf>
    <xf numFmtId="0" fontId="0" fillId="0" borderId="0" xfId="0" applyFill="1" applyAlignment="1"/>
    <xf numFmtId="0" fontId="2" fillId="0" borderId="0" xfId="71" applyFont="1" applyFill="1"/>
    <xf numFmtId="0" fontId="6" fillId="0" borderId="0" xfId="71" applyFont="1" applyFill="1" applyBorder="1"/>
    <xf numFmtId="0" fontId="3" fillId="0" borderId="0" xfId="71" applyFont="1" applyFill="1" applyBorder="1"/>
    <xf numFmtId="3" fontId="6" fillId="0" borderId="21" xfId="71" applyNumberFormat="1" applyFont="1" applyBorder="1"/>
    <xf numFmtId="177" fontId="6" fillId="0" borderId="21" xfId="71" applyNumberFormat="1" applyFont="1" applyBorder="1"/>
    <xf numFmtId="3" fontId="8" fillId="0" borderId="21" xfId="71" applyNumberFormat="1" applyFont="1" applyBorder="1"/>
    <xf numFmtId="177" fontId="8" fillId="0" borderId="21" xfId="71" applyNumberFormat="1" applyFont="1" applyBorder="1"/>
    <xf numFmtId="3" fontId="9" fillId="0" borderId="21" xfId="71" applyNumberFormat="1" applyFont="1" applyFill="1" applyBorder="1"/>
    <xf numFmtId="177" fontId="9" fillId="0" borderId="21" xfId="71" applyNumberFormat="1" applyFont="1" applyFill="1" applyBorder="1"/>
    <xf numFmtId="3" fontId="11" fillId="25" borderId="21" xfId="71" applyNumberFormat="1" applyFont="1" applyFill="1" applyBorder="1"/>
    <xf numFmtId="177" fontId="11" fillId="25" borderId="21" xfId="71" applyNumberFormat="1" applyFont="1" applyFill="1" applyBorder="1"/>
    <xf numFmtId="0" fontId="1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/>
    <xf numFmtId="0" fontId="56" fillId="26" borderId="0" xfId="0" applyFont="1" applyFill="1"/>
    <xf numFmtId="0" fontId="6" fillId="0" borderId="22" xfId="70" applyFont="1" applyBorder="1" applyAlignment="1">
      <alignment horizontal="left"/>
    </xf>
    <xf numFmtId="0" fontId="56" fillId="26" borderId="23" xfId="0" applyFont="1" applyFill="1" applyBorder="1"/>
    <xf numFmtId="174" fontId="6" fillId="0" borderId="23" xfId="0" applyNumberFormat="1" applyFont="1" applyBorder="1"/>
    <xf numFmtId="0" fontId="6" fillId="0" borderId="23" xfId="0" applyFont="1" applyBorder="1"/>
    <xf numFmtId="174" fontId="6" fillId="0" borderId="24" xfId="0" applyNumberFormat="1" applyFont="1" applyBorder="1"/>
    <xf numFmtId="0" fontId="6" fillId="0" borderId="24" xfId="0" applyFont="1" applyBorder="1"/>
    <xf numFmtId="0" fontId="15" fillId="0" borderId="0" xfId="0" applyFont="1" applyAlignment="1"/>
    <xf numFmtId="3" fontId="10" fillId="0" borderId="0" xfId="71" applyNumberFormat="1" applyFont="1" applyFill="1"/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52" fillId="0" borderId="0" xfId="59" applyFont="1"/>
    <xf numFmtId="0" fontId="3" fillId="0" borderId="0" xfId="59"/>
    <xf numFmtId="0" fontId="3" fillId="0" borderId="0" xfId="59" applyFont="1" applyAlignment="1">
      <alignment horizontal="center" wrapText="1"/>
    </xf>
    <xf numFmtId="0" fontId="3" fillId="0" borderId="0" xfId="59" applyAlignment="1">
      <alignment wrapText="1"/>
    </xf>
    <xf numFmtId="0" fontId="55" fillId="0" borderId="0" xfId="52"/>
    <xf numFmtId="0" fontId="57" fillId="0" borderId="0" xfId="59" applyFont="1" applyAlignment="1">
      <alignment vertical="center" wrapText="1"/>
    </xf>
    <xf numFmtId="0" fontId="3" fillId="0" borderId="0" xfId="59" applyFont="1"/>
    <xf numFmtId="0" fontId="58" fillId="0" borderId="0" xfId="59" applyFont="1" applyFill="1" applyAlignment="1">
      <alignment vertical="center"/>
    </xf>
    <xf numFmtId="0" fontId="15" fillId="0" borderId="0" xfId="59" applyFont="1" applyAlignment="1">
      <alignment wrapText="1"/>
    </xf>
    <xf numFmtId="0" fontId="59" fillId="0" borderId="0" xfId="59" applyFont="1" applyAlignment="1">
      <alignment horizontal="justify" vertical="center" wrapText="1"/>
    </xf>
    <xf numFmtId="0" fontId="58" fillId="0" borderId="0" xfId="59" applyFont="1" applyAlignment="1">
      <alignment horizontal="justify" vertical="center" wrapText="1"/>
    </xf>
    <xf numFmtId="0" fontId="60" fillId="0" borderId="0" xfId="59" applyFont="1" applyAlignment="1">
      <alignment vertical="center" wrapText="1"/>
    </xf>
    <xf numFmtId="0" fontId="58" fillId="0" borderId="0" xfId="59" applyFont="1" applyAlignment="1">
      <alignment vertical="center" wrapText="1"/>
    </xf>
    <xf numFmtId="0" fontId="61" fillId="0" borderId="0" xfId="59" applyFont="1" applyAlignment="1">
      <alignment vertical="center" wrapText="1"/>
    </xf>
    <xf numFmtId="0" fontId="6" fillId="0" borderId="0" xfId="59" applyFont="1" applyAlignment="1">
      <alignment wrapText="1"/>
    </xf>
    <xf numFmtId="0" fontId="6" fillId="0" borderId="0" xfId="59" applyFont="1"/>
    <xf numFmtId="0" fontId="14" fillId="0" borderId="0" xfId="71" applyFont="1" applyBorder="1" applyAlignment="1">
      <alignment vertical="top"/>
    </xf>
    <xf numFmtId="0" fontId="7" fillId="0" borderId="0" xfId="71" applyFont="1" applyBorder="1" applyAlignment="1">
      <alignment horizontal="left" vertical="top" wrapText="1"/>
    </xf>
    <xf numFmtId="0" fontId="7" fillId="0" borderId="0" xfId="71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7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25" borderId="19" xfId="71" applyFont="1" applyFill="1" applyBorder="1" applyAlignment="1">
      <alignment horizontal="center" vertical="top"/>
    </xf>
    <xf numFmtId="0" fontId="12" fillId="25" borderId="0" xfId="71" applyFont="1" applyFill="1" applyBorder="1" applyAlignment="1"/>
    <xf numFmtId="0" fontId="0" fillId="0" borderId="20" xfId="0" applyBorder="1" applyAlignment="1"/>
    <xf numFmtId="0" fontId="0" fillId="0" borderId="0" xfId="0" applyAlignment="1"/>
    <xf numFmtId="0" fontId="8" fillId="0" borderId="0" xfId="0" applyFont="1" applyAlignment="1">
      <alignment horizontal="left" wrapText="1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Milliers 2" xfId="55"/>
    <cellStyle name="Neutral" xfId="56"/>
    <cellStyle name="Normaali_Y8_Fin02" xfId="57"/>
    <cellStyle name="Normal" xfId="0" builtinId="0"/>
    <cellStyle name="Normal 2" xfId="58"/>
    <cellStyle name="Normal 2 2" xfId="59"/>
    <cellStyle name="Normal 2 2 2" xfId="60"/>
    <cellStyle name="Normal 2 3" xfId="61"/>
    <cellStyle name="Normal 2_TC_A1" xfId="62"/>
    <cellStyle name="Normal 3" xfId="63"/>
    <cellStyle name="Normal 3 2" xfId="64"/>
    <cellStyle name="Normal 3 3" xfId="65"/>
    <cellStyle name="Normal 4" xfId="66"/>
    <cellStyle name="Normal 4 2" xfId="67"/>
    <cellStyle name="Normal 5" xfId="68"/>
    <cellStyle name="Normal 6" xfId="69"/>
    <cellStyle name="Normal_04_05_3" xfId="70"/>
    <cellStyle name="Normal_Tableaux" xfId="71"/>
    <cellStyle name="Output" xfId="72"/>
    <cellStyle name="Percent 2" xfId="73"/>
    <cellStyle name="Percent_1 SubOverv.USd" xfId="74"/>
    <cellStyle name="Pourcentage 2" xfId="75"/>
    <cellStyle name="Pourcentage 3" xfId="76"/>
    <cellStyle name="Prozent_SubCatperStud" xfId="77"/>
    <cellStyle name="row" xfId="78"/>
    <cellStyle name="RowCodes" xfId="79"/>
    <cellStyle name="Row-Col Headings" xfId="80"/>
    <cellStyle name="RowTitles_CENTRAL_GOVT" xfId="81"/>
    <cellStyle name="RowTitles-Col2" xfId="82"/>
    <cellStyle name="RowTitles-Detail" xfId="83"/>
    <cellStyle name="Standard_Info" xfId="84"/>
    <cellStyle name="temp" xfId="85"/>
    <cellStyle name="Title" xfId="86"/>
    <cellStyle name="title1" xfId="87"/>
    <cellStyle name="Warning Text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 Graphique 1'!$A$6</c:f>
              <c:strCache>
                <c:ptCount val="1"/>
                <c:pt idx="0">
                  <c:v>Sixième générale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cat>
            <c:numRef>
              <c:f>'4.4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'4.4 Graphique 1'!$B$6:$U$6</c:f>
              <c:numCache>
                <c:formatCode>General</c:formatCode>
                <c:ptCount val="20"/>
                <c:pt idx="0" formatCode="0.0">
                  <c:v>9.3650181834272885</c:v>
                </c:pt>
                <c:pt idx="1">
                  <c:v>9.1</c:v>
                </c:pt>
                <c:pt idx="2">
                  <c:v>8.6</c:v>
                </c:pt>
                <c:pt idx="3">
                  <c:v>8.3000000000000007</c:v>
                </c:pt>
                <c:pt idx="4">
                  <c:v>7.8</c:v>
                </c:pt>
                <c:pt idx="5" formatCode="0.0">
                  <c:v>7.2</c:v>
                </c:pt>
                <c:pt idx="6">
                  <c:v>7.6</c:v>
                </c:pt>
                <c:pt idx="7">
                  <c:v>6.4</c:v>
                </c:pt>
                <c:pt idx="8">
                  <c:v>5.5</c:v>
                </c:pt>
                <c:pt idx="9">
                  <c:v>4.5</c:v>
                </c:pt>
                <c:pt idx="10" formatCode="0.0">
                  <c:v>3.8</c:v>
                </c:pt>
                <c:pt idx="11" formatCode="0.0">
                  <c:v>3.2</c:v>
                </c:pt>
                <c:pt idx="12">
                  <c:v>3</c:v>
                </c:pt>
                <c:pt idx="13" formatCode="0.0">
                  <c:v>2.2000000000000002</c:v>
                </c:pt>
                <c:pt idx="14" formatCode="0.0">
                  <c:v>2.2000000000000002</c:v>
                </c:pt>
                <c:pt idx="15" formatCode="0.0">
                  <c:v>1.5</c:v>
                </c:pt>
                <c:pt idx="16">
                  <c:v>0.6</c:v>
                </c:pt>
                <c:pt idx="17" formatCode="0.0">
                  <c:v>0.5</c:v>
                </c:pt>
                <c:pt idx="18" formatCode="0.0">
                  <c:v>0.8</c:v>
                </c:pt>
                <c:pt idx="19" formatCode="0.0">
                  <c:v>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'4.4 Graphique 1'!$A$7</c:f>
              <c:strCache>
                <c:ptCount val="1"/>
                <c:pt idx="0">
                  <c:v>Cinquième générale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cat>
            <c:numRef>
              <c:f>'4.4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'4.4 Graphique 1'!$B$7:$U$7</c:f>
              <c:numCache>
                <c:formatCode>General</c:formatCode>
                <c:ptCount val="20"/>
                <c:pt idx="0" formatCode="0.0">
                  <c:v>4.9783357951747904</c:v>
                </c:pt>
                <c:pt idx="1">
                  <c:v>4.5999999999999996</c:v>
                </c:pt>
                <c:pt idx="2">
                  <c:v>4.4000000000000004</c:v>
                </c:pt>
                <c:pt idx="3">
                  <c:v>4.2</c:v>
                </c:pt>
                <c:pt idx="4">
                  <c:v>3.9</c:v>
                </c:pt>
                <c:pt idx="5" formatCode="0.0">
                  <c:v>3.6</c:v>
                </c:pt>
                <c:pt idx="6">
                  <c:v>3.6</c:v>
                </c:pt>
                <c:pt idx="7">
                  <c:v>3.1</c:v>
                </c:pt>
                <c:pt idx="8">
                  <c:v>2.7</c:v>
                </c:pt>
                <c:pt idx="9">
                  <c:v>2.6</c:v>
                </c:pt>
                <c:pt idx="10" formatCode="0.0">
                  <c:v>2.2000000000000002</c:v>
                </c:pt>
                <c:pt idx="11" formatCode="0.0">
                  <c:v>1.84</c:v>
                </c:pt>
                <c:pt idx="12">
                  <c:v>1.7</c:v>
                </c:pt>
                <c:pt idx="13" formatCode="0.0">
                  <c:v>1.18</c:v>
                </c:pt>
                <c:pt idx="14" formatCode="0.0">
                  <c:v>1.3</c:v>
                </c:pt>
                <c:pt idx="15" formatCode="0.0">
                  <c:v>0.9</c:v>
                </c:pt>
                <c:pt idx="16">
                  <c:v>0.4</c:v>
                </c:pt>
                <c:pt idx="17" formatCode="0.0">
                  <c:v>0.4</c:v>
                </c:pt>
                <c:pt idx="18" formatCode="0.0">
                  <c:v>0.61</c:v>
                </c:pt>
                <c:pt idx="19" formatCode="0.0">
                  <c:v>0.61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'4.4 Graphique 1'!$A$8</c:f>
              <c:strCache>
                <c:ptCount val="1"/>
                <c:pt idx="0">
                  <c:v>Quatrième générale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'4.4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'4.4 Graphique 1'!$B$8:$U$8</c:f>
              <c:numCache>
                <c:formatCode>General</c:formatCode>
                <c:ptCount val="20"/>
                <c:pt idx="0" formatCode="0.0">
                  <c:v>8.7605704290190385</c:v>
                </c:pt>
                <c:pt idx="1">
                  <c:v>8.1999999999999993</c:v>
                </c:pt>
                <c:pt idx="2">
                  <c:v>7.9</c:v>
                </c:pt>
                <c:pt idx="3">
                  <c:v>7.5</c:v>
                </c:pt>
                <c:pt idx="4">
                  <c:v>7</c:v>
                </c:pt>
                <c:pt idx="5" formatCode="0.0">
                  <c:v>6.3</c:v>
                </c:pt>
                <c:pt idx="6">
                  <c:v>6.1</c:v>
                </c:pt>
                <c:pt idx="7">
                  <c:v>5.2</c:v>
                </c:pt>
                <c:pt idx="8">
                  <c:v>4.5</c:v>
                </c:pt>
                <c:pt idx="9">
                  <c:v>4.0999999999999996</c:v>
                </c:pt>
                <c:pt idx="10" formatCode="0.0">
                  <c:v>3.5</c:v>
                </c:pt>
                <c:pt idx="11" formatCode="0.0">
                  <c:v>2.94</c:v>
                </c:pt>
                <c:pt idx="12">
                  <c:v>2.6</c:v>
                </c:pt>
                <c:pt idx="13" formatCode="0.0">
                  <c:v>1.8</c:v>
                </c:pt>
                <c:pt idx="14" formatCode="0.0">
                  <c:v>1.8</c:v>
                </c:pt>
                <c:pt idx="15" formatCode="0.0">
                  <c:v>1.3</c:v>
                </c:pt>
                <c:pt idx="16">
                  <c:v>0.5</c:v>
                </c:pt>
                <c:pt idx="17" formatCode="0.0">
                  <c:v>0.4</c:v>
                </c:pt>
                <c:pt idx="18" formatCode="0.0">
                  <c:v>0.59</c:v>
                </c:pt>
                <c:pt idx="19" formatCode="0.0">
                  <c:v>0.54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'4.4 Graphique 1'!$A$9</c:f>
              <c:strCache>
                <c:ptCount val="1"/>
                <c:pt idx="0">
                  <c:v>Troisième générale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cat>
            <c:numRef>
              <c:f>'4.4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'4.4 Graphique 1'!$B$9:$U$9</c:f>
              <c:numCache>
                <c:formatCode>General</c:formatCode>
                <c:ptCount val="20"/>
                <c:pt idx="0" formatCode="0.0">
                  <c:v>6.6200211157608964</c:v>
                </c:pt>
                <c:pt idx="1">
                  <c:v>6.5</c:v>
                </c:pt>
                <c:pt idx="2">
                  <c:v>6.5</c:v>
                </c:pt>
                <c:pt idx="3">
                  <c:v>6.3</c:v>
                </c:pt>
                <c:pt idx="4">
                  <c:v>6.5</c:v>
                </c:pt>
                <c:pt idx="5" formatCode="0.0">
                  <c:v>6.1</c:v>
                </c:pt>
                <c:pt idx="6">
                  <c:v>6.2</c:v>
                </c:pt>
                <c:pt idx="7">
                  <c:v>5.8</c:v>
                </c:pt>
                <c:pt idx="8">
                  <c:v>5.4</c:v>
                </c:pt>
                <c:pt idx="9">
                  <c:v>5</c:v>
                </c:pt>
                <c:pt idx="10" formatCode="0.0">
                  <c:v>4.8</c:v>
                </c:pt>
                <c:pt idx="11" formatCode="0.0">
                  <c:v>4.2</c:v>
                </c:pt>
                <c:pt idx="12">
                  <c:v>3.9</c:v>
                </c:pt>
                <c:pt idx="13" formatCode="0.0">
                  <c:v>3.5</c:v>
                </c:pt>
                <c:pt idx="14" formatCode="0.0">
                  <c:v>3.4</c:v>
                </c:pt>
                <c:pt idx="15" formatCode="0.0">
                  <c:v>3</c:v>
                </c:pt>
                <c:pt idx="16">
                  <c:v>2.2000000000000002</c:v>
                </c:pt>
                <c:pt idx="17" formatCode="0.0">
                  <c:v>2.2000000000000002</c:v>
                </c:pt>
                <c:pt idx="18" formatCode="0.0">
                  <c:v>2.35</c:v>
                </c:pt>
                <c:pt idx="19" formatCode="0.0">
                  <c:v>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9632"/>
        <c:axId val="45031424"/>
      </c:lineChart>
      <c:catAx>
        <c:axId val="4502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031424"/>
        <c:crosses val="autoZero"/>
        <c:auto val="1"/>
        <c:lblAlgn val="ctr"/>
        <c:lblOffset val="100"/>
        <c:noMultiLvlLbl val="0"/>
      </c:catAx>
      <c:valAx>
        <c:axId val="45031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02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9525</xdr:rowOff>
    </xdr:from>
    <xdr:to>
      <xdr:col>11</xdr:col>
      <xdr:colOff>523875</xdr:colOff>
      <xdr:row>32</xdr:row>
      <xdr:rowOff>0</xdr:rowOff>
    </xdr:to>
    <xdr:graphicFrame macro="">
      <xdr:nvGraphicFramePr>
        <xdr:cNvPr id="2139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123824</xdr:colOff>
      <xdr:row>16</xdr:row>
      <xdr:rowOff>47624</xdr:rowOff>
    </xdr:from>
    <xdr:to>
      <xdr:col>2</xdr:col>
      <xdr:colOff>266700</xdr:colOff>
      <xdr:row>17</xdr:row>
      <xdr:rowOff>28574</xdr:rowOff>
    </xdr:to>
    <xdr:sp macro="" textlink="">
      <xdr:nvSpPr>
        <xdr:cNvPr id="2" name="ZoneTexte 1"/>
        <xdr:cNvSpPr txBox="1"/>
      </xdr:nvSpPr>
      <xdr:spPr>
        <a:xfrm>
          <a:off x="1162049" y="2676524"/>
          <a:ext cx="904876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Sixième</a:t>
          </a:r>
          <a:endParaRPr lang="fr-FR" sz="1000"/>
        </a:p>
        <a:p>
          <a:endParaRPr lang="fr-FR" sz="1000"/>
        </a:p>
      </xdr:txBody>
    </xdr:sp>
    <xdr:clientData/>
  </xdr:twoCellAnchor>
  <xdr:twoCellAnchor>
    <xdr:from>
      <xdr:col>0</xdr:col>
      <xdr:colOff>400049</xdr:colOff>
      <xdr:row>18</xdr:row>
      <xdr:rowOff>19050</xdr:rowOff>
    </xdr:from>
    <xdr:to>
      <xdr:col>1</xdr:col>
      <xdr:colOff>266700</xdr:colOff>
      <xdr:row>19</xdr:row>
      <xdr:rowOff>85725</xdr:rowOff>
    </xdr:to>
    <xdr:sp macro="" textlink="">
      <xdr:nvSpPr>
        <xdr:cNvPr id="4" name="ZoneTexte 3"/>
        <xdr:cNvSpPr txBox="1"/>
      </xdr:nvSpPr>
      <xdr:spPr>
        <a:xfrm>
          <a:off x="400049" y="2971800"/>
          <a:ext cx="90487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00"/>
            <a:t>Quatrième</a:t>
          </a:r>
        </a:p>
        <a:p>
          <a:endParaRPr lang="fr-FR" sz="1000"/>
        </a:p>
      </xdr:txBody>
    </xdr:sp>
    <xdr:clientData/>
  </xdr:twoCellAnchor>
  <xdr:twoCellAnchor>
    <xdr:from>
      <xdr:col>0</xdr:col>
      <xdr:colOff>361949</xdr:colOff>
      <xdr:row>20</xdr:row>
      <xdr:rowOff>38100</xdr:rowOff>
    </xdr:from>
    <xdr:to>
      <xdr:col>1</xdr:col>
      <xdr:colOff>228600</xdr:colOff>
      <xdr:row>21</xdr:row>
      <xdr:rowOff>104775</xdr:rowOff>
    </xdr:to>
    <xdr:sp macro="" textlink="">
      <xdr:nvSpPr>
        <xdr:cNvPr id="5" name="ZoneTexte 4"/>
        <xdr:cNvSpPr txBox="1"/>
      </xdr:nvSpPr>
      <xdr:spPr>
        <a:xfrm>
          <a:off x="361949" y="3314700"/>
          <a:ext cx="90487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00"/>
            <a:t>Troisième</a:t>
          </a:r>
        </a:p>
        <a:p>
          <a:endParaRPr lang="fr-FR" sz="1000"/>
        </a:p>
      </xdr:txBody>
    </xdr:sp>
    <xdr:clientData/>
  </xdr:twoCellAnchor>
  <xdr:twoCellAnchor>
    <xdr:from>
      <xdr:col>0</xdr:col>
      <xdr:colOff>333374</xdr:colOff>
      <xdr:row>22</xdr:row>
      <xdr:rowOff>114300</xdr:rowOff>
    </xdr:from>
    <xdr:to>
      <xdr:col>1</xdr:col>
      <xdr:colOff>200025</xdr:colOff>
      <xdr:row>24</xdr:row>
      <xdr:rowOff>19050</xdr:rowOff>
    </xdr:to>
    <xdr:sp macro="" textlink="">
      <xdr:nvSpPr>
        <xdr:cNvPr id="6" name="ZoneTexte 5"/>
        <xdr:cNvSpPr txBox="1"/>
      </xdr:nvSpPr>
      <xdr:spPr>
        <a:xfrm>
          <a:off x="333374" y="3714750"/>
          <a:ext cx="90487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00"/>
            <a:t>Cinquième</a:t>
          </a:r>
        </a:p>
        <a:p>
          <a:endParaRPr lang="fr-FR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b1/A_Publications/RERS/A_RERS-2020/Chapitre%204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5" customWidth="1"/>
    <col min="2" max="16384" width="11.42578125" style="65"/>
  </cols>
  <sheetData>
    <row r="1" spans="1:1" x14ac:dyDescent="0.2">
      <c r="A1" s="64" t="s">
        <v>63</v>
      </c>
    </row>
    <row r="3" spans="1:1" ht="27.75" x14ac:dyDescent="0.2">
      <c r="A3" s="66" t="s">
        <v>64</v>
      </c>
    </row>
    <row r="4" spans="1:1" x14ac:dyDescent="0.2">
      <c r="A4" s="67"/>
    </row>
    <row r="6" spans="1:1" ht="102" customHeight="1" x14ac:dyDescent="0.2">
      <c r="A6" s="66" t="s">
        <v>65</v>
      </c>
    </row>
    <row r="8" spans="1:1" x14ac:dyDescent="0.2">
      <c r="A8" s="68" t="s">
        <v>66</v>
      </c>
    </row>
    <row r="10" spans="1:1" ht="15.75" x14ac:dyDescent="0.2">
      <c r="A10" s="69" t="s">
        <v>67</v>
      </c>
    </row>
    <row r="11" spans="1:1" x14ac:dyDescent="0.2">
      <c r="A11" s="64"/>
    </row>
    <row r="12" spans="1:1" x14ac:dyDescent="0.2">
      <c r="A12" s="64"/>
    </row>
    <row r="13" spans="1:1" x14ac:dyDescent="0.2">
      <c r="A13" s="64"/>
    </row>
    <row r="14" spans="1:1" s="70" customFormat="1" x14ac:dyDescent="0.2"/>
    <row r="15" spans="1:1" ht="35.1" customHeight="1" x14ac:dyDescent="0.2">
      <c r="A15" s="71" t="s">
        <v>68</v>
      </c>
    </row>
    <row r="16" spans="1:1" ht="24" x14ac:dyDescent="0.2">
      <c r="A16" s="72" t="s">
        <v>84</v>
      </c>
    </row>
    <row r="17" spans="1:1" x14ac:dyDescent="0.2">
      <c r="A17" s="72" t="s">
        <v>36</v>
      </c>
    </row>
    <row r="18" spans="1:1" x14ac:dyDescent="0.2">
      <c r="A18" s="72" t="s">
        <v>56</v>
      </c>
    </row>
    <row r="19" spans="1:1" x14ac:dyDescent="0.2">
      <c r="A19" s="72"/>
    </row>
    <row r="20" spans="1:1" x14ac:dyDescent="0.2">
      <c r="A20" s="72"/>
    </row>
    <row r="21" spans="1:1" x14ac:dyDescent="0.2">
      <c r="A21" s="72"/>
    </row>
    <row r="22" spans="1:1" x14ac:dyDescent="0.2">
      <c r="A22" s="72"/>
    </row>
    <row r="23" spans="1:1" x14ac:dyDescent="0.2">
      <c r="A23" s="72"/>
    </row>
    <row r="24" spans="1:1" x14ac:dyDescent="0.2">
      <c r="A24" s="72"/>
    </row>
    <row r="25" spans="1:1" ht="35.1" customHeight="1" x14ac:dyDescent="0.2">
      <c r="A25" s="71" t="s">
        <v>69</v>
      </c>
    </row>
    <row r="26" spans="1:1" ht="22.5" x14ac:dyDescent="0.2">
      <c r="A26" s="73" t="s">
        <v>70</v>
      </c>
    </row>
    <row r="27" spans="1:1" x14ac:dyDescent="0.2">
      <c r="A27" s="73" t="s">
        <v>71</v>
      </c>
    </row>
    <row r="28" spans="1:1" ht="35.1" customHeight="1" x14ac:dyDescent="0.2">
      <c r="A28" s="74" t="s">
        <v>72</v>
      </c>
    </row>
    <row r="29" spans="1:1" x14ac:dyDescent="0.2">
      <c r="A29" s="75" t="s">
        <v>73</v>
      </c>
    </row>
    <row r="30" spans="1:1" ht="35.1" customHeight="1" x14ac:dyDescent="0.2">
      <c r="A30" s="76" t="s">
        <v>74</v>
      </c>
    </row>
    <row r="31" spans="1:1" x14ac:dyDescent="0.2">
      <c r="A31" s="77" t="s">
        <v>75</v>
      </c>
    </row>
    <row r="32" spans="1:1" x14ac:dyDescent="0.2">
      <c r="A32" s="70"/>
    </row>
    <row r="33" spans="1:1" ht="22.5" x14ac:dyDescent="0.2">
      <c r="A33" s="78" t="s">
        <v>76</v>
      </c>
    </row>
    <row r="34" spans="1:1" x14ac:dyDescent="0.2">
      <c r="A34" s="79"/>
    </row>
    <row r="35" spans="1:1" x14ac:dyDescent="0.2">
      <c r="A35" s="71" t="s">
        <v>77</v>
      </c>
    </row>
    <row r="36" spans="1:1" x14ac:dyDescent="0.2">
      <c r="A36" s="79"/>
    </row>
    <row r="37" spans="1:1" x14ac:dyDescent="0.2">
      <c r="A37" s="79" t="s">
        <v>78</v>
      </c>
    </row>
    <row r="38" spans="1:1" x14ac:dyDescent="0.2">
      <c r="A38" s="79" t="s">
        <v>79</v>
      </c>
    </row>
    <row r="39" spans="1:1" x14ac:dyDescent="0.2">
      <c r="A39" s="79" t="s">
        <v>80</v>
      </c>
    </row>
    <row r="40" spans="1:1" x14ac:dyDescent="0.2">
      <c r="A40" s="79" t="s">
        <v>81</v>
      </c>
    </row>
    <row r="41" spans="1:1" x14ac:dyDescent="0.2">
      <c r="A41" s="79" t="s">
        <v>82</v>
      </c>
    </row>
    <row r="42" spans="1:1" x14ac:dyDescent="0.2">
      <c r="A42" s="79" t="s">
        <v>83</v>
      </c>
    </row>
    <row r="43" spans="1:1" x14ac:dyDescent="0.2">
      <c r="A43" s="70"/>
    </row>
    <row r="44" spans="1:1" x14ac:dyDescent="0.2">
      <c r="A44" s="70"/>
    </row>
    <row r="45" spans="1:1" x14ac:dyDescent="0.2">
      <c r="A45" s="70"/>
    </row>
    <row r="46" spans="1:1" x14ac:dyDescent="0.2">
      <c r="A46" s="70"/>
    </row>
    <row r="47" spans="1:1" x14ac:dyDescent="0.2">
      <c r="A47" s="70"/>
    </row>
    <row r="48" spans="1:1" x14ac:dyDescent="0.2">
      <c r="A48" s="70"/>
    </row>
    <row r="49" spans="1:1" x14ac:dyDescent="0.2">
      <c r="A49" s="70"/>
    </row>
    <row r="50" spans="1:1" x14ac:dyDescent="0.2">
      <c r="A50" s="70"/>
    </row>
    <row r="51" spans="1:1" x14ac:dyDescent="0.2">
      <c r="A51" s="70"/>
    </row>
    <row r="52" spans="1:1" x14ac:dyDescent="0.2">
      <c r="A52" s="70"/>
    </row>
    <row r="53" spans="1:1" x14ac:dyDescent="0.2">
      <c r="A53" s="70"/>
    </row>
    <row r="54" spans="1:1" x14ac:dyDescent="0.2">
      <c r="A54" s="70"/>
    </row>
    <row r="55" spans="1:1" x14ac:dyDescent="0.2">
      <c r="A55" s="70"/>
    </row>
    <row r="56" spans="1:1" x14ac:dyDescent="0.2">
      <c r="A56" s="70"/>
    </row>
    <row r="57" spans="1:1" x14ac:dyDescent="0.2">
      <c r="A57" s="70"/>
    </row>
    <row r="58" spans="1:1" x14ac:dyDescent="0.2">
      <c r="A58" s="70"/>
    </row>
    <row r="59" spans="1:1" x14ac:dyDescent="0.2">
      <c r="A59" s="70"/>
    </row>
    <row r="60" spans="1:1" x14ac:dyDescent="0.2">
      <c r="A60" s="70"/>
    </row>
    <row r="61" spans="1:1" x14ac:dyDescent="0.2">
      <c r="A61" s="70"/>
    </row>
    <row r="62" spans="1:1" x14ac:dyDescent="0.2">
      <c r="A62" s="70"/>
    </row>
    <row r="63" spans="1:1" x14ac:dyDescent="0.2">
      <c r="A63" s="70"/>
    </row>
    <row r="64" spans="1:1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  <row r="100" spans="1:1" x14ac:dyDescent="0.2">
      <c r="A100" s="7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U36"/>
  <sheetViews>
    <sheetView workbookViewId="0">
      <selection activeCell="A35" sqref="A35"/>
    </sheetView>
  </sheetViews>
  <sheetFormatPr baseColWidth="10" defaultRowHeight="12.75" x14ac:dyDescent="0.2"/>
  <cols>
    <col min="1" max="1" width="15.5703125" style="51" customWidth="1"/>
    <col min="2" max="16384" width="11.42578125" style="51"/>
  </cols>
  <sheetData>
    <row r="1" spans="1:21" s="4" customFormat="1" ht="15" x14ac:dyDescent="0.2">
      <c r="A1" s="80" t="s">
        <v>23</v>
      </c>
      <c r="B1" s="80"/>
      <c r="C1" s="80"/>
      <c r="D1" s="80"/>
      <c r="E1" s="80"/>
    </row>
    <row r="2" spans="1:21" s="3" customFormat="1" x14ac:dyDescent="0.2">
      <c r="B2" s="50"/>
      <c r="C2" s="50"/>
      <c r="D2" s="50"/>
      <c r="E2" s="50"/>
      <c r="F2" s="50"/>
    </row>
    <row r="3" spans="1:21" s="3" customFormat="1" ht="13.5" customHeight="1" x14ac:dyDescent="0.2">
      <c r="A3" s="35" t="s">
        <v>59</v>
      </c>
      <c r="B3" s="50"/>
      <c r="C3" s="50"/>
      <c r="D3" s="50"/>
      <c r="I3" s="26"/>
    </row>
    <row r="4" spans="1:21" s="3" customFormat="1" ht="13.5" customHeight="1" x14ac:dyDescent="0.2">
      <c r="A4" s="35"/>
      <c r="B4" s="50"/>
      <c r="C4" s="50"/>
      <c r="D4" s="50"/>
      <c r="I4" s="26"/>
    </row>
    <row r="5" spans="1:21" x14ac:dyDescent="0.2">
      <c r="A5" s="52"/>
      <c r="B5" s="54">
        <v>2000</v>
      </c>
      <c r="C5" s="54">
        <v>2001</v>
      </c>
      <c r="D5" s="54">
        <v>2002</v>
      </c>
      <c r="E5" s="54">
        <v>2003</v>
      </c>
      <c r="F5" s="54">
        <v>2004</v>
      </c>
      <c r="G5" s="54">
        <v>2005</v>
      </c>
      <c r="H5" s="54">
        <v>2006</v>
      </c>
      <c r="I5" s="54">
        <v>2007</v>
      </c>
      <c r="J5" s="54">
        <v>2008</v>
      </c>
      <c r="K5" s="54">
        <v>2009</v>
      </c>
      <c r="L5" s="54">
        <v>2010</v>
      </c>
      <c r="M5" s="54">
        <v>2011</v>
      </c>
      <c r="N5" s="54">
        <v>2012</v>
      </c>
      <c r="O5" s="54">
        <v>2013</v>
      </c>
      <c r="P5" s="54">
        <v>2014</v>
      </c>
      <c r="Q5" s="54">
        <v>2015</v>
      </c>
      <c r="R5" s="54">
        <v>2016</v>
      </c>
      <c r="S5" s="54">
        <v>2017</v>
      </c>
      <c r="T5" s="54">
        <v>2018</v>
      </c>
      <c r="U5" s="54">
        <v>2019</v>
      </c>
    </row>
    <row r="6" spans="1:21" x14ac:dyDescent="0.2">
      <c r="A6" s="19" t="s">
        <v>39</v>
      </c>
      <c r="B6" s="55">
        <v>9.3650181834272885</v>
      </c>
      <c r="C6" s="56">
        <v>9.1</v>
      </c>
      <c r="D6" s="56">
        <v>8.6</v>
      </c>
      <c r="E6" s="56">
        <v>8.3000000000000007</v>
      </c>
      <c r="F6" s="56">
        <v>7.8</v>
      </c>
      <c r="G6" s="55">
        <v>7.2</v>
      </c>
      <c r="H6" s="56">
        <v>7.6</v>
      </c>
      <c r="I6" s="56">
        <v>6.4</v>
      </c>
      <c r="J6" s="56">
        <v>5.5</v>
      </c>
      <c r="K6" s="56">
        <v>4.5</v>
      </c>
      <c r="L6" s="55">
        <v>3.8</v>
      </c>
      <c r="M6" s="55">
        <v>3.2</v>
      </c>
      <c r="N6" s="56">
        <v>3</v>
      </c>
      <c r="O6" s="55">
        <v>2.2000000000000002</v>
      </c>
      <c r="P6" s="55">
        <v>2.2000000000000002</v>
      </c>
      <c r="Q6" s="55">
        <v>1.5</v>
      </c>
      <c r="R6" s="56">
        <v>0.6</v>
      </c>
      <c r="S6" s="55">
        <v>0.5</v>
      </c>
      <c r="T6" s="55">
        <v>0.8</v>
      </c>
      <c r="U6" s="55">
        <v>0.8</v>
      </c>
    </row>
    <row r="7" spans="1:21" x14ac:dyDescent="0.2">
      <c r="A7" s="19" t="s">
        <v>40</v>
      </c>
      <c r="B7" s="55">
        <v>4.9783357951747904</v>
      </c>
      <c r="C7" s="56">
        <v>4.5999999999999996</v>
      </c>
      <c r="D7" s="56">
        <v>4.4000000000000004</v>
      </c>
      <c r="E7" s="56">
        <v>4.2</v>
      </c>
      <c r="F7" s="56">
        <v>3.9</v>
      </c>
      <c r="G7" s="55">
        <v>3.6</v>
      </c>
      <c r="H7" s="56">
        <v>3.6</v>
      </c>
      <c r="I7" s="56">
        <v>3.1</v>
      </c>
      <c r="J7" s="56">
        <v>2.7</v>
      </c>
      <c r="K7" s="56">
        <v>2.6</v>
      </c>
      <c r="L7" s="55">
        <v>2.2000000000000002</v>
      </c>
      <c r="M7" s="55">
        <v>1.84</v>
      </c>
      <c r="N7" s="56">
        <v>1.7</v>
      </c>
      <c r="O7" s="55">
        <v>1.18</v>
      </c>
      <c r="P7" s="55">
        <v>1.3</v>
      </c>
      <c r="Q7" s="55">
        <v>0.9</v>
      </c>
      <c r="R7" s="56">
        <v>0.4</v>
      </c>
      <c r="S7" s="55">
        <v>0.4</v>
      </c>
      <c r="T7" s="55">
        <v>0.61</v>
      </c>
      <c r="U7" s="55">
        <v>0.61</v>
      </c>
    </row>
    <row r="8" spans="1:21" x14ac:dyDescent="0.2">
      <c r="A8" s="19" t="s">
        <v>41</v>
      </c>
      <c r="B8" s="55">
        <v>8.7605704290190385</v>
      </c>
      <c r="C8" s="56">
        <v>8.1999999999999993</v>
      </c>
      <c r="D8" s="56">
        <v>7.9</v>
      </c>
      <c r="E8" s="56">
        <v>7.5</v>
      </c>
      <c r="F8" s="56">
        <v>7</v>
      </c>
      <c r="G8" s="55">
        <v>6.3</v>
      </c>
      <c r="H8" s="56">
        <v>6.1</v>
      </c>
      <c r="I8" s="56">
        <v>5.2</v>
      </c>
      <c r="J8" s="56">
        <v>4.5</v>
      </c>
      <c r="K8" s="56">
        <v>4.0999999999999996</v>
      </c>
      <c r="L8" s="55">
        <v>3.5</v>
      </c>
      <c r="M8" s="55">
        <v>2.94</v>
      </c>
      <c r="N8" s="56">
        <v>2.6</v>
      </c>
      <c r="O8" s="55">
        <v>1.8</v>
      </c>
      <c r="P8" s="55">
        <v>1.8</v>
      </c>
      <c r="Q8" s="55">
        <v>1.3</v>
      </c>
      <c r="R8" s="56">
        <v>0.5</v>
      </c>
      <c r="S8" s="55">
        <v>0.4</v>
      </c>
      <c r="T8" s="55">
        <v>0.59</v>
      </c>
      <c r="U8" s="55">
        <v>0.54</v>
      </c>
    </row>
    <row r="9" spans="1:21" ht="13.5" thickBot="1" x14ac:dyDescent="0.25">
      <c r="A9" s="53" t="s">
        <v>42</v>
      </c>
      <c r="B9" s="57">
        <v>6.6200211157608964</v>
      </c>
      <c r="C9" s="58">
        <v>6.5</v>
      </c>
      <c r="D9" s="58">
        <v>6.5</v>
      </c>
      <c r="E9" s="58">
        <v>6.3</v>
      </c>
      <c r="F9" s="58">
        <v>6.5</v>
      </c>
      <c r="G9" s="57">
        <v>6.1</v>
      </c>
      <c r="H9" s="58">
        <v>6.2</v>
      </c>
      <c r="I9" s="58">
        <v>5.8</v>
      </c>
      <c r="J9" s="58">
        <v>5.4</v>
      </c>
      <c r="K9" s="58">
        <v>5</v>
      </c>
      <c r="L9" s="57">
        <v>4.8</v>
      </c>
      <c r="M9" s="57">
        <v>4.2</v>
      </c>
      <c r="N9" s="58">
        <v>3.9</v>
      </c>
      <c r="O9" s="57">
        <v>3.5</v>
      </c>
      <c r="P9" s="57">
        <v>3.4</v>
      </c>
      <c r="Q9" s="57">
        <v>3</v>
      </c>
      <c r="R9" s="58">
        <v>2.2000000000000002</v>
      </c>
      <c r="S9" s="57">
        <v>2.2000000000000002</v>
      </c>
      <c r="T9" s="57">
        <v>2.35</v>
      </c>
      <c r="U9" s="57">
        <v>2.33</v>
      </c>
    </row>
    <row r="10" spans="1:21" s="15" customFormat="1" ht="11.25" x14ac:dyDescent="0.2">
      <c r="A10" s="14" t="s">
        <v>61</v>
      </c>
      <c r="D10" s="16"/>
      <c r="T10" s="34" t="s">
        <v>24</v>
      </c>
    </row>
    <row r="12" spans="1:21" x14ac:dyDescent="0.2">
      <c r="A12" s="6" t="s">
        <v>55</v>
      </c>
    </row>
    <row r="13" spans="1:21" x14ac:dyDescent="0.2">
      <c r="A13" s="33" t="s">
        <v>85</v>
      </c>
    </row>
    <row r="15" spans="1:21" x14ac:dyDescent="0.2">
      <c r="A15" s="35" t="s">
        <v>60</v>
      </c>
    </row>
    <row r="33" spans="1:1" x14ac:dyDescent="0.2">
      <c r="A33" s="14" t="s">
        <v>61</v>
      </c>
    </row>
    <row r="35" spans="1:1" x14ac:dyDescent="0.2">
      <c r="A35" s="6" t="s">
        <v>54</v>
      </c>
    </row>
    <row r="36" spans="1:1" x14ac:dyDescent="0.2">
      <c r="A36" s="33" t="s">
        <v>85</v>
      </c>
    </row>
  </sheetData>
  <mergeCells count="1">
    <mergeCell ref="A1:E1"/>
  </mergeCells>
  <pageMargins left="0.7" right="0.7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T55"/>
  <sheetViews>
    <sheetView showZeros="0" topLeftCell="A19" zoomScaleNormal="100" workbookViewId="0">
      <selection activeCell="A52" sqref="A52"/>
    </sheetView>
  </sheetViews>
  <sheetFormatPr baseColWidth="10" defaultRowHeight="12.75" x14ac:dyDescent="0.2"/>
  <cols>
    <col min="1" max="1" width="17" style="5" customWidth="1"/>
    <col min="2" max="2" width="16" style="4" customWidth="1"/>
    <col min="3" max="10" width="9.28515625" style="4" customWidth="1"/>
    <col min="11" max="16384" width="11.42578125" style="4"/>
  </cols>
  <sheetData>
    <row r="1" spans="1:10" ht="15" x14ac:dyDescent="0.2">
      <c r="A1" s="80" t="s">
        <v>23</v>
      </c>
      <c r="B1" s="80"/>
      <c r="C1" s="80"/>
      <c r="D1" s="80"/>
      <c r="E1" s="80"/>
    </row>
    <row r="2" spans="1:10" s="3" customFormat="1" x14ac:dyDescent="0.2">
      <c r="B2" s="31"/>
      <c r="C2" s="31"/>
      <c r="D2" s="31"/>
      <c r="E2" s="31"/>
      <c r="F2" s="31"/>
      <c r="G2" s="31"/>
      <c r="H2" s="31"/>
    </row>
    <row r="3" spans="1:10" s="3" customFormat="1" ht="13.5" customHeight="1" x14ac:dyDescent="0.2">
      <c r="A3" s="35" t="s">
        <v>36</v>
      </c>
      <c r="B3" s="31"/>
      <c r="C3" s="31"/>
      <c r="D3" s="31"/>
    </row>
    <row r="4" spans="1:10" s="3" customFormat="1" ht="13.5" customHeight="1" x14ac:dyDescent="0.2">
      <c r="A4" s="7"/>
      <c r="B4" s="2"/>
      <c r="D4" s="7"/>
    </row>
    <row r="5" spans="1:10" ht="16.5" customHeight="1" x14ac:dyDescent="0.2">
      <c r="A5" s="87"/>
      <c r="B5" s="88"/>
      <c r="C5" s="86" t="s">
        <v>6</v>
      </c>
      <c r="D5" s="86"/>
      <c r="E5" s="86" t="s">
        <v>37</v>
      </c>
      <c r="F5" s="86"/>
      <c r="G5" s="86" t="s">
        <v>38</v>
      </c>
      <c r="H5" s="86"/>
      <c r="I5" s="86" t="s">
        <v>19</v>
      </c>
      <c r="J5" s="86"/>
    </row>
    <row r="6" spans="1:10" ht="18" customHeight="1" x14ac:dyDescent="0.2">
      <c r="A6" s="89"/>
      <c r="B6" s="88"/>
      <c r="C6" s="28" t="s">
        <v>20</v>
      </c>
      <c r="D6" s="29" t="s">
        <v>18</v>
      </c>
      <c r="E6" s="28" t="s">
        <v>0</v>
      </c>
      <c r="F6" s="29" t="s">
        <v>18</v>
      </c>
      <c r="G6" s="28" t="s">
        <v>0</v>
      </c>
      <c r="H6" s="29" t="s">
        <v>18</v>
      </c>
      <c r="I6" s="28" t="s">
        <v>0</v>
      </c>
      <c r="J6" s="30" t="s">
        <v>21</v>
      </c>
    </row>
    <row r="7" spans="1:10" x14ac:dyDescent="0.2">
      <c r="A7" s="82" t="s">
        <v>39</v>
      </c>
      <c r="B7" s="6" t="s">
        <v>7</v>
      </c>
      <c r="C7" s="41">
        <v>13555</v>
      </c>
      <c r="D7" s="41">
        <v>6096</v>
      </c>
      <c r="E7" s="41">
        <v>7370</v>
      </c>
      <c r="F7" s="41">
        <v>3231</v>
      </c>
      <c r="G7" s="41">
        <v>368</v>
      </c>
      <c r="H7" s="41">
        <v>176</v>
      </c>
      <c r="I7" s="41">
        <v>21293</v>
      </c>
      <c r="J7" s="42">
        <v>2.5466775264999999</v>
      </c>
    </row>
    <row r="8" spans="1:10" x14ac:dyDescent="0.2">
      <c r="A8" s="83"/>
      <c r="B8" s="9" t="s">
        <v>1</v>
      </c>
      <c r="C8" s="43">
        <v>593750</v>
      </c>
      <c r="D8" s="43">
        <v>295275</v>
      </c>
      <c r="E8" s="43">
        <v>165178</v>
      </c>
      <c r="F8" s="43">
        <v>81336</v>
      </c>
      <c r="G8" s="43">
        <v>3070</v>
      </c>
      <c r="H8" s="43">
        <v>1579</v>
      </c>
      <c r="I8" s="43">
        <v>761998</v>
      </c>
      <c r="J8" s="44">
        <v>91.136203533300005</v>
      </c>
    </row>
    <row r="9" spans="1:10" x14ac:dyDescent="0.2">
      <c r="A9" s="83"/>
      <c r="B9" s="6" t="s">
        <v>2</v>
      </c>
      <c r="C9" s="41">
        <v>42601</v>
      </c>
      <c r="D9" s="41">
        <v>18082</v>
      </c>
      <c r="E9" s="41">
        <v>7813</v>
      </c>
      <c r="F9" s="41">
        <v>3078</v>
      </c>
      <c r="G9" s="41">
        <v>488</v>
      </c>
      <c r="H9" s="41">
        <v>210</v>
      </c>
      <c r="I9" s="41">
        <v>50902</v>
      </c>
      <c r="J9" s="42">
        <v>6.0879622155000002</v>
      </c>
    </row>
    <row r="10" spans="1:10" x14ac:dyDescent="0.2">
      <c r="A10" s="83"/>
      <c r="B10" s="6" t="s">
        <v>8</v>
      </c>
      <c r="C10" s="41">
        <v>1424</v>
      </c>
      <c r="D10" s="41">
        <v>590</v>
      </c>
      <c r="E10" s="41">
        <v>425</v>
      </c>
      <c r="F10" s="41">
        <v>173</v>
      </c>
      <c r="G10" s="41">
        <v>67</v>
      </c>
      <c r="H10" s="41">
        <v>28</v>
      </c>
      <c r="I10" s="41">
        <v>1916</v>
      </c>
      <c r="J10" s="42">
        <v>0.22915672479999999</v>
      </c>
    </row>
    <row r="11" spans="1:10" s="11" customFormat="1" x14ac:dyDescent="0.2">
      <c r="A11" s="83"/>
      <c r="B11" s="10" t="s">
        <v>0</v>
      </c>
      <c r="C11" s="45">
        <v>651330</v>
      </c>
      <c r="D11" s="45">
        <v>320043</v>
      </c>
      <c r="E11" s="45">
        <v>180786</v>
      </c>
      <c r="F11" s="45">
        <v>87818</v>
      </c>
      <c r="G11" s="45">
        <v>3993</v>
      </c>
      <c r="H11" s="45">
        <v>1993</v>
      </c>
      <c r="I11" s="45">
        <v>836109</v>
      </c>
      <c r="J11" s="46">
        <v>100</v>
      </c>
    </row>
    <row r="12" spans="1:10" x14ac:dyDescent="0.2">
      <c r="A12" s="82" t="s">
        <v>40</v>
      </c>
      <c r="B12" s="6" t="s">
        <v>9</v>
      </c>
      <c r="C12" s="41">
        <v>14006</v>
      </c>
      <c r="D12" s="41">
        <v>6327</v>
      </c>
      <c r="E12" s="41">
        <v>7788</v>
      </c>
      <c r="F12" s="41">
        <v>3382</v>
      </c>
      <c r="G12" s="41">
        <v>352</v>
      </c>
      <c r="H12" s="41">
        <v>187</v>
      </c>
      <c r="I12" s="41">
        <v>22146</v>
      </c>
      <c r="J12" s="42">
        <v>2.6955280233000001</v>
      </c>
    </row>
    <row r="13" spans="1:10" x14ac:dyDescent="0.2">
      <c r="A13" s="83"/>
      <c r="B13" s="9" t="s">
        <v>2</v>
      </c>
      <c r="C13" s="43">
        <v>570749</v>
      </c>
      <c r="D13" s="43">
        <v>285105</v>
      </c>
      <c r="E13" s="43">
        <v>161125</v>
      </c>
      <c r="F13" s="43">
        <v>80158</v>
      </c>
      <c r="G13" s="43">
        <v>2857</v>
      </c>
      <c r="H13" s="43">
        <v>1410</v>
      </c>
      <c r="I13" s="43">
        <v>734731</v>
      </c>
      <c r="J13" s="44">
        <v>89.428700447799997</v>
      </c>
    </row>
    <row r="14" spans="1:10" x14ac:dyDescent="0.2">
      <c r="A14" s="83"/>
      <c r="B14" s="6" t="s">
        <v>3</v>
      </c>
      <c r="C14" s="41">
        <v>51898</v>
      </c>
      <c r="D14" s="41">
        <v>22241</v>
      </c>
      <c r="E14" s="41">
        <v>10074</v>
      </c>
      <c r="F14" s="41">
        <v>3856</v>
      </c>
      <c r="G14" s="41">
        <v>549</v>
      </c>
      <c r="H14" s="41">
        <v>225</v>
      </c>
      <c r="I14" s="41">
        <v>62521</v>
      </c>
      <c r="J14" s="42">
        <v>7.6098215275000003</v>
      </c>
    </row>
    <row r="15" spans="1:10" x14ac:dyDescent="0.2">
      <c r="A15" s="83"/>
      <c r="B15" s="6" t="s">
        <v>10</v>
      </c>
      <c r="C15" s="41">
        <v>1679</v>
      </c>
      <c r="D15" s="41">
        <v>697</v>
      </c>
      <c r="E15" s="41">
        <v>421</v>
      </c>
      <c r="F15" s="41">
        <v>178</v>
      </c>
      <c r="G15" s="41">
        <v>85</v>
      </c>
      <c r="H15" s="41">
        <v>34</v>
      </c>
      <c r="I15" s="41">
        <v>2185</v>
      </c>
      <c r="J15" s="42">
        <v>0.26595000140000002</v>
      </c>
    </row>
    <row r="16" spans="1:10" s="12" customFormat="1" x14ac:dyDescent="0.2">
      <c r="A16" s="83"/>
      <c r="B16" s="10" t="s">
        <v>0</v>
      </c>
      <c r="C16" s="45">
        <v>638332</v>
      </c>
      <c r="D16" s="45">
        <v>314370</v>
      </c>
      <c r="E16" s="45">
        <v>179408</v>
      </c>
      <c r="F16" s="45">
        <v>87574</v>
      </c>
      <c r="G16" s="45">
        <v>3843</v>
      </c>
      <c r="H16" s="45">
        <v>1856</v>
      </c>
      <c r="I16" s="45">
        <v>821583</v>
      </c>
      <c r="J16" s="46">
        <v>100</v>
      </c>
    </row>
    <row r="17" spans="1:12" x14ac:dyDescent="0.2">
      <c r="A17" s="82" t="s">
        <v>41</v>
      </c>
      <c r="B17" s="6" t="s">
        <v>11</v>
      </c>
      <c r="C17" s="41">
        <v>14323</v>
      </c>
      <c r="D17" s="41">
        <v>6641</v>
      </c>
      <c r="E17" s="41">
        <v>7934</v>
      </c>
      <c r="F17" s="41">
        <v>3639</v>
      </c>
      <c r="G17" s="41">
        <v>441</v>
      </c>
      <c r="H17" s="41">
        <v>234</v>
      </c>
      <c r="I17" s="41">
        <v>22698</v>
      </c>
      <c r="J17" s="42">
        <v>2.7725897415</v>
      </c>
    </row>
    <row r="18" spans="1:12" x14ac:dyDescent="0.2">
      <c r="A18" s="83"/>
      <c r="B18" s="9" t="s">
        <v>3</v>
      </c>
      <c r="C18" s="43">
        <v>563111</v>
      </c>
      <c r="D18" s="43">
        <v>282842</v>
      </c>
      <c r="E18" s="43">
        <v>158347</v>
      </c>
      <c r="F18" s="43">
        <v>79476</v>
      </c>
      <c r="G18" s="43">
        <v>2580</v>
      </c>
      <c r="H18" s="43">
        <v>1289</v>
      </c>
      <c r="I18" s="43">
        <v>724038</v>
      </c>
      <c r="J18" s="44">
        <v>88.442168087499994</v>
      </c>
    </row>
    <row r="19" spans="1:12" x14ac:dyDescent="0.2">
      <c r="A19" s="83"/>
      <c r="B19" s="6" t="s">
        <v>4</v>
      </c>
      <c r="C19" s="41">
        <v>57681</v>
      </c>
      <c r="D19" s="41">
        <v>25287</v>
      </c>
      <c r="E19" s="41">
        <v>10575</v>
      </c>
      <c r="F19" s="41">
        <v>4229</v>
      </c>
      <c r="G19" s="41">
        <v>514</v>
      </c>
      <c r="H19" s="41">
        <v>236</v>
      </c>
      <c r="I19" s="41">
        <v>68770</v>
      </c>
      <c r="J19" s="42">
        <v>8.4003434894000009</v>
      </c>
    </row>
    <row r="20" spans="1:12" x14ac:dyDescent="0.2">
      <c r="A20" s="83"/>
      <c r="B20" s="6" t="s">
        <v>12</v>
      </c>
      <c r="C20" s="41">
        <v>2624</v>
      </c>
      <c r="D20" s="41">
        <v>1088</v>
      </c>
      <c r="E20" s="41">
        <v>422</v>
      </c>
      <c r="F20" s="41">
        <v>163</v>
      </c>
      <c r="G20" s="41">
        <v>105</v>
      </c>
      <c r="H20" s="41">
        <v>39</v>
      </c>
      <c r="I20" s="41">
        <v>3151</v>
      </c>
      <c r="J20" s="42">
        <v>0.38489868160000001</v>
      </c>
    </row>
    <row r="21" spans="1:12" s="12" customFormat="1" x14ac:dyDescent="0.2">
      <c r="A21" s="83"/>
      <c r="B21" s="10" t="s">
        <v>0</v>
      </c>
      <c r="C21" s="45">
        <v>637739</v>
      </c>
      <c r="D21" s="45">
        <v>315858</v>
      </c>
      <c r="E21" s="45">
        <v>177278</v>
      </c>
      <c r="F21" s="45">
        <v>87507</v>
      </c>
      <c r="G21" s="45">
        <v>3640</v>
      </c>
      <c r="H21" s="45">
        <v>1798</v>
      </c>
      <c r="I21" s="45">
        <v>818657</v>
      </c>
      <c r="J21" s="46">
        <v>100</v>
      </c>
    </row>
    <row r="22" spans="1:12" x14ac:dyDescent="0.2">
      <c r="A22" s="81" t="s">
        <v>42</v>
      </c>
      <c r="B22" s="6" t="s">
        <v>13</v>
      </c>
      <c r="C22" s="41">
        <v>15176</v>
      </c>
      <c r="D22" s="41">
        <v>7131</v>
      </c>
      <c r="E22" s="41">
        <v>8059</v>
      </c>
      <c r="F22" s="41">
        <v>3655</v>
      </c>
      <c r="G22" s="41">
        <v>538</v>
      </c>
      <c r="H22" s="41">
        <v>214</v>
      </c>
      <c r="I22" s="41">
        <v>23773</v>
      </c>
      <c r="J22" s="42">
        <v>2.9331747456000001</v>
      </c>
    </row>
    <row r="23" spans="1:12" x14ac:dyDescent="0.2">
      <c r="A23" s="81"/>
      <c r="B23" s="9" t="s">
        <v>4</v>
      </c>
      <c r="C23" s="43">
        <v>533883</v>
      </c>
      <c r="D23" s="43">
        <v>269291</v>
      </c>
      <c r="E23" s="43">
        <v>150703</v>
      </c>
      <c r="F23" s="43">
        <v>76308</v>
      </c>
      <c r="G23" s="43">
        <v>2278</v>
      </c>
      <c r="H23" s="43">
        <v>1167</v>
      </c>
      <c r="I23" s="43">
        <v>686864</v>
      </c>
      <c r="J23" s="44">
        <v>84.747071822300001</v>
      </c>
    </row>
    <row r="24" spans="1:12" x14ac:dyDescent="0.2">
      <c r="A24" s="81"/>
      <c r="B24" s="6" t="s">
        <v>5</v>
      </c>
      <c r="C24" s="41">
        <v>77143</v>
      </c>
      <c r="D24" s="41">
        <v>33222</v>
      </c>
      <c r="E24" s="41">
        <v>14540</v>
      </c>
      <c r="F24" s="41">
        <v>5976</v>
      </c>
      <c r="G24" s="41">
        <v>529</v>
      </c>
      <c r="H24" s="41">
        <v>196</v>
      </c>
      <c r="I24" s="41">
        <v>92212</v>
      </c>
      <c r="J24" s="42">
        <v>11.3773570705</v>
      </c>
    </row>
    <row r="25" spans="1:12" x14ac:dyDescent="0.2">
      <c r="A25" s="81"/>
      <c r="B25" s="6" t="s">
        <v>14</v>
      </c>
      <c r="C25" s="41">
        <v>6476</v>
      </c>
      <c r="D25" s="41">
        <v>2462</v>
      </c>
      <c r="E25" s="41">
        <v>1002</v>
      </c>
      <c r="F25" s="41">
        <v>369</v>
      </c>
      <c r="G25" s="41">
        <v>160</v>
      </c>
      <c r="H25" s="41">
        <v>45</v>
      </c>
      <c r="I25" s="41">
        <v>7638</v>
      </c>
      <c r="J25" s="42">
        <v>0.94239636169999996</v>
      </c>
    </row>
    <row r="26" spans="1:12" s="12" customFormat="1" x14ac:dyDescent="0.2">
      <c r="A26" s="83"/>
      <c r="B26" s="10" t="s">
        <v>0</v>
      </c>
      <c r="C26" s="45">
        <v>632678</v>
      </c>
      <c r="D26" s="45">
        <v>312106</v>
      </c>
      <c r="E26" s="45">
        <v>174304</v>
      </c>
      <c r="F26" s="45">
        <v>86308</v>
      </c>
      <c r="G26" s="45">
        <v>3505</v>
      </c>
      <c r="H26" s="45">
        <v>1622</v>
      </c>
      <c r="I26" s="45">
        <v>810487</v>
      </c>
      <c r="J26" s="46">
        <v>100</v>
      </c>
    </row>
    <row r="27" spans="1:12" s="12" customFormat="1" ht="12.75" customHeight="1" x14ac:dyDescent="0.2">
      <c r="A27" s="81" t="s">
        <v>43</v>
      </c>
      <c r="B27" s="10" t="s">
        <v>0</v>
      </c>
      <c r="C27" s="45">
        <v>8331</v>
      </c>
      <c r="D27" s="45">
        <v>2985</v>
      </c>
      <c r="E27" s="45">
        <v>1059</v>
      </c>
      <c r="F27" s="45">
        <v>388</v>
      </c>
      <c r="G27" s="45">
        <v>0</v>
      </c>
      <c r="H27" s="45">
        <v>0</v>
      </c>
      <c r="I27" s="45">
        <v>9390</v>
      </c>
      <c r="J27" s="46">
        <v>100</v>
      </c>
      <c r="L27" s="60"/>
    </row>
    <row r="28" spans="1:12" s="12" customFormat="1" x14ac:dyDescent="0.2">
      <c r="A28" s="81"/>
      <c r="B28" s="9" t="s">
        <v>26</v>
      </c>
      <c r="C28" s="43">
        <v>2088</v>
      </c>
      <c r="D28" s="43">
        <v>705</v>
      </c>
      <c r="E28" s="43">
        <v>260</v>
      </c>
      <c r="F28" s="43">
        <v>83</v>
      </c>
      <c r="G28" s="43">
        <v>0</v>
      </c>
      <c r="H28" s="43">
        <v>0</v>
      </c>
      <c r="I28" s="43">
        <v>2348</v>
      </c>
      <c r="J28" s="44">
        <v>25.005324813600001</v>
      </c>
      <c r="L28" s="60"/>
    </row>
    <row r="29" spans="1:12" s="12" customFormat="1" ht="12.75" customHeight="1" x14ac:dyDescent="0.2">
      <c r="A29" s="81" t="s">
        <v>44</v>
      </c>
      <c r="B29" s="10" t="s">
        <v>0</v>
      </c>
      <c r="C29" s="45">
        <v>9947</v>
      </c>
      <c r="D29" s="45">
        <v>3593</v>
      </c>
      <c r="E29" s="45">
        <v>960</v>
      </c>
      <c r="F29" s="45">
        <v>350</v>
      </c>
      <c r="G29" s="45">
        <v>0</v>
      </c>
      <c r="H29" s="45">
        <v>0</v>
      </c>
      <c r="I29" s="45">
        <v>10907</v>
      </c>
      <c r="J29" s="46">
        <v>100</v>
      </c>
      <c r="L29" s="60"/>
    </row>
    <row r="30" spans="1:12" s="12" customFormat="1" x14ac:dyDescent="0.2">
      <c r="A30" s="81"/>
      <c r="B30" s="9" t="s">
        <v>27</v>
      </c>
      <c r="C30" s="43">
        <v>2203</v>
      </c>
      <c r="D30" s="43">
        <v>728</v>
      </c>
      <c r="E30" s="43">
        <v>226</v>
      </c>
      <c r="F30" s="43">
        <v>79</v>
      </c>
      <c r="G30" s="43">
        <v>0</v>
      </c>
      <c r="H30" s="43">
        <v>0</v>
      </c>
      <c r="I30" s="43">
        <v>2429</v>
      </c>
      <c r="J30" s="44">
        <v>22.270101769499998</v>
      </c>
      <c r="L30" s="60"/>
    </row>
    <row r="31" spans="1:12" s="12" customFormat="1" ht="12.75" customHeight="1" x14ac:dyDescent="0.2">
      <c r="A31" s="81" t="s">
        <v>45</v>
      </c>
      <c r="B31" s="10" t="s">
        <v>0</v>
      </c>
      <c r="C31" s="45">
        <v>9414</v>
      </c>
      <c r="D31" s="45">
        <v>3358</v>
      </c>
      <c r="E31" s="45">
        <v>887</v>
      </c>
      <c r="F31" s="45">
        <v>331</v>
      </c>
      <c r="G31" s="45">
        <v>0</v>
      </c>
      <c r="H31" s="45">
        <v>0</v>
      </c>
      <c r="I31" s="45">
        <v>10301</v>
      </c>
      <c r="J31" s="46">
        <v>100</v>
      </c>
      <c r="L31" s="60"/>
    </row>
    <row r="32" spans="1:12" s="12" customFormat="1" x14ac:dyDescent="0.2">
      <c r="A32" s="81"/>
      <c r="B32" s="9" t="s">
        <v>28</v>
      </c>
      <c r="C32" s="43">
        <v>1794</v>
      </c>
      <c r="D32" s="43">
        <v>592</v>
      </c>
      <c r="E32" s="43">
        <v>204</v>
      </c>
      <c r="F32" s="43">
        <v>67</v>
      </c>
      <c r="G32" s="43">
        <v>0</v>
      </c>
      <c r="H32" s="43">
        <v>0</v>
      </c>
      <c r="I32" s="43">
        <v>1998</v>
      </c>
      <c r="J32" s="44">
        <v>19.396175128599999</v>
      </c>
      <c r="L32" s="60"/>
    </row>
    <row r="33" spans="1:20" s="12" customFormat="1" ht="12.75" customHeight="1" x14ac:dyDescent="0.2">
      <c r="A33" s="81" t="s">
        <v>46</v>
      </c>
      <c r="B33" s="10" t="s">
        <v>0</v>
      </c>
      <c r="C33" s="45">
        <v>8333</v>
      </c>
      <c r="D33" s="45">
        <v>3000</v>
      </c>
      <c r="E33" s="45">
        <v>840</v>
      </c>
      <c r="F33" s="45">
        <v>328</v>
      </c>
      <c r="G33" s="45">
        <v>0</v>
      </c>
      <c r="H33" s="45">
        <v>0</v>
      </c>
      <c r="I33" s="45">
        <v>9173</v>
      </c>
      <c r="J33" s="46">
        <v>100</v>
      </c>
      <c r="L33" s="60"/>
    </row>
    <row r="34" spans="1:20" s="12" customFormat="1" x14ac:dyDescent="0.2">
      <c r="A34" s="81"/>
      <c r="B34" s="9" t="s">
        <v>29</v>
      </c>
      <c r="C34" s="43">
        <v>1173</v>
      </c>
      <c r="D34" s="43">
        <v>351</v>
      </c>
      <c r="E34" s="43">
        <v>113</v>
      </c>
      <c r="F34" s="43">
        <v>38</v>
      </c>
      <c r="G34" s="43">
        <v>0</v>
      </c>
      <c r="H34" s="43">
        <v>0</v>
      </c>
      <c r="I34" s="43">
        <v>1286</v>
      </c>
      <c r="J34" s="44">
        <v>14.0194047749</v>
      </c>
      <c r="L34" s="60"/>
    </row>
    <row r="35" spans="1:20" s="12" customFormat="1" x14ac:dyDescent="0.2">
      <c r="A35" s="84" t="s">
        <v>57</v>
      </c>
      <c r="B35" s="8" t="s">
        <v>17</v>
      </c>
      <c r="C35" s="41">
        <v>18</v>
      </c>
      <c r="D35" s="41">
        <v>4</v>
      </c>
      <c r="E35" s="41">
        <v>15</v>
      </c>
      <c r="F35" s="41">
        <v>7</v>
      </c>
      <c r="G35" s="41">
        <v>6</v>
      </c>
      <c r="H35" s="41">
        <v>1</v>
      </c>
      <c r="I35" s="41">
        <v>39</v>
      </c>
      <c r="J35" s="42">
        <v>34.210526315800003</v>
      </c>
    </row>
    <row r="36" spans="1:20" s="12" customFormat="1" x14ac:dyDescent="0.2">
      <c r="A36" s="85"/>
      <c r="B36" s="6" t="s">
        <v>5</v>
      </c>
      <c r="C36" s="41">
        <v>17</v>
      </c>
      <c r="D36" s="41">
        <v>8</v>
      </c>
      <c r="E36" s="41">
        <v>12</v>
      </c>
      <c r="F36" s="41">
        <v>7</v>
      </c>
      <c r="G36" s="41">
        <v>9</v>
      </c>
      <c r="H36" s="41">
        <v>1</v>
      </c>
      <c r="I36" s="41">
        <v>38</v>
      </c>
      <c r="J36" s="42">
        <v>33.333333333299997</v>
      </c>
    </row>
    <row r="37" spans="1:20" s="12" customFormat="1" x14ac:dyDescent="0.2">
      <c r="A37" s="85"/>
      <c r="B37" s="6" t="s">
        <v>14</v>
      </c>
      <c r="C37" s="41">
        <v>7</v>
      </c>
      <c r="D37" s="41">
        <v>1</v>
      </c>
      <c r="E37" s="41">
        <v>10</v>
      </c>
      <c r="F37" s="41">
        <v>7</v>
      </c>
      <c r="G37" s="41">
        <v>20</v>
      </c>
      <c r="H37" s="41">
        <v>5</v>
      </c>
      <c r="I37" s="41">
        <v>37</v>
      </c>
      <c r="J37" s="42">
        <v>32.4561403509</v>
      </c>
    </row>
    <row r="38" spans="1:20" s="12" customFormat="1" x14ac:dyDescent="0.2">
      <c r="A38" s="85"/>
      <c r="B38" s="10" t="s">
        <v>0</v>
      </c>
      <c r="C38" s="45">
        <v>42</v>
      </c>
      <c r="D38" s="45">
        <v>13</v>
      </c>
      <c r="E38" s="45">
        <v>37</v>
      </c>
      <c r="F38" s="45">
        <v>21</v>
      </c>
      <c r="G38" s="45">
        <v>35</v>
      </c>
      <c r="H38" s="45">
        <v>7</v>
      </c>
      <c r="I38" s="45">
        <v>114</v>
      </c>
      <c r="J38" s="46">
        <v>100</v>
      </c>
    </row>
    <row r="39" spans="1:20" s="12" customFormat="1" x14ac:dyDescent="0.2">
      <c r="A39" s="81" t="s">
        <v>31</v>
      </c>
      <c r="B39" s="10" t="s">
        <v>0</v>
      </c>
      <c r="C39" s="45">
        <v>17887</v>
      </c>
      <c r="D39" s="45">
        <v>7324</v>
      </c>
      <c r="E39" s="45">
        <v>994</v>
      </c>
      <c r="F39" s="45">
        <v>396</v>
      </c>
      <c r="G39" s="45">
        <v>21</v>
      </c>
      <c r="H39" s="45">
        <v>9</v>
      </c>
      <c r="I39" s="45">
        <v>18902</v>
      </c>
      <c r="J39" s="46">
        <v>100</v>
      </c>
    </row>
    <row r="40" spans="1:20" s="12" customFormat="1" x14ac:dyDescent="0.2">
      <c r="A40" s="81"/>
      <c r="B40" s="9" t="s">
        <v>26</v>
      </c>
      <c r="C40" s="43">
        <v>9173</v>
      </c>
      <c r="D40" s="43">
        <v>3864</v>
      </c>
      <c r="E40" s="43">
        <v>436</v>
      </c>
      <c r="F40" s="43">
        <v>170</v>
      </c>
      <c r="G40" s="43">
        <v>2</v>
      </c>
      <c r="H40" s="43">
        <v>1</v>
      </c>
      <c r="I40" s="43">
        <v>9611</v>
      </c>
      <c r="J40" s="44">
        <v>50.846471272899997</v>
      </c>
    </row>
    <row r="41" spans="1:20" s="12" customFormat="1" x14ac:dyDescent="0.2">
      <c r="A41" s="81" t="s">
        <v>32</v>
      </c>
      <c r="B41" s="10" t="s">
        <v>0</v>
      </c>
      <c r="C41" s="45">
        <v>21219</v>
      </c>
      <c r="D41" s="45">
        <v>8510</v>
      </c>
      <c r="E41" s="45">
        <v>1131</v>
      </c>
      <c r="F41" s="45">
        <v>450</v>
      </c>
      <c r="G41" s="45">
        <v>1</v>
      </c>
      <c r="H41" s="45">
        <v>0</v>
      </c>
      <c r="I41" s="45">
        <v>22351</v>
      </c>
      <c r="J41" s="46">
        <v>100</v>
      </c>
    </row>
    <row r="42" spans="1:20" s="12" customFormat="1" x14ac:dyDescent="0.2">
      <c r="A42" s="81"/>
      <c r="B42" s="9" t="s">
        <v>27</v>
      </c>
      <c r="C42" s="43">
        <v>9452</v>
      </c>
      <c r="D42" s="43">
        <v>3910</v>
      </c>
      <c r="E42" s="43">
        <v>468</v>
      </c>
      <c r="F42" s="43">
        <v>179</v>
      </c>
      <c r="G42" s="43">
        <v>1</v>
      </c>
      <c r="H42" s="43">
        <v>0</v>
      </c>
      <c r="I42" s="43">
        <v>9921</v>
      </c>
      <c r="J42" s="44">
        <v>44.387275737099998</v>
      </c>
    </row>
    <row r="43" spans="1:20" x14ac:dyDescent="0.2">
      <c r="A43" s="81" t="s">
        <v>33</v>
      </c>
      <c r="B43" s="10" t="s">
        <v>0</v>
      </c>
      <c r="C43" s="45">
        <v>21714</v>
      </c>
      <c r="D43" s="45">
        <v>8425</v>
      </c>
      <c r="E43" s="45">
        <v>1098</v>
      </c>
      <c r="F43" s="45">
        <v>442</v>
      </c>
      <c r="G43" s="45">
        <v>6</v>
      </c>
      <c r="H43" s="45">
        <v>3</v>
      </c>
      <c r="I43" s="45">
        <v>22818</v>
      </c>
      <c r="J43" s="46">
        <v>100</v>
      </c>
      <c r="K43" s="49"/>
      <c r="L43" s="49"/>
      <c r="M43" s="49"/>
      <c r="N43" s="49"/>
      <c r="O43" s="49"/>
      <c r="P43" s="49"/>
      <c r="Q43" s="49"/>
      <c r="R43" s="49"/>
      <c r="S43" s="49"/>
      <c r="T43" s="49">
        <v>0</v>
      </c>
    </row>
    <row r="44" spans="1:20" x14ac:dyDescent="0.2">
      <c r="A44" s="81"/>
      <c r="B44" s="9" t="s">
        <v>28</v>
      </c>
      <c r="C44" s="43">
        <v>8052</v>
      </c>
      <c r="D44" s="43">
        <v>3178</v>
      </c>
      <c r="E44" s="43">
        <v>349</v>
      </c>
      <c r="F44" s="43">
        <v>137</v>
      </c>
      <c r="G44" s="43">
        <v>4</v>
      </c>
      <c r="H44" s="43">
        <v>2</v>
      </c>
      <c r="I44" s="43">
        <v>8405</v>
      </c>
      <c r="J44" s="44">
        <v>36.8349548602</v>
      </c>
      <c r="K44" s="49"/>
      <c r="L44" s="49"/>
      <c r="M44" s="49"/>
      <c r="N44" s="49"/>
      <c r="O44" s="49"/>
      <c r="P44" s="49"/>
      <c r="Q44" s="49"/>
      <c r="R44" s="49"/>
      <c r="S44" s="49"/>
      <c r="T44" s="49">
        <v>0</v>
      </c>
    </row>
    <row r="45" spans="1:20" x14ac:dyDescent="0.2">
      <c r="A45" s="81" t="s">
        <v>34</v>
      </c>
      <c r="B45" s="10" t="s">
        <v>0</v>
      </c>
      <c r="C45" s="45">
        <v>21295</v>
      </c>
      <c r="D45" s="45">
        <v>8082</v>
      </c>
      <c r="E45" s="45">
        <v>1064</v>
      </c>
      <c r="F45" s="45">
        <v>404</v>
      </c>
      <c r="G45" s="45">
        <v>5</v>
      </c>
      <c r="H45" s="45">
        <v>3</v>
      </c>
      <c r="I45" s="45">
        <v>22364</v>
      </c>
      <c r="J45" s="46">
        <v>100</v>
      </c>
      <c r="K45" s="49"/>
      <c r="L45" s="49"/>
      <c r="M45" s="49"/>
      <c r="N45" s="49"/>
      <c r="O45" s="49"/>
      <c r="P45" s="49"/>
      <c r="Q45" s="49"/>
      <c r="R45" s="49"/>
      <c r="S45" s="49"/>
      <c r="T45" s="49">
        <v>0</v>
      </c>
    </row>
    <row r="46" spans="1:20" s="12" customFormat="1" x14ac:dyDescent="0.2">
      <c r="A46" s="81"/>
      <c r="B46" s="9" t="s">
        <v>29</v>
      </c>
      <c r="C46" s="43">
        <v>5300</v>
      </c>
      <c r="D46" s="43">
        <v>2032</v>
      </c>
      <c r="E46" s="43">
        <v>180</v>
      </c>
      <c r="F46" s="43">
        <v>57</v>
      </c>
      <c r="G46" s="43">
        <v>2</v>
      </c>
      <c r="H46" s="43">
        <v>2</v>
      </c>
      <c r="I46" s="43">
        <v>5482</v>
      </c>
      <c r="J46" s="44">
        <v>24.512609551099999</v>
      </c>
      <c r="K46" s="49"/>
      <c r="L46" s="49"/>
      <c r="M46" s="49"/>
      <c r="N46" s="49"/>
      <c r="O46" s="49"/>
      <c r="P46" s="49"/>
      <c r="Q46" s="49"/>
      <c r="R46" s="49"/>
      <c r="S46" s="49"/>
      <c r="T46" s="49">
        <v>0</v>
      </c>
    </row>
    <row r="47" spans="1:20" x14ac:dyDescent="0.2">
      <c r="A47" s="13" t="s">
        <v>25</v>
      </c>
      <c r="B47" s="13"/>
      <c r="C47" s="47">
        <f t="shared" ref="C47:I47" si="0">C11+C16+C21+C26+C27+C29+C31+C33+C38+C39+C41+C43+C45</f>
        <v>2678261</v>
      </c>
      <c r="D47" s="47">
        <f t="shared" si="0"/>
        <v>1307667</v>
      </c>
      <c r="E47" s="47">
        <f t="shared" si="0"/>
        <v>719846</v>
      </c>
      <c r="F47" s="47">
        <f t="shared" si="0"/>
        <v>352317</v>
      </c>
      <c r="G47" s="47">
        <f t="shared" si="0"/>
        <v>15049</v>
      </c>
      <c r="H47" s="47">
        <f t="shared" si="0"/>
        <v>7291</v>
      </c>
      <c r="I47" s="47">
        <f t="shared" si="0"/>
        <v>3413156</v>
      </c>
      <c r="J47" s="48"/>
    </row>
    <row r="48" spans="1:20" x14ac:dyDescent="0.2">
      <c r="A48" s="36" t="s">
        <v>62</v>
      </c>
      <c r="B48" s="37"/>
      <c r="C48" s="37"/>
      <c r="D48" s="37"/>
      <c r="E48" s="37"/>
      <c r="F48" s="37"/>
      <c r="G48" s="37"/>
      <c r="H48" s="37"/>
      <c r="I48" s="38"/>
      <c r="J48" s="38"/>
    </row>
    <row r="49" spans="1:10" x14ac:dyDescent="0.2">
      <c r="A49" s="39" t="s">
        <v>58</v>
      </c>
      <c r="B49" s="39"/>
      <c r="C49" s="39"/>
      <c r="D49" s="39"/>
      <c r="E49" s="11"/>
      <c r="F49" s="11"/>
      <c r="G49" s="11"/>
      <c r="H49" s="11"/>
      <c r="I49" s="11"/>
      <c r="J49" s="11"/>
    </row>
    <row r="50" spans="1:10" x14ac:dyDescent="0.2">
      <c r="A50" s="39" t="s">
        <v>35</v>
      </c>
      <c r="B50" s="11"/>
      <c r="C50" s="11"/>
      <c r="D50" s="11"/>
      <c r="E50" s="11"/>
      <c r="F50" s="11"/>
      <c r="G50" s="11"/>
      <c r="H50" s="11"/>
      <c r="I50" s="11"/>
      <c r="J50" s="11"/>
    </row>
    <row r="51" spans="1:10" x14ac:dyDescent="0.2">
      <c r="A51" s="39" t="s">
        <v>85</v>
      </c>
      <c r="B51" s="11"/>
      <c r="C51" s="11"/>
      <c r="D51" s="11"/>
      <c r="E51" s="11"/>
      <c r="F51" s="11"/>
      <c r="G51" s="11"/>
      <c r="H51" s="11"/>
      <c r="I51" s="11"/>
      <c r="J51" s="11"/>
    </row>
    <row r="52" spans="1:10" s="3" customFormat="1" x14ac:dyDescent="0.2">
      <c r="A52" s="40"/>
      <c r="B52" s="11"/>
      <c r="C52" s="11"/>
      <c r="D52" s="11"/>
      <c r="E52" s="11"/>
      <c r="F52" s="11"/>
      <c r="G52" s="11"/>
      <c r="H52" s="11"/>
      <c r="I52" s="11"/>
      <c r="J52" s="11"/>
    </row>
    <row r="53" spans="1:10" s="3" customFormat="1" x14ac:dyDescent="0.2">
      <c r="A53" s="40"/>
      <c r="B53" s="11"/>
      <c r="C53" s="11"/>
      <c r="D53" s="11"/>
      <c r="E53" s="11"/>
      <c r="F53" s="11"/>
      <c r="G53" s="11"/>
      <c r="H53" s="11"/>
      <c r="I53" s="11"/>
      <c r="J53" s="11"/>
    </row>
    <row r="54" spans="1:10" s="3" customFormat="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</row>
  </sheetData>
  <mergeCells count="19">
    <mergeCell ref="I5:J5"/>
    <mergeCell ref="C5:D5"/>
    <mergeCell ref="A29:A30"/>
    <mergeCell ref="A31:A32"/>
    <mergeCell ref="A33:A34"/>
    <mergeCell ref="G5:H5"/>
    <mergeCell ref="A7:A11"/>
    <mergeCell ref="E5:F5"/>
    <mergeCell ref="A5:B6"/>
    <mergeCell ref="A39:A40"/>
    <mergeCell ref="A41:A42"/>
    <mergeCell ref="A43:A44"/>
    <mergeCell ref="A45:A46"/>
    <mergeCell ref="A1:E1"/>
    <mergeCell ref="A12:A16"/>
    <mergeCell ref="A17:A21"/>
    <mergeCell ref="A22:A26"/>
    <mergeCell ref="A35:A38"/>
    <mergeCell ref="A27:A2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21"/>
  <sheetViews>
    <sheetView workbookViewId="0">
      <selection activeCell="A39" sqref="A39"/>
    </sheetView>
  </sheetViews>
  <sheetFormatPr baseColWidth="10" defaultRowHeight="11.25" x14ac:dyDescent="0.2"/>
  <cols>
    <col min="1" max="1" width="42.85546875" style="15" customWidth="1"/>
    <col min="2" max="5" width="7" style="15" customWidth="1"/>
    <col min="6" max="16384" width="11.42578125" style="15"/>
  </cols>
  <sheetData>
    <row r="1" spans="1:5" s="4" customFormat="1" ht="15" x14ac:dyDescent="0.2">
      <c r="A1" s="1" t="s">
        <v>23</v>
      </c>
    </row>
    <row r="2" spans="1:5" s="3" customFormat="1" ht="12.75" x14ac:dyDescent="0.2"/>
    <row r="3" spans="1:5" ht="12.75" customHeight="1" x14ac:dyDescent="0.2">
      <c r="A3" s="59" t="s">
        <v>56</v>
      </c>
    </row>
    <row r="4" spans="1:5" x14ac:dyDescent="0.2">
      <c r="A4" s="32"/>
    </row>
    <row r="5" spans="1:5" x14ac:dyDescent="0.2">
      <c r="A5" s="23"/>
      <c r="B5" s="27">
        <v>2016</v>
      </c>
      <c r="C5" s="27">
        <v>2017</v>
      </c>
      <c r="D5" s="27">
        <v>2018</v>
      </c>
      <c r="E5" s="27">
        <v>2019</v>
      </c>
    </row>
    <row r="6" spans="1:5" ht="13.5" customHeight="1" x14ac:dyDescent="0.2">
      <c r="A6" s="24" t="s">
        <v>30</v>
      </c>
      <c r="B6" s="18"/>
      <c r="C6" s="18"/>
      <c r="D6" s="18"/>
      <c r="E6" s="18"/>
    </row>
    <row r="7" spans="1:5" ht="13.5" customHeight="1" x14ac:dyDescent="0.2">
      <c r="A7" s="21" t="s">
        <v>15</v>
      </c>
      <c r="B7" s="20">
        <v>98.9</v>
      </c>
      <c r="C7" s="20">
        <v>99</v>
      </c>
      <c r="D7" s="20">
        <v>98.7</v>
      </c>
      <c r="E7" s="20">
        <v>98.8</v>
      </c>
    </row>
    <row r="8" spans="1:5" ht="13.5" customHeight="1" x14ac:dyDescent="0.2">
      <c r="A8" s="21" t="s">
        <v>16</v>
      </c>
      <c r="B8" s="20">
        <v>98.4</v>
      </c>
      <c r="C8" s="20">
        <v>98.4</v>
      </c>
      <c r="D8" s="20">
        <v>98.2</v>
      </c>
      <c r="E8" s="20">
        <v>98.2</v>
      </c>
    </row>
    <row r="9" spans="1:5" ht="13.5" customHeight="1" x14ac:dyDescent="0.2">
      <c r="A9" s="21" t="s">
        <v>22</v>
      </c>
      <c r="B9" s="20">
        <v>97.9</v>
      </c>
      <c r="C9" s="20">
        <v>98.2</v>
      </c>
      <c r="D9" s="20">
        <v>98</v>
      </c>
      <c r="E9" s="20">
        <v>98</v>
      </c>
    </row>
    <row r="10" spans="1:5" ht="13.5" customHeight="1" x14ac:dyDescent="0.2">
      <c r="A10" s="21" t="s">
        <v>47</v>
      </c>
      <c r="B10" s="20">
        <v>65.2</v>
      </c>
      <c r="C10" s="20">
        <v>65.900000000000006</v>
      </c>
      <c r="D10" s="20">
        <v>65.400000000000006</v>
      </c>
      <c r="E10" s="20">
        <v>65.3</v>
      </c>
    </row>
    <row r="11" spans="1:5" ht="13.5" customHeight="1" x14ac:dyDescent="0.2">
      <c r="A11" s="21" t="s">
        <v>48</v>
      </c>
      <c r="B11" s="20">
        <v>0</v>
      </c>
      <c r="C11" s="20">
        <v>0</v>
      </c>
      <c r="D11" s="20">
        <v>0</v>
      </c>
      <c r="E11" s="20">
        <v>0</v>
      </c>
    </row>
    <row r="12" spans="1:5" ht="13.5" customHeight="1" x14ac:dyDescent="0.2">
      <c r="A12" s="21" t="s">
        <v>50</v>
      </c>
      <c r="B12" s="20">
        <v>63.3</v>
      </c>
      <c r="C12" s="20">
        <v>64</v>
      </c>
      <c r="D12" s="20">
        <v>63.72</v>
      </c>
      <c r="E12" s="20">
        <v>63.5</v>
      </c>
    </row>
    <row r="13" spans="1:5" ht="13.5" customHeight="1" x14ac:dyDescent="0.2">
      <c r="A13" s="21" t="s">
        <v>51</v>
      </c>
      <c r="B13" s="20">
        <v>23.3</v>
      </c>
      <c r="C13" s="20">
        <v>22.9</v>
      </c>
      <c r="D13" s="20">
        <v>23.3</v>
      </c>
      <c r="E13" s="20">
        <v>23.4</v>
      </c>
    </row>
    <row r="14" spans="1:5" ht="13.5" customHeight="1" x14ac:dyDescent="0.2">
      <c r="A14" s="21" t="s">
        <v>52</v>
      </c>
      <c r="B14" s="20">
        <v>66.099999999999994</v>
      </c>
      <c r="C14" s="20">
        <v>66.8</v>
      </c>
      <c r="D14" s="20">
        <v>66.599999999999994</v>
      </c>
      <c r="E14" s="20">
        <v>66</v>
      </c>
    </row>
    <row r="15" spans="1:5" ht="13.5" customHeight="1" thickBot="1" x14ac:dyDescent="0.25">
      <c r="A15" s="25" t="s">
        <v>49</v>
      </c>
      <c r="B15" s="61">
        <v>24.5</v>
      </c>
      <c r="C15" s="61">
        <v>24.2</v>
      </c>
      <c r="D15" s="61">
        <v>24.3</v>
      </c>
      <c r="E15" s="61">
        <v>24.5</v>
      </c>
    </row>
    <row r="16" spans="1:5" ht="13.5" customHeight="1" x14ac:dyDescent="0.2">
      <c r="A16" s="62"/>
      <c r="B16" s="63"/>
      <c r="C16" s="63"/>
      <c r="D16" s="63"/>
      <c r="E16" s="34" t="s">
        <v>24</v>
      </c>
    </row>
    <row r="17" spans="1:5" x14ac:dyDescent="0.2">
      <c r="A17" s="14" t="s">
        <v>62</v>
      </c>
    </row>
    <row r="18" spans="1:5" ht="39.75" customHeight="1" x14ac:dyDescent="0.2">
      <c r="A18" s="90" t="s">
        <v>53</v>
      </c>
      <c r="B18" s="90"/>
      <c r="C18" s="90"/>
      <c r="D18" s="90"/>
      <c r="E18" s="90"/>
    </row>
    <row r="19" spans="1:5" x14ac:dyDescent="0.2">
      <c r="A19" s="22"/>
    </row>
    <row r="20" spans="1:5" ht="14.25" customHeight="1" x14ac:dyDescent="0.2">
      <c r="A20" s="6" t="s">
        <v>35</v>
      </c>
    </row>
    <row r="21" spans="1:5" x14ac:dyDescent="0.2">
      <c r="A21" s="33" t="s">
        <v>85</v>
      </c>
      <c r="B21" s="17"/>
      <c r="C21" s="20"/>
    </row>
  </sheetData>
  <mergeCells count="1">
    <mergeCell ref="A18:E18"/>
  </mergeCells>
  <phoneticPr fontId="0" type="noConversion"/>
  <pageMargins left="0.55118110236220474" right="0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4.4 Notice</vt:lpstr>
      <vt:lpstr>4.4 Graphique 1</vt:lpstr>
      <vt:lpstr>4.4 Tableau 2</vt:lpstr>
      <vt:lpstr>4.4 Tableau 3</vt:lpstr>
      <vt:lpstr>'4.4 Tableau 2'!Zone_d_impression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04-04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2019-04-23T09:40:26Z</cp:lastPrinted>
  <dcterms:created xsi:type="dcterms:W3CDTF">2000-04-27T12:50:33Z</dcterms:created>
  <dcterms:modified xsi:type="dcterms:W3CDTF">2020-08-11T10:41:42Z</dcterms:modified>
  <cp:contentStatus>publié</cp:contentStatus>
</cp:coreProperties>
</file>