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8.xml" ContentType="application/vnd.openxmlformats-officedocument.drawingml.chart+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tr-depp-a5\5_BILAN SOCIAL NATIONAL\_Panorama 2024-2025\CHAPITRES\07_PSPES25_Rémunérations\9_MEP4\"/>
    </mc:Choice>
  </mc:AlternateContent>
  <bookViews>
    <workbookView xWindow="0" yWindow="1200" windowWidth="20490" windowHeight="5670" tabRatio="846"/>
  </bookViews>
  <sheets>
    <sheet name="Table des matières" sheetId="118" r:id="rId1"/>
    <sheet name="7.1" sheetId="61" r:id="rId2"/>
    <sheet name="7.2" sheetId="114" r:id="rId3"/>
    <sheet name="7.3" sheetId="110" r:id="rId4"/>
    <sheet name="7.4" sheetId="67" r:id="rId5"/>
    <sheet name="7.5" sheetId="37" r:id="rId6"/>
    <sheet name="7.6" sheetId="87" r:id="rId7"/>
    <sheet name="7.7" sheetId="4" r:id="rId8"/>
    <sheet name="7.8" sheetId="42" r:id="rId9"/>
    <sheet name="7.9" sheetId="56" r:id="rId10"/>
    <sheet name="7.10" sheetId="113" r:id="rId11"/>
    <sheet name="7.11" sheetId="105" r:id="rId12"/>
    <sheet name="7.12" sheetId="102" r:id="rId13"/>
    <sheet name="7.13" sheetId="90" r:id="rId14"/>
    <sheet name="7.14" sheetId="106" r:id="rId15"/>
    <sheet name="7.15" sheetId="107" r:id="rId16"/>
    <sheet name="7.16" sheetId="98" r:id="rId17"/>
    <sheet name="7.17" sheetId="60" r:id="rId18"/>
    <sheet name="7.18" sheetId="5" r:id="rId19"/>
    <sheet name="7.19" sheetId="81" r:id="rId20"/>
    <sheet name="7.20" sheetId="101" r:id="rId21"/>
    <sheet name="7.21" sheetId="71" r:id="rId22"/>
    <sheet name="7.22" sheetId="95" r:id="rId23"/>
    <sheet name="7.23" sheetId="111" r:id="rId24"/>
    <sheet name="7.24" sheetId="112" r:id="rId25"/>
    <sheet name="7.25" sheetId="53" r:id="rId26"/>
    <sheet name="7.26" sheetId="104" r:id="rId27"/>
  </sheets>
  <definedNames>
    <definedName name="_xlnm._FilterDatabase" localSheetId="6" hidden="1">'7.6'!$A$85:$G$115</definedName>
    <definedName name="_xlnm._FilterDatabase" localSheetId="9" hidden="1">'7.9'!$A$5:$I$27</definedName>
    <definedName name="_xlnm.Print_Area" localSheetId="1">'7.1'!$A$1:$J$44</definedName>
    <definedName name="_xlnm.Print_Area" localSheetId="2">'7.2'!$A$1:$I$29</definedName>
  </definedNames>
  <calcPr calcId="162913"/>
</workbook>
</file>

<file path=xl/calcChain.xml><?xml version="1.0" encoding="utf-8"?>
<calcChain xmlns="http://schemas.openxmlformats.org/spreadsheetml/2006/main">
  <c r="I22" i="5" l="1"/>
  <c r="I21" i="5"/>
  <c r="I20" i="5"/>
  <c r="I17" i="5"/>
  <c r="I16" i="5"/>
  <c r="I7" i="5"/>
  <c r="I5" i="5"/>
</calcChain>
</file>

<file path=xl/sharedStrings.xml><?xml version="1.0" encoding="utf-8"?>
<sst xmlns="http://schemas.openxmlformats.org/spreadsheetml/2006/main" count="1165" uniqueCount="394">
  <si>
    <t>Moyenne</t>
  </si>
  <si>
    <t>Catégorie A</t>
  </si>
  <si>
    <t>Catégorie B</t>
  </si>
  <si>
    <t>Catégorie C</t>
  </si>
  <si>
    <t>Ensemble</t>
  </si>
  <si>
    <t>Médiane</t>
  </si>
  <si>
    <t>1er décile</t>
  </si>
  <si>
    <t>9e décile</t>
  </si>
  <si>
    <t>Femmes</t>
  </si>
  <si>
    <t>Hommes</t>
  </si>
  <si>
    <t>D9/D1</t>
  </si>
  <si>
    <t>1er degré</t>
  </si>
  <si>
    <t>2nd degré</t>
  </si>
  <si>
    <t>Moins de 30 ans</t>
  </si>
  <si>
    <t>Titulaires</t>
  </si>
  <si>
    <t>Distribution du salaire net</t>
  </si>
  <si>
    <t>France métropolitaine</t>
  </si>
  <si>
    <t>Primes et indemnités</t>
  </si>
  <si>
    <t>2e décile</t>
  </si>
  <si>
    <t>3e décile</t>
  </si>
  <si>
    <t>4e décile</t>
  </si>
  <si>
    <t>6e décile</t>
  </si>
  <si>
    <t>7e décile</t>
  </si>
  <si>
    <t>8e décile</t>
  </si>
  <si>
    <t>Non-enseignants</t>
  </si>
  <si>
    <t>dont 
heures sup.</t>
  </si>
  <si>
    <t>n.s.</t>
  </si>
  <si>
    <t>Effectifs</t>
  </si>
  <si>
    <t>Unité : salaire en euros.</t>
  </si>
  <si>
    <t>Filière administrative</t>
  </si>
  <si>
    <t>CPE (1)</t>
  </si>
  <si>
    <t>-</t>
  </si>
  <si>
    <t>EQTP</t>
  </si>
  <si>
    <t>Enseignants du public</t>
  </si>
  <si>
    <t>Enseignants du privé</t>
  </si>
  <si>
    <t>Classe normale</t>
  </si>
  <si>
    <t>Hors classe</t>
  </si>
  <si>
    <t>Non enseignants</t>
  </si>
  <si>
    <t>P. d'encadrement</t>
  </si>
  <si>
    <t>P. d'éducation</t>
  </si>
  <si>
    <t>P. ASS</t>
  </si>
  <si>
    <t>P. ITRF</t>
  </si>
  <si>
    <t>Classe exceptionnelle</t>
  </si>
  <si>
    <t>9e décile (D9)</t>
  </si>
  <si>
    <t>1er décile (D1)</t>
  </si>
  <si>
    <t>Public</t>
  </si>
  <si>
    <t>Privé</t>
  </si>
  <si>
    <t>H</t>
  </si>
  <si>
    <t>F</t>
  </si>
  <si>
    <t>% à temps partiel ou incomplet</t>
  </si>
  <si>
    <t>Quotité moyenne à temps partiel ou incomplet</t>
  </si>
  <si>
    <t>Sortants</t>
  </si>
  <si>
    <t>Entrants</t>
  </si>
  <si>
    <t>DROM (hors Mayotte)</t>
  </si>
  <si>
    <t>► Unité : salaire en euros.</t>
  </si>
  <si>
    <t>► n.s. : non significatif.</t>
  </si>
  <si>
    <t>Ratio F/H</t>
  </si>
  <si>
    <t>- Cotisations sociales salariées</t>
  </si>
  <si>
    <t>- CSG (1) et CRDS (2)</t>
  </si>
  <si>
    <t>Salaire brut (a)</t>
  </si>
  <si>
    <t>Contributions et cotisations sociales (b)</t>
  </si>
  <si>
    <t>Salaire net (a - b)</t>
  </si>
  <si>
    <t>Filière sociale et de santé</t>
  </si>
  <si>
    <t>30-39 ans</t>
  </si>
  <si>
    <t>40-49 ans</t>
  </si>
  <si>
    <t>Titulaires de catégorie A</t>
  </si>
  <si>
    <t>Titulaires de catégorie B</t>
  </si>
  <si>
    <t>Titulaires de catégorie C</t>
  </si>
  <si>
    <t>Part du temps partiel parmi l'ensemble des agents sur qui reposent les salaires (%)</t>
  </si>
  <si>
    <t>Agrégés de classe normale</t>
  </si>
  <si>
    <t>Agrégés de hors classe</t>
  </si>
  <si>
    <t>Agrégés de classe exceptionnelle</t>
  </si>
  <si>
    <t>Conseillers principaux d'éducation</t>
  </si>
  <si>
    <t>ITRF - Catégorie C (5)</t>
  </si>
  <si>
    <t>ITRF - Catégorie B (4)</t>
  </si>
  <si>
    <t>ITRF - Catégorie A (3)</t>
  </si>
  <si>
    <t>ASS - Catégorie C</t>
  </si>
  <si>
    <t>ASS - Catégorie B</t>
  </si>
  <si>
    <t>ASS - Catégorie A</t>
  </si>
  <si>
    <t>Prof. de lycée pro. - privé</t>
  </si>
  <si>
    <t>Prof. de lycée pro. - public</t>
  </si>
  <si>
    <t>Prof. d'EPS - privé</t>
  </si>
  <si>
    <t>Prof. d'EPS - public</t>
  </si>
  <si>
    <t>Prof. certifiés - privé</t>
  </si>
  <si>
    <t>Prof. certifiés - public</t>
  </si>
  <si>
    <t>Prof. des écoles - privé</t>
  </si>
  <si>
    <t>P. des écoles</t>
  </si>
  <si>
    <t>Début de carrière</t>
  </si>
  <si>
    <t>10 ans de carrière</t>
  </si>
  <si>
    <t>15 ans de carrière</t>
  </si>
  <si>
    <t>Fin de carrière</t>
  </si>
  <si>
    <t>P. certifiés</t>
  </si>
  <si>
    <t>P. agrégés</t>
  </si>
  <si>
    <t>Professeurs des écoles</t>
  </si>
  <si>
    <t>Cat. A</t>
  </si>
  <si>
    <t>Cat. B</t>
  </si>
  <si>
    <t>Cat. C</t>
  </si>
  <si>
    <t>Part de primes
(en %) (1)</t>
  </si>
  <si>
    <r>
      <rPr>
        <b/>
        <sz val="8"/>
        <rFont val="Marianne Light"/>
        <family val="3"/>
      </rPr>
      <t>1.</t>
    </r>
    <r>
      <rPr>
        <sz val="8"/>
        <rFont val="Marianne Light"/>
        <family val="3"/>
      </rPr>
      <t xml:space="preserve"> La part de primes dans le salaire brut correspond au total des primes et indemnités (hors IR, SFT) divisé par le salaire brut.</t>
    </r>
  </si>
  <si>
    <t>▶  Unité : salaire brut mensuel en euros constants.</t>
  </si>
  <si>
    <r>
      <rPr>
        <b/>
        <sz val="8"/>
        <rFont val="Marianne Light"/>
        <family val="3"/>
      </rPr>
      <t xml:space="preserve">1. </t>
    </r>
    <r>
      <rPr>
        <sz val="8"/>
        <rFont val="Marianne Light"/>
        <family val="3"/>
      </rPr>
      <t>Conseillers principaux d'éducation</t>
    </r>
  </si>
  <si>
    <r>
      <rPr>
        <b/>
        <sz val="8"/>
        <rFont val="Marianne Light"/>
        <family val="3"/>
      </rPr>
      <t>2.</t>
    </r>
    <r>
      <rPr>
        <sz val="8"/>
        <rFont val="Marianne Light"/>
        <family val="3"/>
      </rPr>
      <t xml:space="preserve"> Psychologues de l'éducation nationale</t>
    </r>
  </si>
  <si>
    <r>
      <rPr>
        <b/>
        <sz val="8"/>
        <rFont val="Marianne Light"/>
        <family val="3"/>
      </rPr>
      <t>3.</t>
    </r>
    <r>
      <rPr>
        <sz val="8"/>
        <rFont val="Marianne Light"/>
        <family val="3"/>
      </rPr>
      <t xml:space="preserve"> Ingénieurs de recherche et d'études, assistants ingénieurs</t>
    </r>
  </si>
  <si>
    <r>
      <rPr>
        <b/>
        <sz val="8"/>
        <rFont val="Marianne Light"/>
        <family val="3"/>
      </rPr>
      <t>4.</t>
    </r>
    <r>
      <rPr>
        <sz val="8"/>
        <rFont val="Marianne Light"/>
        <family val="3"/>
      </rPr>
      <t xml:space="preserve"> Techniciens de recherche</t>
    </r>
  </si>
  <si>
    <r>
      <rPr>
        <b/>
        <sz val="8"/>
        <rFont val="Marianne Light"/>
        <family val="3"/>
      </rPr>
      <t xml:space="preserve">5. </t>
    </r>
    <r>
      <rPr>
        <sz val="8"/>
        <rFont val="Marianne Light"/>
        <family val="3"/>
      </rPr>
      <t>Agents et adjoints techniques</t>
    </r>
  </si>
  <si>
    <r>
      <rPr>
        <b/>
        <sz val="8"/>
        <rFont val="Marianne Light"/>
        <family val="3"/>
      </rPr>
      <t>1.</t>
    </r>
    <r>
      <rPr>
        <sz val="8"/>
        <rFont val="Marianne Light"/>
        <family val="3"/>
      </rPr>
      <t xml:space="preserve"> Contribution sociale généralisée</t>
    </r>
  </si>
  <si>
    <r>
      <rPr>
        <b/>
        <sz val="8"/>
        <rFont val="Marianne Light"/>
        <family val="3"/>
      </rPr>
      <t>2.</t>
    </r>
    <r>
      <rPr>
        <sz val="8"/>
        <rFont val="Marianne Light"/>
        <family val="3"/>
      </rPr>
      <t xml:space="preserve"> Contribution au remboursement de la dette sociale</t>
    </r>
  </si>
  <si>
    <t>Salaires
F/H</t>
  </si>
  <si>
    <t>P. d'EPS</t>
  </si>
  <si>
    <t>P. de lycée pro.</t>
  </si>
  <si>
    <t>Rapport salaire net moyen privé/public</t>
  </si>
  <si>
    <t>dont
heures sup.</t>
  </si>
  <si>
    <t>Personnels d'encadrement</t>
  </si>
  <si>
    <t>Personnels de direction</t>
  </si>
  <si>
    <t>Personnels d'inspection</t>
  </si>
  <si>
    <t>Personnels d'encadrement supérieur</t>
  </si>
  <si>
    <t>Personnels d'éducation</t>
  </si>
  <si>
    <t>Personnels ASS</t>
  </si>
  <si>
    <t>Personnels ITRF</t>
  </si>
  <si>
    <t>Personnels ASS (filière administrative)</t>
  </si>
  <si>
    <t>Enseignants à temps complet</t>
  </si>
  <si>
    <t>Enseignants à temps partiel</t>
  </si>
  <si>
    <t>Agents à temps complet</t>
  </si>
  <si>
    <t>Agents à temps partiel</t>
  </si>
  <si>
    <t>50 ans ou plus</t>
  </si>
  <si>
    <t>Rapport interdéciles (D9/D1)</t>
  </si>
  <si>
    <t>Personnels de l'encadrement supérieur</t>
  </si>
  <si>
    <t>Prof. de ch. sup et agrégés - privé</t>
  </si>
  <si>
    <t>Prof. de ch. sup et agrégés - public</t>
  </si>
  <si>
    <t>1er quartile</t>
  </si>
  <si>
    <t>Corps</t>
  </si>
  <si>
    <t>Grade</t>
  </si>
  <si>
    <t>Echelon</t>
  </si>
  <si>
    <t>01</t>
  </si>
  <si>
    <t>02</t>
  </si>
  <si>
    <t>05</t>
  </si>
  <si>
    <t>07</t>
  </si>
  <si>
    <t>11</t>
  </si>
  <si>
    <t>04</t>
  </si>
  <si>
    <t>06</t>
  </si>
  <si>
    <t>Indice nouveau majoré (INM) atteint</t>
  </si>
  <si>
    <t>Indice atteint théoriquement au bout de … années après titularisation</t>
  </si>
  <si>
    <t>Stagiaire</t>
  </si>
  <si>
    <t>1ère année de titularisation</t>
  </si>
  <si>
    <t>5 ans d'ancienneté</t>
  </si>
  <si>
    <t>10 ans d'ancienneté</t>
  </si>
  <si>
    <t>25 ans d'ancienneté</t>
  </si>
  <si>
    <t>P. de lycée professionnel</t>
  </si>
  <si>
    <t>P. de chaire supérieure</t>
  </si>
  <si>
    <t>890, 925, 972</t>
  </si>
  <si>
    <t>1. Il s'agit de salaires mensuels en équivalent temps plein, que l'enseignant soit présent toute l'année ou seulement une partie de l'année.</t>
  </si>
  <si>
    <t>2. Traitement avant tout complément et retenue, obtenu en multipliant l’indice nouveau majoré (INM) par la valeur du point. L’INM est fonction du niveau de l’échelon atteint dans la grille indiciaire du corps-grade d’appartenance.</t>
  </si>
  <si>
    <t xml:space="preserve">3. Elles incluent les primes présentant un lien particulier avec un élément statutaire ou indiciaire, les primes fonctionnelles, de mobilité et à dimension territoriale, la nouvelle bonification indiciaire (NBI), les rémunérations pour heures supplémentaires, la prime liée à la garantie individuelle de pouvoir d’achat (GIPA), les indemnités représentatives de frais, les montants liés au rachat de jours épargnés au titre du compte épargne temps. L'indemnité de résidence (IR) et le supplément familial de traitement (SFT) sont exclus du montant des primes et indemnités. </t>
  </si>
  <si>
    <t>4. Le salaire net s’obtient en retranchant du salaire brut (composé du traitement principal, de l'IR, du SFT et des primes et indemnités) les cotisations sociales salariales (cotisations vieillesse, maladie, solidarité chômage, CSG et CRDS).</t>
  </si>
  <si>
    <t>Psychologues de l'éducation nationale</t>
  </si>
  <si>
    <t>PsyEN (2)</t>
  </si>
  <si>
    <t>Rentrée scolaire</t>
  </si>
  <si>
    <t>Valeur du point FP</t>
  </si>
  <si>
    <t>Inflation</t>
  </si>
  <si>
    <t>Smic</t>
  </si>
  <si>
    <t>2020-2021</t>
  </si>
  <si>
    <t>2021-2022</t>
  </si>
  <si>
    <t>Rentrée 1990</t>
  </si>
  <si>
    <t>Rentrée 2000</t>
  </si>
  <si>
    <t>Rentrée 2010</t>
  </si>
  <si>
    <t>Rentrée 2012</t>
  </si>
  <si>
    <t>Rentrée 2015</t>
  </si>
  <si>
    <t>Rentrée 2020</t>
  </si>
  <si>
    <t>Rentrée 2021</t>
  </si>
  <si>
    <t>Rentrée 2022</t>
  </si>
  <si>
    <t>P. certifiés, d'EPS et de lycée professionnel</t>
  </si>
  <si>
    <t>1. Pour les rentrées antérieures à 2005, le SMIC de référence est celui à 169h ; à partir de la rentrée 2005, avec le passage aux 35h, le SMIC de référence est celui à 151,67h.</t>
  </si>
  <si>
    <t>Année scolaire</t>
  </si>
  <si>
    <t>Valeur du point d'indice de la fonction publique</t>
  </si>
  <si>
    <t>Indice des prix à la consommation (y.c. tabac)</t>
  </si>
  <si>
    <t>1990-1991</t>
  </si>
  <si>
    <t>1991-1992</t>
  </si>
  <si>
    <t>1992-1993</t>
  </si>
  <si>
    <t>1993-1994</t>
  </si>
  <si>
    <t>1994-1995</t>
  </si>
  <si>
    <t>1995-1996</t>
  </si>
  <si>
    <t>1996-1997</t>
  </si>
  <si>
    <t>1997-1998</t>
  </si>
  <si>
    <t>1998-1999</t>
  </si>
  <si>
    <t>1999-2000</t>
  </si>
  <si>
    <t>2000-2001</t>
  </si>
  <si>
    <t>2001-2002</t>
  </si>
  <si>
    <t>2002-2003</t>
  </si>
  <si>
    <t>2003-2004</t>
  </si>
  <si>
    <t>2004-2005</t>
  </si>
  <si>
    <t>2005-2006</t>
  </si>
  <si>
    <t>2006-2007</t>
  </si>
  <si>
    <t>2007-2008</t>
  </si>
  <si>
    <t>2008-2009</t>
  </si>
  <si>
    <t>2009-2010</t>
  </si>
  <si>
    <t>2010-2011</t>
  </si>
  <si>
    <t>2011-2012</t>
  </si>
  <si>
    <t>2012-2013</t>
  </si>
  <si>
    <t>2013-2014</t>
  </si>
  <si>
    <t>2014-2015</t>
  </si>
  <si>
    <t>2015-2016</t>
  </si>
  <si>
    <t>2016-2017</t>
  </si>
  <si>
    <t>2017-2018</t>
  </si>
  <si>
    <t>2018-2019</t>
  </si>
  <si>
    <t>2019-2020</t>
  </si>
  <si>
    <t>2022-2023</t>
  </si>
  <si>
    <t>Enseignants</t>
  </si>
  <si>
    <t>Contractuels</t>
  </si>
  <si>
    <t>Non-enseignants titulaires</t>
  </si>
  <si>
    <t>Non-enseignants contractuels</t>
  </si>
  <si>
    <t>Enseignants titulaires du secteur public</t>
  </si>
  <si>
    <t>Enseignants assimilés titulaires du secteur privé</t>
  </si>
  <si>
    <t>2023-2024</t>
  </si>
  <si>
    <t>Rentrée 2023</t>
  </si>
  <si>
    <t>Non-titulaires</t>
  </si>
  <si>
    <t>► Source : Insee, Système d'information sur les agents des services publics (Siasp). Traitement DEPP.</t>
  </si>
  <si>
    <t>Maîtres délégués</t>
  </si>
  <si>
    <t>Titulaires du 1er degré public</t>
  </si>
  <si>
    <t>Titulaires du 2nd degré public</t>
  </si>
  <si>
    <t>Enseignants du privé sous contrat</t>
  </si>
  <si>
    <t>Fonctionnaires</t>
  </si>
  <si>
    <t>dont AED-AESH</t>
  </si>
  <si>
    <t>Enseignants contractuels</t>
  </si>
  <si>
    <t>Prof. des écoles - public</t>
  </si>
  <si>
    <t>Enseignants assimilés titulaires - privé</t>
  </si>
  <si>
    <t>Enseignants titulaires - public</t>
  </si>
  <si>
    <t>Enseignants titulaires du public</t>
  </si>
  <si>
    <t>Enseignants assimilés titulaires du privé</t>
  </si>
  <si>
    <t>Assimilés-titulaires du 1er degré privé</t>
  </si>
  <si>
    <t>Assimilés-titulaires du 2nd degré privé</t>
  </si>
  <si>
    <t>5. Les indices accessibles en classe exceptionnelle ne sont pas retenus, dans la mesure où l'accès à ce grade n'est pas garanti pour tous. De plus, pour les professeurs des écoles, le nombre d'enseignants rémunérés à l'indice 821 (échelon 7 de hors classe) étant très petit, c'est l'indice 806 (échelon 6 de la hors classe) qui est retenu pour les salaires de fin de carrière.</t>
  </si>
  <si>
    <t>Rapport salaire net moyen F/H</t>
  </si>
  <si>
    <t>Enseignants du premier degré</t>
  </si>
  <si>
    <t>Ensemble 1er degré</t>
  </si>
  <si>
    <t>Enseignants du second degré</t>
  </si>
  <si>
    <t>Professeurs certifiés, d'EPS et de lycée professionnel</t>
  </si>
  <si>
    <t>Ensemble 2d degré</t>
  </si>
  <si>
    <r>
      <rPr>
        <b/>
        <sz val="8"/>
        <rFont val="Marianne"/>
        <scheme val="major"/>
      </rPr>
      <t>Source :</t>
    </r>
    <r>
      <rPr>
        <sz val="8"/>
        <rFont val="Marianne"/>
        <scheme val="major"/>
      </rPr>
      <t xml:space="preserve"> DEPP. Calculs DEPP.</t>
    </r>
  </si>
  <si>
    <t>Titulaires ou assimilés titulaires</t>
  </si>
  <si>
    <t>Titulaires (Public+Privé sous contrat)</t>
  </si>
  <si>
    <t>Titulaires du 1er degré (Public+Privé sous contrat)</t>
  </si>
  <si>
    <t>Titulaires du 2d degré (Public+Privé sous contrat)</t>
  </si>
  <si>
    <t>Professeurs agrégés et de chaire supérieure</t>
  </si>
  <si>
    <t>Assimilés titulaires du premier degré</t>
  </si>
  <si>
    <t>Assimilés titulaires du second degré</t>
  </si>
  <si>
    <t>P. agrégés et de chaire supérieure</t>
  </si>
  <si>
    <t>Titulaires du premier degré</t>
  </si>
  <si>
    <t>Titulaires du second degré</t>
  </si>
  <si>
    <t>Part de primes (en %)(1)</t>
  </si>
  <si>
    <t>Fin de carrière (5)</t>
  </si>
  <si>
    <r>
      <t xml:space="preserve">Part de primes (en %) </t>
    </r>
    <r>
      <rPr>
        <b/>
        <sz val="7.5"/>
        <rFont val="Marianne"/>
      </rPr>
      <t>(1)</t>
    </r>
  </si>
  <si>
    <r>
      <t xml:space="preserve">dont IMP </t>
    </r>
    <r>
      <rPr>
        <b/>
        <sz val="7.5"/>
        <rFont val="Marianne"/>
      </rPr>
      <t>(1)</t>
    </r>
  </si>
  <si>
    <r>
      <t xml:space="preserve">Part de primes (en %) </t>
    </r>
    <r>
      <rPr>
        <b/>
        <sz val="7.5"/>
        <rFont val="Marianne"/>
      </rPr>
      <t>(2)</t>
    </r>
  </si>
  <si>
    <r>
      <t xml:space="preserve">Part de primes
(en %) </t>
    </r>
    <r>
      <rPr>
        <b/>
        <sz val="7.5"/>
        <rFont val="Marianne"/>
      </rPr>
      <t>(1)</t>
    </r>
  </si>
  <si>
    <t>Part de primes 
(en %) (1)</t>
  </si>
  <si>
    <r>
      <rPr>
        <i/>
        <sz val="8"/>
        <rFont val="Marianne Light"/>
      </rPr>
      <t>Panorama statistique des personnels de l’enseignement scolaire 2025</t>
    </r>
    <r>
      <rPr>
        <sz val="8"/>
        <rFont val="Marianne Light"/>
        <family val="3"/>
      </rPr>
      <t>, DEPP</t>
    </r>
  </si>
  <si>
    <t>7.1 - Données de cadrage sur les effectifs issus de Siasp</t>
  </si>
  <si>
    <t>Panorama statistique des personnels de l’enseignement scolaire 2025, DEPP</t>
  </si>
  <si>
    <t>7.14 - Mise en regard de l'évolution du salaire brut statutaire des enseignants avec celles de la valeur du point d'indice, de l'inflation et du Smic, en euros constants (1)</t>
  </si>
  <si>
    <t>7.16 - Rapport du salaire brut statutaire des enseignants au montant d'un SMIC brut (1) à temps plein, à différents moments de leur carrière</t>
  </si>
  <si>
    <t>7.23 - Salaires nets mensuels moyens des enseignants selon le temps de travail</t>
  </si>
  <si>
    <t>dont,  P. des écoles</t>
  </si>
  <si>
    <t xml:space="preserve">            P. certifiés</t>
  </si>
  <si>
    <t xml:space="preserve">            P. d'EPS</t>
  </si>
  <si>
    <t xml:space="preserve">           P. de lycée professionnel</t>
  </si>
  <si>
    <t xml:space="preserve">           P. agrégés</t>
  </si>
  <si>
    <t xml:space="preserve">           P. de chaire supérieure</t>
  </si>
  <si>
    <t>P. contractuels</t>
  </si>
  <si>
    <t xml:space="preserve">           P. agrégés et de chaire supérieure</t>
  </si>
  <si>
    <t>Assimilés titulaires</t>
  </si>
  <si>
    <t>Personnels d'encadrement (1)</t>
  </si>
  <si>
    <t>Personnels d'éducation (2)</t>
  </si>
  <si>
    <t>Personnels ASS (3)</t>
  </si>
  <si>
    <t>Personnels ITRF (4)</t>
  </si>
  <si>
    <t>P. d'éducation contractuels (5)</t>
  </si>
  <si>
    <t>ASS (3)  et ITRF (4) contractuels</t>
  </si>
  <si>
    <r>
      <rPr>
        <b/>
        <sz val="7.5"/>
        <rFont val="Marianne Light"/>
        <family val="3"/>
      </rPr>
      <t xml:space="preserve">1. </t>
    </r>
    <r>
      <rPr>
        <sz val="7.5"/>
        <rFont val="Marianne Light"/>
        <family val="3"/>
      </rPr>
      <t>Personnels de direction, d'inspection et d'encadrement supérieur</t>
    </r>
  </si>
  <si>
    <r>
      <rPr>
        <b/>
        <sz val="7.5"/>
        <rFont val="Marianne Light"/>
        <family val="3"/>
      </rPr>
      <t xml:space="preserve">2. </t>
    </r>
    <r>
      <rPr>
        <sz val="7.5"/>
        <rFont val="Marianne Light"/>
        <family val="3"/>
      </rPr>
      <t>Conseillers principaux d'éducation et psychologues de l'éducation nationale</t>
    </r>
  </si>
  <si>
    <r>
      <rPr>
        <b/>
        <sz val="7.5"/>
        <rFont val="Marianne Light"/>
        <family val="3"/>
      </rPr>
      <t xml:space="preserve">3. </t>
    </r>
    <r>
      <rPr>
        <sz val="7.5"/>
        <rFont val="Marianne Light"/>
        <family val="3"/>
      </rPr>
      <t>Personnels administratifs, techniques, sociaux et de santé</t>
    </r>
  </si>
  <si>
    <r>
      <rPr>
        <b/>
        <sz val="7.5"/>
        <rFont val="Marianne Light"/>
        <family val="3"/>
      </rPr>
      <t>4.</t>
    </r>
    <r>
      <rPr>
        <sz val="7.5"/>
        <rFont val="Marianne Light"/>
        <family val="3"/>
      </rPr>
      <t xml:space="preserve"> Ingénieurs et personnels techniques de recherche et de formation</t>
    </r>
  </si>
  <si>
    <r>
      <rPr>
        <b/>
        <sz val="7.5"/>
        <rFont val="Marianne Light"/>
        <family val="3"/>
      </rPr>
      <t xml:space="preserve">5. </t>
    </r>
    <r>
      <rPr>
        <sz val="7.5"/>
        <rFont val="Marianne Light"/>
        <family val="3"/>
      </rPr>
      <t>Conseillers d'orientation intérimaire, AED et AESH</t>
    </r>
  </si>
  <si>
    <t>&lt; 1 720 €</t>
  </si>
  <si>
    <t>1 720 € à 2 560 €</t>
  </si>
  <si>
    <t>2 560 € à 3 320 €</t>
  </si>
  <si>
    <t>&gt; 3 320 €</t>
  </si>
  <si>
    <t>► Champ : France hors Mayotte, Public, enseignants titulaires en fonction au ministère de l'éducation nationale en 2023.</t>
  </si>
  <si>
    <t>► Champ : France hors Mayotte, Privé sous contrat, enseignants assimilés titulaires en fonction au ministère de l'éducation nationale en 2023.</t>
  </si>
  <si>
    <t>► Lecture : en 2023, les 10 % des enseignantes titulaires du public "les mieux rémunérées" perçoivent un salaire net mensuel 1,77 fois plus élevé que les 10 % des enseignantes titulaires du public "les moins bien rémunérées" (c'est le rapport interdéciles D9/D1).</t>
  </si>
  <si>
    <t>► Champ : France hors Mayotte, Public + Privé sous contrat, enseignants titulaires et assimilés titulaires en fonction au ministère de l'éducation nationale en 2023.</t>
  </si>
  <si>
    <t>« présents-présents »</t>
  </si>
  <si>
    <r>
      <rPr>
        <b/>
        <sz val="8"/>
        <rFont val="Marianne Light"/>
        <family val="3"/>
      </rPr>
      <t xml:space="preserve">1. </t>
    </r>
    <r>
      <rPr>
        <sz val="8"/>
        <rFont val="Marianne Light"/>
      </rPr>
      <t>Les salaires nets 2022 ont été corrigés de la hausse des prix qui s'élève à 4,9 % entre 2022 et 2023 (après 5,2 % entre 2021 et 2022).</t>
    </r>
  </si>
  <si>
    <t xml:space="preserve">► Champ : France hors Mayotte, Public + Privé sous contrat, enseignants titulaires et assimilés titulaires en fonction au ministère de l'éducation nationale en 2022 et/ou en 2023, qu'ils soient à temps complet, partiel ou incomplet. </t>
  </si>
  <si>
    <t>2024-2025</t>
  </si>
  <si>
    <r>
      <rPr>
        <i/>
        <sz val="8"/>
        <rFont val="Marianne"/>
      </rPr>
      <t>Panorama statistique des personnels de l’enseignement scolaire 2025</t>
    </r>
    <r>
      <rPr>
        <sz val="8"/>
        <rFont val="Marianne"/>
      </rPr>
      <t>, DEPP</t>
    </r>
  </si>
  <si>
    <t>Rentrée 2024</t>
  </si>
  <si>
    <t>R1990-R2000</t>
  </si>
  <si>
    <t>R2001-R2010</t>
  </si>
  <si>
    <t>R2011-R2016</t>
  </si>
  <si>
    <t>R2017-R2020</t>
  </si>
  <si>
    <t>R2021-R2022</t>
  </si>
  <si>
    <t>R2022-R2023</t>
  </si>
  <si>
    <t>R2023-R2024</t>
  </si>
  <si>
    <t>R1990-R2024</t>
  </si>
  <si>
    <t>7.2 - De la table poste à la table individuelle</t>
  </si>
  <si>
    <t>Approche poste</t>
  </si>
  <si>
    <t>Approche individuelle</t>
  </si>
  <si>
    <t>1er degré (P. des écoles)</t>
  </si>
  <si>
    <t>2d degré</t>
  </si>
  <si>
    <t xml:space="preserve">    Professeurs contractuels (public)</t>
  </si>
  <si>
    <t xml:space="preserve">    Maîtres délégués (privé sous contrat)</t>
  </si>
  <si>
    <t xml:space="preserve">    Non-enseignants (hors AED-AESH)</t>
  </si>
  <si>
    <t>AED-AESH</t>
  </si>
  <si>
    <t>► Champ : France hors Mayotte, Public, personnels non enseignants titulaires en fonction au ministère de l'éducation nationale en 2023.</t>
  </si>
  <si>
    <t>► Champ : France hors Mayotte, Public, personnels non enseignants titulaires de catégorie A en fonction au ministère de l'éducation nationale en 2023.</t>
  </si>
  <si>
    <t>► Champ : France hors Mayotte, Public, personnels non enseignants titulaires de catégorie B en fonction au ministère de l'éducation nationale en 2023.</t>
  </si>
  <si>
    <t>► Champ : France hors Mayotte, Public, personnels non enseignants titulaires de catégorie C en fonction au ministère de l'éducation nationale en 2023.</t>
  </si>
  <si>
    <t>► Lecture : en 2023, les 10 % des personnels d'encadrement de sexe féminin "les mieux rémunérés" perçoivent un salaire net mensuel 1,63 fois plus élevé que les 10 % des personnels d'encadrement de sexe féminin "les moins bien rémunérés" (c'est le rapport interdéciles D9/D1).</t>
  </si>
  <si>
    <t>► Champ : France hors Mayotte, Public, personnels non enseignants titulaires en fonction au ministère de l'éducation nationale en 2022 et/ou en 2023, qu'ils soient à temps complet, partiel ou incomplet.</t>
  </si>
  <si>
    <t>Salaires bruts mensuels statutaires des enseignants à différents moments de la carrière, en euros constants 2024-2025</t>
  </si>
  <si>
    <t>7.20 - Salaires mensuels moyens des personnels non enseignants de catégorie C</t>
  </si>
  <si>
    <t>7.19 - Salaires mensuels moyens des personnels non enseignants de catégorie B</t>
  </si>
  <si>
    <t>7.18 - Salaires mensuels moyens des personnels non enseignants de catégorie A</t>
  </si>
  <si>
    <t>7.17 - Salaires mensuels moyens des personnels non enseignants</t>
  </si>
  <si>
    <t>7.7 - Salaires mensuels moyens des enseignants du secteur public</t>
  </si>
  <si>
    <t>7.8 - Salaires mensuels moyens des enseignants du secteur privé sous contrat</t>
  </si>
  <si>
    <t>7.4 - Décomposition du salaire net mensuel moyen des personnels</t>
  </si>
  <si>
    <t>7.3 - Salaires bruts et nets mensuels moyens des personnels</t>
  </si>
  <si>
    <t>7.9 - Salaires mensuels moyens des enseignantes et des enseignants du secteur public</t>
  </si>
  <si>
    <t>7.10 - Salaires mensuels moyens des enseignantes et des enseignants du secteur privé sous contrat</t>
  </si>
  <si>
    <t>7.24 - Salaires nets mensuels moyens des personnels non enseignants selon le temps de travail</t>
  </si>
  <si>
    <t>7.25 - Comparaison des salaires mensuels moyens des personnels entre la France métropolitaine et les DROM (hors Mayotte)</t>
  </si>
  <si>
    <t>7.26 - Salaires moyens (1) des enseignants du public selon le corps et l'ancienneté</t>
  </si>
  <si>
    <t>Table des matières</t>
  </si>
  <si>
    <t>7.13 - Évolution du salaire statutaire (brut mensuel) des enseignants à différents moments de la carrière, en euros constants (1)</t>
  </si>
  <si>
    <t>7.5 - Distribution du salaire net mensuel des personnels</t>
  </si>
  <si>
    <t>7.6 - Répartition des personnels selon leur niveau de salaire</t>
  </si>
  <si>
    <t>7.11 - Répartition du salaire net mensuel des enseignants par degré, sexe et secteur</t>
  </si>
  <si>
    <t>7.12 - Décomposition de l'évolution du salaire net mensuel moyen des enseignants entre 2022 et 2023, en euros constants (1)</t>
  </si>
  <si>
    <t>7.21 - Répartition du salaire net mensuel des personnels non enseignants selon le sexe</t>
  </si>
  <si>
    <t>7.15 - Évolution de la valeur annuelle du point d'indice de la fonction publique et de l'indice des prix à la consommation entre les rentrées 1990 et 2024</t>
  </si>
  <si>
    <t>7.22 - Décomposition de l'évolution du salaire net mensuel moyen des personnels non enseignants entre 2022 et 2023, en euros constants (1)</t>
  </si>
  <si>
    <r>
      <rPr>
        <b/>
        <sz val="8"/>
        <rFont val="Marianne"/>
        <scheme val="major"/>
      </rPr>
      <t xml:space="preserve">► </t>
    </r>
    <r>
      <rPr>
        <sz val="8"/>
        <rFont val="Marianne"/>
        <scheme val="major"/>
      </rPr>
      <t>Sources : DEPP ; DGAFP ; Insee ; ministère du Travail, de l'Emploi et de l'Insertion. Calculs DEPP.</t>
    </r>
  </si>
  <si>
    <t>▶  Sources : DGAFP ; Insee (pour les indices des prix). Calculs DEPP.</t>
  </si>
  <si>
    <r>
      <t xml:space="preserve">► Sources : </t>
    </r>
    <r>
      <rPr>
        <sz val="8"/>
        <rFont val="Marianne Light"/>
      </rPr>
      <t>DEPP</t>
    </r>
    <r>
      <rPr>
        <sz val="8"/>
        <rFont val="Marianne Light"/>
        <family val="3"/>
      </rPr>
      <t xml:space="preserve"> ; </t>
    </r>
    <r>
      <rPr>
        <sz val="8"/>
        <rFont val="Marianne Light"/>
      </rPr>
      <t>ministère du Travail, de l'Emploi et de l'Insertion</t>
    </r>
    <r>
      <rPr>
        <sz val="8"/>
        <rFont val="Marianne Light"/>
        <family val="3"/>
      </rPr>
      <t xml:space="preserve">. Calculs </t>
    </r>
    <r>
      <rPr>
        <sz val="8"/>
        <rFont val="Marianne Light"/>
      </rPr>
      <t>DEPP</t>
    </r>
    <r>
      <rPr>
        <sz val="8"/>
        <rFont val="Marianne Light"/>
        <family val="3"/>
      </rPr>
      <t>.</t>
    </r>
  </si>
  <si>
    <t>7.6 - Répartition des personnels selon leur niveau de salaire (en %)</t>
  </si>
  <si>
    <t>► Lecture : le salaire net moyen des personnels non enseignants titulaires de 2023 est stable à 0,2 % en euros constants par rapport au salaire net moyen des personnels non enseignants titulaires de 2022. Cette augmentation résulte de l’évolution  du salaire net moyen des personnels non enseignants présents ces deux années-là (les « présents-présents ») et de la différence de salaire entre les sortants 2022 et les entrants 2023. Les présents-présents représentent 92,4 % des personnels non enseignants en 2022. Le salaire net moyen de ces présents-présents augmente de 1,5 % en 2023. Les sortants représentent 7,6 % des personnels non enseignants titulaires en 2022 et les entrants représentent 6,9 % personnels non enseignants en 2023. L'écart de salaire entre les sortants 2022 et les entrants 2023 est égal à 14,2 %.</t>
  </si>
  <si>
    <t>► Lecture : le salaire net moyen des enseignants titulaires ou assimilés titulaires de 2023 est stable à 0,4 % en euros constants par rapport au salaire net moyen des enseignants de 2022. Cette évolution résulte de l’évolution 2022-2023 du salaire net moyen des enseignants présents ces deux années-là (les « présents-présents ») et de la différence de salaire entre les sortants 2022 et les entrants 2023. Les présents-présents représentent 95,3 % de la population du ministère en 2022. Le salaire net moyen de ces présents-présents augmente de 1,6 % en 2023. Les sortants représentent 4,7 % de la population enseignante titulaire en 2022 et les entrants représentent 4,0 % de la population enseignante titulaire en 2023. L'écart de salaire entre les sortants 2022 et les entrants 2023 est égal à 24,7 %.</t>
  </si>
  <si>
    <t>► Champ : France hors Mayotte, Public + Privé sous contrat. Agents en fonction au ministère de l'éducation nationale en 2023.</t>
  </si>
  <si>
    <r>
      <t xml:space="preserve">► Lecture : en </t>
    </r>
    <r>
      <rPr>
        <sz val="8"/>
        <rFont val="Marianne Light"/>
      </rPr>
      <t>2023</t>
    </r>
    <r>
      <rPr>
        <sz val="8"/>
        <rFont val="Marianne Light"/>
        <family val="3"/>
      </rPr>
      <t>, en France (hors Mayotte), les 20 % des agents du ministère les moins bien rémunérés perçoivent un salaire net mensuel inférieur ou égal à 1</t>
    </r>
    <r>
      <rPr>
        <sz val="8"/>
        <rFont val="Marianne"/>
        <family val="3"/>
      </rPr>
      <t> 72</t>
    </r>
    <r>
      <rPr>
        <sz val="8"/>
        <rFont val="Marianne Light"/>
        <family val="3"/>
      </rPr>
      <t>0 euros.</t>
    </r>
  </si>
  <si>
    <t>Contractuels non enseignants</t>
  </si>
  <si>
    <t>Contractuels enseignants</t>
  </si>
  <si>
    <t>► Lecture : en 2023, 20 % des agents rémunérés par le ministère de l'Education nationale (tous types de personnels et tous statuts) perçoivent un salaire net mensuel inférieur ou égal à 1 720 euros. Cela concerne 2,1 % des enseignants titulaires du public, 5,5 % des enseignants assimilés titulaires du privé sous contrat, 3,4 % des non-enseignants titulaires.</t>
  </si>
  <si>
    <t>► Lecture : parmi les enseignants titulaires du 1er degré public en poste au MEN en 2023 (durant toute l'année ou seulement une partie de l'année), 88,9 % exercent à temps complet et perçoivent un salaire net mensuel moyen de 2 790 euros et 11,1 % exercent à temps partiel et perçoivent un salaire net mensuel moyen de 1 980 euros. Les 10 % des enseignants titulaires du 1er degré à temps complet les mieux rémunérés perçoivent 1,60 fois plus que les 10 % des enseignants titulaires du 1er degré à temps complet les moins bien rémunérés. En moyenne, une enseignante titulaire du 1er degré à temps complet perçoit un salaire net moyen inférieur de 5 % à son homologue masculin.</t>
  </si>
  <si>
    <t>► Champ : France hors Mayotte, Public + Privé sous contrat, enseignants titulaires, assimilés titulaires et contractuels en fonction au ministère de l'éducation nationale en 2023.</t>
  </si>
  <si>
    <t>► Lecture : parmi les personnels non enseignants titulaires de catégorie A en poste au MEN en 2023 (durant toute l'année ou seulement une partie de l'année), 91,1 % exercent à temps complet et perçoivent un salaire net mensuel moyen de 3 750 euros et 8,9 % exercent à temps partiel et perçoivent un salaire net mensuel moyen de 2 390 euros. Les 10 % des personnels non enseignants titulaires de catégorie A à temps complet les mieux rémunérés perçoivent 2,20 fois plus que les 10 % des personnels non enseignants titulaires de catégorie A à temps complet les moins bien rémunérés. En moyenne, une titulaire non enseignante de catégorie A à temps complet perçoit un salaire net moyen inférieur de 18 % à son homologue masculin.</t>
  </si>
  <si>
    <t>► Champ : France hors Mayotte, Public, personnels non enseignants titulaires et contractuels en fonction au ministère de l'éducation nationale en 2023.</t>
  </si>
  <si>
    <t>► Champ : France hors Mayotte, Public + Privé sous contrat, personnels enseignants et non enseignants titulaires et assimilés titulaires en fonction au ministère de l'éducation nationale en 2023.</t>
  </si>
  <si>
    <r>
      <rPr>
        <b/>
        <sz val="8"/>
        <rFont val="Marianne"/>
      </rPr>
      <t xml:space="preserve">1. </t>
    </r>
    <r>
      <rPr>
        <sz val="8"/>
        <rFont val="Marianne"/>
      </rPr>
      <t>Depuis la rentrée 1990, la hausse des prix (y.c. tabac) s'élève à 75 %. Il s'agit d'une donnée provisoire, l'inflation sur la période 2024-2025 étant calculée de septembre 2024 à juillet 2025.</t>
    </r>
  </si>
  <si>
    <r>
      <rPr>
        <b/>
        <sz val="8"/>
        <rFont val="Marianne"/>
        <scheme val="major"/>
      </rPr>
      <t>1.</t>
    </r>
    <r>
      <rPr>
        <sz val="8"/>
        <rFont val="Marianne"/>
        <scheme val="major"/>
      </rPr>
      <t xml:space="preserve"> Depuis la rentrée 1990, la hausse des prix (y.c. tabac) s'élève à 75 %.</t>
    </r>
  </si>
  <si>
    <t>7.5 - Distribution du salaire net mensuel moyen des personnels</t>
  </si>
  <si>
    <t>Traitement indiciaire
brut moyen</t>
  </si>
  <si>
    <t>Salaire
brut moyen</t>
  </si>
  <si>
    <t>Salaire 
net moyen</t>
  </si>
  <si>
    <t>Salaire net  moyen EQTP</t>
  </si>
  <si>
    <t>Salaire brut moyen</t>
  </si>
  <si>
    <t>Salaire net moyen</t>
  </si>
  <si>
    <t>Salaire 
net moyen EQTP</t>
  </si>
  <si>
    <t>Traitement indiciaire brut moyen</t>
  </si>
  <si>
    <t>Salaire
net moyen</t>
  </si>
  <si>
    <t>Salaire
net moyen EQTP</t>
  </si>
  <si>
    <t>Sur la période</t>
  </si>
  <si>
    <t>Moyenne annuelle</t>
  </si>
  <si>
    <t xml:space="preserve">Salaire
net moyen </t>
  </si>
  <si>
    <t>Salaire
net  moyen</t>
  </si>
  <si>
    <t>7.21 - Répartition du salaire net mensuel moyen des personnels non enseignants selon le sexe</t>
  </si>
  <si>
    <t>TIB moyen</t>
  </si>
  <si>
    <t>Traitement principal EQTP (2)</t>
  </si>
  <si>
    <t>Primes et indemnités moyennes EQTP (3)</t>
  </si>
  <si>
    <t>Salaire net moyen EQTP (4)</t>
  </si>
  <si>
    <t>Salaire brut moyen EQTP</t>
  </si>
  <si>
    <t>Salaire net moyen EQTP</t>
  </si>
  <si>
    <r>
      <rPr>
        <b/>
        <sz val="8"/>
        <rFont val="Marianne Light"/>
        <family val="3"/>
      </rPr>
      <t xml:space="preserve">1. </t>
    </r>
    <r>
      <rPr>
        <sz val="8"/>
        <rFont val="Marianne Light"/>
        <family val="3"/>
      </rPr>
      <t>La part de primes dans le salaire brut correspond au total des primes et indemnités (hors IR, SFT) divisé par le salaire brut. Les rémunérations pour heures supplémentaires et la NBI sont comptabilisées dans les primes et indemnités (voir "Définitions").</t>
    </r>
  </si>
  <si>
    <r>
      <rPr>
        <b/>
        <sz val="8"/>
        <rFont val="Marianne Light"/>
        <family val="3"/>
      </rPr>
      <t xml:space="preserve">1. </t>
    </r>
    <r>
      <rPr>
        <sz val="8"/>
        <rFont val="Marianne Light"/>
        <family val="3"/>
      </rPr>
      <t>La part de primes dans le salaire brut correspond au total des primes et indemnités (hors IR, SFT) divisé par le salaire brut. Les rémunérations pour heures supplémentaires sont comptabilisées dans les primes et indemnités (voir "Définitions").</t>
    </r>
  </si>
  <si>
    <t>▶  Source : DEPP. Calculs DEPP.</t>
  </si>
  <si>
    <r>
      <rPr>
        <b/>
        <sz val="8"/>
        <rFont val="Marianne Light"/>
        <family val="3"/>
      </rPr>
      <t>1.</t>
    </r>
    <r>
      <rPr>
        <sz val="8"/>
        <rFont val="Marianne Light"/>
        <family val="3"/>
      </rPr>
      <t xml:space="preserve"> La part de primes dans le salaire brut correspond au total des primes et indemnités (hors IR, SFT) divisé par le salaire brut. Les rémunérations pour heures supplémentaires et la NBI sont comptabilisées dans les primes et indemnités (voir "Définitions").</t>
    </r>
  </si>
  <si>
    <r>
      <rPr>
        <b/>
        <sz val="8"/>
        <rFont val="Marianne Light"/>
        <family val="3"/>
      </rPr>
      <t>2.</t>
    </r>
    <r>
      <rPr>
        <sz val="8"/>
        <rFont val="Marianne Light"/>
        <family val="3"/>
      </rPr>
      <t xml:space="preserve"> La part de primes dans le salaire brut correspond au total des primes et indemnités (hors IR, SFT) divisé par le salaire brut. Les rémunérations pour heures supplémentaires et la NBI sont comptabilisées dans les primes et indemnités (voir "Définitions").</t>
    </r>
  </si>
  <si>
    <r>
      <rPr>
        <b/>
        <sz val="8"/>
        <rFont val="Marianne Light"/>
        <family val="3"/>
      </rPr>
      <t>1.</t>
    </r>
    <r>
      <rPr>
        <sz val="8"/>
        <rFont val="Marianne Light"/>
        <family val="3"/>
      </rPr>
      <t xml:space="preserve"> Les salaires nets 2022 ont été corrigés de la hausse des prix qui s'élève à 4,9 % entre 2022 et 2023.</t>
    </r>
  </si>
  <si>
    <t>► Unité : salaire en euros EQTP.</t>
  </si>
  <si>
    <t>3e quartile</t>
  </si>
  <si>
    <t>► Lecture : Entre les rentrées 2022 et 2023, alors que le point d'indice fonction publique a augmenté de 1 % et que l'inflation a été de 3 %, le salaire brut statutaire des professeurs des écoles en début de carrière a augmenté de 6 %.</t>
  </si>
  <si>
    <t>► Note : les évolutions en euros constants présentées ici font référence aux années scolaires. Par exemple, « R2023-R2024 » correspond aux évolutions entre les années scolaires 2023-2024 et 2024-2025. Ainsi, entre la rentrée 2023 et la rentrée 2024, le salaire brut statutaire des professeurs des écoles de début de carrière diminue de 1 % en euros constants.</t>
  </si>
  <si>
    <t>Ratio
F/H</t>
  </si>
  <si>
    <r>
      <rPr>
        <b/>
        <sz val="8"/>
        <rFont val="Marianne Light"/>
        <family val="3"/>
      </rPr>
      <t xml:space="preserve">1. </t>
    </r>
    <r>
      <rPr>
        <sz val="8"/>
        <rFont val="Marianne Light"/>
        <family val="3"/>
      </rPr>
      <t>La part de primes dans le salaire brut correspond au total des primes et indemnités (hors IR, SFT) divisé par le salaire brut. Les rémunérations pour heures supplémentaires et la NBI sont comptabilisées dans les primes et indemnités (voir "Définitions").</t>
    </r>
  </si>
  <si>
    <r>
      <rPr>
        <b/>
        <sz val="8"/>
        <rFont val="Marianne Light"/>
        <family val="3"/>
      </rPr>
      <t>1.</t>
    </r>
    <r>
      <rPr>
        <sz val="8"/>
        <rFont val="Marianne Light"/>
        <family val="3"/>
      </rPr>
      <t xml:space="preserve"> Depuis 2019, les CPE bénéficient des mesures de désocialisation des montants d'indemnité pour mission particulière (IMP).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</si>
</sst>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 _€_-;\-* #,##0.00\ _€_-;_-* &quot;-&quot;??\ _€_-;_-@_-"/>
    <numFmt numFmtId="165" formatCode="0.0"/>
    <numFmt numFmtId="166" formatCode="#,##0.0"/>
    <numFmt numFmtId="167" formatCode="0.0%"/>
    <numFmt numFmtId="168" formatCode="#,##0\ &quot;€&quot;"/>
    <numFmt numFmtId="169" formatCode="0_ ;[Red]\-0\ "/>
    <numFmt numFmtId="170" formatCode="0.000"/>
    <numFmt numFmtId="171" formatCode="_-* #,##0\ _€_-;\-* #,##0\ _€_-;_-* &quot;-&quot;??\ _€_-;_-@_-"/>
  </numFmts>
  <fonts count="66" x14ac:knownFonts="1">
    <font>
      <sz val="10"/>
      <name val="Arial"/>
    </font>
    <font>
      <sz val="10"/>
      <name val="Arial"/>
      <family val="2"/>
    </font>
    <font>
      <sz val="8"/>
      <name val="Arial"/>
      <family val="2"/>
    </font>
    <font>
      <sz val="10"/>
      <name val="Arial"/>
      <family val="2"/>
    </font>
    <font>
      <sz val="8"/>
      <name val="Marianne"/>
      <family val="3"/>
    </font>
    <font>
      <b/>
      <sz val="8"/>
      <name val="Marianne"/>
      <family val="3"/>
    </font>
    <font>
      <b/>
      <sz val="7.5"/>
      <name val="Marianne"/>
      <family val="3"/>
    </font>
    <font>
      <sz val="7.5"/>
      <name val="Marianne"/>
      <family val="3"/>
    </font>
    <font>
      <b/>
      <sz val="7.5"/>
      <color theme="0"/>
      <name val="Marianne"/>
      <family val="3"/>
    </font>
    <font>
      <sz val="7.5"/>
      <color theme="0"/>
      <name val="Marianne"/>
      <family val="3"/>
    </font>
    <font>
      <sz val="7.5"/>
      <color rgb="FFC00000"/>
      <name val="Marianne"/>
      <family val="3"/>
    </font>
    <font>
      <i/>
      <sz val="7.5"/>
      <name val="Marianne"/>
      <family val="3"/>
    </font>
    <font>
      <sz val="7.5"/>
      <name val="Marianne"/>
      <family val="3"/>
    </font>
    <font>
      <b/>
      <sz val="7.5"/>
      <name val="Marianne"/>
      <family val="3"/>
    </font>
    <font>
      <b/>
      <i/>
      <sz val="7.5"/>
      <name val="Marianne"/>
      <family val="3"/>
    </font>
    <font>
      <i/>
      <sz val="7.5"/>
      <name val="Marianne"/>
      <family val="3"/>
    </font>
    <font>
      <sz val="7.5"/>
      <name val="Arial"/>
      <family val="2"/>
    </font>
    <font>
      <sz val="8"/>
      <name val="Marianne Light"/>
      <family val="3"/>
    </font>
    <font>
      <b/>
      <sz val="8"/>
      <name val="Marianne Light"/>
      <family val="3"/>
    </font>
    <font>
      <sz val="8"/>
      <color rgb="FFC00000"/>
      <name val="Marianne Light"/>
      <family val="3"/>
    </font>
    <font>
      <i/>
      <sz val="8"/>
      <name val="Marianne Light"/>
      <family val="3"/>
    </font>
    <font>
      <sz val="8"/>
      <color theme="0"/>
      <name val="Marianne"/>
      <family val="3"/>
    </font>
    <font>
      <sz val="8"/>
      <name val="Marianne Light"/>
      <family val="3"/>
      <scheme val="minor"/>
    </font>
    <font>
      <b/>
      <sz val="8"/>
      <color theme="0"/>
      <name val="Marianne Light"/>
      <family val="3"/>
      <scheme val="minor"/>
    </font>
    <font>
      <b/>
      <sz val="8"/>
      <name val="Marianne Light"/>
      <family val="3"/>
      <scheme val="minor"/>
    </font>
    <font>
      <b/>
      <sz val="9"/>
      <color theme="0"/>
      <name val="Marianne Light"/>
      <family val="3"/>
      <scheme val="minor"/>
    </font>
    <font>
      <b/>
      <sz val="9"/>
      <name val="Marianne Light"/>
      <family val="3"/>
      <scheme val="minor"/>
    </font>
    <font>
      <sz val="7.5"/>
      <name val="Marianne Light"/>
      <family val="3"/>
      <scheme val="minor"/>
    </font>
    <font>
      <sz val="8"/>
      <name val="Marianne"/>
      <family val="3"/>
      <scheme val="major"/>
    </font>
    <font>
      <i/>
      <sz val="8"/>
      <name val="Marianne Light"/>
    </font>
    <font>
      <sz val="8"/>
      <name val="Marianne Light"/>
    </font>
    <font>
      <sz val="7.5"/>
      <name val="Marianne"/>
    </font>
    <font>
      <b/>
      <sz val="7.5"/>
      <name val="Marianne"/>
    </font>
    <font>
      <b/>
      <sz val="9.5"/>
      <color theme="5"/>
      <name val="Marianne"/>
    </font>
    <font>
      <sz val="8"/>
      <name val="Marianne"/>
    </font>
    <font>
      <i/>
      <sz val="8"/>
      <name val="Marianne"/>
    </font>
    <font>
      <b/>
      <sz val="8"/>
      <color indexed="10"/>
      <name val="Marianne"/>
    </font>
    <font>
      <b/>
      <sz val="8"/>
      <name val="Marianne"/>
    </font>
    <font>
      <b/>
      <i/>
      <sz val="8"/>
      <name val="Marianne"/>
    </font>
    <font>
      <b/>
      <sz val="10"/>
      <name val="Marianne"/>
    </font>
    <font>
      <sz val="10"/>
      <name val="Marianne"/>
      <scheme val="major"/>
    </font>
    <font>
      <sz val="8"/>
      <color theme="0"/>
      <name val="Marianne"/>
      <scheme val="major"/>
    </font>
    <font>
      <b/>
      <sz val="8"/>
      <color theme="0"/>
      <name val="Marianne"/>
      <scheme val="major"/>
    </font>
    <font>
      <sz val="8"/>
      <name val="Marianne"/>
      <scheme val="major"/>
    </font>
    <font>
      <b/>
      <sz val="8"/>
      <name val="Marianne"/>
      <scheme val="major"/>
    </font>
    <font>
      <sz val="7.5"/>
      <name val="Marianne Light"/>
    </font>
    <font>
      <b/>
      <sz val="7.5"/>
      <name val="Marianne"/>
      <scheme val="major"/>
    </font>
    <font>
      <sz val="7.5"/>
      <name val="Marianne Light"/>
      <scheme val="minor"/>
    </font>
    <font>
      <b/>
      <sz val="7.5"/>
      <name val="Marianne Light"/>
    </font>
    <font>
      <sz val="9.5"/>
      <name val="Marianne Medium"/>
    </font>
    <font>
      <sz val="7.5"/>
      <name val="Marianne Medium"/>
    </font>
    <font>
      <sz val="8"/>
      <name val="Marianne Medium"/>
    </font>
    <font>
      <b/>
      <i/>
      <sz val="7.5"/>
      <name val="Marianne Light"/>
    </font>
    <font>
      <i/>
      <sz val="7.5"/>
      <name val="Marianne Light"/>
    </font>
    <font>
      <sz val="7.5"/>
      <name val="Marianne Light"/>
      <family val="3"/>
    </font>
    <font>
      <b/>
      <sz val="7.5"/>
      <name val="Marianne Light"/>
      <family val="3"/>
    </font>
    <font>
      <b/>
      <sz val="9.5"/>
      <name val="Marianne"/>
      <family val="3"/>
    </font>
    <font>
      <b/>
      <sz val="7.5"/>
      <color rgb="FFFF0000"/>
      <name val="Marianne"/>
      <family val="3"/>
    </font>
    <font>
      <sz val="6.5"/>
      <name val="Marianne"/>
      <family val="3"/>
    </font>
    <font>
      <b/>
      <sz val="6.5"/>
      <name val="Marianne Medium"/>
    </font>
    <font>
      <sz val="6.5"/>
      <name val="Marianne Medium"/>
    </font>
    <font>
      <sz val="8"/>
      <name val="Marianne Light"/>
      <family val="2"/>
      <scheme val="minor"/>
    </font>
    <font>
      <b/>
      <sz val="6.5"/>
      <name val="Marianne"/>
      <family val="3"/>
    </font>
    <font>
      <b/>
      <sz val="10"/>
      <name val="Arial"/>
      <family val="2"/>
    </font>
    <font>
      <u/>
      <sz val="10"/>
      <color theme="10"/>
      <name val="Arial"/>
      <family val="2"/>
    </font>
    <font>
      <i/>
      <sz val="7.5"/>
      <name val="Marianne"/>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1CFE6"/>
        <bgColor indexed="64"/>
      </patternFill>
    </fill>
    <fill>
      <patternFill patternType="solid">
        <fgColor rgb="FFDDE6F3"/>
        <bgColor indexed="64"/>
      </patternFill>
    </fill>
    <fill>
      <patternFill patternType="solid">
        <fgColor theme="4" tint="0.59999389629810485"/>
        <bgColor indexed="64"/>
      </patternFill>
    </fill>
    <fill>
      <patternFill patternType="solid">
        <fgColor rgb="FFCACDE8"/>
        <bgColor indexed="64"/>
      </patternFill>
    </fill>
    <fill>
      <patternFill patternType="solid">
        <fgColor rgb="FFDBDDEF"/>
        <bgColor indexed="64"/>
      </patternFill>
    </fill>
    <fill>
      <patternFill patternType="solid">
        <fgColor rgb="FFEDEEF7"/>
        <bgColor indexed="64"/>
      </patternFill>
    </fill>
    <fill>
      <patternFill patternType="solid">
        <fgColor rgb="FFC9CDE8"/>
        <bgColor indexed="64"/>
      </patternFill>
    </fill>
    <fill>
      <patternFill patternType="solid">
        <fgColor rgb="FFEEF2F9"/>
        <bgColor indexed="64"/>
      </patternFill>
    </fill>
    <fill>
      <patternFill patternType="solid">
        <fgColor theme="8" tint="-0.249977111117893"/>
        <bgColor indexed="64"/>
      </patternFill>
    </fill>
    <fill>
      <patternFill patternType="solid">
        <fgColor theme="4"/>
        <bgColor indexed="64"/>
      </patternFill>
    </fill>
  </fills>
  <borders count="93">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left>
      <right style="thin">
        <color theme="0"/>
      </right>
      <top/>
      <bottom/>
      <diagonal/>
    </border>
    <border>
      <left/>
      <right style="thin">
        <color theme="0"/>
      </right>
      <top/>
      <bottom/>
      <diagonal/>
    </border>
    <border>
      <left/>
      <right/>
      <top style="thin">
        <color theme="0"/>
      </top>
      <bottom/>
      <diagonal/>
    </border>
    <border>
      <left/>
      <right/>
      <top style="thin">
        <color theme="0"/>
      </top>
      <bottom style="thin">
        <color theme="0"/>
      </bottom>
      <diagonal/>
    </border>
    <border>
      <left style="thin">
        <color theme="0"/>
      </left>
      <right/>
      <top/>
      <bottom/>
      <diagonal/>
    </border>
    <border>
      <left style="thin">
        <color indexed="64"/>
      </left>
      <right style="thin">
        <color indexed="64"/>
      </right>
      <top style="thin">
        <color indexed="64"/>
      </top>
      <bottom style="thin">
        <color indexed="64"/>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top style="medium">
        <color theme="0"/>
      </top>
      <bottom/>
      <diagonal/>
    </border>
    <border>
      <left/>
      <right/>
      <top style="medium">
        <color theme="0"/>
      </top>
      <bottom style="medium">
        <color theme="0"/>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style="medium">
        <color theme="0"/>
      </left>
      <right/>
      <top/>
      <bottom style="medium">
        <color theme="0"/>
      </bottom>
      <diagonal/>
    </border>
    <border>
      <left/>
      <right style="medium">
        <color theme="0"/>
      </right>
      <top/>
      <bottom/>
      <diagonal/>
    </border>
    <border diagonalUp="1">
      <left/>
      <right/>
      <top/>
      <bottom/>
      <diagonal style="thin">
        <color theme="4"/>
      </diagonal>
    </border>
    <border diagonalDown="1">
      <left/>
      <right/>
      <top/>
      <bottom/>
      <diagonal style="thin">
        <color theme="4"/>
      </diagonal>
    </border>
    <border>
      <left/>
      <right style="thin">
        <color theme="0"/>
      </right>
      <top/>
      <bottom style="medium">
        <color theme="0"/>
      </bottom>
      <diagonal/>
    </border>
    <border>
      <left style="medium">
        <color theme="0"/>
      </left>
      <right style="medium">
        <color theme="0"/>
      </right>
      <top/>
      <bottom/>
      <diagonal/>
    </border>
    <border>
      <left style="thin">
        <color theme="0"/>
      </left>
      <right style="thin">
        <color theme="0"/>
      </right>
      <top style="medium">
        <color rgb="FFA7ADD9"/>
      </top>
      <bottom style="medium">
        <color rgb="FFA7ADD9"/>
      </bottom>
      <diagonal/>
    </border>
    <border>
      <left/>
      <right style="medium">
        <color theme="0"/>
      </right>
      <top style="thick">
        <color rgb="FFA7ADD9"/>
      </top>
      <bottom style="thick">
        <color rgb="FFA7ADD9"/>
      </bottom>
      <diagonal/>
    </border>
    <border>
      <left style="medium">
        <color theme="0"/>
      </left>
      <right style="medium">
        <color theme="0"/>
      </right>
      <top style="thick">
        <color rgb="FFA7ADD9"/>
      </top>
      <bottom style="thick">
        <color rgb="FFA7ADD9"/>
      </bottom>
      <diagonal/>
    </border>
    <border>
      <left style="medium">
        <color theme="0"/>
      </left>
      <right style="thin">
        <color theme="0"/>
      </right>
      <top style="thick">
        <color rgb="FFA7ADD9"/>
      </top>
      <bottom style="thick">
        <color rgb="FFA7ADD9"/>
      </bottom>
      <diagonal/>
    </border>
    <border>
      <left style="medium">
        <color theme="0"/>
      </left>
      <right style="thin">
        <color theme="0"/>
      </right>
      <top style="medium">
        <color theme="0"/>
      </top>
      <bottom style="medium">
        <color theme="0"/>
      </bottom>
      <diagonal/>
    </border>
    <border>
      <left/>
      <right style="medium">
        <color theme="0"/>
      </right>
      <top style="medium">
        <color rgb="FFA7ADD9"/>
      </top>
      <bottom style="medium">
        <color rgb="FFA7ADD9"/>
      </bottom>
      <diagonal/>
    </border>
    <border>
      <left/>
      <right style="medium">
        <color theme="0"/>
      </right>
      <top style="medium">
        <color rgb="FFA7ADD9"/>
      </top>
      <bottom style="medium">
        <color theme="0"/>
      </bottom>
      <diagonal/>
    </border>
    <border>
      <left style="medium">
        <color theme="0"/>
      </left>
      <right style="medium">
        <color theme="0"/>
      </right>
      <top style="medium">
        <color rgb="FFA7ADD9"/>
      </top>
      <bottom style="thin">
        <color theme="0"/>
      </bottom>
      <diagonal/>
    </border>
    <border>
      <left/>
      <right style="medium">
        <color theme="0"/>
      </right>
      <top style="medium">
        <color theme="0"/>
      </top>
      <bottom style="medium">
        <color rgb="FFA7ADD9"/>
      </bottom>
      <diagonal/>
    </border>
    <border>
      <left style="medium">
        <color theme="0"/>
      </left>
      <right style="medium">
        <color theme="0"/>
      </right>
      <top style="medium">
        <color theme="0"/>
      </top>
      <bottom style="medium">
        <color rgb="FFA7ADD9"/>
      </bottom>
      <diagonal/>
    </border>
    <border>
      <left style="medium">
        <color theme="0"/>
      </left>
      <right style="medium">
        <color theme="0"/>
      </right>
      <top style="medium">
        <color rgb="FFA7ADD9"/>
      </top>
      <bottom style="medium">
        <color theme="0"/>
      </bottom>
      <diagonal/>
    </border>
    <border>
      <left/>
      <right/>
      <top style="medium">
        <color rgb="FFA7ADD9"/>
      </top>
      <bottom style="medium">
        <color rgb="FFA7ADD9"/>
      </bottom>
      <diagonal/>
    </border>
    <border>
      <left style="medium">
        <color theme="0"/>
      </left>
      <right/>
      <top style="medium">
        <color rgb="FFA7ADD9"/>
      </top>
      <bottom style="medium">
        <color theme="0"/>
      </bottom>
      <diagonal/>
    </border>
    <border>
      <left style="medium">
        <color theme="0"/>
      </left>
      <right/>
      <top style="medium">
        <color theme="0"/>
      </top>
      <bottom style="medium">
        <color rgb="FFA7ADD9"/>
      </bottom>
      <diagonal/>
    </border>
    <border>
      <left style="medium">
        <color theme="0"/>
      </left>
      <right style="medium">
        <color theme="0"/>
      </right>
      <top style="medium">
        <color rgb="FFA7ADD9"/>
      </top>
      <bottom/>
      <diagonal/>
    </border>
    <border>
      <left/>
      <right style="medium">
        <color theme="0"/>
      </right>
      <top/>
      <bottom style="medium">
        <color rgb="FFA7ADD9"/>
      </bottom>
      <diagonal/>
    </border>
    <border>
      <left style="medium">
        <color rgb="FFA7ADD9"/>
      </left>
      <right style="medium">
        <color rgb="FFA7ADD9"/>
      </right>
      <top style="medium">
        <color rgb="FFA7ADD9"/>
      </top>
      <bottom style="medium">
        <color theme="0"/>
      </bottom>
      <diagonal/>
    </border>
    <border>
      <left style="medium">
        <color rgb="FFA7ADD9"/>
      </left>
      <right style="medium">
        <color rgb="FFA7ADD9"/>
      </right>
      <top style="medium">
        <color theme="0"/>
      </top>
      <bottom style="medium">
        <color theme="0"/>
      </bottom>
      <diagonal/>
    </border>
    <border>
      <left style="medium">
        <color rgb="FFA7ADD9"/>
      </left>
      <right style="medium">
        <color rgb="FFA7ADD9"/>
      </right>
      <top/>
      <bottom style="medium">
        <color rgb="FFA7ADD9"/>
      </bottom>
      <diagonal/>
    </border>
    <border>
      <left style="medium">
        <color rgb="FFA7ADD9"/>
      </left>
      <right style="medium">
        <color rgb="FFA7ADD9"/>
      </right>
      <top style="medium">
        <color theme="0"/>
      </top>
      <bottom/>
      <diagonal/>
    </border>
    <border>
      <left style="medium">
        <color rgb="FFA7ADD9"/>
      </left>
      <right style="medium">
        <color rgb="FFA7ADD9"/>
      </right>
      <top style="medium">
        <color theme="0"/>
      </top>
      <bottom style="medium">
        <color rgb="FFA7ADD9"/>
      </bottom>
      <diagonal/>
    </border>
    <border>
      <left style="medium">
        <color theme="0"/>
      </left>
      <right style="medium">
        <color theme="0"/>
      </right>
      <top style="medium">
        <color rgb="FFA7ADD9"/>
      </top>
      <bottom style="medium">
        <color rgb="FFA7ADD9"/>
      </bottom>
      <diagonal/>
    </border>
    <border>
      <left/>
      <right style="medium">
        <color theme="0"/>
      </right>
      <top style="medium">
        <color rgb="FFA7ADD9"/>
      </top>
      <bottom/>
      <diagonal/>
    </border>
    <border>
      <left/>
      <right/>
      <top style="medium">
        <color rgb="FFA7ADD9"/>
      </top>
      <bottom style="medium">
        <color theme="0"/>
      </bottom>
      <diagonal/>
    </border>
    <border>
      <left/>
      <right/>
      <top style="medium">
        <color theme="0"/>
      </top>
      <bottom style="medium">
        <color rgb="FFA7ADD9"/>
      </bottom>
      <diagonal/>
    </border>
    <border>
      <left style="medium">
        <color rgb="FFA7ADD9"/>
      </left>
      <right style="medium">
        <color rgb="FFA7ADD9"/>
      </right>
      <top style="medium">
        <color rgb="FFA7ADD9"/>
      </top>
      <bottom/>
      <diagonal/>
    </border>
    <border>
      <left style="medium">
        <color rgb="FFA7ADD9"/>
      </left>
      <right style="medium">
        <color rgb="FFA7ADD9"/>
      </right>
      <top/>
      <bottom style="medium">
        <color theme="0"/>
      </bottom>
      <diagonal/>
    </border>
    <border>
      <left/>
      <right style="thin">
        <color theme="0"/>
      </right>
      <top style="medium">
        <color rgb="FFA7ADD9"/>
      </top>
      <bottom style="medium">
        <color rgb="FFA7ADD9"/>
      </bottom>
      <diagonal/>
    </border>
    <border>
      <left/>
      <right style="thin">
        <color theme="0"/>
      </right>
      <top style="medium">
        <color rgb="FFA7ADD9"/>
      </top>
      <bottom style="medium">
        <color theme="0"/>
      </bottom>
      <diagonal/>
    </border>
    <border>
      <left/>
      <right style="thin">
        <color theme="0"/>
      </right>
      <top style="medium">
        <color theme="0"/>
      </top>
      <bottom style="medium">
        <color rgb="FFA7ADD9"/>
      </bottom>
      <diagonal/>
    </border>
    <border>
      <left/>
      <right style="thin">
        <color theme="0"/>
      </right>
      <top style="medium">
        <color theme="0"/>
      </top>
      <bottom style="medium">
        <color theme="0"/>
      </bottom>
      <diagonal/>
    </border>
    <border>
      <left/>
      <right style="thin">
        <color theme="0"/>
      </right>
      <top style="medium">
        <color theme="0"/>
      </top>
      <bottom/>
      <diagonal/>
    </border>
    <border>
      <left style="medium">
        <color theme="0"/>
      </left>
      <right/>
      <top style="medium">
        <color rgb="FFA7ADD9"/>
      </top>
      <bottom style="medium">
        <color rgb="FFA7ADD9"/>
      </bottom>
      <diagonal/>
    </border>
    <border>
      <left style="medium">
        <color theme="0"/>
      </left>
      <right style="thin">
        <color theme="0"/>
      </right>
      <top/>
      <bottom style="medium">
        <color theme="0"/>
      </bottom>
      <diagonal/>
    </border>
    <border>
      <left style="medium">
        <color theme="0"/>
      </left>
      <right style="thin">
        <color theme="0"/>
      </right>
      <top style="medium">
        <color rgb="FFA7ADD9"/>
      </top>
      <bottom style="thin">
        <color theme="0"/>
      </bottom>
      <diagonal/>
    </border>
    <border>
      <left style="medium">
        <color theme="0"/>
      </left>
      <right style="medium">
        <color theme="0"/>
      </right>
      <top style="thin">
        <color theme="0"/>
      </top>
      <bottom style="medium">
        <color rgb="FFA7ADD9"/>
      </bottom>
      <diagonal/>
    </border>
    <border>
      <left style="medium">
        <color theme="0"/>
      </left>
      <right style="thin">
        <color theme="0"/>
      </right>
      <top style="thin">
        <color theme="0"/>
      </top>
      <bottom style="medium">
        <color rgb="FFA7ADD9"/>
      </bottom>
      <diagonal/>
    </border>
    <border>
      <left style="thin">
        <color theme="0"/>
      </left>
      <right/>
      <top style="medium">
        <color rgb="FFA7ADD9"/>
      </top>
      <bottom style="medium">
        <color rgb="FFA7ADD9"/>
      </bottom>
      <diagonal/>
    </border>
    <border>
      <left/>
      <right/>
      <top style="medium">
        <color theme="0"/>
      </top>
      <bottom/>
      <diagonal/>
    </border>
    <border>
      <left/>
      <right/>
      <top/>
      <bottom style="medium">
        <color theme="0"/>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top/>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theme="0"/>
      </left>
      <right/>
      <top/>
      <bottom style="medium">
        <color rgb="FFA7ADD9"/>
      </bottom>
      <diagonal/>
    </border>
    <border>
      <left/>
      <right/>
      <top style="thick">
        <color rgb="FFA7ADD9"/>
      </top>
      <bottom/>
      <diagonal/>
    </border>
    <border>
      <left style="medium">
        <color rgb="FFA7ADD9"/>
      </left>
      <right style="medium">
        <color rgb="FFA7ADD9"/>
      </right>
      <top style="medium">
        <color rgb="FFA7ADD9"/>
      </top>
      <bottom style="medium">
        <color rgb="FFA7ADD9"/>
      </bottom>
      <diagonal/>
    </border>
    <border>
      <left style="medium">
        <color theme="0"/>
      </left>
      <right style="medium">
        <color theme="0"/>
      </right>
      <top/>
      <bottom style="medium">
        <color rgb="FFA7ADD9"/>
      </bottom>
      <diagonal/>
    </border>
    <border>
      <left style="medium">
        <color rgb="FFA7ADD9"/>
      </left>
      <right style="thin">
        <color theme="0"/>
      </right>
      <top style="medium">
        <color rgb="FFA7ADD9"/>
      </top>
      <bottom/>
      <diagonal/>
    </border>
    <border>
      <left style="medium">
        <color rgb="FFA7ADD9"/>
      </left>
      <right style="thin">
        <color theme="0"/>
      </right>
      <top/>
      <bottom style="medium">
        <color rgb="FFA7ADD9"/>
      </bottom>
      <diagonal/>
    </border>
    <border>
      <left style="medium">
        <color theme="0"/>
      </left>
      <right style="medium">
        <color rgb="FFA7ADD9"/>
      </right>
      <top style="medium">
        <color rgb="FFA7ADD9"/>
      </top>
      <bottom/>
      <diagonal/>
    </border>
    <border>
      <left style="medium">
        <color theme="0"/>
      </left>
      <right style="medium">
        <color rgb="FFA7ADD9"/>
      </right>
      <top/>
      <bottom style="medium">
        <color rgb="FFA7ADD9"/>
      </bottom>
      <diagonal/>
    </border>
    <border>
      <left style="medium">
        <color theme="0"/>
      </left>
      <right/>
      <top style="medium">
        <color rgb="FFA7ADD9"/>
      </top>
      <bottom/>
      <diagonal/>
    </border>
    <border>
      <left/>
      <right/>
      <top style="medium">
        <color rgb="FFA7ADD9"/>
      </top>
      <bottom/>
      <diagonal/>
    </border>
    <border>
      <left/>
      <right/>
      <top/>
      <bottom style="medium">
        <color rgb="FFA7ADD9"/>
      </bottom>
      <diagonal/>
    </border>
    <border>
      <left/>
      <right/>
      <top/>
      <bottom style="thin">
        <color theme="0"/>
      </bottom>
      <diagonal/>
    </border>
    <border>
      <left style="medium">
        <color theme="0"/>
      </left>
      <right/>
      <top style="medium">
        <color rgb="FFA7ADD9"/>
      </top>
      <bottom style="thin">
        <color theme="0"/>
      </bottom>
      <diagonal/>
    </border>
    <border>
      <left/>
      <right style="medium">
        <color theme="0"/>
      </right>
      <top style="medium">
        <color rgb="FFA7ADD9"/>
      </top>
      <bottom style="thin">
        <color theme="0"/>
      </bottom>
      <diagonal/>
    </border>
  </borders>
  <cellStyleXfs count="5">
    <xf numFmtId="0" fontId="0" fillId="0" borderId="0"/>
    <xf numFmtId="164" fontId="3" fillId="0" borderId="0" applyFont="0" applyFill="0" applyBorder="0" applyAlignment="0" applyProtection="0"/>
    <xf numFmtId="0" fontId="2" fillId="0" borderId="0" applyNumberFormat="0" applyFill="0" applyBorder="0" applyProtection="0"/>
    <xf numFmtId="9" fontId="1" fillId="0" borderId="0" applyFont="0" applyFill="0" applyBorder="0" applyAlignment="0" applyProtection="0"/>
    <xf numFmtId="0" fontId="64" fillId="0" borderId="0" applyNumberFormat="0" applyFill="0" applyBorder="0" applyAlignment="0" applyProtection="0"/>
  </cellStyleXfs>
  <cellXfs count="1166">
    <xf numFmtId="0" fontId="0" fillId="0" borderId="0" xfId="0"/>
    <xf numFmtId="0" fontId="7" fillId="3" borderId="0" xfId="0" applyFont="1" applyFill="1"/>
    <xf numFmtId="0" fontId="7" fillId="3" borderId="0" xfId="0" applyFont="1" applyFill="1" applyAlignment="1"/>
    <xf numFmtId="0" fontId="6" fillId="3" borderId="0" xfId="0" applyFont="1" applyFill="1"/>
    <xf numFmtId="3" fontId="7" fillId="3" borderId="0" xfId="0" applyNumberFormat="1" applyFont="1" applyFill="1"/>
    <xf numFmtId="0" fontId="7" fillId="2" borderId="0" xfId="2" applyFont="1" applyFill="1" applyBorder="1" applyAlignment="1"/>
    <xf numFmtId="0" fontId="7" fillId="3" borderId="0" xfId="0" applyFont="1" applyFill="1" applyBorder="1" applyAlignment="1"/>
    <xf numFmtId="0" fontId="7" fillId="2" borderId="0" xfId="0" applyFont="1" applyFill="1" applyBorder="1"/>
    <xf numFmtId="0" fontId="7" fillId="3" borderId="0" xfId="0" applyFont="1" applyFill="1" applyBorder="1"/>
    <xf numFmtId="3" fontId="7" fillId="3" borderId="0" xfId="0" applyNumberFormat="1" applyFont="1" applyFill="1" applyBorder="1"/>
    <xf numFmtId="0" fontId="10" fillId="2" borderId="0" xfId="0" applyFont="1" applyFill="1" applyBorder="1" applyAlignment="1">
      <alignment horizontal="left"/>
    </xf>
    <xf numFmtId="0" fontId="7" fillId="2" borderId="0" xfId="0" applyFont="1" applyFill="1" applyBorder="1" applyAlignment="1">
      <alignment horizontal="right"/>
    </xf>
    <xf numFmtId="0" fontId="7" fillId="2" borderId="0" xfId="0" applyFont="1" applyFill="1" applyBorder="1" applyAlignment="1"/>
    <xf numFmtId="0" fontId="7" fillId="3" borderId="0" xfId="0" applyFont="1" applyFill="1" applyBorder="1" applyAlignment="1">
      <alignment wrapText="1"/>
    </xf>
    <xf numFmtId="2" fontId="7" fillId="3" borderId="0" xfId="0" applyNumberFormat="1" applyFont="1" applyFill="1" applyBorder="1" applyAlignment="1" applyProtection="1">
      <alignment horizontal="center" wrapText="1"/>
    </xf>
    <xf numFmtId="1" fontId="7" fillId="3" borderId="0" xfId="0" applyNumberFormat="1" applyFont="1" applyFill="1" applyBorder="1"/>
    <xf numFmtId="2" fontId="7" fillId="3" borderId="0" xfId="0" applyNumberFormat="1" applyFont="1" applyFill="1" applyBorder="1"/>
    <xf numFmtId="0" fontId="7" fillId="3" borderId="0" xfId="0" applyFont="1" applyFill="1" applyBorder="1" applyAlignment="1">
      <alignment horizontal="left"/>
    </xf>
    <xf numFmtId="0" fontId="7" fillId="3" borderId="0" xfId="2" applyFont="1" applyFill="1" applyBorder="1" applyAlignment="1"/>
    <xf numFmtId="0" fontId="6" fillId="2" borderId="0" xfId="0" applyFont="1" applyFill="1" applyBorder="1"/>
    <xf numFmtId="0" fontId="7" fillId="2" borderId="0" xfId="0" applyFont="1" applyFill="1" applyBorder="1" applyAlignment="1">
      <alignment vertical="center" wrapText="1"/>
    </xf>
    <xf numFmtId="0" fontId="7" fillId="3" borderId="0" xfId="0" applyFont="1" applyFill="1" applyAlignment="1">
      <alignment wrapText="1"/>
    </xf>
    <xf numFmtId="164" fontId="7" fillId="2" borderId="0" xfId="1" applyFont="1" applyFill="1" applyBorder="1"/>
    <xf numFmtId="9" fontId="7" fillId="2" borderId="0" xfId="3" applyFont="1" applyFill="1" applyBorder="1"/>
    <xf numFmtId="1" fontId="7" fillId="2" borderId="0" xfId="3" applyNumberFormat="1" applyFont="1" applyFill="1" applyBorder="1"/>
    <xf numFmtId="0" fontId="6" fillId="2" borderId="0" xfId="0" applyFont="1" applyFill="1" applyBorder="1" applyAlignment="1"/>
    <xf numFmtId="3" fontId="7" fillId="2" borderId="0" xfId="0" applyNumberFormat="1" applyFont="1" applyFill="1" applyBorder="1"/>
    <xf numFmtId="0" fontId="7" fillId="2" borderId="0" xfId="0" applyFont="1" applyFill="1" applyBorder="1" applyAlignment="1">
      <alignment horizontal="left" vertical="center"/>
    </xf>
    <xf numFmtId="0" fontId="12" fillId="3" borderId="0" xfId="0" applyFont="1" applyFill="1" applyBorder="1"/>
    <xf numFmtId="165" fontId="7" fillId="3" borderId="0" xfId="0" applyNumberFormat="1" applyFont="1" applyFill="1"/>
    <xf numFmtId="0" fontId="6" fillId="2" borderId="0" xfId="0" applyFont="1" applyFill="1" applyBorder="1" applyAlignment="1">
      <alignment horizontal="left"/>
    </xf>
    <xf numFmtId="0" fontId="15" fillId="3" borderId="0" xfId="0" applyFont="1" applyFill="1" applyBorder="1" applyAlignment="1">
      <alignment horizontal="right"/>
    </xf>
    <xf numFmtId="3" fontId="15" fillId="3" borderId="0" xfId="0" applyNumberFormat="1" applyFont="1" applyFill="1" applyBorder="1"/>
    <xf numFmtId="3" fontId="12" fillId="3" borderId="0" xfId="0" applyNumberFormat="1" applyFont="1" applyFill="1" applyBorder="1"/>
    <xf numFmtId="0" fontId="12" fillId="3" borderId="0" xfId="0" applyFont="1" applyFill="1"/>
    <xf numFmtId="3" fontId="14" fillId="3" borderId="0" xfId="0" applyNumberFormat="1" applyFont="1" applyFill="1" applyBorder="1"/>
    <xf numFmtId="0" fontId="11" fillId="2" borderId="0" xfId="0" applyFont="1" applyFill="1" applyBorder="1" applyAlignment="1">
      <alignment horizontal="left" indent="2"/>
    </xf>
    <xf numFmtId="0" fontId="11" fillId="3" borderId="0" xfId="0" applyFont="1" applyFill="1" applyBorder="1" applyAlignment="1">
      <alignment horizontal="left" indent="2"/>
    </xf>
    <xf numFmtId="0" fontId="7" fillId="2" borderId="0" xfId="0" applyFont="1" applyFill="1" applyBorder="1" applyAlignment="1">
      <alignment horizontal="center" vertical="center"/>
    </xf>
    <xf numFmtId="3" fontId="7" fillId="2" borderId="0" xfId="0" applyNumberFormat="1" applyFont="1" applyFill="1" applyBorder="1" applyAlignment="1">
      <alignment horizontal="right" vertical="center"/>
    </xf>
    <xf numFmtId="0" fontId="7" fillId="2" borderId="0" xfId="0" applyFont="1" applyFill="1" applyBorder="1" applyAlignment="1">
      <alignment horizontal="center"/>
    </xf>
    <xf numFmtId="0" fontId="8" fillId="3" borderId="0" xfId="0" applyFont="1" applyFill="1" applyBorder="1" applyAlignment="1">
      <alignment horizontal="right" vertical="top" wrapText="1"/>
    </xf>
    <xf numFmtId="3" fontId="8" fillId="3" borderId="0" xfId="0" applyNumberFormat="1" applyFont="1" applyFill="1" applyBorder="1" applyAlignment="1">
      <alignment horizontal="right"/>
    </xf>
    <xf numFmtId="3" fontId="9" fillId="3" borderId="0" xfId="0" applyNumberFormat="1" applyFont="1" applyFill="1" applyBorder="1" applyAlignment="1">
      <alignment horizontal="right"/>
    </xf>
    <xf numFmtId="3" fontId="6" fillId="3" borderId="0" xfId="0" applyNumberFormat="1" applyFont="1" applyFill="1" applyBorder="1" applyAlignment="1">
      <alignment horizontal="right" wrapText="1"/>
    </xf>
    <xf numFmtId="3" fontId="7" fillId="3" borderId="0" xfId="0" applyNumberFormat="1" applyFont="1" applyFill="1" applyBorder="1" applyAlignment="1">
      <alignment horizontal="right" wrapText="1"/>
    </xf>
    <xf numFmtId="3" fontId="6" fillId="3" borderId="0" xfId="0" applyNumberFormat="1" applyFont="1" applyFill="1" applyBorder="1" applyAlignment="1">
      <alignment horizontal="right"/>
    </xf>
    <xf numFmtId="3" fontId="7" fillId="3" borderId="0" xfId="0" applyNumberFormat="1" applyFont="1" applyFill="1" applyBorder="1" applyAlignment="1">
      <alignment horizontal="right"/>
    </xf>
    <xf numFmtId="2" fontId="7" fillId="3" borderId="0" xfId="3" applyNumberFormat="1" applyFont="1" applyFill="1" applyBorder="1" applyAlignment="1">
      <alignment horizontal="right"/>
    </xf>
    <xf numFmtId="0" fontId="7" fillId="3" borderId="0" xfId="0" applyFont="1" applyFill="1" applyBorder="1" applyAlignment="1">
      <alignment horizontal="right"/>
    </xf>
    <xf numFmtId="0" fontId="7" fillId="3" borderId="0" xfId="0" applyFont="1" applyFill="1" applyBorder="1" applyAlignment="1">
      <alignment horizontal="left" vertical="top" wrapText="1"/>
    </xf>
    <xf numFmtId="0" fontId="11" fillId="2" borderId="0" xfId="0" applyFont="1" applyFill="1" applyBorder="1" applyAlignment="1">
      <alignment horizontal="right"/>
    </xf>
    <xf numFmtId="0" fontId="7" fillId="2" borderId="0" xfId="0" applyFont="1" applyFill="1" applyBorder="1" applyAlignment="1">
      <alignment horizontal="right" vertical="center"/>
    </xf>
    <xf numFmtId="0" fontId="7" fillId="3" borderId="0"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7" fillId="3" borderId="0" xfId="0" applyFont="1" applyFill="1" applyBorder="1" applyAlignment="1">
      <alignment horizontal="left" vertical="center"/>
    </xf>
    <xf numFmtId="166" fontId="6" fillId="3" borderId="0" xfId="0" applyNumberFormat="1" applyFont="1" applyFill="1" applyBorder="1" applyAlignment="1"/>
    <xf numFmtId="4" fontId="7" fillId="3" borderId="0" xfId="0" applyNumberFormat="1" applyFont="1" applyFill="1" applyBorder="1" applyAlignment="1"/>
    <xf numFmtId="166" fontId="7" fillId="3" borderId="0" xfId="0" applyNumberFormat="1" applyFont="1" applyFill="1" applyBorder="1" applyAlignment="1"/>
    <xf numFmtId="0" fontId="6" fillId="3" borderId="0" xfId="0" applyFont="1" applyFill="1" applyBorder="1" applyAlignment="1">
      <alignment horizontal="left" vertical="center"/>
    </xf>
    <xf numFmtId="0" fontId="16" fillId="3" borderId="0" xfId="0" applyFont="1" applyFill="1"/>
    <xf numFmtId="0" fontId="7" fillId="3" borderId="0" xfId="0" applyFont="1" applyFill="1" applyAlignment="1">
      <alignment horizontal="left"/>
    </xf>
    <xf numFmtId="0" fontId="17" fillId="3" borderId="0" xfId="0" applyFont="1" applyFill="1"/>
    <xf numFmtId="0" fontId="17" fillId="2" borderId="0" xfId="2" applyFont="1" applyFill="1" applyBorder="1" applyAlignment="1"/>
    <xf numFmtId="0" fontId="19" fillId="2" borderId="0" xfId="0" applyFont="1" applyFill="1" applyBorder="1" applyAlignment="1">
      <alignment horizontal="left"/>
    </xf>
    <xf numFmtId="0" fontId="17" fillId="2" borderId="0" xfId="0" applyFont="1" applyFill="1" applyBorder="1"/>
    <xf numFmtId="0" fontId="17" fillId="2" borderId="0" xfId="0" applyFont="1" applyFill="1" applyBorder="1" applyAlignment="1">
      <alignment horizontal="right"/>
    </xf>
    <xf numFmtId="0" fontId="17" fillId="3" borderId="0" xfId="0" applyFont="1" applyFill="1" applyBorder="1" applyAlignment="1"/>
    <xf numFmtId="0" fontId="17" fillId="0" borderId="0" xfId="0" applyFont="1" applyAlignment="1">
      <alignment horizontal="right" vertical="top"/>
    </xf>
    <xf numFmtId="0" fontId="17" fillId="3" borderId="0" xfId="0" applyFont="1" applyFill="1" applyBorder="1"/>
    <xf numFmtId="0" fontId="17" fillId="3" borderId="0" xfId="0" applyFont="1" applyFill="1" applyBorder="1" applyAlignment="1">
      <alignment wrapText="1"/>
    </xf>
    <xf numFmtId="0" fontId="17" fillId="3" borderId="0" xfId="0" applyFont="1" applyFill="1" applyBorder="1" applyAlignment="1">
      <alignment horizontal="left"/>
    </xf>
    <xf numFmtId="0" fontId="17" fillId="3" borderId="0" xfId="2" applyFont="1" applyFill="1" applyBorder="1" applyAlignment="1"/>
    <xf numFmtId="0" fontId="17" fillId="2" borderId="0" xfId="0" applyFont="1" applyFill="1" applyBorder="1" applyAlignment="1">
      <alignment vertical="center" wrapText="1"/>
    </xf>
    <xf numFmtId="3" fontId="17" fillId="2" borderId="0" xfId="0" applyNumberFormat="1" applyFont="1" applyFill="1" applyBorder="1"/>
    <xf numFmtId="0" fontId="17" fillId="2" borderId="0" xfId="0" applyFont="1" applyFill="1" applyBorder="1" applyAlignment="1">
      <alignment horizontal="left" vertical="center"/>
    </xf>
    <xf numFmtId="0" fontId="17" fillId="3" borderId="0" xfId="0" applyFont="1" applyFill="1" applyBorder="1" applyAlignment="1">
      <alignment horizontal="left" wrapText="1"/>
    </xf>
    <xf numFmtId="0" fontId="17" fillId="2" borderId="0" xfId="0" applyFont="1" applyFill="1" applyBorder="1" applyAlignment="1">
      <alignment wrapText="1"/>
    </xf>
    <xf numFmtId="0" fontId="17" fillId="2" borderId="0" xfId="0" applyFont="1" applyFill="1" applyBorder="1" applyAlignment="1"/>
    <xf numFmtId="0" fontId="17" fillId="2" borderId="6" xfId="0" applyFont="1" applyFill="1" applyBorder="1" applyAlignment="1">
      <alignment wrapText="1"/>
    </xf>
    <xf numFmtId="0" fontId="17" fillId="2" borderId="5" xfId="0" applyFont="1" applyFill="1" applyBorder="1" applyAlignment="1">
      <alignment horizontal="left" wrapText="1"/>
    </xf>
    <xf numFmtId="0" fontId="20" fillId="2" borderId="0" xfId="0" applyFont="1" applyFill="1" applyBorder="1" applyAlignment="1">
      <alignment horizontal="left" indent="2"/>
    </xf>
    <xf numFmtId="0" fontId="18" fillId="2" borderId="0" xfId="0" applyFont="1" applyFill="1" applyBorder="1"/>
    <xf numFmtId="0" fontId="20" fillId="2" borderId="0" xfId="0" applyFont="1" applyFill="1" applyBorder="1" applyAlignment="1">
      <alignment horizontal="right"/>
    </xf>
    <xf numFmtId="0" fontId="17" fillId="2" borderId="0" xfId="2" applyFont="1" applyFill="1" applyBorder="1" applyAlignment="1">
      <alignment horizontal="right"/>
    </xf>
    <xf numFmtId="0" fontId="20" fillId="2" borderId="0" xfId="2" applyFont="1" applyFill="1" applyBorder="1" applyAlignment="1">
      <alignment horizontal="right"/>
    </xf>
    <xf numFmtId="0" fontId="17" fillId="2" borderId="0" xfId="0" applyFont="1" applyFill="1" applyBorder="1" applyAlignment="1">
      <alignment horizontal="right" vertical="center"/>
    </xf>
    <xf numFmtId="0" fontId="7" fillId="3" borderId="3" xfId="0" applyFont="1" applyFill="1" applyBorder="1"/>
    <xf numFmtId="2" fontId="4" fillId="3" borderId="0" xfId="0" applyNumberFormat="1" applyFont="1" applyFill="1" applyBorder="1" applyAlignment="1">
      <alignment horizontal="right"/>
    </xf>
    <xf numFmtId="2" fontId="4" fillId="3" borderId="0" xfId="0" applyNumberFormat="1" applyFont="1" applyFill="1" applyBorder="1" applyAlignment="1" applyProtection="1">
      <alignment horizontal="center" wrapText="1"/>
    </xf>
    <xf numFmtId="3" fontId="4" fillId="3" borderId="0" xfId="0" applyNumberFormat="1" applyFont="1" applyFill="1" applyBorder="1"/>
    <xf numFmtId="0" fontId="27" fillId="3" borderId="0" xfId="0" applyFont="1" applyFill="1"/>
    <xf numFmtId="0" fontId="22" fillId="3" borderId="0" xfId="0" applyFont="1" applyFill="1"/>
    <xf numFmtId="0" fontId="17" fillId="3" borderId="0" xfId="0" applyFont="1" applyFill="1" applyAlignment="1">
      <alignment wrapText="1"/>
    </xf>
    <xf numFmtId="0" fontId="30" fillId="3" borderId="0" xfId="0" applyFont="1" applyFill="1" applyAlignment="1">
      <alignment horizontal="right"/>
    </xf>
    <xf numFmtId="0" fontId="17" fillId="3" borderId="0" xfId="2" applyFont="1" applyFill="1" applyBorder="1" applyAlignment="1">
      <alignment vertical="center"/>
    </xf>
    <xf numFmtId="2" fontId="7" fillId="2" borderId="0" xfId="0" applyNumberFormat="1" applyFont="1" applyFill="1" applyBorder="1"/>
    <xf numFmtId="165" fontId="7" fillId="3" borderId="0" xfId="0" applyNumberFormat="1" applyFont="1" applyFill="1" applyBorder="1"/>
    <xf numFmtId="0" fontId="17" fillId="3" borderId="0" xfId="0" applyFont="1" applyFill="1" applyBorder="1" applyAlignment="1">
      <alignment horizontal="left"/>
    </xf>
    <xf numFmtId="2" fontId="6" fillId="3" borderId="0" xfId="0" applyNumberFormat="1" applyFont="1" applyFill="1" applyBorder="1" applyAlignment="1">
      <alignment horizontal="center" vertical="center" wrapText="1"/>
    </xf>
    <xf numFmtId="3" fontId="4" fillId="3" borderId="0" xfId="0" applyNumberFormat="1" applyFont="1" applyFill="1" applyBorder="1" applyAlignment="1">
      <alignment horizontal="right"/>
    </xf>
    <xf numFmtId="0" fontId="31" fillId="3" borderId="0" xfId="0" applyFont="1" applyFill="1"/>
    <xf numFmtId="3" fontId="31" fillId="3" borderId="0" xfId="0" applyNumberFormat="1" applyFont="1" applyFill="1"/>
    <xf numFmtId="0" fontId="34" fillId="3" borderId="0" xfId="0" applyFont="1" applyFill="1" applyAlignment="1">
      <alignment horizontal="right"/>
    </xf>
    <xf numFmtId="0" fontId="34" fillId="3" borderId="0" xfId="0" applyFont="1" applyFill="1" applyAlignment="1"/>
    <xf numFmtId="0" fontId="34" fillId="3" borderId="0" xfId="0" applyFont="1" applyFill="1"/>
    <xf numFmtId="0" fontId="36" fillId="3" borderId="0" xfId="0" applyFont="1" applyFill="1"/>
    <xf numFmtId="169" fontId="34" fillId="3" borderId="0" xfId="0" applyNumberFormat="1" applyFont="1" applyFill="1" applyBorder="1" applyAlignment="1">
      <alignment horizontal="center" vertical="center"/>
    </xf>
    <xf numFmtId="169" fontId="34" fillId="3" borderId="0" xfId="0" applyNumberFormat="1" applyFont="1" applyFill="1" applyBorder="1" applyAlignment="1">
      <alignment horizontal="center" vertical="center" wrapText="1"/>
    </xf>
    <xf numFmtId="0" fontId="34" fillId="3" borderId="0" xfId="0" applyFont="1" applyFill="1" applyBorder="1"/>
    <xf numFmtId="166" fontId="37" fillId="3" borderId="0" xfId="0" applyNumberFormat="1" applyFont="1" applyFill="1" applyBorder="1"/>
    <xf numFmtId="166" fontId="34" fillId="3" borderId="0" xfId="0" applyNumberFormat="1" applyFont="1" applyFill="1" applyBorder="1"/>
    <xf numFmtId="0" fontId="37" fillId="3" borderId="0" xfId="0" applyFont="1" applyFill="1" applyBorder="1"/>
    <xf numFmtId="1" fontId="37" fillId="3" borderId="0" xfId="0" applyNumberFormat="1" applyFont="1" applyFill="1" applyBorder="1"/>
    <xf numFmtId="3" fontId="34" fillId="3" borderId="0" xfId="0" applyNumberFormat="1" applyFont="1" applyFill="1" applyBorder="1"/>
    <xf numFmtId="3" fontId="35" fillId="3" borderId="0" xfId="0" applyNumberFormat="1" applyFont="1" applyFill="1" applyBorder="1"/>
    <xf numFmtId="3" fontId="6" fillId="3" borderId="0" xfId="0" applyNumberFormat="1" applyFont="1" applyFill="1"/>
    <xf numFmtId="9" fontId="6" fillId="3" borderId="0" xfId="3" applyFont="1" applyFill="1"/>
    <xf numFmtId="1" fontId="6" fillId="3" borderId="0" xfId="3" applyNumberFormat="1" applyFont="1" applyFill="1"/>
    <xf numFmtId="4" fontId="7" fillId="3" borderId="0" xfId="0" applyNumberFormat="1" applyFont="1" applyFill="1" applyBorder="1" applyAlignment="1">
      <alignment horizontal="right"/>
    </xf>
    <xf numFmtId="0" fontId="40" fillId="3" borderId="0" xfId="0" applyFont="1" applyFill="1"/>
    <xf numFmtId="0" fontId="43" fillId="3" borderId="0" xfId="0" applyFont="1" applyFill="1"/>
    <xf numFmtId="170" fontId="34" fillId="3" borderId="0" xfId="0" applyNumberFormat="1" applyFont="1" applyFill="1" applyBorder="1"/>
    <xf numFmtId="0" fontId="35" fillId="3" borderId="0" xfId="0" applyFont="1" applyFill="1" applyBorder="1"/>
    <xf numFmtId="170" fontId="38" fillId="3" borderId="0" xfId="0" applyNumberFormat="1" applyFont="1" applyFill="1" applyBorder="1"/>
    <xf numFmtId="166" fontId="35" fillId="3" borderId="0" xfId="0" applyNumberFormat="1" applyFont="1" applyFill="1" applyBorder="1"/>
    <xf numFmtId="0" fontId="43" fillId="3" borderId="0" xfId="0" applyFont="1" applyFill="1" applyAlignment="1"/>
    <xf numFmtId="0" fontId="30" fillId="2" borderId="0" xfId="0" applyFont="1" applyFill="1" applyBorder="1" applyAlignment="1">
      <alignment horizontal="right"/>
    </xf>
    <xf numFmtId="0" fontId="42" fillId="3" borderId="0" xfId="0" applyFont="1" applyFill="1" applyBorder="1" applyAlignment="1">
      <alignment horizontal="left"/>
    </xf>
    <xf numFmtId="9" fontId="42" fillId="3" borderId="0" xfId="3" applyFont="1" applyFill="1" applyBorder="1"/>
    <xf numFmtId="9" fontId="42" fillId="3" borderId="0" xfId="3" applyNumberFormat="1" applyFont="1" applyFill="1" applyBorder="1"/>
    <xf numFmtId="9" fontId="41" fillId="3" borderId="0" xfId="3" applyFont="1" applyFill="1" applyBorder="1"/>
    <xf numFmtId="0" fontId="33" fillId="3" borderId="0" xfId="0" applyFont="1" applyFill="1" applyAlignment="1">
      <alignment vertical="center"/>
    </xf>
    <xf numFmtId="0" fontId="34" fillId="3" borderId="0" xfId="0" applyFont="1" applyFill="1" applyBorder="1" applyAlignment="1">
      <alignment vertical="center" wrapText="1"/>
    </xf>
    <xf numFmtId="0" fontId="38" fillId="3" borderId="0" xfId="0" applyFont="1" applyFill="1" applyBorder="1" applyAlignment="1">
      <alignment vertical="center" wrapText="1"/>
    </xf>
    <xf numFmtId="3" fontId="17" fillId="3" borderId="0" xfId="0" applyNumberFormat="1" applyFont="1" applyFill="1" applyBorder="1"/>
    <xf numFmtId="0" fontId="22" fillId="3" borderId="0" xfId="0" applyFont="1" applyFill="1" applyBorder="1"/>
    <xf numFmtId="167" fontId="24" fillId="3" borderId="0" xfId="3" applyNumberFormat="1" applyFont="1" applyFill="1" applyBorder="1" applyAlignment="1">
      <alignment vertical="center"/>
    </xf>
    <xf numFmtId="0" fontId="17" fillId="3" borderId="0" xfId="0" applyFont="1" applyFill="1" applyBorder="1" applyAlignment="1">
      <alignment horizontal="left" vertical="center"/>
    </xf>
    <xf numFmtId="0" fontId="17" fillId="3" borderId="0" xfId="0" applyFont="1" applyFill="1" applyBorder="1" applyAlignment="1">
      <alignment vertical="top"/>
    </xf>
    <xf numFmtId="0" fontId="24" fillId="6" borderId="0" xfId="0" applyFont="1" applyFill="1" applyBorder="1" applyAlignment="1">
      <alignment horizontal="center" vertical="center" wrapText="1"/>
    </xf>
    <xf numFmtId="0" fontId="45" fillId="9" borderId="9" xfId="0" applyFont="1" applyFill="1" applyBorder="1" applyAlignment="1">
      <alignment horizontal="left" vertical="center" wrapText="1"/>
    </xf>
    <xf numFmtId="0" fontId="45" fillId="5" borderId="9" xfId="0" applyFont="1" applyFill="1" applyBorder="1" applyAlignment="1">
      <alignment horizontal="left" vertical="center" wrapText="1"/>
    </xf>
    <xf numFmtId="9" fontId="47" fillId="5" borderId="10" xfId="3" applyFont="1" applyFill="1" applyBorder="1" applyAlignment="1"/>
    <xf numFmtId="9" fontId="47" fillId="5" borderId="28" xfId="3" applyFont="1" applyFill="1" applyBorder="1" applyAlignment="1"/>
    <xf numFmtId="9" fontId="47" fillId="9" borderId="10" xfId="3" applyFont="1" applyFill="1" applyBorder="1" applyAlignment="1"/>
    <xf numFmtId="9" fontId="47" fillId="9" borderId="28" xfId="3" applyFont="1" applyFill="1" applyBorder="1" applyAlignment="1"/>
    <xf numFmtId="0" fontId="47" fillId="9" borderId="10" xfId="0" applyFont="1" applyFill="1" applyBorder="1" applyAlignment="1">
      <alignment horizontal="right" vertical="center"/>
    </xf>
    <xf numFmtId="165" fontId="47" fillId="9" borderId="10" xfId="0" applyNumberFormat="1" applyFont="1" applyFill="1" applyBorder="1" applyAlignment="1">
      <alignment horizontal="center" vertical="center"/>
    </xf>
    <xf numFmtId="165" fontId="47" fillId="9" borderId="11" xfId="0" applyNumberFormat="1" applyFont="1" applyFill="1" applyBorder="1" applyAlignment="1">
      <alignment horizontal="center" vertical="center"/>
    </xf>
    <xf numFmtId="0" fontId="47" fillId="8" borderId="10" xfId="0" applyFont="1" applyFill="1" applyBorder="1" applyAlignment="1">
      <alignment horizontal="right" vertical="center"/>
    </xf>
    <xf numFmtId="165" fontId="47" fillId="8" borderId="10" xfId="0" applyNumberFormat="1" applyFont="1" applyFill="1" applyBorder="1" applyAlignment="1">
      <alignment horizontal="center" vertical="center"/>
    </xf>
    <xf numFmtId="165" fontId="47" fillId="8" borderId="11" xfId="0" applyNumberFormat="1" applyFont="1" applyFill="1" applyBorder="1" applyAlignment="1">
      <alignment horizontal="center" vertical="center"/>
    </xf>
    <xf numFmtId="0" fontId="50" fillId="2" borderId="0" xfId="0" applyFont="1" applyFill="1" applyBorder="1" applyAlignment="1"/>
    <xf numFmtId="0" fontId="50" fillId="3" borderId="0" xfId="0" applyFont="1" applyFill="1"/>
    <xf numFmtId="0" fontId="50" fillId="3" borderId="0" xfId="0" applyFont="1" applyFill="1" applyBorder="1" applyAlignment="1"/>
    <xf numFmtId="0" fontId="50" fillId="3" borderId="0" xfId="0" applyFont="1" applyFill="1" applyAlignment="1">
      <alignment wrapText="1"/>
    </xf>
    <xf numFmtId="0" fontId="50" fillId="2" borderId="0" xfId="0" applyFont="1" applyFill="1" applyBorder="1"/>
    <xf numFmtId="3" fontId="50" fillId="2" borderId="0" xfId="0" applyNumberFormat="1" applyFont="1" applyFill="1" applyBorder="1"/>
    <xf numFmtId="0" fontId="49" fillId="3" borderId="0" xfId="0" applyFont="1" applyFill="1" applyAlignment="1">
      <alignment vertical="center"/>
    </xf>
    <xf numFmtId="0" fontId="51" fillId="3" borderId="0" xfId="0" applyFont="1" applyFill="1"/>
    <xf numFmtId="0" fontId="49" fillId="3" borderId="0" xfId="0" applyFont="1" applyFill="1" applyAlignment="1">
      <alignment wrapText="1"/>
    </xf>
    <xf numFmtId="0" fontId="50" fillId="3" borderId="0" xfId="0" applyFont="1" applyFill="1" applyBorder="1"/>
    <xf numFmtId="0" fontId="50" fillId="3" borderId="0" xfId="0" applyFont="1" applyFill="1" applyBorder="1" applyAlignment="1">
      <alignment horizontal="center"/>
    </xf>
    <xf numFmtId="0" fontId="49" fillId="2" borderId="0" xfId="0" applyFont="1" applyFill="1" applyBorder="1" applyAlignment="1">
      <alignment wrapText="1"/>
    </xf>
    <xf numFmtId="0" fontId="48" fillId="8" borderId="30" xfId="0" applyFont="1" applyFill="1" applyBorder="1"/>
    <xf numFmtId="3" fontId="48" fillId="8" borderId="34" xfId="0" applyNumberFormat="1" applyFont="1" applyFill="1" applyBorder="1"/>
    <xf numFmtId="0" fontId="45" fillId="8" borderId="9" xfId="0" applyFont="1" applyFill="1" applyBorder="1" applyAlignment="1">
      <alignment horizontal="left" indent="1"/>
    </xf>
    <xf numFmtId="3" fontId="45" fillId="8" borderId="10" xfId="0" applyNumberFormat="1" applyFont="1" applyFill="1" applyBorder="1"/>
    <xf numFmtId="3" fontId="48" fillId="8" borderId="10" xfId="0" applyNumberFormat="1" applyFont="1" applyFill="1" applyBorder="1"/>
    <xf numFmtId="0" fontId="45" fillId="8" borderId="32" xfId="0" applyFont="1" applyFill="1" applyBorder="1" applyAlignment="1">
      <alignment horizontal="left" indent="1"/>
    </xf>
    <xf numFmtId="3" fontId="45" fillId="9" borderId="10" xfId="0" applyNumberFormat="1" applyFont="1" applyFill="1" applyBorder="1"/>
    <xf numFmtId="2" fontId="45" fillId="9" borderId="10" xfId="0" applyNumberFormat="1" applyFont="1" applyFill="1" applyBorder="1"/>
    <xf numFmtId="0" fontId="48" fillId="9" borderId="9" xfId="0" applyFont="1" applyFill="1" applyBorder="1" applyAlignment="1">
      <alignment horizontal="left"/>
    </xf>
    <xf numFmtId="3" fontId="48" fillId="9" borderId="10" xfId="0" applyNumberFormat="1" applyFont="1" applyFill="1" applyBorder="1"/>
    <xf numFmtId="2" fontId="48" fillId="9" borderId="10" xfId="0" applyNumberFormat="1" applyFont="1" applyFill="1" applyBorder="1"/>
    <xf numFmtId="3" fontId="45" fillId="9" borderId="33" xfId="0" applyNumberFormat="1" applyFont="1" applyFill="1" applyBorder="1"/>
    <xf numFmtId="2" fontId="45" fillId="9" borderId="33" xfId="0" applyNumberFormat="1" applyFont="1" applyFill="1" applyBorder="1"/>
    <xf numFmtId="3" fontId="45" fillId="8" borderId="11" xfId="0" applyNumberFormat="1" applyFont="1" applyFill="1" applyBorder="1"/>
    <xf numFmtId="0" fontId="45" fillId="8" borderId="9" xfId="0" applyFont="1" applyFill="1" applyBorder="1" applyAlignment="1">
      <alignment horizontal="left" wrapText="1" indent="1"/>
    </xf>
    <xf numFmtId="3" fontId="45" fillId="9" borderId="11" xfId="0" applyNumberFormat="1" applyFont="1" applyFill="1" applyBorder="1"/>
    <xf numFmtId="3" fontId="48" fillId="8" borderId="40" xfId="0" applyNumberFormat="1" applyFont="1" applyFill="1" applyBorder="1"/>
    <xf numFmtId="2" fontId="48" fillId="8" borderId="34" xfId="3" applyNumberFormat="1" applyFont="1" applyFill="1" applyBorder="1"/>
    <xf numFmtId="0" fontId="45" fillId="9" borderId="9" xfId="0" applyFont="1" applyFill="1" applyBorder="1" applyAlignment="1">
      <alignment horizontal="left" indent="2"/>
    </xf>
    <xf numFmtId="3" fontId="45" fillId="9" borderId="41" xfId="0" applyNumberFormat="1" applyFont="1" applyFill="1" applyBorder="1"/>
    <xf numFmtId="3" fontId="45" fillId="9" borderId="9" xfId="0" applyNumberFormat="1" applyFont="1" applyFill="1" applyBorder="1"/>
    <xf numFmtId="2" fontId="45" fillId="9" borderId="10" xfId="3" applyNumberFormat="1" applyFont="1" applyFill="1" applyBorder="1"/>
    <xf numFmtId="0" fontId="45" fillId="8" borderId="9" xfId="0" applyFont="1" applyFill="1" applyBorder="1" applyAlignment="1">
      <alignment horizontal="left" indent="2"/>
    </xf>
    <xf numFmtId="3" fontId="45" fillId="8" borderId="41" xfId="0" applyNumberFormat="1" applyFont="1" applyFill="1" applyBorder="1"/>
    <xf numFmtId="2" fontId="45" fillId="8" borderId="10" xfId="3" applyNumberFormat="1" applyFont="1" applyFill="1" applyBorder="1"/>
    <xf numFmtId="0" fontId="45" fillId="9" borderId="32" xfId="0" applyFont="1" applyFill="1" applyBorder="1" applyAlignment="1">
      <alignment horizontal="left" indent="2"/>
    </xf>
    <xf numFmtId="3" fontId="45" fillId="9" borderId="44" xfId="0" applyNumberFormat="1" applyFont="1" applyFill="1" applyBorder="1"/>
    <xf numFmtId="3" fontId="45" fillId="9" borderId="32" xfId="0" applyNumberFormat="1" applyFont="1" applyFill="1" applyBorder="1"/>
    <xf numFmtId="2" fontId="45" fillId="9" borderId="33" xfId="3" applyNumberFormat="1" applyFont="1" applyFill="1" applyBorder="1"/>
    <xf numFmtId="0" fontId="48" fillId="9" borderId="9" xfId="0" applyFont="1" applyFill="1" applyBorder="1" applyAlignment="1">
      <alignment horizontal="left" indent="1"/>
    </xf>
    <xf numFmtId="3" fontId="48" fillId="9" borderId="41" xfId="0" applyNumberFormat="1" applyFont="1" applyFill="1" applyBorder="1"/>
    <xf numFmtId="3" fontId="48" fillId="9" borderId="9" xfId="0" applyNumberFormat="1" applyFont="1" applyFill="1" applyBorder="1"/>
    <xf numFmtId="2" fontId="48" fillId="9" borderId="10" xfId="3" applyNumberFormat="1" applyFont="1" applyFill="1" applyBorder="1"/>
    <xf numFmtId="3" fontId="48" fillId="9" borderId="11" xfId="0" applyNumberFormat="1" applyFont="1" applyFill="1" applyBorder="1"/>
    <xf numFmtId="3" fontId="48" fillId="8" borderId="41" xfId="0" applyNumberFormat="1" applyFont="1" applyFill="1" applyBorder="1"/>
    <xf numFmtId="2" fontId="48" fillId="8" borderId="10" xfId="3" applyNumberFormat="1" applyFont="1" applyFill="1" applyBorder="1"/>
    <xf numFmtId="3" fontId="48" fillId="8" borderId="11" xfId="0" applyNumberFormat="1" applyFont="1" applyFill="1" applyBorder="1"/>
    <xf numFmtId="0" fontId="48" fillId="9" borderId="30" xfId="0" applyFont="1" applyFill="1" applyBorder="1" applyAlignment="1">
      <alignment wrapText="1"/>
    </xf>
    <xf numFmtId="3" fontId="48" fillId="9" borderId="34" xfId="0" applyNumberFormat="1" applyFont="1" applyFill="1" applyBorder="1" applyAlignment="1">
      <alignment vertical="center" wrapText="1"/>
    </xf>
    <xf numFmtId="3" fontId="48" fillId="9" borderId="40" xfId="0" applyNumberFormat="1" applyFont="1" applyFill="1" applyBorder="1" applyAlignment="1">
      <alignment vertical="center" wrapText="1"/>
    </xf>
    <xf numFmtId="3" fontId="48" fillId="9" borderId="30" xfId="0" applyNumberFormat="1" applyFont="1" applyFill="1" applyBorder="1" applyAlignment="1">
      <alignment vertical="center" wrapText="1"/>
    </xf>
    <xf numFmtId="2" fontId="48" fillId="9" borderId="34" xfId="0" applyNumberFormat="1" applyFont="1" applyFill="1" applyBorder="1" applyAlignment="1">
      <alignment vertical="center" wrapText="1"/>
    </xf>
    <xf numFmtId="2" fontId="48" fillId="9" borderId="34" xfId="3" applyNumberFormat="1" applyFont="1" applyFill="1" applyBorder="1" applyAlignment="1">
      <alignment vertical="center" wrapText="1"/>
    </xf>
    <xf numFmtId="3" fontId="48" fillId="9" borderId="36" xfId="0" applyNumberFormat="1" applyFont="1" applyFill="1" applyBorder="1" applyAlignment="1">
      <alignment vertical="center" wrapText="1"/>
    </xf>
    <xf numFmtId="166" fontId="45" fillId="9" borderId="11" xfId="0" applyNumberFormat="1" applyFont="1" applyFill="1" applyBorder="1"/>
    <xf numFmtId="3" fontId="45" fillId="9" borderId="11" xfId="3" applyNumberFormat="1" applyFont="1" applyFill="1" applyBorder="1"/>
    <xf numFmtId="3" fontId="48" fillId="8" borderId="36" xfId="3" applyNumberFormat="1" applyFont="1" applyFill="1" applyBorder="1"/>
    <xf numFmtId="3" fontId="45" fillId="8" borderId="11" xfId="3" applyNumberFormat="1" applyFont="1" applyFill="1" applyBorder="1"/>
    <xf numFmtId="3" fontId="48" fillId="9" borderId="11" xfId="3" applyNumberFormat="1" applyFont="1" applyFill="1" applyBorder="1"/>
    <xf numFmtId="3" fontId="45" fillId="9" borderId="37" xfId="3" applyNumberFormat="1" applyFont="1" applyFill="1" applyBorder="1"/>
    <xf numFmtId="166" fontId="48" fillId="8" borderId="36" xfId="0" applyNumberFormat="1" applyFont="1" applyFill="1" applyBorder="1"/>
    <xf numFmtId="166" fontId="48" fillId="9" borderId="11" xfId="0" applyNumberFormat="1" applyFont="1" applyFill="1" applyBorder="1"/>
    <xf numFmtId="166" fontId="45" fillId="8" borderId="11" xfId="0" applyNumberFormat="1" applyFont="1" applyFill="1" applyBorder="1"/>
    <xf numFmtId="166" fontId="45" fillId="9" borderId="37" xfId="0" applyNumberFormat="1" applyFont="1" applyFill="1" applyBorder="1"/>
    <xf numFmtId="0" fontId="48" fillId="8" borderId="30" xfId="0" applyFont="1" applyFill="1" applyBorder="1" applyAlignment="1">
      <alignment horizontal="left" wrapText="1"/>
    </xf>
    <xf numFmtId="3" fontId="48" fillId="8" borderId="34" xfId="0" applyNumberFormat="1" applyFont="1" applyFill="1" applyBorder="1" applyAlignment="1">
      <alignment horizontal="right"/>
    </xf>
    <xf numFmtId="166" fontId="48" fillId="8" borderId="34" xfId="0" applyNumberFormat="1" applyFont="1" applyFill="1" applyBorder="1" applyAlignment="1">
      <alignment horizontal="right"/>
    </xf>
    <xf numFmtId="3" fontId="48" fillId="8" borderId="36" xfId="0" applyNumberFormat="1" applyFont="1" applyFill="1" applyBorder="1" applyAlignment="1">
      <alignment horizontal="right"/>
    </xf>
    <xf numFmtId="3" fontId="48" fillId="8" borderId="40" xfId="0" applyNumberFormat="1" applyFont="1" applyFill="1" applyBorder="1" applyAlignment="1">
      <alignment horizontal="right"/>
    </xf>
    <xf numFmtId="3" fontId="48" fillId="8" borderId="47" xfId="0" applyNumberFormat="1" applyFont="1" applyFill="1" applyBorder="1" applyAlignment="1">
      <alignment horizontal="right"/>
    </xf>
    <xf numFmtId="3" fontId="45" fillId="8" borderId="10" xfId="0" applyNumberFormat="1" applyFont="1" applyFill="1" applyBorder="1" applyAlignment="1">
      <alignment horizontal="right"/>
    </xf>
    <xf numFmtId="166" fontId="45" fillId="8" borderId="10" xfId="0" applyNumberFormat="1" applyFont="1" applyFill="1" applyBorder="1" applyAlignment="1">
      <alignment horizontal="right"/>
    </xf>
    <xf numFmtId="3" fontId="45" fillId="8" borderId="11" xfId="0" applyNumberFormat="1" applyFont="1" applyFill="1" applyBorder="1" applyAlignment="1">
      <alignment horizontal="right"/>
    </xf>
    <xf numFmtId="3" fontId="45" fillId="8" borderId="41" xfId="0" applyNumberFormat="1" applyFont="1" applyFill="1" applyBorder="1" applyAlignment="1">
      <alignment horizontal="right"/>
    </xf>
    <xf numFmtId="3" fontId="45" fillId="8" borderId="15" xfId="0" applyNumberFormat="1" applyFont="1" applyFill="1" applyBorder="1" applyAlignment="1">
      <alignment horizontal="right"/>
    </xf>
    <xf numFmtId="3" fontId="45" fillId="8" borderId="33" xfId="0" applyNumberFormat="1" applyFont="1" applyFill="1" applyBorder="1" applyAlignment="1">
      <alignment horizontal="right"/>
    </xf>
    <xf numFmtId="166" fontId="45" fillId="8" borderId="33" xfId="0" applyNumberFormat="1" applyFont="1" applyFill="1" applyBorder="1" applyAlignment="1">
      <alignment horizontal="right"/>
    </xf>
    <xf numFmtId="3" fontId="45" fillId="8" borderId="37" xfId="0" applyNumberFormat="1" applyFont="1" applyFill="1" applyBorder="1" applyAlignment="1">
      <alignment horizontal="right"/>
    </xf>
    <xf numFmtId="3" fontId="45" fillId="8" borderId="44" xfId="0" applyNumberFormat="1" applyFont="1" applyFill="1" applyBorder="1" applyAlignment="1">
      <alignment horizontal="right"/>
    </xf>
    <xf numFmtId="3" fontId="45" fillId="8" borderId="48" xfId="0" applyNumberFormat="1" applyFont="1" applyFill="1" applyBorder="1" applyAlignment="1">
      <alignment horizontal="right"/>
    </xf>
    <xf numFmtId="0" fontId="48" fillId="8" borderId="9" xfId="0" applyFont="1" applyFill="1" applyBorder="1" applyAlignment="1">
      <alignment horizontal="left" wrapText="1"/>
    </xf>
    <xf numFmtId="3" fontId="48" fillId="8" borderId="10" xfId="0" applyNumberFormat="1" applyFont="1" applyFill="1" applyBorder="1" applyAlignment="1">
      <alignment horizontal="right"/>
    </xf>
    <xf numFmtId="166" fontId="48" fillId="8" borderId="10" xfId="0" applyNumberFormat="1" applyFont="1" applyFill="1" applyBorder="1" applyAlignment="1">
      <alignment horizontal="right"/>
    </xf>
    <xf numFmtId="3" fontId="48" fillId="8" borderId="11" xfId="0" applyNumberFormat="1" applyFont="1" applyFill="1" applyBorder="1" applyAlignment="1">
      <alignment horizontal="right"/>
    </xf>
    <xf numFmtId="3" fontId="48" fillId="8" borderId="41" xfId="0" applyNumberFormat="1" applyFont="1" applyFill="1" applyBorder="1" applyAlignment="1">
      <alignment horizontal="right"/>
    </xf>
    <xf numFmtId="3" fontId="48" fillId="8" borderId="15" xfId="0" applyNumberFormat="1" applyFont="1" applyFill="1" applyBorder="1" applyAlignment="1">
      <alignment horizontal="right"/>
    </xf>
    <xf numFmtId="0" fontId="45" fillId="8" borderId="32" xfId="0" applyFont="1" applyFill="1" applyBorder="1" applyAlignment="1">
      <alignment horizontal="left" wrapText="1" indent="1"/>
    </xf>
    <xf numFmtId="3" fontId="45" fillId="8" borderId="10" xfId="0" applyNumberFormat="1" applyFont="1" applyFill="1" applyBorder="1" applyAlignment="1">
      <alignment horizontal="right" wrapText="1"/>
    </xf>
    <xf numFmtId="166" fontId="45" fillId="8" borderId="10" xfId="0" applyNumberFormat="1" applyFont="1" applyFill="1" applyBorder="1" applyAlignment="1">
      <alignment horizontal="right" wrapText="1"/>
    </xf>
    <xf numFmtId="3" fontId="45" fillId="8" borderId="11" xfId="0" applyNumberFormat="1" applyFont="1" applyFill="1" applyBorder="1" applyAlignment="1">
      <alignment horizontal="right" wrapText="1"/>
    </xf>
    <xf numFmtId="3" fontId="45" fillId="8" borderId="41" xfId="0" applyNumberFormat="1" applyFont="1" applyFill="1" applyBorder="1" applyAlignment="1">
      <alignment horizontal="right" wrapText="1"/>
    </xf>
    <xf numFmtId="3" fontId="45" fillId="8" borderId="15" xfId="0" applyNumberFormat="1" applyFont="1" applyFill="1" applyBorder="1" applyAlignment="1">
      <alignment horizontal="right" wrapText="1"/>
    </xf>
    <xf numFmtId="0" fontId="45" fillId="9" borderId="9" xfId="0" applyFont="1" applyFill="1" applyBorder="1" applyAlignment="1">
      <alignment horizontal="left" wrapText="1"/>
    </xf>
    <xf numFmtId="3" fontId="45" fillId="9" borderId="10" xfId="0" applyNumberFormat="1" applyFont="1" applyFill="1" applyBorder="1" applyAlignment="1">
      <alignment horizontal="right"/>
    </xf>
    <xf numFmtId="166" fontId="45" fillId="9" borderId="10" xfId="0" applyNumberFormat="1" applyFont="1" applyFill="1" applyBorder="1" applyAlignment="1">
      <alignment horizontal="right"/>
    </xf>
    <xf numFmtId="3" fontId="45" fillId="9" borderId="11" xfId="0" applyNumberFormat="1" applyFont="1" applyFill="1" applyBorder="1" applyAlignment="1">
      <alignment horizontal="right"/>
    </xf>
    <xf numFmtId="3" fontId="45" fillId="9" borderId="41" xfId="0" applyNumberFormat="1" applyFont="1" applyFill="1" applyBorder="1" applyAlignment="1">
      <alignment horizontal="right"/>
    </xf>
    <xf numFmtId="3" fontId="45" fillId="9" borderId="15" xfId="0" applyNumberFormat="1" applyFont="1" applyFill="1" applyBorder="1" applyAlignment="1">
      <alignment horizontal="right"/>
    </xf>
    <xf numFmtId="0" fontId="45" fillId="9" borderId="9" xfId="0" applyFont="1" applyFill="1" applyBorder="1" applyAlignment="1">
      <alignment horizontal="left" wrapText="1" indent="1"/>
    </xf>
    <xf numFmtId="3" fontId="45" fillId="9" borderId="33" xfId="0" applyNumberFormat="1" applyFont="1" applyFill="1" applyBorder="1" applyAlignment="1">
      <alignment horizontal="right"/>
    </xf>
    <xf numFmtId="3" fontId="45" fillId="9" borderId="37" xfId="0" applyNumberFormat="1" applyFont="1" applyFill="1" applyBorder="1" applyAlignment="1">
      <alignment horizontal="right"/>
    </xf>
    <xf numFmtId="3" fontId="45" fillId="9" borderId="10" xfId="0" applyNumberFormat="1" applyFont="1" applyFill="1" applyBorder="1" applyAlignment="1">
      <alignment horizontal="right" wrapText="1"/>
    </xf>
    <xf numFmtId="166" fontId="45" fillId="9" borderId="10" xfId="0" applyNumberFormat="1" applyFont="1" applyFill="1" applyBorder="1" applyAlignment="1">
      <alignment horizontal="right" wrapText="1"/>
    </xf>
    <xf numFmtId="3" fontId="45" fillId="9" borderId="11" xfId="0" applyNumberFormat="1" applyFont="1" applyFill="1" applyBorder="1" applyAlignment="1">
      <alignment horizontal="right" wrapText="1"/>
    </xf>
    <xf numFmtId="3" fontId="45" fillId="9" borderId="41" xfId="0" applyNumberFormat="1" applyFont="1" applyFill="1" applyBorder="1" applyAlignment="1">
      <alignment horizontal="right" wrapText="1"/>
    </xf>
    <xf numFmtId="3" fontId="45" fillId="9" borderId="15" xfId="0" applyNumberFormat="1" applyFont="1" applyFill="1" applyBorder="1" applyAlignment="1">
      <alignment horizontal="right" wrapText="1"/>
    </xf>
    <xf numFmtId="0" fontId="48" fillId="9" borderId="9" xfId="0" applyFont="1" applyFill="1" applyBorder="1" applyAlignment="1">
      <alignment horizontal="left" wrapText="1"/>
    </xf>
    <xf numFmtId="3" fontId="48" fillId="9" borderId="10" xfId="0" applyNumberFormat="1" applyFont="1" applyFill="1" applyBorder="1" applyAlignment="1">
      <alignment horizontal="right" wrapText="1"/>
    </xf>
    <xf numFmtId="166" fontId="48" fillId="9" borderId="10" xfId="0" applyNumberFormat="1" applyFont="1" applyFill="1" applyBorder="1" applyAlignment="1">
      <alignment horizontal="right" wrapText="1"/>
    </xf>
    <xf numFmtId="3" fontId="48" fillId="9" borderId="11" xfId="0" applyNumberFormat="1" applyFont="1" applyFill="1" applyBorder="1" applyAlignment="1">
      <alignment horizontal="right" wrapText="1"/>
    </xf>
    <xf numFmtId="3" fontId="48" fillId="9" borderId="41" xfId="0" applyNumberFormat="1" applyFont="1" applyFill="1" applyBorder="1" applyAlignment="1">
      <alignment horizontal="right" wrapText="1"/>
    </xf>
    <xf numFmtId="3" fontId="48" fillId="9" borderId="15" xfId="0" applyNumberFormat="1" applyFont="1" applyFill="1" applyBorder="1" applyAlignment="1">
      <alignment horizontal="right" wrapText="1"/>
    </xf>
    <xf numFmtId="3" fontId="45" fillId="9" borderId="10" xfId="0" applyNumberFormat="1" applyFont="1" applyFill="1" applyBorder="1" applyAlignment="1"/>
    <xf numFmtId="165" fontId="45" fillId="9" borderId="10" xfId="0" applyNumberFormat="1" applyFont="1" applyFill="1" applyBorder="1" applyAlignment="1"/>
    <xf numFmtId="3" fontId="45" fillId="9" borderId="11" xfId="0" applyNumberFormat="1" applyFont="1" applyFill="1" applyBorder="1" applyAlignment="1"/>
    <xf numFmtId="3" fontId="45" fillId="9" borderId="41" xfId="0" applyNumberFormat="1" applyFont="1" applyFill="1" applyBorder="1" applyAlignment="1"/>
    <xf numFmtId="2" fontId="45" fillId="9" borderId="9" xfId="0" applyNumberFormat="1" applyFont="1" applyFill="1" applyBorder="1" applyAlignment="1"/>
    <xf numFmtId="0" fontId="48" fillId="9" borderId="30" xfId="0" applyFont="1" applyFill="1" applyBorder="1" applyAlignment="1">
      <alignment horizontal="left" wrapText="1"/>
    </xf>
    <xf numFmtId="165" fontId="45" fillId="9" borderId="10" xfId="0" applyNumberFormat="1" applyFont="1" applyFill="1" applyBorder="1" applyAlignment="1">
      <alignment horizontal="right"/>
    </xf>
    <xf numFmtId="3" fontId="48" fillId="9" borderId="10" xfId="0" applyNumberFormat="1" applyFont="1" applyFill="1" applyBorder="1" applyAlignment="1"/>
    <xf numFmtId="3" fontId="48" fillId="9" borderId="11" xfId="0" applyNumberFormat="1" applyFont="1" applyFill="1" applyBorder="1" applyAlignment="1"/>
    <xf numFmtId="3" fontId="48" fillId="9" borderId="41" xfId="0" applyNumberFormat="1" applyFont="1" applyFill="1" applyBorder="1" applyAlignment="1"/>
    <xf numFmtId="3" fontId="48" fillId="9" borderId="10" xfId="0" applyNumberFormat="1" applyFont="1" applyFill="1" applyBorder="1" applyAlignment="1">
      <alignment wrapText="1"/>
    </xf>
    <xf numFmtId="165" fontId="48" fillId="9" borderId="10" xfId="0" applyNumberFormat="1" applyFont="1" applyFill="1" applyBorder="1" applyAlignment="1">
      <alignment wrapText="1"/>
    </xf>
    <xf numFmtId="3" fontId="48" fillId="9" borderId="11" xfId="0" applyNumberFormat="1" applyFont="1" applyFill="1" applyBorder="1" applyAlignment="1">
      <alignment wrapText="1"/>
    </xf>
    <xf numFmtId="3" fontId="48" fillId="9" borderId="41" xfId="0" applyNumberFormat="1" applyFont="1" applyFill="1" applyBorder="1" applyAlignment="1">
      <alignment wrapText="1"/>
    </xf>
    <xf numFmtId="2" fontId="48" fillId="9" borderId="9" xfId="0" applyNumberFormat="1" applyFont="1" applyFill="1" applyBorder="1" applyAlignment="1">
      <alignment wrapText="1"/>
    </xf>
    <xf numFmtId="3" fontId="45" fillId="9" borderId="10" xfId="0" applyNumberFormat="1" applyFont="1" applyFill="1" applyBorder="1" applyAlignment="1">
      <alignment wrapText="1"/>
    </xf>
    <xf numFmtId="165" fontId="45" fillId="9" borderId="10" xfId="0" applyNumberFormat="1" applyFont="1" applyFill="1" applyBorder="1" applyAlignment="1">
      <alignment wrapText="1"/>
    </xf>
    <xf numFmtId="3" fontId="45" fillId="9" borderId="11" xfId="0" applyNumberFormat="1" applyFont="1" applyFill="1" applyBorder="1" applyAlignment="1">
      <alignment wrapText="1"/>
    </xf>
    <xf numFmtId="3" fontId="45" fillId="9" borderId="41" xfId="0" applyNumberFormat="1" applyFont="1" applyFill="1" applyBorder="1" applyAlignment="1">
      <alignment wrapText="1"/>
    </xf>
    <xf numFmtId="2" fontId="45" fillId="9" borderId="9" xfId="0" applyNumberFormat="1" applyFont="1" applyFill="1" applyBorder="1" applyAlignment="1">
      <alignment wrapText="1"/>
    </xf>
    <xf numFmtId="3" fontId="45" fillId="8" borderId="10" xfId="0" applyNumberFormat="1" applyFont="1" applyFill="1" applyBorder="1" applyAlignment="1"/>
    <xf numFmtId="165" fontId="45" fillId="8" borderId="10" xfId="0" applyNumberFormat="1" applyFont="1" applyFill="1" applyBorder="1" applyAlignment="1">
      <alignment horizontal="right"/>
    </xf>
    <xf numFmtId="3" fontId="45" fillId="8" borderId="11" xfId="0" applyNumberFormat="1" applyFont="1" applyFill="1" applyBorder="1" applyAlignment="1"/>
    <xf numFmtId="3" fontId="45" fillId="8" borderId="41" xfId="0" applyNumberFormat="1" applyFont="1" applyFill="1" applyBorder="1" applyAlignment="1"/>
    <xf numFmtId="2" fontId="45" fillId="8" borderId="9" xfId="0" applyNumberFormat="1" applyFont="1" applyFill="1" applyBorder="1" applyAlignment="1"/>
    <xf numFmtId="3" fontId="48" fillId="8" borderId="10" xfId="0" applyNumberFormat="1" applyFont="1" applyFill="1" applyBorder="1" applyAlignment="1"/>
    <xf numFmtId="3" fontId="48" fillId="8" borderId="11" xfId="0" applyNumberFormat="1" applyFont="1" applyFill="1" applyBorder="1" applyAlignment="1"/>
    <xf numFmtId="3" fontId="48" fillId="8" borderId="41" xfId="0" applyNumberFormat="1" applyFont="1" applyFill="1" applyBorder="1" applyAlignment="1"/>
    <xf numFmtId="165" fontId="45" fillId="8" borderId="10" xfId="0" applyNumberFormat="1" applyFont="1" applyFill="1" applyBorder="1" applyAlignment="1"/>
    <xf numFmtId="3" fontId="45" fillId="8" borderId="10" xfId="0" applyNumberFormat="1" applyFont="1" applyFill="1" applyBorder="1" applyAlignment="1">
      <alignment wrapText="1"/>
    </xf>
    <xf numFmtId="165" fontId="45" fillId="8" borderId="10" xfId="0" applyNumberFormat="1" applyFont="1" applyFill="1" applyBorder="1" applyAlignment="1">
      <alignment wrapText="1"/>
    </xf>
    <xf numFmtId="3" fontId="45" fillId="8" borderId="11" xfId="0" applyNumberFormat="1" applyFont="1" applyFill="1" applyBorder="1" applyAlignment="1">
      <alignment wrapText="1"/>
    </xf>
    <xf numFmtId="3" fontId="45" fillId="8" borderId="41" xfId="0" applyNumberFormat="1" applyFont="1" applyFill="1" applyBorder="1" applyAlignment="1">
      <alignment wrapText="1"/>
    </xf>
    <xf numFmtId="2" fontId="45" fillId="8" borderId="9" xfId="0" applyNumberFormat="1" applyFont="1" applyFill="1" applyBorder="1" applyAlignment="1">
      <alignment wrapText="1"/>
    </xf>
    <xf numFmtId="3" fontId="45" fillId="8" borderId="33" xfId="0" applyNumberFormat="1" applyFont="1" applyFill="1" applyBorder="1" applyAlignment="1"/>
    <xf numFmtId="3" fontId="45" fillId="8" borderId="37" xfId="0" applyNumberFormat="1" applyFont="1" applyFill="1" applyBorder="1" applyAlignment="1"/>
    <xf numFmtId="3" fontId="45" fillId="8" borderId="44" xfId="0" applyNumberFormat="1" applyFont="1" applyFill="1" applyBorder="1" applyAlignment="1"/>
    <xf numFmtId="2" fontId="45" fillId="8" borderId="32" xfId="0" applyNumberFormat="1" applyFont="1" applyFill="1" applyBorder="1" applyAlignment="1"/>
    <xf numFmtId="0" fontId="48" fillId="8" borderId="34" xfId="0" applyFont="1" applyFill="1" applyBorder="1" applyAlignment="1">
      <alignment horizontal="left" wrapText="1"/>
    </xf>
    <xf numFmtId="3" fontId="48" fillId="8" borderId="34" xfId="0" applyNumberFormat="1" applyFont="1" applyFill="1" applyBorder="1" applyAlignment="1"/>
    <xf numFmtId="3" fontId="48" fillId="8" borderId="36" xfId="0" applyNumberFormat="1" applyFont="1" applyFill="1" applyBorder="1" applyAlignment="1"/>
    <xf numFmtId="3" fontId="48" fillId="8" borderId="40" xfId="0" applyNumberFormat="1" applyFont="1" applyFill="1" applyBorder="1" applyAlignment="1"/>
    <xf numFmtId="3" fontId="48" fillId="8" borderId="52" xfId="0" applyNumberFormat="1" applyFont="1" applyFill="1" applyBorder="1" applyAlignment="1"/>
    <xf numFmtId="0" fontId="45" fillId="8" borderId="10" xfId="0" applyFont="1" applyFill="1" applyBorder="1" applyAlignment="1">
      <alignment horizontal="left" wrapText="1"/>
    </xf>
    <xf numFmtId="3" fontId="45" fillId="8" borderId="54" xfId="0" applyNumberFormat="1" applyFont="1" applyFill="1" applyBorder="1" applyAlignment="1"/>
    <xf numFmtId="3" fontId="45" fillId="8" borderId="54" xfId="0" applyNumberFormat="1" applyFont="1" applyFill="1" applyBorder="1" applyAlignment="1">
      <alignment wrapText="1"/>
    </xf>
    <xf numFmtId="0" fontId="52" fillId="8" borderId="13" xfId="0" applyFont="1" applyFill="1" applyBorder="1" applyAlignment="1">
      <alignment horizontal="left" wrapText="1"/>
    </xf>
    <xf numFmtId="4" fontId="48" fillId="8" borderId="13" xfId="0" applyNumberFormat="1" applyFont="1" applyFill="1" applyBorder="1" applyAlignment="1"/>
    <xf numFmtId="4" fontId="48" fillId="8" borderId="14" xfId="0" applyNumberFormat="1" applyFont="1" applyFill="1" applyBorder="1" applyAlignment="1"/>
    <xf numFmtId="4" fontId="48" fillId="8" borderId="43" xfId="0" applyNumberFormat="1" applyFont="1" applyFill="1" applyBorder="1" applyAlignment="1"/>
    <xf numFmtId="4" fontId="48" fillId="8" borderId="55" xfId="0" applyNumberFormat="1" applyFont="1" applyFill="1" applyBorder="1" applyAlignment="1"/>
    <xf numFmtId="0" fontId="48" fillId="9" borderId="10" xfId="0" applyFont="1" applyFill="1" applyBorder="1" applyAlignment="1">
      <alignment horizontal="left" wrapText="1"/>
    </xf>
    <xf numFmtId="3" fontId="48" fillId="9" borderId="54" xfId="0" applyNumberFormat="1" applyFont="1" applyFill="1" applyBorder="1" applyAlignment="1"/>
    <xf numFmtId="0" fontId="45" fillId="9" borderId="10" xfId="0" applyFont="1" applyFill="1" applyBorder="1" applyAlignment="1">
      <alignment horizontal="left" wrapText="1"/>
    </xf>
    <xf numFmtId="3" fontId="45" fillId="9" borderId="54" xfId="0" applyNumberFormat="1" applyFont="1" applyFill="1" applyBorder="1" applyAlignment="1"/>
    <xf numFmtId="3" fontId="45" fillId="9" borderId="54" xfId="0" applyNumberFormat="1" applyFont="1" applyFill="1" applyBorder="1" applyAlignment="1">
      <alignment wrapText="1"/>
    </xf>
    <xf numFmtId="0" fontId="45" fillId="8" borderId="34" xfId="0" applyNumberFormat="1" applyFont="1" applyFill="1" applyBorder="1" applyAlignment="1" applyProtection="1">
      <alignment horizontal="center" wrapText="1"/>
    </xf>
    <xf numFmtId="3" fontId="45" fillId="8" borderId="34" xfId="0" applyNumberFormat="1" applyFont="1" applyFill="1" applyBorder="1" applyAlignment="1" applyProtection="1">
      <alignment horizontal="right" wrapText="1"/>
    </xf>
    <xf numFmtId="2" fontId="45" fillId="8" borderId="34" xfId="0" applyNumberFormat="1" applyFont="1" applyFill="1" applyBorder="1" applyAlignment="1">
      <alignment horizontal="right"/>
    </xf>
    <xf numFmtId="3" fontId="45" fillId="8" borderId="34" xfId="0" applyNumberFormat="1" applyFont="1" applyFill="1" applyBorder="1" applyAlignment="1">
      <alignment horizontal="right"/>
    </xf>
    <xf numFmtId="3" fontId="45" fillId="8" borderId="36" xfId="0" applyNumberFormat="1" applyFont="1" applyFill="1" applyBorder="1" applyAlignment="1">
      <alignment horizontal="right"/>
    </xf>
    <xf numFmtId="0" fontId="45" fillId="9" borderId="10" xfId="0" applyNumberFormat="1" applyFont="1" applyFill="1" applyBorder="1" applyAlignment="1" applyProtection="1">
      <alignment horizontal="center" wrapText="1"/>
    </xf>
    <xf numFmtId="3" fontId="45" fillId="9" borderId="10" xfId="0" applyNumberFormat="1" applyFont="1" applyFill="1" applyBorder="1" applyAlignment="1" applyProtection="1">
      <alignment horizontal="right" wrapText="1"/>
    </xf>
    <xf numFmtId="2" fontId="45" fillId="9" borderId="10" xfId="0" applyNumberFormat="1" applyFont="1" applyFill="1" applyBorder="1" applyAlignment="1">
      <alignment horizontal="right"/>
    </xf>
    <xf numFmtId="0" fontId="45" fillId="8" borderId="10" xfId="0" applyNumberFormat="1" applyFont="1" applyFill="1" applyBorder="1" applyAlignment="1" applyProtection="1">
      <alignment horizontal="center" wrapText="1"/>
    </xf>
    <xf numFmtId="3" fontId="45" fillId="8" borderId="10" xfId="0" applyNumberFormat="1" applyFont="1" applyFill="1" applyBorder="1" applyAlignment="1" applyProtection="1">
      <alignment horizontal="right" wrapText="1"/>
    </xf>
    <xf numFmtId="2" fontId="45" fillId="8" borderId="10" xfId="0" applyNumberFormat="1" applyFont="1" applyFill="1" applyBorder="1" applyAlignment="1">
      <alignment horizontal="right"/>
    </xf>
    <xf numFmtId="0" fontId="45" fillId="9" borderId="33" xfId="0" applyNumberFormat="1" applyFont="1" applyFill="1" applyBorder="1" applyAlignment="1" applyProtection="1">
      <alignment horizontal="center" wrapText="1"/>
    </xf>
    <xf numFmtId="3" fontId="45" fillId="9" borderId="33" xfId="0" applyNumberFormat="1" applyFont="1" applyFill="1" applyBorder="1" applyAlignment="1" applyProtection="1">
      <alignment horizontal="right" wrapText="1"/>
    </xf>
    <xf numFmtId="2" fontId="45" fillId="9" borderId="33" xfId="0" applyNumberFormat="1" applyFont="1" applyFill="1" applyBorder="1" applyAlignment="1">
      <alignment horizontal="right"/>
    </xf>
    <xf numFmtId="3" fontId="45" fillId="8" borderId="34" xfId="0" applyNumberFormat="1" applyFont="1" applyFill="1" applyBorder="1"/>
    <xf numFmtId="2" fontId="32" fillId="7" borderId="45" xfId="0" applyNumberFormat="1" applyFont="1" applyFill="1" applyBorder="1" applyAlignment="1" applyProtection="1">
      <alignment horizontal="center" vertical="center" wrapText="1"/>
    </xf>
    <xf numFmtId="2" fontId="32" fillId="7" borderId="45" xfId="0" applyNumberFormat="1" applyFont="1" applyFill="1" applyBorder="1" applyAlignment="1">
      <alignment horizontal="center" vertical="center" wrapText="1"/>
    </xf>
    <xf numFmtId="2" fontId="32" fillId="7" borderId="56" xfId="0" applyNumberFormat="1" applyFont="1" applyFill="1" applyBorder="1" applyAlignment="1">
      <alignment horizontal="center" vertical="center" wrapText="1"/>
    </xf>
    <xf numFmtId="0" fontId="45" fillId="5" borderId="16" xfId="0" applyFont="1" applyFill="1" applyBorder="1" applyAlignment="1">
      <alignment horizontal="left" vertical="center" wrapText="1"/>
    </xf>
    <xf numFmtId="9" fontId="47" fillId="5" borderId="17" xfId="3" applyFont="1" applyFill="1" applyBorder="1" applyAlignment="1"/>
    <xf numFmtId="9" fontId="47" fillId="5" borderId="57" xfId="3" applyFont="1" applyFill="1" applyBorder="1" applyAlignment="1"/>
    <xf numFmtId="166" fontId="46" fillId="7" borderId="59" xfId="0" applyNumberFormat="1" applyFont="1" applyFill="1" applyBorder="1" applyAlignment="1">
      <alignment horizontal="center" vertical="center" wrapText="1"/>
    </xf>
    <xf numFmtId="0" fontId="46" fillId="7" borderId="25" xfId="0" applyFont="1" applyFill="1" applyBorder="1" applyAlignment="1">
      <alignment horizontal="left"/>
    </xf>
    <xf numFmtId="9" fontId="46" fillId="7" borderId="26" xfId="3" applyFont="1" applyFill="1" applyBorder="1"/>
    <xf numFmtId="9" fontId="46" fillId="7" borderId="26" xfId="3" applyNumberFormat="1" applyFont="1" applyFill="1" applyBorder="1"/>
    <xf numFmtId="9" fontId="46" fillId="7" borderId="27" xfId="3" applyFont="1" applyFill="1" applyBorder="1"/>
    <xf numFmtId="0" fontId="32" fillId="7" borderId="51" xfId="0" applyFont="1" applyFill="1" applyBorder="1" applyAlignment="1">
      <alignment horizontal="center" vertical="center"/>
    </xf>
    <xf numFmtId="166" fontId="32" fillId="7" borderId="24" xfId="0" applyNumberFormat="1" applyFont="1" applyFill="1" applyBorder="1" applyAlignment="1">
      <alignment horizontal="center" vertical="center" wrapText="1"/>
    </xf>
    <xf numFmtId="166" fontId="32" fillId="7" borderId="61" xfId="0" applyNumberFormat="1" applyFont="1" applyFill="1" applyBorder="1" applyAlignment="1">
      <alignment horizontal="center" vertical="center" wrapText="1"/>
    </xf>
    <xf numFmtId="1" fontId="47" fillId="9" borderId="4" xfId="0" applyNumberFormat="1" applyFont="1" applyFill="1" applyBorder="1" applyAlignment="1">
      <alignment horizontal="center"/>
    </xf>
    <xf numFmtId="166" fontId="47" fillId="9" borderId="3" xfId="0" applyNumberFormat="1" applyFont="1" applyFill="1" applyBorder="1"/>
    <xf numFmtId="166" fontId="47" fillId="9" borderId="7" xfId="0" applyNumberFormat="1" applyFont="1" applyFill="1" applyBorder="1"/>
    <xf numFmtId="1" fontId="47" fillId="9" borderId="4" xfId="0" applyNumberFormat="1" applyFont="1" applyFill="1" applyBorder="1" applyAlignment="1">
      <alignment horizontal="center" vertical="center"/>
    </xf>
    <xf numFmtId="0" fontId="47" fillId="9" borderId="4" xfId="0" applyFont="1" applyFill="1" applyBorder="1" applyAlignment="1">
      <alignment horizontal="center"/>
    </xf>
    <xf numFmtId="1" fontId="47" fillId="8" borderId="4" xfId="0" applyNumberFormat="1" applyFont="1" applyFill="1" applyBorder="1" applyAlignment="1">
      <alignment horizontal="center"/>
    </xf>
    <xf numFmtId="166" fontId="47" fillId="8" borderId="3" xfId="0" applyNumberFormat="1" applyFont="1" applyFill="1" applyBorder="1"/>
    <xf numFmtId="166" fontId="47" fillId="8" borderId="7" xfId="0" applyNumberFormat="1" applyFont="1" applyFill="1" applyBorder="1"/>
    <xf numFmtId="0" fontId="47" fillId="8" borderId="4" xfId="0" applyFont="1" applyFill="1" applyBorder="1" applyAlignment="1">
      <alignment horizontal="center"/>
    </xf>
    <xf numFmtId="0" fontId="48" fillId="9" borderId="9" xfId="0" applyFont="1" applyFill="1" applyBorder="1" applyAlignment="1">
      <alignment horizontal="left" wrapText="1" indent="1"/>
    </xf>
    <xf numFmtId="166" fontId="48" fillId="9" borderId="10" xfId="0" applyNumberFormat="1" applyFont="1" applyFill="1" applyBorder="1" applyAlignment="1">
      <alignment horizontal="right"/>
    </xf>
    <xf numFmtId="3" fontId="48" fillId="9" borderId="15" xfId="0" applyNumberFormat="1" applyFont="1" applyFill="1" applyBorder="1"/>
    <xf numFmtId="0" fontId="48" fillId="8" borderId="9" xfId="0" applyFont="1" applyFill="1" applyBorder="1" applyAlignment="1">
      <alignment horizontal="left" wrapText="1" indent="1"/>
    </xf>
    <xf numFmtId="3" fontId="48" fillId="8" borderId="15" xfId="0" applyNumberFormat="1" applyFont="1" applyFill="1" applyBorder="1"/>
    <xf numFmtId="0" fontId="52" fillId="9" borderId="32" xfId="0" applyFont="1" applyFill="1" applyBorder="1" applyAlignment="1">
      <alignment horizontal="left" wrapText="1" indent="1"/>
    </xf>
    <xf numFmtId="4" fontId="52" fillId="9" borderId="33" xfId="0" applyNumberFormat="1" applyFont="1" applyFill="1" applyBorder="1"/>
    <xf numFmtId="4" fontId="52" fillId="9" borderId="37" xfId="0" applyNumberFormat="1" applyFont="1" applyFill="1" applyBorder="1"/>
    <xf numFmtId="4" fontId="52" fillId="9" borderId="44" xfId="0" applyNumberFormat="1" applyFont="1" applyFill="1" applyBorder="1"/>
    <xf numFmtId="4" fontId="52" fillId="9" borderId="48" xfId="0" applyNumberFormat="1" applyFont="1" applyFill="1" applyBorder="1"/>
    <xf numFmtId="0" fontId="48" fillId="8" borderId="30" xfId="0" applyFont="1" applyFill="1" applyBorder="1" applyAlignment="1">
      <alignment horizontal="left" vertical="center" wrapText="1"/>
    </xf>
    <xf numFmtId="3" fontId="45" fillId="9" borderId="15" xfId="0" applyNumberFormat="1" applyFont="1" applyFill="1" applyBorder="1"/>
    <xf numFmtId="3" fontId="45" fillId="8" borderId="15" xfId="0" applyNumberFormat="1" applyFont="1" applyFill="1" applyBorder="1"/>
    <xf numFmtId="0" fontId="53" fillId="9" borderId="9" xfId="0" applyFont="1" applyFill="1" applyBorder="1" applyAlignment="1">
      <alignment horizontal="left" wrapText="1" indent="1"/>
    </xf>
    <xf numFmtId="4" fontId="53" fillId="9" borderId="10" xfId="0" applyNumberFormat="1" applyFont="1" applyFill="1" applyBorder="1"/>
    <xf numFmtId="4" fontId="53" fillId="9" borderId="11" xfId="0" applyNumberFormat="1" applyFont="1" applyFill="1" applyBorder="1"/>
    <xf numFmtId="4" fontId="53" fillId="9" borderId="41" xfId="0" applyNumberFormat="1" applyFont="1" applyFill="1" applyBorder="1"/>
    <xf numFmtId="4" fontId="53" fillId="9" borderId="15" xfId="0" applyNumberFormat="1" applyFont="1" applyFill="1" applyBorder="1"/>
    <xf numFmtId="0" fontId="48" fillId="8" borderId="9" xfId="0" applyFont="1" applyFill="1" applyBorder="1" applyAlignment="1">
      <alignment horizontal="left" vertical="center" wrapText="1"/>
    </xf>
    <xf numFmtId="0" fontId="53" fillId="9" borderId="32" xfId="0" applyFont="1" applyFill="1" applyBorder="1" applyAlignment="1">
      <alignment horizontal="left" wrapText="1" indent="1"/>
    </xf>
    <xf numFmtId="4" fontId="53" fillId="9" borderId="33" xfId="0" applyNumberFormat="1" applyFont="1" applyFill="1" applyBorder="1"/>
    <xf numFmtId="4" fontId="53" fillId="9" borderId="37" xfId="0" applyNumberFormat="1" applyFont="1" applyFill="1" applyBorder="1"/>
    <xf numFmtId="4" fontId="53" fillId="9" borderId="44" xfId="0" applyNumberFormat="1" applyFont="1" applyFill="1" applyBorder="1"/>
    <xf numFmtId="4" fontId="53" fillId="9" borderId="48" xfId="0" applyNumberFormat="1" applyFont="1" applyFill="1" applyBorder="1"/>
    <xf numFmtId="166" fontId="52" fillId="9" borderId="33" xfId="0" quotePrefix="1" applyNumberFormat="1" applyFont="1" applyFill="1" applyBorder="1" applyAlignment="1">
      <alignment horizontal="right"/>
    </xf>
    <xf numFmtId="166" fontId="53" fillId="9" borderId="10" xfId="0" quotePrefix="1" applyNumberFormat="1" applyFont="1" applyFill="1" applyBorder="1" applyAlignment="1">
      <alignment horizontal="right"/>
    </xf>
    <xf numFmtId="166" fontId="53" fillId="9" borderId="33" xfId="0" quotePrefix="1" applyNumberFormat="1" applyFont="1" applyFill="1" applyBorder="1" applyAlignment="1">
      <alignment horizontal="right"/>
    </xf>
    <xf numFmtId="0" fontId="6" fillId="8" borderId="30" xfId="0" applyFont="1" applyFill="1" applyBorder="1" applyAlignment="1"/>
    <xf numFmtId="3" fontId="6" fillId="8" borderId="34" xfId="0" applyNumberFormat="1" applyFont="1" applyFill="1" applyBorder="1" applyAlignment="1"/>
    <xf numFmtId="2" fontId="6" fillId="8" borderId="34" xfId="0" applyNumberFormat="1" applyFont="1" applyFill="1" applyBorder="1" applyAlignment="1"/>
    <xf numFmtId="2" fontId="6" fillId="8" borderId="34" xfId="3" applyNumberFormat="1" applyFont="1" applyFill="1" applyBorder="1" applyAlignment="1"/>
    <xf numFmtId="165" fontId="13" fillId="8" borderId="36" xfId="3" applyNumberFormat="1" applyFont="1" applyFill="1" applyBorder="1" applyAlignment="1"/>
    <xf numFmtId="0" fontId="7" fillId="8" borderId="9" xfId="0" applyFont="1" applyFill="1" applyBorder="1" applyAlignment="1">
      <alignment horizontal="left" indent="1"/>
    </xf>
    <xf numFmtId="3" fontId="7" fillId="8" borderId="10" xfId="0" applyNumberFormat="1" applyFont="1" applyFill="1" applyBorder="1" applyAlignment="1"/>
    <xf numFmtId="2" fontId="7" fillId="8" borderId="10" xfId="0" applyNumberFormat="1" applyFont="1" applyFill="1" applyBorder="1" applyAlignment="1"/>
    <xf numFmtId="2" fontId="7" fillId="8" borderId="10" xfId="3" applyNumberFormat="1" applyFont="1" applyFill="1" applyBorder="1" applyAlignment="1"/>
    <xf numFmtId="165" fontId="12" fillId="8" borderId="11" xfId="3" applyNumberFormat="1" applyFont="1" applyFill="1" applyBorder="1" applyAlignment="1"/>
    <xf numFmtId="0" fontId="7" fillId="8" borderId="32" xfId="0" applyFont="1" applyFill="1" applyBorder="1" applyAlignment="1">
      <alignment horizontal="left" indent="1"/>
    </xf>
    <xf numFmtId="0" fontId="7" fillId="9" borderId="9" xfId="0" applyFont="1" applyFill="1" applyBorder="1" applyAlignment="1">
      <alignment horizontal="left" indent="1"/>
    </xf>
    <xf numFmtId="3" fontId="7" fillId="9" borderId="10" xfId="0" applyNumberFormat="1" applyFont="1" applyFill="1" applyBorder="1" applyAlignment="1"/>
    <xf numFmtId="2" fontId="7" fillId="9" borderId="10" xfId="0" applyNumberFormat="1" applyFont="1" applyFill="1" applyBorder="1" applyAlignment="1"/>
    <xf numFmtId="2" fontId="7" fillId="9" borderId="10" xfId="3" applyNumberFormat="1" applyFont="1" applyFill="1" applyBorder="1" applyAlignment="1"/>
    <xf numFmtId="165" fontId="12" fillId="9" borderId="11" xfId="3" applyNumberFormat="1" applyFont="1" applyFill="1" applyBorder="1" applyAlignment="1"/>
    <xf numFmtId="0" fontId="6" fillId="9" borderId="9" xfId="0" applyFont="1" applyFill="1" applyBorder="1" applyAlignment="1"/>
    <xf numFmtId="3" fontId="6" fillId="9" borderId="10" xfId="0" applyNumberFormat="1" applyFont="1" applyFill="1" applyBorder="1" applyAlignment="1"/>
    <xf numFmtId="2" fontId="6" fillId="9" borderId="10" xfId="0" applyNumberFormat="1" applyFont="1" applyFill="1" applyBorder="1" applyAlignment="1"/>
    <xf numFmtId="2" fontId="6" fillId="9" borderId="10" xfId="3" applyNumberFormat="1" applyFont="1" applyFill="1" applyBorder="1" applyAlignment="1"/>
    <xf numFmtId="165" fontId="13" fillId="9" borderId="11" xfId="3" applyNumberFormat="1" applyFont="1" applyFill="1" applyBorder="1" applyAlignment="1"/>
    <xf numFmtId="0" fontId="6" fillId="8" borderId="30" xfId="0" applyFont="1" applyFill="1" applyBorder="1"/>
    <xf numFmtId="3" fontId="6" fillId="8" borderId="34" xfId="0" applyNumberFormat="1" applyFont="1" applyFill="1" applyBorder="1"/>
    <xf numFmtId="2" fontId="6" fillId="8" borderId="34" xfId="0" applyNumberFormat="1" applyFont="1" applyFill="1" applyBorder="1"/>
    <xf numFmtId="2" fontId="6" fillId="8" borderId="34" xfId="3" applyNumberFormat="1" applyFont="1" applyFill="1" applyBorder="1"/>
    <xf numFmtId="165" fontId="6" fillId="8" borderId="36" xfId="3" applyNumberFormat="1" applyFont="1" applyFill="1" applyBorder="1"/>
    <xf numFmtId="3" fontId="7" fillId="8" borderId="10" xfId="0" applyNumberFormat="1" applyFont="1" applyFill="1" applyBorder="1"/>
    <xf numFmtId="2" fontId="7" fillId="8" borderId="10" xfId="0" applyNumberFormat="1" applyFont="1" applyFill="1" applyBorder="1"/>
    <xf numFmtId="2" fontId="7" fillId="8" borderId="10" xfId="3" applyNumberFormat="1" applyFont="1" applyFill="1" applyBorder="1"/>
    <xf numFmtId="165" fontId="7" fillId="8" borderId="11" xfId="3" applyNumberFormat="1" applyFont="1" applyFill="1" applyBorder="1"/>
    <xf numFmtId="0" fontId="6" fillId="8" borderId="9" xfId="0" applyFont="1" applyFill="1" applyBorder="1"/>
    <xf numFmtId="3" fontId="6" fillId="8" borderId="10" xfId="0" applyNumberFormat="1" applyFont="1" applyFill="1" applyBorder="1"/>
    <xf numFmtId="2" fontId="6" fillId="8" borderId="10" xfId="0" applyNumberFormat="1" applyFont="1" applyFill="1" applyBorder="1"/>
    <xf numFmtId="2" fontId="6" fillId="8" borderId="10" xfId="3" applyNumberFormat="1" applyFont="1" applyFill="1" applyBorder="1"/>
    <xf numFmtId="165" fontId="6" fillId="8" borderId="11" xfId="3" applyNumberFormat="1" applyFont="1" applyFill="1" applyBorder="1"/>
    <xf numFmtId="3" fontId="7" fillId="8" borderId="33" xfId="0" applyNumberFormat="1" applyFont="1" applyFill="1" applyBorder="1"/>
    <xf numFmtId="2" fontId="7" fillId="8" borderId="33" xfId="0" applyNumberFormat="1" applyFont="1" applyFill="1" applyBorder="1"/>
    <xf numFmtId="2" fontId="7" fillId="8" borderId="33" xfId="3" applyNumberFormat="1" applyFont="1" applyFill="1" applyBorder="1"/>
    <xf numFmtId="165" fontId="7" fillId="8" borderId="37" xfId="3" applyNumberFormat="1" applyFont="1" applyFill="1" applyBorder="1"/>
    <xf numFmtId="3" fontId="7" fillId="9" borderId="10" xfId="0" applyNumberFormat="1" applyFont="1" applyFill="1" applyBorder="1"/>
    <xf numFmtId="2" fontId="7" fillId="9" borderId="10" xfId="0" applyNumberFormat="1" applyFont="1" applyFill="1" applyBorder="1"/>
    <xf numFmtId="2" fontId="7" fillId="9" borderId="10" xfId="3" applyNumberFormat="1" applyFont="1" applyFill="1" applyBorder="1"/>
    <xf numFmtId="165" fontId="7" fillId="9" borderId="11" xfId="3" applyNumberFormat="1" applyFont="1" applyFill="1" applyBorder="1"/>
    <xf numFmtId="0" fontId="6" fillId="9" borderId="9" xfId="0" applyFont="1" applyFill="1" applyBorder="1"/>
    <xf numFmtId="3" fontId="6" fillId="9" borderId="10" xfId="0" applyNumberFormat="1" applyFont="1" applyFill="1" applyBorder="1"/>
    <xf numFmtId="2" fontId="6" fillId="9" borderId="10" xfId="0" applyNumberFormat="1" applyFont="1" applyFill="1" applyBorder="1"/>
    <xf numFmtId="2" fontId="6" fillId="9" borderId="10" xfId="3" applyNumberFormat="1" applyFont="1" applyFill="1" applyBorder="1"/>
    <xf numFmtId="165" fontId="6" fillId="9" borderId="11" xfId="3" applyNumberFormat="1" applyFont="1" applyFill="1" applyBorder="1"/>
    <xf numFmtId="0" fontId="32" fillId="4" borderId="29" xfId="0" applyFont="1" applyFill="1" applyBorder="1" applyAlignment="1">
      <alignment horizontal="center" vertical="center" wrapText="1"/>
    </xf>
    <xf numFmtId="0" fontId="32" fillId="4" borderId="45" xfId="0" applyFont="1" applyFill="1" applyBorder="1" applyAlignment="1">
      <alignment horizontal="center" vertical="center" wrapText="1"/>
    </xf>
    <xf numFmtId="0" fontId="32" fillId="4" borderId="56" xfId="0" applyFont="1" applyFill="1" applyBorder="1" applyAlignment="1">
      <alignment horizontal="center" vertical="center" wrapText="1"/>
    </xf>
    <xf numFmtId="0" fontId="31" fillId="8" borderId="34" xfId="0" applyFont="1" applyFill="1" applyBorder="1"/>
    <xf numFmtId="3" fontId="31" fillId="8" borderId="34" xfId="0" quotePrefix="1" applyNumberFormat="1" applyFont="1" applyFill="1" applyBorder="1" applyAlignment="1">
      <alignment horizontal="center"/>
    </xf>
    <xf numFmtId="3" fontId="31" fillId="8" borderId="34" xfId="0" applyNumberFormat="1" applyFont="1" applyFill="1" applyBorder="1" applyAlignment="1">
      <alignment horizontal="center"/>
    </xf>
    <xf numFmtId="2" fontId="31" fillId="8" borderId="34" xfId="0" applyNumberFormat="1" applyFont="1" applyFill="1" applyBorder="1"/>
    <xf numFmtId="3" fontId="31" fillId="8" borderId="34" xfId="3" applyNumberFormat="1" applyFont="1" applyFill="1" applyBorder="1"/>
    <xf numFmtId="3" fontId="31" fillId="8" borderId="34" xfId="0" applyNumberFormat="1" applyFont="1" applyFill="1" applyBorder="1"/>
    <xf numFmtId="3" fontId="31" fillId="8" borderId="36" xfId="3" applyNumberFormat="1" applyFont="1" applyFill="1" applyBorder="1"/>
    <xf numFmtId="0" fontId="31" fillId="8" borderId="10" xfId="0" applyFont="1" applyFill="1" applyBorder="1" applyAlignment="1">
      <alignment horizontal="left"/>
    </xf>
    <xf numFmtId="3" fontId="31" fillId="8" borderId="10" xfId="0" quotePrefix="1" applyNumberFormat="1" applyFont="1" applyFill="1" applyBorder="1" applyAlignment="1">
      <alignment horizontal="center"/>
    </xf>
    <xf numFmtId="3" fontId="31" fillId="8" borderId="10" xfId="0" applyNumberFormat="1" applyFont="1" applyFill="1" applyBorder="1" applyAlignment="1">
      <alignment horizontal="center"/>
    </xf>
    <xf numFmtId="2" fontId="31" fillId="8" borderId="10" xfId="0" applyNumberFormat="1" applyFont="1" applyFill="1" applyBorder="1"/>
    <xf numFmtId="3" fontId="31" fillId="8" borderId="10" xfId="3" applyNumberFormat="1" applyFont="1" applyFill="1" applyBorder="1"/>
    <xf numFmtId="3" fontId="31" fillId="8" borderId="10" xfId="0" applyNumberFormat="1" applyFont="1" applyFill="1" applyBorder="1"/>
    <xf numFmtId="3" fontId="31" fillId="8" borderId="11" xfId="3" applyNumberFormat="1" applyFont="1" applyFill="1" applyBorder="1"/>
    <xf numFmtId="2" fontId="31" fillId="8" borderId="10" xfId="0" applyNumberFormat="1" applyFont="1" applyFill="1" applyBorder="1" applyAlignment="1">
      <alignment horizontal="left" vertical="center"/>
    </xf>
    <xf numFmtId="3" fontId="31" fillId="8" borderId="10" xfId="3" applyNumberFormat="1" applyFont="1" applyFill="1" applyBorder="1" applyAlignment="1">
      <alignment horizontal="right" vertical="center"/>
    </xf>
    <xf numFmtId="3" fontId="31" fillId="8" borderId="10" xfId="0" applyNumberFormat="1" applyFont="1" applyFill="1" applyBorder="1" applyAlignment="1">
      <alignment horizontal="right" vertical="center"/>
    </xf>
    <xf numFmtId="3" fontId="31" fillId="8" borderId="11" xfId="3" applyNumberFormat="1" applyFont="1" applyFill="1" applyBorder="1" applyAlignment="1">
      <alignment horizontal="right" vertical="center"/>
    </xf>
    <xf numFmtId="0" fontId="32" fillId="8" borderId="29" xfId="0" applyFont="1" applyFill="1" applyBorder="1" applyAlignment="1">
      <alignment horizontal="center"/>
    </xf>
    <xf numFmtId="0" fontId="31" fillId="8" borderId="45" xfId="0" quotePrefix="1" applyFont="1" applyFill="1" applyBorder="1" applyAlignment="1">
      <alignment horizontal="left"/>
    </xf>
    <xf numFmtId="3" fontId="31" fillId="8" borderId="45" xfId="0" applyNumberFormat="1" applyFont="1" applyFill="1" applyBorder="1" applyAlignment="1">
      <alignment horizontal="center"/>
    </xf>
    <xf numFmtId="2" fontId="31" fillId="8" borderId="45" xfId="0" applyNumberFormat="1" applyFont="1" applyFill="1" applyBorder="1"/>
    <xf numFmtId="3" fontId="31" fillId="8" borderId="45" xfId="3" applyNumberFormat="1" applyFont="1" applyFill="1" applyBorder="1"/>
    <xf numFmtId="3" fontId="31" fillId="8" borderId="45" xfId="0" applyNumberFormat="1" applyFont="1" applyFill="1" applyBorder="1"/>
    <xf numFmtId="3" fontId="31" fillId="8" borderId="56" xfId="3" applyNumberFormat="1" applyFont="1" applyFill="1" applyBorder="1"/>
    <xf numFmtId="0" fontId="31" fillId="9" borderId="10" xfId="0" applyFont="1" applyFill="1" applyBorder="1" applyAlignment="1">
      <alignment horizontal="left"/>
    </xf>
    <xf numFmtId="3" fontId="31" fillId="9" borderId="10" xfId="0" quotePrefix="1" applyNumberFormat="1" applyFont="1" applyFill="1" applyBorder="1" applyAlignment="1">
      <alignment horizontal="center"/>
    </xf>
    <xf numFmtId="3" fontId="31" fillId="9" borderId="10" xfId="0" applyNumberFormat="1" applyFont="1" applyFill="1" applyBorder="1" applyAlignment="1">
      <alignment horizontal="center"/>
    </xf>
    <xf numFmtId="2" fontId="31" fillId="9" borderId="10" xfId="0" applyNumberFormat="1" applyFont="1" applyFill="1" applyBorder="1"/>
    <xf numFmtId="3" fontId="31" fillId="9" borderId="10" xfId="3" applyNumberFormat="1" applyFont="1" applyFill="1" applyBorder="1"/>
    <xf numFmtId="3" fontId="31" fillId="9" borderId="10" xfId="0" applyNumberFormat="1" applyFont="1" applyFill="1" applyBorder="1"/>
    <xf numFmtId="3" fontId="31" fillId="9" borderId="11" xfId="3" applyNumberFormat="1" applyFont="1" applyFill="1" applyBorder="1"/>
    <xf numFmtId="0" fontId="31" fillId="9" borderId="33" xfId="0" applyFont="1" applyFill="1" applyBorder="1"/>
    <xf numFmtId="3" fontId="31" fillId="9" borderId="33" xfId="0" quotePrefix="1" applyNumberFormat="1" applyFont="1" applyFill="1" applyBorder="1" applyAlignment="1">
      <alignment horizontal="center"/>
    </xf>
    <xf numFmtId="3" fontId="31" fillId="9" borderId="33" xfId="0" applyNumberFormat="1" applyFont="1" applyFill="1" applyBorder="1" applyAlignment="1">
      <alignment horizontal="center"/>
    </xf>
    <xf numFmtId="2" fontId="31" fillId="9" borderId="33" xfId="0" applyNumberFormat="1" applyFont="1" applyFill="1" applyBorder="1"/>
    <xf numFmtId="3" fontId="31" fillId="9" borderId="33" xfId="3" applyNumberFormat="1" applyFont="1" applyFill="1" applyBorder="1"/>
    <xf numFmtId="3" fontId="31" fillId="9" borderId="33" xfId="0" applyNumberFormat="1" applyFont="1" applyFill="1" applyBorder="1"/>
    <xf numFmtId="3" fontId="31" fillId="9" borderId="37" xfId="3" applyNumberFormat="1" applyFont="1" applyFill="1" applyBorder="1"/>
    <xf numFmtId="0" fontId="6" fillId="8" borderId="16" xfId="0" applyFont="1" applyFill="1" applyBorder="1" applyAlignment="1">
      <alignment vertical="center" wrapText="1"/>
    </xf>
    <xf numFmtId="3" fontId="6" fillId="8" borderId="17" xfId="0" applyNumberFormat="1" applyFont="1" applyFill="1" applyBorder="1"/>
    <xf numFmtId="3" fontId="6" fillId="8" borderId="17" xfId="0" applyNumberFormat="1" applyFont="1" applyFill="1" applyBorder="1" applyAlignment="1">
      <alignment horizontal="right"/>
    </xf>
    <xf numFmtId="166" fontId="6" fillId="8" borderId="17" xfId="0" applyNumberFormat="1" applyFont="1" applyFill="1" applyBorder="1"/>
    <xf numFmtId="3" fontId="6" fillId="8" borderId="18" xfId="0" applyNumberFormat="1" applyFont="1" applyFill="1" applyBorder="1"/>
    <xf numFmtId="3" fontId="6" fillId="8" borderId="50" xfId="0" applyNumberFormat="1" applyFont="1" applyFill="1" applyBorder="1"/>
    <xf numFmtId="3" fontId="6" fillId="8" borderId="63" xfId="0" applyNumberFormat="1" applyFont="1" applyFill="1" applyBorder="1"/>
    <xf numFmtId="0" fontId="12" fillId="8" borderId="9" xfId="0" applyFont="1" applyFill="1" applyBorder="1" applyAlignment="1">
      <alignment horizontal="left" wrapText="1" indent="1"/>
    </xf>
    <xf numFmtId="3" fontId="12" fillId="8" borderId="10" xfId="0" applyNumberFormat="1" applyFont="1" applyFill="1" applyBorder="1"/>
    <xf numFmtId="3" fontId="12" fillId="8" borderId="10" xfId="0" applyNumberFormat="1" applyFont="1" applyFill="1" applyBorder="1" applyAlignment="1">
      <alignment horizontal="right"/>
    </xf>
    <xf numFmtId="166" fontId="12" fillId="8" borderId="10" xfId="0" applyNumberFormat="1" applyFont="1" applyFill="1" applyBorder="1"/>
    <xf numFmtId="3" fontId="12" fillId="8" borderId="11" xfId="0" applyNumberFormat="1" applyFont="1" applyFill="1" applyBorder="1"/>
    <xf numFmtId="3" fontId="12" fillId="8" borderId="41" xfId="0" applyNumberFormat="1" applyFont="1" applyFill="1" applyBorder="1"/>
    <xf numFmtId="3" fontId="12" fillId="8" borderId="15" xfId="0" applyNumberFormat="1" applyFont="1" applyFill="1" applyBorder="1"/>
    <xf numFmtId="0" fontId="15" fillId="8" borderId="9" xfId="0" applyFont="1" applyFill="1" applyBorder="1" applyAlignment="1">
      <alignment horizontal="left" wrapText="1" indent="1"/>
    </xf>
    <xf numFmtId="4" fontId="15" fillId="8" borderId="10" xfId="0" applyNumberFormat="1" applyFont="1" applyFill="1" applyBorder="1"/>
    <xf numFmtId="4" fontId="15" fillId="8" borderId="10" xfId="0" applyNumberFormat="1" applyFont="1" applyFill="1" applyBorder="1" applyAlignment="1">
      <alignment horizontal="right"/>
    </xf>
    <xf numFmtId="4" fontId="15" fillId="8" borderId="11" xfId="0" applyNumberFormat="1" applyFont="1" applyFill="1" applyBorder="1"/>
    <xf numFmtId="4" fontId="15" fillId="8" borderId="41" xfId="0" applyNumberFormat="1" applyFont="1" applyFill="1" applyBorder="1"/>
    <xf numFmtId="4" fontId="15" fillId="8" borderId="15" xfId="0" applyNumberFormat="1" applyFont="1" applyFill="1" applyBorder="1"/>
    <xf numFmtId="0" fontId="6" fillId="8" borderId="9" xfId="0" applyFont="1" applyFill="1" applyBorder="1" applyAlignment="1">
      <alignment horizontal="left" vertical="center" wrapText="1"/>
    </xf>
    <xf numFmtId="3" fontId="6" fillId="8" borderId="10" xfId="0" applyNumberFormat="1" applyFont="1" applyFill="1" applyBorder="1" applyAlignment="1">
      <alignment horizontal="right"/>
    </xf>
    <xf numFmtId="166" fontId="6" fillId="8" borderId="10" xfId="0" applyNumberFormat="1" applyFont="1" applyFill="1" applyBorder="1"/>
    <xf numFmtId="3" fontId="6" fillId="8" borderId="11" xfId="0" applyNumberFormat="1" applyFont="1" applyFill="1" applyBorder="1"/>
    <xf numFmtId="3" fontId="6" fillId="8" borderId="41" xfId="0" applyNumberFormat="1" applyFont="1" applyFill="1" applyBorder="1"/>
    <xf numFmtId="3" fontId="6" fillId="8" borderId="15" xfId="0" applyNumberFormat="1" applyFont="1" applyFill="1" applyBorder="1"/>
    <xf numFmtId="0" fontId="7" fillId="8" borderId="9" xfId="0" applyFont="1" applyFill="1" applyBorder="1" applyAlignment="1">
      <alignment horizontal="left" wrapText="1" indent="1"/>
    </xf>
    <xf numFmtId="3" fontId="7" fillId="8" borderId="10" xfId="0" applyNumberFormat="1" applyFont="1" applyFill="1" applyBorder="1" applyAlignment="1">
      <alignment vertical="center" wrapText="1"/>
    </xf>
    <xf numFmtId="3" fontId="7" fillId="8" borderId="10" xfId="0" applyNumberFormat="1" applyFont="1" applyFill="1" applyBorder="1" applyAlignment="1">
      <alignment horizontal="right"/>
    </xf>
    <xf numFmtId="166" fontId="7" fillId="8" borderId="10" xfId="0" applyNumberFormat="1" applyFont="1" applyFill="1" applyBorder="1"/>
    <xf numFmtId="3" fontId="7" fillId="8" borderId="11" xfId="0" applyNumberFormat="1" applyFont="1" applyFill="1" applyBorder="1" applyAlignment="1">
      <alignment vertical="center" wrapText="1"/>
    </xf>
    <xf numFmtId="3" fontId="7" fillId="8" borderId="41" xfId="0" applyNumberFormat="1" applyFont="1" applyFill="1" applyBorder="1"/>
    <xf numFmtId="3" fontId="7" fillId="8" borderId="15" xfId="0" applyNumberFormat="1" applyFont="1" applyFill="1" applyBorder="1"/>
    <xf numFmtId="3" fontId="7" fillId="8" borderId="11" xfId="0" applyNumberFormat="1" applyFont="1" applyFill="1" applyBorder="1"/>
    <xf numFmtId="3" fontId="6" fillId="8" borderId="10" xfId="0" applyNumberFormat="1" applyFont="1" applyFill="1" applyBorder="1" applyAlignment="1">
      <alignment vertical="center" wrapText="1"/>
    </xf>
    <xf numFmtId="3" fontId="6" fillId="8" borderId="11" xfId="0" applyNumberFormat="1" applyFont="1" applyFill="1" applyBorder="1" applyAlignment="1">
      <alignment vertical="center" wrapText="1"/>
    </xf>
    <xf numFmtId="0" fontId="6" fillId="8" borderId="34" xfId="0" applyFont="1" applyFill="1" applyBorder="1" applyAlignment="1">
      <alignment vertical="center" wrapText="1"/>
    </xf>
    <xf numFmtId="3" fontId="6" fillId="8" borderId="34" xfId="0" applyNumberFormat="1" applyFont="1" applyFill="1" applyBorder="1" applyAlignment="1">
      <alignment horizontal="right"/>
    </xf>
    <xf numFmtId="166" fontId="6" fillId="8" borderId="34" xfId="0" applyNumberFormat="1" applyFont="1" applyFill="1" applyBorder="1"/>
    <xf numFmtId="3" fontId="6" fillId="8" borderId="36" xfId="0" applyNumberFormat="1" applyFont="1" applyFill="1" applyBorder="1"/>
    <xf numFmtId="3" fontId="6" fillId="8" borderId="40" xfId="0" applyNumberFormat="1" applyFont="1" applyFill="1" applyBorder="1"/>
    <xf numFmtId="3" fontId="6" fillId="8" borderId="47" xfId="0" applyNumberFormat="1" applyFont="1" applyFill="1" applyBorder="1"/>
    <xf numFmtId="0" fontId="12" fillId="8" borderId="10" xfId="0" applyFont="1" applyFill="1" applyBorder="1" applyAlignment="1">
      <alignment horizontal="left" wrapText="1" indent="1"/>
    </xf>
    <xf numFmtId="0" fontId="6" fillId="8" borderId="10" xfId="0" applyFont="1" applyFill="1" applyBorder="1" applyAlignment="1">
      <alignment horizontal="left" vertical="center" wrapText="1"/>
    </xf>
    <xf numFmtId="0" fontId="7" fillId="8" borderId="10" xfId="0" applyFont="1" applyFill="1" applyBorder="1" applyAlignment="1">
      <alignment horizontal="left" wrapText="1" indent="1"/>
    </xf>
    <xf numFmtId="0" fontId="15" fillId="8" borderId="33" xfId="0" applyFont="1" applyFill="1" applyBorder="1" applyAlignment="1">
      <alignment horizontal="left" wrapText="1" indent="1"/>
    </xf>
    <xf numFmtId="4" fontId="15" fillId="8" borderId="33" xfId="0" applyNumberFormat="1" applyFont="1" applyFill="1" applyBorder="1"/>
    <xf numFmtId="4" fontId="15" fillId="8" borderId="33" xfId="0" applyNumberFormat="1" applyFont="1" applyFill="1" applyBorder="1" applyAlignment="1">
      <alignment horizontal="right"/>
    </xf>
    <xf numFmtId="166" fontId="11" fillId="8" borderId="33" xfId="0" applyNumberFormat="1" applyFont="1" applyFill="1" applyBorder="1" applyAlignment="1">
      <alignment horizontal="right"/>
    </xf>
    <xf numFmtId="4" fontId="15" fillId="8" borderId="37" xfId="0" applyNumberFormat="1" applyFont="1" applyFill="1" applyBorder="1"/>
    <xf numFmtId="4" fontId="15" fillId="8" borderId="44" xfId="0" applyNumberFormat="1" applyFont="1" applyFill="1" applyBorder="1"/>
    <xf numFmtId="4" fontId="15" fillId="8" borderId="48" xfId="0" applyNumberFormat="1" applyFont="1" applyFill="1" applyBorder="1"/>
    <xf numFmtId="0" fontId="12" fillId="9" borderId="9" xfId="0" applyFont="1" applyFill="1" applyBorder="1" applyAlignment="1">
      <alignment horizontal="left" wrapText="1" indent="1"/>
    </xf>
    <xf numFmtId="3" fontId="12" fillId="9" borderId="10" xfId="0" applyNumberFormat="1" applyFont="1" applyFill="1" applyBorder="1"/>
    <xf numFmtId="3" fontId="12" fillId="9" borderId="10" xfId="0" applyNumberFormat="1" applyFont="1" applyFill="1" applyBorder="1" applyAlignment="1">
      <alignment horizontal="right"/>
    </xf>
    <xf numFmtId="166" fontId="12" fillId="9" borderId="10" xfId="0" applyNumberFormat="1" applyFont="1" applyFill="1" applyBorder="1"/>
    <xf numFmtId="3" fontId="12" fillId="9" borderId="11" xfId="0" applyNumberFormat="1" applyFont="1" applyFill="1" applyBorder="1"/>
    <xf numFmtId="3" fontId="12" fillId="9" borderId="41" xfId="0" applyNumberFormat="1" applyFont="1" applyFill="1" applyBorder="1"/>
    <xf numFmtId="3" fontId="12" fillId="9" borderId="15" xfId="0" applyNumberFormat="1" applyFont="1" applyFill="1" applyBorder="1"/>
    <xf numFmtId="0" fontId="6" fillId="9" borderId="9" xfId="0" applyFont="1" applyFill="1" applyBorder="1" applyAlignment="1">
      <alignment horizontal="left" vertical="center" wrapText="1"/>
    </xf>
    <xf numFmtId="3" fontId="6" fillId="9" borderId="10" xfId="0" applyNumberFormat="1" applyFont="1" applyFill="1" applyBorder="1" applyAlignment="1">
      <alignment horizontal="right"/>
    </xf>
    <xf numFmtId="166" fontId="6" fillId="9" borderId="10" xfId="0" applyNumberFormat="1" applyFont="1" applyFill="1" applyBorder="1"/>
    <xf numFmtId="3" fontId="6" fillId="9" borderId="11" xfId="0" applyNumberFormat="1" applyFont="1" applyFill="1" applyBorder="1"/>
    <xf numFmtId="3" fontId="6" fillId="9" borderId="41" xfId="0" applyNumberFormat="1" applyFont="1" applyFill="1" applyBorder="1"/>
    <xf numFmtId="3" fontId="6" fillId="9" borderId="15" xfId="0" applyNumberFormat="1" applyFont="1" applyFill="1" applyBorder="1"/>
    <xf numFmtId="0" fontId="7" fillId="9" borderId="9" xfId="0" applyFont="1" applyFill="1" applyBorder="1" applyAlignment="1">
      <alignment horizontal="left" wrapText="1" indent="1"/>
    </xf>
    <xf numFmtId="3" fontId="7" fillId="9" borderId="10" xfId="0" applyNumberFormat="1" applyFont="1" applyFill="1" applyBorder="1" applyAlignment="1">
      <alignment horizontal="right"/>
    </xf>
    <xf numFmtId="166" fontId="7" fillId="9" borderId="10" xfId="0" applyNumberFormat="1" applyFont="1" applyFill="1" applyBorder="1"/>
    <xf numFmtId="3" fontId="7" fillId="9" borderId="11" xfId="0" applyNumberFormat="1" applyFont="1" applyFill="1" applyBorder="1"/>
    <xf numFmtId="3" fontId="7" fillId="9" borderId="41" xfId="0" applyNumberFormat="1" applyFont="1" applyFill="1" applyBorder="1"/>
    <xf numFmtId="3" fontId="7" fillId="9" borderId="15" xfId="0" applyNumberFormat="1" applyFont="1" applyFill="1" applyBorder="1"/>
    <xf numFmtId="0" fontId="15" fillId="9" borderId="9" xfId="0" applyFont="1" applyFill="1" applyBorder="1" applyAlignment="1">
      <alignment horizontal="left" wrapText="1" indent="1"/>
    </xf>
    <xf numFmtId="4" fontId="15" fillId="9" borderId="10" xfId="0" applyNumberFormat="1" applyFont="1" applyFill="1" applyBorder="1"/>
    <xf numFmtId="4" fontId="15" fillId="9" borderId="10" xfId="0" applyNumberFormat="1" applyFont="1" applyFill="1" applyBorder="1" applyAlignment="1">
      <alignment horizontal="right"/>
    </xf>
    <xf numFmtId="4" fontId="15" fillId="9" borderId="11" xfId="0" applyNumberFormat="1" applyFont="1" applyFill="1" applyBorder="1"/>
    <xf numFmtId="4" fontId="15" fillId="9" borderId="41" xfId="0" applyNumberFormat="1" applyFont="1" applyFill="1" applyBorder="1"/>
    <xf numFmtId="4" fontId="15" fillId="9" borderId="15" xfId="0" applyNumberFormat="1" applyFont="1" applyFill="1" applyBorder="1"/>
    <xf numFmtId="3" fontId="7" fillId="9" borderId="10" xfId="0" applyNumberFormat="1" applyFont="1" applyFill="1" applyBorder="1" applyAlignment="1">
      <alignment vertical="center" wrapText="1"/>
    </xf>
    <xf numFmtId="3" fontId="7" fillId="9" borderId="11" xfId="0" applyNumberFormat="1" applyFont="1" applyFill="1" applyBorder="1" applyAlignment="1">
      <alignment vertical="center" wrapText="1"/>
    </xf>
    <xf numFmtId="3" fontId="6" fillId="9" borderId="10" xfId="0" applyNumberFormat="1" applyFont="1" applyFill="1" applyBorder="1" applyAlignment="1">
      <alignment vertical="center" wrapText="1"/>
    </xf>
    <xf numFmtId="3" fontId="6" fillId="9" borderId="11" xfId="0" applyNumberFormat="1" applyFont="1" applyFill="1" applyBorder="1" applyAlignment="1">
      <alignment vertical="center" wrapText="1"/>
    </xf>
    <xf numFmtId="0" fontId="15" fillId="9" borderId="12" xfId="0" applyFont="1" applyFill="1" applyBorder="1" applyAlignment="1">
      <alignment horizontal="left" wrapText="1" indent="1"/>
    </xf>
    <xf numFmtId="4" fontId="15" fillId="9" borderId="13" xfId="0" applyNumberFormat="1" applyFont="1" applyFill="1" applyBorder="1"/>
    <xf numFmtId="4" fontId="15" fillId="9" borderId="13" xfId="0" applyNumberFormat="1" applyFont="1" applyFill="1" applyBorder="1" applyAlignment="1">
      <alignment horizontal="right"/>
    </xf>
    <xf numFmtId="4" fontId="15" fillId="9" borderId="14" xfId="0" applyNumberFormat="1" applyFont="1" applyFill="1" applyBorder="1"/>
    <xf numFmtId="4" fontId="15" fillId="9" borderId="43" xfId="0" applyNumberFormat="1" applyFont="1" applyFill="1" applyBorder="1"/>
    <xf numFmtId="4" fontId="15" fillId="9" borderId="62" xfId="0" applyNumberFormat="1" applyFont="1" applyFill="1" applyBorder="1"/>
    <xf numFmtId="0" fontId="12" fillId="9" borderId="10" xfId="0" applyFont="1" applyFill="1" applyBorder="1" applyAlignment="1">
      <alignment horizontal="left" wrapText="1" indent="1"/>
    </xf>
    <xf numFmtId="0" fontId="15" fillId="9" borderId="10" xfId="0" applyFont="1" applyFill="1" applyBorder="1" applyAlignment="1">
      <alignment horizontal="left" wrapText="1" indent="1"/>
    </xf>
    <xf numFmtId="166" fontId="11" fillId="9" borderId="10" xfId="0" applyNumberFormat="1" applyFont="1" applyFill="1" applyBorder="1" applyAlignment="1">
      <alignment horizontal="right"/>
    </xf>
    <xf numFmtId="0" fontId="7" fillId="9" borderId="10" xfId="0" applyFont="1" applyFill="1" applyBorder="1" applyAlignment="1">
      <alignment horizontal="left" wrapText="1" indent="1"/>
    </xf>
    <xf numFmtId="0" fontId="15" fillId="9" borderId="33" xfId="0" applyFont="1" applyFill="1" applyBorder="1" applyAlignment="1">
      <alignment horizontal="left" wrapText="1" indent="1"/>
    </xf>
    <xf numFmtId="4" fontId="15" fillId="9" borderId="33" xfId="0" applyNumberFormat="1" applyFont="1" applyFill="1" applyBorder="1"/>
    <xf numFmtId="4" fontId="15" fillId="9" borderId="33" xfId="0" applyNumberFormat="1" applyFont="1" applyFill="1" applyBorder="1" applyAlignment="1">
      <alignment horizontal="right"/>
    </xf>
    <xf numFmtId="166" fontId="11" fillId="9" borderId="33" xfId="0" applyNumberFormat="1" applyFont="1" applyFill="1" applyBorder="1" applyAlignment="1">
      <alignment horizontal="right"/>
    </xf>
    <xf numFmtId="4" fontId="15" fillId="9" borderId="37" xfId="0" applyNumberFormat="1" applyFont="1" applyFill="1" applyBorder="1"/>
    <xf numFmtId="4" fontId="15" fillId="9" borderId="44" xfId="0" applyNumberFormat="1" applyFont="1" applyFill="1" applyBorder="1"/>
    <xf numFmtId="4" fontId="15" fillId="9" borderId="48" xfId="0" applyNumberFormat="1" applyFont="1" applyFill="1" applyBorder="1"/>
    <xf numFmtId="166" fontId="11" fillId="9" borderId="13" xfId="0" applyNumberFormat="1" applyFont="1" applyFill="1" applyBorder="1" applyAlignment="1">
      <alignment horizontal="right"/>
    </xf>
    <xf numFmtId="2" fontId="21" fillId="10" borderId="45" xfId="0" applyNumberFormat="1" applyFont="1" applyFill="1" applyBorder="1" applyAlignment="1" applyProtection="1">
      <alignment horizontal="center" vertical="center" wrapText="1"/>
    </xf>
    <xf numFmtId="2" fontId="21" fillId="10" borderId="45" xfId="0" applyNumberFormat="1" applyFont="1" applyFill="1" applyBorder="1" applyAlignment="1">
      <alignment horizontal="center" vertical="center" wrapText="1"/>
    </xf>
    <xf numFmtId="2" fontId="21" fillId="10" borderId="56" xfId="0" applyNumberFormat="1" applyFont="1" applyFill="1" applyBorder="1" applyAlignment="1">
      <alignment horizontal="center" vertical="center" wrapText="1"/>
    </xf>
    <xf numFmtId="2" fontId="4" fillId="8" borderId="17" xfId="0" applyNumberFormat="1" applyFont="1" applyFill="1" applyBorder="1" applyAlignment="1" applyProtection="1">
      <alignment horizontal="center" wrapText="1"/>
    </xf>
    <xf numFmtId="3" fontId="4" fillId="8" borderId="17" xfId="0" applyNumberFormat="1" applyFont="1" applyFill="1" applyBorder="1" applyAlignment="1" applyProtection="1">
      <alignment horizontal="right" wrapText="1"/>
    </xf>
    <xf numFmtId="2" fontId="4" fillId="8" borderId="17" xfId="0" applyNumberFormat="1" applyFont="1" applyFill="1" applyBorder="1" applyAlignment="1">
      <alignment horizontal="right"/>
    </xf>
    <xf numFmtId="3" fontId="4" fillId="8" borderId="17" xfId="0" applyNumberFormat="1" applyFont="1" applyFill="1" applyBorder="1" applyAlignment="1">
      <alignment horizontal="right"/>
    </xf>
    <xf numFmtId="3" fontId="4" fillId="8" borderId="18" xfId="0" applyNumberFormat="1" applyFont="1" applyFill="1" applyBorder="1" applyAlignment="1">
      <alignment horizontal="right"/>
    </xf>
    <xf numFmtId="2" fontId="4" fillId="8" borderId="10" xfId="0" applyNumberFormat="1" applyFont="1" applyFill="1" applyBorder="1" applyAlignment="1" applyProtection="1">
      <alignment horizontal="center" wrapText="1"/>
    </xf>
    <xf numFmtId="3" fontId="4" fillId="8" borderId="10" xfId="0" applyNumberFormat="1" applyFont="1" applyFill="1" applyBorder="1" applyAlignment="1" applyProtection="1">
      <alignment horizontal="right" wrapText="1"/>
    </xf>
    <xf numFmtId="2" fontId="4" fillId="8" borderId="10" xfId="0" applyNumberFormat="1" applyFont="1" applyFill="1" applyBorder="1" applyAlignment="1">
      <alignment horizontal="right"/>
    </xf>
    <xf numFmtId="3" fontId="4" fillId="8" borderId="10" xfId="0" applyNumberFormat="1" applyFont="1" applyFill="1" applyBorder="1" applyAlignment="1">
      <alignment horizontal="right"/>
    </xf>
    <xf numFmtId="3" fontId="4" fillId="8" borderId="11" xfId="0" applyNumberFormat="1" applyFont="1" applyFill="1" applyBorder="1" applyAlignment="1">
      <alignment horizontal="right"/>
    </xf>
    <xf numFmtId="3" fontId="4" fillId="8" borderId="10" xfId="0" applyNumberFormat="1" applyFont="1" applyFill="1" applyBorder="1"/>
    <xf numFmtId="2" fontId="4" fillId="9" borderId="10" xfId="0" applyNumberFormat="1" applyFont="1" applyFill="1" applyBorder="1" applyAlignment="1" applyProtection="1">
      <alignment horizontal="center" wrapText="1"/>
    </xf>
    <xf numFmtId="3" fontId="4" fillId="9" borderId="10" xfId="0" applyNumberFormat="1" applyFont="1" applyFill="1" applyBorder="1" applyAlignment="1" applyProtection="1">
      <alignment horizontal="right" wrapText="1"/>
    </xf>
    <xf numFmtId="2" fontId="4" fillId="9" borderId="10" xfId="0" applyNumberFormat="1" applyFont="1" applyFill="1" applyBorder="1" applyAlignment="1">
      <alignment horizontal="right"/>
    </xf>
    <xf numFmtId="3" fontId="4" fillId="9" borderId="10" xfId="0" applyNumberFormat="1" applyFont="1" applyFill="1" applyBorder="1" applyAlignment="1">
      <alignment horizontal="right"/>
    </xf>
    <xf numFmtId="3" fontId="4" fillId="9" borderId="11" xfId="0" applyNumberFormat="1" applyFont="1" applyFill="1" applyBorder="1" applyAlignment="1">
      <alignment horizontal="right"/>
    </xf>
    <xf numFmtId="2" fontId="4" fillId="9" borderId="33" xfId="0" applyNumberFormat="1" applyFont="1" applyFill="1" applyBorder="1" applyAlignment="1" applyProtection="1">
      <alignment horizontal="center" wrapText="1"/>
    </xf>
    <xf numFmtId="3" fontId="4" fillId="9" borderId="33" xfId="0" applyNumberFormat="1" applyFont="1" applyFill="1" applyBorder="1"/>
    <xf numFmtId="2" fontId="4" fillId="9" borderId="33" xfId="0" applyNumberFormat="1" applyFont="1" applyFill="1" applyBorder="1" applyAlignment="1">
      <alignment horizontal="right"/>
    </xf>
    <xf numFmtId="3" fontId="4" fillId="9" borderId="33" xfId="0" applyNumberFormat="1" applyFont="1" applyFill="1" applyBorder="1" applyAlignment="1">
      <alignment horizontal="right"/>
    </xf>
    <xf numFmtId="3" fontId="4" fillId="9" borderId="37" xfId="0" applyNumberFormat="1" applyFont="1" applyFill="1" applyBorder="1" applyAlignment="1">
      <alignment horizontal="right"/>
    </xf>
    <xf numFmtId="0" fontId="15" fillId="9" borderId="32" xfId="0" applyFont="1" applyFill="1" applyBorder="1" applyAlignment="1">
      <alignment horizontal="left" wrapText="1" indent="1"/>
    </xf>
    <xf numFmtId="4" fontId="15" fillId="9" borderId="33" xfId="0" quotePrefix="1" applyNumberFormat="1" applyFont="1" applyFill="1" applyBorder="1" applyAlignment="1">
      <alignment horizontal="right"/>
    </xf>
    <xf numFmtId="0" fontId="6" fillId="8" borderId="30" xfId="0" applyFont="1" applyFill="1" applyBorder="1" applyAlignment="1">
      <alignment horizontal="left"/>
    </xf>
    <xf numFmtId="0" fontId="6" fillId="8" borderId="30" xfId="0" applyFont="1" applyFill="1" applyBorder="1" applyAlignment="1">
      <alignment horizontal="left" wrapText="1"/>
    </xf>
    <xf numFmtId="167" fontId="17" fillId="3" borderId="0" xfId="3" applyNumberFormat="1" applyFont="1" applyFill="1"/>
    <xf numFmtId="0" fontId="17" fillId="3" borderId="0" xfId="0" applyFont="1" applyFill="1" applyAlignment="1">
      <alignment horizontal="right" vertical="top"/>
    </xf>
    <xf numFmtId="0" fontId="49" fillId="2" borderId="0" xfId="0" applyFont="1" applyFill="1" applyBorder="1" applyAlignment="1">
      <alignment vertical="top"/>
    </xf>
    <xf numFmtId="0" fontId="7" fillId="3" borderId="0" xfId="0" applyFont="1" applyFill="1" applyAlignment="1">
      <alignment horizontal="right"/>
    </xf>
    <xf numFmtId="0" fontId="17" fillId="3" borderId="0" xfId="0" applyFont="1" applyFill="1" applyBorder="1" applyAlignment="1">
      <alignment horizontal="left"/>
    </xf>
    <xf numFmtId="166" fontId="6" fillId="3" borderId="1" xfId="0" applyNumberFormat="1" applyFont="1" applyFill="1" applyBorder="1"/>
    <xf numFmtId="166" fontId="6" fillId="3" borderId="2" xfId="0" applyNumberFormat="1" applyFont="1" applyFill="1" applyBorder="1"/>
    <xf numFmtId="166" fontId="7" fillId="3" borderId="1" xfId="0" applyNumberFormat="1" applyFont="1" applyFill="1" applyBorder="1"/>
    <xf numFmtId="166" fontId="6" fillId="3" borderId="8" xfId="0" applyNumberFormat="1" applyFont="1" applyFill="1" applyBorder="1"/>
    <xf numFmtId="166" fontId="7" fillId="3" borderId="2" xfId="0" applyNumberFormat="1" applyFont="1" applyFill="1" applyBorder="1"/>
    <xf numFmtId="0" fontId="6" fillId="3" borderId="67" xfId="0" applyFont="1" applyFill="1" applyBorder="1" applyAlignment="1">
      <alignment vertical="center"/>
    </xf>
    <xf numFmtId="166" fontId="6" fillId="3" borderId="68" xfId="0" applyNumberFormat="1" applyFont="1" applyFill="1" applyBorder="1"/>
    <xf numFmtId="0" fontId="7" fillId="3" borderId="67" xfId="0" applyFont="1" applyFill="1" applyBorder="1"/>
    <xf numFmtId="166" fontId="7" fillId="3" borderId="68" xfId="0" applyNumberFormat="1" applyFont="1" applyFill="1" applyBorder="1"/>
    <xf numFmtId="0" fontId="7" fillId="3" borderId="67" xfId="0" applyFont="1" applyFill="1" applyBorder="1" applyAlignment="1">
      <alignment vertical="center"/>
    </xf>
    <xf numFmtId="0" fontId="7" fillId="3" borderId="72" xfId="0" applyFont="1" applyFill="1" applyBorder="1"/>
    <xf numFmtId="0" fontId="7" fillId="3" borderId="73" xfId="0" applyFont="1" applyFill="1" applyBorder="1" applyAlignment="1">
      <alignment horizontal="center" vertical="center" wrapText="1"/>
    </xf>
    <xf numFmtId="0" fontId="7" fillId="3" borderId="74" xfId="0" applyFont="1" applyFill="1" applyBorder="1" applyAlignment="1">
      <alignment horizontal="center" vertical="center" wrapText="1"/>
    </xf>
    <xf numFmtId="0" fontId="6" fillId="3" borderId="64" xfId="0" applyFont="1" applyFill="1" applyBorder="1" applyAlignment="1">
      <alignment vertical="center"/>
    </xf>
    <xf numFmtId="166" fontId="6" fillId="3" borderId="65" xfId="0" applyNumberFormat="1" applyFont="1" applyFill="1" applyBorder="1"/>
    <xf numFmtId="166" fontId="6" fillId="3" borderId="66" xfId="0" applyNumberFormat="1" applyFont="1" applyFill="1" applyBorder="1"/>
    <xf numFmtId="0" fontId="6" fillId="3" borderId="75" xfId="0" applyFont="1" applyFill="1" applyBorder="1" applyAlignment="1">
      <alignment vertical="center"/>
    </xf>
    <xf numFmtId="166" fontId="6" fillId="3" borderId="76" xfId="0" applyNumberFormat="1" applyFont="1" applyFill="1" applyBorder="1"/>
    <xf numFmtId="0" fontId="6" fillId="3" borderId="75" xfId="0" applyFont="1" applyFill="1" applyBorder="1"/>
    <xf numFmtId="0" fontId="6" fillId="3" borderId="77" xfId="0" applyFont="1" applyFill="1" applyBorder="1"/>
    <xf numFmtId="166" fontId="6" fillId="3" borderId="78" xfId="0" applyNumberFormat="1" applyFont="1" applyFill="1" applyBorder="1"/>
    <xf numFmtId="0" fontId="7" fillId="3" borderId="75" xfId="0" applyFont="1" applyFill="1" applyBorder="1" applyAlignment="1">
      <alignment vertical="center"/>
    </xf>
    <xf numFmtId="166" fontId="7" fillId="3" borderId="76" xfId="0" applyNumberFormat="1" applyFont="1" applyFill="1" applyBorder="1"/>
    <xf numFmtId="0" fontId="17" fillId="3" borderId="0" xfId="0" applyFont="1" applyFill="1" applyBorder="1" applyAlignment="1">
      <alignment horizontal="left"/>
    </xf>
    <xf numFmtId="0" fontId="17" fillId="3" borderId="0" xfId="0" applyFont="1" applyFill="1" applyBorder="1" applyAlignment="1">
      <alignment horizontal="left" wrapText="1"/>
    </xf>
    <xf numFmtId="0" fontId="6" fillId="8" borderId="9" xfId="0" applyFont="1" applyFill="1" applyBorder="1" applyAlignment="1"/>
    <xf numFmtId="3" fontId="6" fillId="8" borderId="10" xfId="0" applyNumberFormat="1" applyFont="1" applyFill="1" applyBorder="1" applyAlignment="1"/>
    <xf numFmtId="2" fontId="6" fillId="8" borderId="10" xfId="0" applyNumberFormat="1" applyFont="1" applyFill="1" applyBorder="1" applyAlignment="1"/>
    <xf numFmtId="2" fontId="6" fillId="8" borderId="10" xfId="3" applyNumberFormat="1" applyFont="1" applyFill="1" applyBorder="1" applyAlignment="1"/>
    <xf numFmtId="165" fontId="13" fillId="8" borderId="11" xfId="3" applyNumberFormat="1" applyFont="1" applyFill="1" applyBorder="1" applyAlignment="1"/>
    <xf numFmtId="3" fontId="31" fillId="9" borderId="33" xfId="3" applyNumberFormat="1" applyFont="1" applyFill="1" applyBorder="1" applyAlignment="1">
      <alignment horizontal="right"/>
    </xf>
    <xf numFmtId="3" fontId="31" fillId="9" borderId="33" xfId="0" applyNumberFormat="1" applyFont="1" applyFill="1" applyBorder="1" applyAlignment="1">
      <alignment horizontal="right"/>
    </xf>
    <xf numFmtId="3" fontId="31" fillId="9" borderId="37" xfId="3" applyNumberFormat="1" applyFont="1" applyFill="1" applyBorder="1" applyAlignment="1">
      <alignment horizontal="right"/>
    </xf>
    <xf numFmtId="0" fontId="30" fillId="3" borderId="80" xfId="0" applyFont="1" applyFill="1" applyBorder="1" applyAlignment="1">
      <alignment horizontal="right"/>
    </xf>
    <xf numFmtId="0" fontId="30" fillId="3" borderId="0" xfId="2" applyFont="1" applyFill="1" applyBorder="1" applyAlignment="1"/>
    <xf numFmtId="0" fontId="17" fillId="3" borderId="0" xfId="0" applyFont="1" applyFill="1" applyBorder="1" applyAlignment="1">
      <alignment horizontal="left"/>
    </xf>
    <xf numFmtId="0" fontId="6" fillId="7" borderId="33" xfId="0" applyFont="1" applyFill="1" applyBorder="1" applyAlignment="1">
      <alignment horizontal="right" wrapText="1"/>
    </xf>
    <xf numFmtId="0" fontId="6" fillId="7" borderId="37" xfId="0" applyFont="1" applyFill="1" applyBorder="1" applyAlignment="1">
      <alignment horizontal="right" wrapText="1"/>
    </xf>
    <xf numFmtId="0" fontId="6" fillId="7" borderId="81" xfId="0" applyFont="1" applyFill="1" applyBorder="1" applyAlignment="1">
      <alignment horizontal="right" wrapText="1"/>
    </xf>
    <xf numFmtId="0" fontId="6" fillId="7" borderId="32" xfId="0" applyFont="1" applyFill="1" applyBorder="1" applyAlignment="1">
      <alignment horizontal="right" wrapText="1"/>
    </xf>
    <xf numFmtId="1" fontId="7" fillId="2" borderId="0" xfId="0" applyNumberFormat="1" applyFont="1" applyFill="1" applyBorder="1"/>
    <xf numFmtId="0" fontId="48" fillId="8" borderId="10" xfId="0" applyFont="1" applyFill="1" applyBorder="1" applyAlignment="1">
      <alignment horizontal="left" wrapText="1"/>
    </xf>
    <xf numFmtId="0" fontId="52" fillId="9" borderId="10" xfId="0" applyFont="1" applyFill="1" applyBorder="1" applyAlignment="1">
      <alignment horizontal="left" wrapText="1"/>
    </xf>
    <xf numFmtId="0" fontId="48" fillId="9" borderId="17" xfId="0" applyFont="1" applyFill="1" applyBorder="1" applyAlignment="1">
      <alignment horizontal="left" wrapText="1"/>
    </xf>
    <xf numFmtId="4" fontId="45" fillId="8" borderId="10" xfId="0" applyNumberFormat="1" applyFont="1" applyFill="1" applyBorder="1" applyAlignment="1"/>
    <xf numFmtId="4" fontId="45" fillId="8" borderId="10" xfId="0" applyNumberFormat="1" applyFont="1" applyFill="1" applyBorder="1" applyAlignment="1">
      <alignment horizontal="right"/>
    </xf>
    <xf numFmtId="4" fontId="45" fillId="8" borderId="11" xfId="0" applyNumberFormat="1" applyFont="1" applyFill="1" applyBorder="1" applyAlignment="1"/>
    <xf numFmtId="4" fontId="45" fillId="8" borderId="41" xfId="0" applyNumberFormat="1" applyFont="1" applyFill="1" applyBorder="1" applyAlignment="1"/>
    <xf numFmtId="4" fontId="45" fillId="8" borderId="54" xfId="0" applyNumberFormat="1" applyFont="1" applyFill="1" applyBorder="1" applyAlignment="1"/>
    <xf numFmtId="3" fontId="48" fillId="8" borderId="54" xfId="0" applyNumberFormat="1" applyFont="1" applyFill="1" applyBorder="1" applyAlignment="1"/>
    <xf numFmtId="0" fontId="53" fillId="8" borderId="10" xfId="0" applyFont="1" applyFill="1" applyBorder="1" applyAlignment="1">
      <alignment horizontal="left" wrapText="1"/>
    </xf>
    <xf numFmtId="4" fontId="45" fillId="8" borderId="10" xfId="0" applyNumberFormat="1" applyFont="1" applyFill="1" applyBorder="1" applyAlignment="1">
      <alignment wrapText="1"/>
    </xf>
    <xf numFmtId="4" fontId="45" fillId="8" borderId="11" xfId="0" applyNumberFormat="1" applyFont="1" applyFill="1" applyBorder="1" applyAlignment="1">
      <alignment wrapText="1"/>
    </xf>
    <xf numFmtId="4" fontId="45" fillId="8" borderId="41" xfId="0" applyNumberFormat="1" applyFont="1" applyFill="1" applyBorder="1" applyAlignment="1">
      <alignment wrapText="1"/>
    </xf>
    <xf numFmtId="4" fontId="45" fillId="8" borderId="54" xfId="0" applyNumberFormat="1" applyFont="1" applyFill="1" applyBorder="1" applyAlignment="1">
      <alignment wrapText="1"/>
    </xf>
    <xf numFmtId="3" fontId="48" fillId="9" borderId="17" xfId="0" applyNumberFormat="1" applyFont="1" applyFill="1" applyBorder="1" applyAlignment="1"/>
    <xf numFmtId="3" fontId="48" fillId="9" borderId="18" xfId="0" applyNumberFormat="1" applyFont="1" applyFill="1" applyBorder="1" applyAlignment="1"/>
    <xf numFmtId="3" fontId="48" fillId="9" borderId="50" xfId="0" applyNumberFormat="1" applyFont="1" applyFill="1" applyBorder="1" applyAlignment="1"/>
    <xf numFmtId="3" fontId="48" fillId="9" borderId="22" xfId="0" applyNumberFormat="1" applyFont="1" applyFill="1" applyBorder="1" applyAlignment="1"/>
    <xf numFmtId="4" fontId="48" fillId="9" borderId="10" xfId="0" applyNumberFormat="1" applyFont="1" applyFill="1" applyBorder="1" applyAlignment="1"/>
    <xf numFmtId="4" fontId="48" fillId="9" borderId="11" xfId="0" applyNumberFormat="1" applyFont="1" applyFill="1" applyBorder="1" applyAlignment="1"/>
    <xf numFmtId="4" fontId="48" fillId="9" borderId="41" xfId="0" applyNumberFormat="1" applyFont="1" applyFill="1" applyBorder="1" applyAlignment="1"/>
    <xf numFmtId="4" fontId="48" fillId="9" borderId="54" xfId="0" applyNumberFormat="1" applyFont="1" applyFill="1" applyBorder="1" applyAlignment="1"/>
    <xf numFmtId="0" fontId="53" fillId="9" borderId="33" xfId="0" applyFont="1" applyFill="1" applyBorder="1" applyAlignment="1">
      <alignment horizontal="left" wrapText="1"/>
    </xf>
    <xf numFmtId="4" fontId="45" fillId="9" borderId="33" xfId="0" applyNumberFormat="1" applyFont="1" applyFill="1" applyBorder="1" applyAlignment="1">
      <alignment wrapText="1"/>
    </xf>
    <xf numFmtId="4" fontId="45" fillId="9" borderId="37" xfId="0" applyNumberFormat="1" applyFont="1" applyFill="1" applyBorder="1" applyAlignment="1">
      <alignment wrapText="1"/>
    </xf>
    <xf numFmtId="4" fontId="45" fillId="9" borderId="44" xfId="0" applyNumberFormat="1" applyFont="1" applyFill="1" applyBorder="1" applyAlignment="1">
      <alignment wrapText="1"/>
    </xf>
    <xf numFmtId="4" fontId="45" fillId="9" borderId="53" xfId="0" applyNumberFormat="1" applyFont="1" applyFill="1" applyBorder="1" applyAlignment="1">
      <alignment wrapText="1"/>
    </xf>
    <xf numFmtId="0" fontId="45" fillId="8" borderId="9" xfId="0" applyFont="1" applyFill="1" applyBorder="1" applyAlignment="1">
      <alignment horizontal="left" wrapText="1"/>
    </xf>
    <xf numFmtId="3" fontId="48" fillId="8" borderId="10" xfId="0" applyNumberFormat="1" applyFont="1" applyFill="1" applyBorder="1" applyAlignment="1">
      <alignment horizontal="right" wrapText="1"/>
    </xf>
    <xf numFmtId="166" fontId="48" fillId="8" borderId="10" xfId="0" applyNumberFormat="1" applyFont="1" applyFill="1" applyBorder="1" applyAlignment="1">
      <alignment horizontal="right" wrapText="1"/>
    </xf>
    <xf numFmtId="3" fontId="48" fillId="8" borderId="11" xfId="0" applyNumberFormat="1" applyFont="1" applyFill="1" applyBorder="1" applyAlignment="1">
      <alignment horizontal="right" wrapText="1"/>
    </xf>
    <xf numFmtId="3" fontId="48" fillId="8" borderId="41" xfId="0" applyNumberFormat="1" applyFont="1" applyFill="1" applyBorder="1" applyAlignment="1">
      <alignment horizontal="right" wrapText="1"/>
    </xf>
    <xf numFmtId="3" fontId="48" fillId="8" borderId="15" xfId="0" applyNumberFormat="1" applyFont="1" applyFill="1" applyBorder="1" applyAlignment="1">
      <alignment horizontal="right" wrapText="1"/>
    </xf>
    <xf numFmtId="3" fontId="45" fillId="8" borderId="33" xfId="0" applyNumberFormat="1" applyFont="1" applyFill="1" applyBorder="1" applyAlignment="1">
      <alignment horizontal="right" wrapText="1"/>
    </xf>
    <xf numFmtId="166" fontId="45" fillId="8" borderId="33" xfId="0" applyNumberFormat="1" applyFont="1" applyFill="1" applyBorder="1" applyAlignment="1">
      <alignment horizontal="right" wrapText="1"/>
    </xf>
    <xf numFmtId="3" fontId="45" fillId="8" borderId="37" xfId="0" applyNumberFormat="1" applyFont="1" applyFill="1" applyBorder="1" applyAlignment="1">
      <alignment horizontal="right" wrapText="1"/>
    </xf>
    <xf numFmtId="3" fontId="45" fillId="8" borderId="44" xfId="0" applyNumberFormat="1" applyFont="1" applyFill="1" applyBorder="1" applyAlignment="1">
      <alignment horizontal="right" wrapText="1"/>
    </xf>
    <xf numFmtId="3" fontId="45" fillId="8" borderId="48" xfId="0" applyNumberFormat="1" applyFont="1" applyFill="1" applyBorder="1" applyAlignment="1">
      <alignment horizontal="right" wrapText="1"/>
    </xf>
    <xf numFmtId="3" fontId="48" fillId="9" borderId="34" xfId="0" applyNumberFormat="1" applyFont="1" applyFill="1" applyBorder="1" applyAlignment="1">
      <alignment horizontal="right"/>
    </xf>
    <xf numFmtId="166" fontId="48" fillId="9" borderId="34" xfId="0" applyNumberFormat="1" applyFont="1" applyFill="1" applyBorder="1" applyAlignment="1">
      <alignment horizontal="right"/>
    </xf>
    <xf numFmtId="3" fontId="48" fillId="9" borderId="36" xfId="0" applyNumberFormat="1" applyFont="1" applyFill="1" applyBorder="1" applyAlignment="1">
      <alignment horizontal="right"/>
    </xf>
    <xf numFmtId="3" fontId="48" fillId="9" borderId="40" xfId="0" applyNumberFormat="1" applyFont="1" applyFill="1" applyBorder="1" applyAlignment="1">
      <alignment horizontal="right"/>
    </xf>
    <xf numFmtId="3" fontId="48" fillId="9" borderId="47" xfId="0" applyNumberFormat="1" applyFont="1" applyFill="1" applyBorder="1" applyAlignment="1">
      <alignment horizontal="right"/>
    </xf>
    <xf numFmtId="165" fontId="48" fillId="8" borderId="34" xfId="0" applyNumberFormat="1" applyFont="1" applyFill="1" applyBorder="1" applyAlignment="1"/>
    <xf numFmtId="2" fontId="48" fillId="8" borderId="30" xfId="0" applyNumberFormat="1" applyFont="1" applyFill="1" applyBorder="1" applyAlignment="1"/>
    <xf numFmtId="165" fontId="48" fillId="9" borderId="10" xfId="0" applyNumberFormat="1" applyFont="1" applyFill="1" applyBorder="1" applyAlignment="1">
      <alignment horizontal="right" wrapText="1"/>
    </xf>
    <xf numFmtId="3" fontId="48" fillId="8" borderId="10" xfId="0" applyNumberFormat="1" applyFont="1" applyFill="1" applyBorder="1" applyAlignment="1">
      <alignment wrapText="1"/>
    </xf>
    <xf numFmtId="165" fontId="48" fillId="8" borderId="10" xfId="0" applyNumberFormat="1" applyFont="1" applyFill="1" applyBorder="1" applyAlignment="1">
      <alignment wrapText="1"/>
    </xf>
    <xf numFmtId="3" fontId="48" fillId="8" borderId="11" xfId="0" applyNumberFormat="1" applyFont="1" applyFill="1" applyBorder="1" applyAlignment="1">
      <alignment wrapText="1"/>
    </xf>
    <xf numFmtId="3" fontId="48" fillId="8" borderId="41" xfId="0" applyNumberFormat="1" applyFont="1" applyFill="1" applyBorder="1" applyAlignment="1">
      <alignment wrapText="1"/>
    </xf>
    <xf numFmtId="2" fontId="48" fillId="8" borderId="9" xfId="0" applyNumberFormat="1" applyFont="1" applyFill="1" applyBorder="1" applyAlignment="1">
      <alignment wrapText="1"/>
    </xf>
    <xf numFmtId="165" fontId="45" fillId="8" borderId="33" xfId="0" applyNumberFormat="1" applyFont="1" applyFill="1" applyBorder="1" applyAlignment="1"/>
    <xf numFmtId="3" fontId="48" fillId="9" borderId="34" xfId="0" applyNumberFormat="1" applyFont="1" applyFill="1" applyBorder="1" applyAlignment="1"/>
    <xf numFmtId="165" fontId="48" fillId="9" borderId="34" xfId="0" applyNumberFormat="1" applyFont="1" applyFill="1" applyBorder="1" applyAlignment="1">
      <alignment horizontal="right"/>
    </xf>
    <xf numFmtId="3" fontId="48" fillId="9" borderId="36" xfId="0" applyNumberFormat="1" applyFont="1" applyFill="1" applyBorder="1" applyAlignment="1"/>
    <xf numFmtId="3" fontId="48" fillId="9" borderId="40" xfId="0" applyNumberFormat="1" applyFont="1" applyFill="1" applyBorder="1" applyAlignment="1"/>
    <xf numFmtId="2" fontId="48" fillId="9" borderId="30" xfId="0" applyNumberFormat="1" applyFont="1" applyFill="1" applyBorder="1" applyAlignment="1"/>
    <xf numFmtId="3" fontId="45" fillId="8" borderId="33" xfId="0" applyNumberFormat="1" applyFont="1" applyFill="1" applyBorder="1" applyAlignment="1">
      <alignment wrapText="1"/>
    </xf>
    <xf numFmtId="165" fontId="45" fillId="8" borderId="33" xfId="0" applyNumberFormat="1" applyFont="1" applyFill="1" applyBorder="1" applyAlignment="1">
      <alignment wrapText="1"/>
    </xf>
    <xf numFmtId="3" fontId="45" fillId="8" borderId="37" xfId="0" applyNumberFormat="1" applyFont="1" applyFill="1" applyBorder="1" applyAlignment="1">
      <alignment wrapText="1"/>
    </xf>
    <xf numFmtId="3" fontId="45" fillId="8" borderId="44" xfId="0" applyNumberFormat="1" applyFont="1" applyFill="1" applyBorder="1" applyAlignment="1">
      <alignment wrapText="1"/>
    </xf>
    <xf numFmtId="2" fontId="45" fillId="8" borderId="32" xfId="0" applyNumberFormat="1" applyFont="1" applyFill="1" applyBorder="1" applyAlignment="1">
      <alignment wrapText="1"/>
    </xf>
    <xf numFmtId="167" fontId="7" fillId="3" borderId="0" xfId="3" applyNumberFormat="1" applyFont="1" applyFill="1"/>
    <xf numFmtId="0" fontId="45" fillId="3" borderId="0" xfId="2" applyFont="1" applyFill="1" applyBorder="1" applyAlignment="1"/>
    <xf numFmtId="0" fontId="54" fillId="3" borderId="0" xfId="0" applyFont="1" applyFill="1"/>
    <xf numFmtId="0" fontId="4" fillId="3" borderId="0" xfId="0" applyFont="1" applyFill="1"/>
    <xf numFmtId="2" fontId="48" fillId="9" borderId="10" xfId="0" applyNumberFormat="1" applyFont="1" applyFill="1" applyBorder="1" applyAlignment="1">
      <alignment horizontal="right"/>
    </xf>
    <xf numFmtId="0" fontId="48" fillId="9" borderId="32" xfId="0" applyFont="1" applyFill="1" applyBorder="1" applyAlignment="1">
      <alignment horizontal="left" indent="1"/>
    </xf>
    <xf numFmtId="0" fontId="45" fillId="9" borderId="12" xfId="0" applyFont="1" applyFill="1" applyBorder="1" applyAlignment="1">
      <alignment horizontal="left" indent="2"/>
    </xf>
    <xf numFmtId="3" fontId="45" fillId="9" borderId="13" xfId="0" applyNumberFormat="1" applyFont="1" applyFill="1" applyBorder="1"/>
    <xf numFmtId="3" fontId="45" fillId="9" borderId="43" xfId="0" applyNumberFormat="1" applyFont="1" applyFill="1" applyBorder="1"/>
    <xf numFmtId="3" fontId="45" fillId="9" borderId="12" xfId="0" applyNumberFormat="1" applyFont="1" applyFill="1" applyBorder="1"/>
    <xf numFmtId="2" fontId="45" fillId="9" borderId="13" xfId="0" applyNumberFormat="1" applyFont="1" applyFill="1" applyBorder="1"/>
    <xf numFmtId="2" fontId="45" fillId="9" borderId="13" xfId="3" applyNumberFormat="1" applyFont="1" applyFill="1" applyBorder="1"/>
    <xf numFmtId="3" fontId="45" fillId="9" borderId="14" xfId="0" applyNumberFormat="1" applyFont="1" applyFill="1" applyBorder="1"/>
    <xf numFmtId="3" fontId="48" fillId="9" borderId="33" xfId="0" applyNumberFormat="1" applyFont="1" applyFill="1" applyBorder="1"/>
    <xf numFmtId="3" fontId="48" fillId="9" borderId="44" xfId="0" applyNumberFormat="1" applyFont="1" applyFill="1" applyBorder="1"/>
    <xf numFmtId="3" fontId="48" fillId="9" borderId="37" xfId="0" applyNumberFormat="1" applyFont="1" applyFill="1" applyBorder="1"/>
    <xf numFmtId="3" fontId="48" fillId="8" borderId="30" xfId="0" applyNumberFormat="1" applyFont="1" applyFill="1" applyBorder="1"/>
    <xf numFmtId="2" fontId="48" fillId="8" borderId="34" xfId="0" applyNumberFormat="1" applyFont="1" applyFill="1" applyBorder="1" applyAlignment="1">
      <alignment horizontal="right"/>
    </xf>
    <xf numFmtId="3" fontId="48" fillId="8" borderId="36" xfId="0" applyNumberFormat="1" applyFont="1" applyFill="1" applyBorder="1"/>
    <xf numFmtId="3" fontId="45" fillId="8" borderId="9" xfId="0" applyNumberFormat="1" applyFont="1" applyFill="1" applyBorder="1"/>
    <xf numFmtId="2" fontId="45" fillId="8" borderId="10" xfId="0" applyNumberFormat="1" applyFont="1" applyFill="1" applyBorder="1"/>
    <xf numFmtId="0" fontId="48" fillId="8" borderId="30" xfId="0" applyFont="1" applyFill="1" applyBorder="1" applyAlignment="1">
      <alignment wrapText="1"/>
    </xf>
    <xf numFmtId="3" fontId="48" fillId="8" borderId="34" xfId="0" applyNumberFormat="1" applyFont="1" applyFill="1" applyBorder="1" applyAlignment="1">
      <alignment vertical="center"/>
    </xf>
    <xf numFmtId="3" fontId="48" fillId="8" borderId="40" xfId="0" applyNumberFormat="1" applyFont="1" applyFill="1" applyBorder="1" applyAlignment="1">
      <alignment vertical="center"/>
    </xf>
    <xf numFmtId="3" fontId="48" fillId="8" borderId="30" xfId="0" applyNumberFormat="1" applyFont="1" applyFill="1" applyBorder="1" applyAlignment="1">
      <alignment vertical="center"/>
    </xf>
    <xf numFmtId="2" fontId="48" fillId="8" borderId="34" xfId="0" applyNumberFormat="1" applyFont="1" applyFill="1" applyBorder="1" applyAlignment="1">
      <alignment vertical="center"/>
    </xf>
    <xf numFmtId="2" fontId="48" fillId="8" borderId="34" xfId="3" applyNumberFormat="1" applyFont="1" applyFill="1" applyBorder="1" applyAlignment="1">
      <alignment vertical="center"/>
    </xf>
    <xf numFmtId="3" fontId="48" fillId="8" borderId="36" xfId="0" applyNumberFormat="1" applyFont="1" applyFill="1" applyBorder="1" applyAlignment="1">
      <alignment vertical="center"/>
    </xf>
    <xf numFmtId="0" fontId="48" fillId="8" borderId="9" xfId="0" applyFont="1" applyFill="1" applyBorder="1" applyAlignment="1">
      <alignment horizontal="left" indent="1"/>
    </xf>
    <xf numFmtId="3" fontId="48" fillId="8" borderId="9" xfId="0" applyNumberFormat="1" applyFont="1" applyFill="1" applyBorder="1"/>
    <xf numFmtId="2" fontId="48" fillId="8" borderId="10" xfId="0" applyNumberFormat="1" applyFont="1" applyFill="1" applyBorder="1"/>
    <xf numFmtId="0" fontId="48" fillId="8" borderId="32" xfId="0" applyFont="1" applyFill="1" applyBorder="1" applyAlignment="1">
      <alignment horizontal="left" indent="1"/>
    </xf>
    <xf numFmtId="3" fontId="48" fillId="8" borderId="33" xfId="0" applyNumberFormat="1" applyFont="1" applyFill="1" applyBorder="1"/>
    <xf numFmtId="3" fontId="48" fillId="8" borderId="44" xfId="0" applyNumberFormat="1" applyFont="1" applyFill="1" applyBorder="1"/>
    <xf numFmtId="3" fontId="45" fillId="8" borderId="32" xfId="0" applyNumberFormat="1" applyFont="1" applyFill="1" applyBorder="1"/>
    <xf numFmtId="2" fontId="45" fillId="8" borderId="33" xfId="0" applyNumberFormat="1" applyFont="1" applyFill="1" applyBorder="1"/>
    <xf numFmtId="2" fontId="45" fillId="8" borderId="33" xfId="3" applyNumberFormat="1" applyFont="1" applyFill="1" applyBorder="1"/>
    <xf numFmtId="3" fontId="48" fillId="8" borderId="37" xfId="0" applyNumberFormat="1" applyFont="1" applyFill="1" applyBorder="1"/>
    <xf numFmtId="0" fontId="48" fillId="8" borderId="12" xfId="0" applyFont="1" applyFill="1" applyBorder="1" applyAlignment="1">
      <alignment horizontal="left" indent="1"/>
    </xf>
    <xf numFmtId="3" fontId="48" fillId="8" borderId="13" xfId="0" applyNumberFormat="1" applyFont="1" applyFill="1" applyBorder="1"/>
    <xf numFmtId="3" fontId="48" fillId="8" borderId="43" xfId="0" applyNumberFormat="1" applyFont="1" applyFill="1" applyBorder="1"/>
    <xf numFmtId="3" fontId="48" fillId="8" borderId="12" xfId="0" applyNumberFormat="1" applyFont="1" applyFill="1" applyBorder="1"/>
    <xf numFmtId="2" fontId="48" fillId="8" borderId="13" xfId="0" applyNumberFormat="1" applyFont="1" applyFill="1" applyBorder="1"/>
    <xf numFmtId="2" fontId="48" fillId="8" borderId="13" xfId="3" applyNumberFormat="1" applyFont="1" applyFill="1" applyBorder="1"/>
    <xf numFmtId="3" fontId="48" fillId="8" borderId="14" xfId="0" applyNumberFormat="1" applyFont="1" applyFill="1" applyBorder="1"/>
    <xf numFmtId="0" fontId="45" fillId="8" borderId="9" xfId="0" quotePrefix="1" applyFont="1" applyFill="1" applyBorder="1" applyAlignment="1">
      <alignment horizontal="left" vertical="center" wrapText="1"/>
    </xf>
    <xf numFmtId="3" fontId="45" fillId="8" borderId="10" xfId="0" applyNumberFormat="1" applyFont="1" applyFill="1" applyBorder="1" applyAlignment="1">
      <alignment vertical="center"/>
    </xf>
    <xf numFmtId="3" fontId="45" fillId="8" borderId="11" xfId="0" applyNumberFormat="1" applyFont="1" applyFill="1" applyBorder="1" applyAlignment="1">
      <alignment vertical="center"/>
    </xf>
    <xf numFmtId="3" fontId="45" fillId="10" borderId="10" xfId="0" applyNumberFormat="1" applyFont="1" applyFill="1" applyBorder="1" applyAlignment="1">
      <alignment horizontal="right"/>
    </xf>
    <xf numFmtId="3" fontId="45" fillId="10" borderId="10" xfId="0" applyNumberFormat="1" applyFont="1" applyFill="1" applyBorder="1" applyAlignment="1">
      <alignment horizontal="right" wrapText="1"/>
    </xf>
    <xf numFmtId="0" fontId="48" fillId="8" borderId="9" xfId="0" applyFont="1" applyFill="1" applyBorder="1" applyAlignment="1">
      <alignment vertical="center"/>
    </xf>
    <xf numFmtId="3" fontId="48" fillId="8" borderId="10" xfId="0" applyNumberFormat="1" applyFont="1" applyFill="1" applyBorder="1" applyAlignment="1">
      <alignment vertical="center"/>
    </xf>
    <xf numFmtId="3" fontId="48" fillId="8" borderId="11" xfId="0" applyNumberFormat="1" applyFont="1" applyFill="1" applyBorder="1" applyAlignment="1">
      <alignment vertical="center"/>
    </xf>
    <xf numFmtId="0" fontId="48" fillId="11" borderId="9" xfId="0" applyFont="1" applyFill="1" applyBorder="1" applyAlignment="1">
      <alignment vertical="center" wrapText="1"/>
    </xf>
    <xf numFmtId="3" fontId="48" fillId="11" borderId="10" xfId="0" applyNumberFormat="1" applyFont="1" applyFill="1" applyBorder="1" applyAlignment="1">
      <alignment vertical="center"/>
    </xf>
    <xf numFmtId="3" fontId="48" fillId="11" borderId="11" xfId="0" applyNumberFormat="1" applyFont="1" applyFill="1" applyBorder="1" applyAlignment="1">
      <alignment vertical="center"/>
    </xf>
    <xf numFmtId="0" fontId="45" fillId="11" borderId="9" xfId="0" quotePrefix="1" applyFont="1" applyFill="1" applyBorder="1" applyAlignment="1">
      <alignment horizontal="left" vertical="center"/>
    </xf>
    <xf numFmtId="3" fontId="45" fillId="11" borderId="10" xfId="0" applyNumberFormat="1" applyFont="1" applyFill="1" applyBorder="1" applyAlignment="1">
      <alignment vertical="center"/>
    </xf>
    <xf numFmtId="3" fontId="45" fillId="11" borderId="11" xfId="0" applyNumberFormat="1" applyFont="1" applyFill="1" applyBorder="1" applyAlignment="1">
      <alignment vertical="center"/>
    </xf>
    <xf numFmtId="0" fontId="48" fillId="8" borderId="32" xfId="0" applyFont="1" applyFill="1" applyBorder="1" applyAlignment="1">
      <alignment vertical="center"/>
    </xf>
    <xf numFmtId="3" fontId="48" fillId="8" borderId="33" xfId="0" applyNumberFormat="1" applyFont="1" applyFill="1" applyBorder="1" applyAlignment="1">
      <alignment vertical="center"/>
    </xf>
    <xf numFmtId="3" fontId="48" fillId="8" borderId="37" xfId="0" applyNumberFormat="1" applyFont="1" applyFill="1" applyBorder="1" applyAlignment="1">
      <alignment vertical="center"/>
    </xf>
    <xf numFmtId="0" fontId="47" fillId="9" borderId="33" xfId="0" applyFont="1" applyFill="1" applyBorder="1" applyAlignment="1">
      <alignment horizontal="right" vertical="center"/>
    </xf>
    <xf numFmtId="165" fontId="47" fillId="9" borderId="33" xfId="0" applyNumberFormat="1" applyFont="1" applyFill="1" applyBorder="1" applyAlignment="1">
      <alignment horizontal="center" vertical="center"/>
    </xf>
    <xf numFmtId="165" fontId="47" fillId="9" borderId="37" xfId="0" applyNumberFormat="1" applyFont="1" applyFill="1" applyBorder="1" applyAlignment="1">
      <alignment horizontal="center" vertical="center"/>
    </xf>
    <xf numFmtId="0" fontId="46" fillId="4" borderId="34" xfId="0" applyFont="1" applyFill="1" applyBorder="1" applyAlignment="1">
      <alignment horizontal="center" vertical="center" wrapText="1"/>
    </xf>
    <xf numFmtId="0" fontId="46" fillId="4" borderId="36" xfId="0" applyFont="1" applyFill="1" applyBorder="1" applyAlignment="1">
      <alignment horizontal="center" vertical="center" wrapText="1"/>
    </xf>
    <xf numFmtId="3" fontId="57" fillId="3" borderId="0" xfId="0" applyNumberFormat="1" applyFont="1" applyFill="1" applyBorder="1" applyAlignment="1">
      <alignment horizontal="right" wrapText="1"/>
    </xf>
    <xf numFmtId="3" fontId="7" fillId="8" borderId="33" xfId="0" applyNumberFormat="1" applyFont="1" applyFill="1" applyBorder="1" applyAlignment="1"/>
    <xf numFmtId="2" fontId="7" fillId="8" borderId="33" xfId="0" applyNumberFormat="1" applyFont="1" applyFill="1" applyBorder="1" applyAlignment="1"/>
    <xf numFmtId="2" fontId="7" fillId="8" borderId="33" xfId="3" applyNumberFormat="1" applyFont="1" applyFill="1" applyBorder="1" applyAlignment="1"/>
    <xf numFmtId="165" fontId="12" fillId="8" borderId="37" xfId="3" applyNumberFormat="1" applyFont="1" applyFill="1" applyBorder="1" applyAlignment="1"/>
    <xf numFmtId="0" fontId="13" fillId="7" borderId="33" xfId="0" applyFont="1" applyFill="1" applyBorder="1" applyAlignment="1">
      <alignment horizontal="center" vertical="center" wrapText="1"/>
    </xf>
    <xf numFmtId="0" fontId="13" fillId="7" borderId="33" xfId="0" applyFont="1" applyFill="1" applyBorder="1" applyAlignment="1">
      <alignment horizontal="center" vertical="center"/>
    </xf>
    <xf numFmtId="0" fontId="6" fillId="7" borderId="33" xfId="0" applyFont="1" applyFill="1" applyBorder="1" applyAlignment="1">
      <alignment horizontal="center" vertical="center" wrapText="1"/>
    </xf>
    <xf numFmtId="3" fontId="60" fillId="10" borderId="10" xfId="0" applyNumberFormat="1" applyFont="1" applyFill="1" applyBorder="1" applyAlignment="1">
      <alignment horizontal="right" vertical="center" wrapText="1"/>
    </xf>
    <xf numFmtId="3" fontId="60" fillId="10" borderId="11" xfId="0" applyNumberFormat="1" applyFont="1" applyFill="1" applyBorder="1" applyAlignment="1">
      <alignment horizontal="right" vertical="center" wrapText="1"/>
    </xf>
    <xf numFmtId="0" fontId="58" fillId="5" borderId="9" xfId="0" applyFont="1" applyFill="1" applyBorder="1" applyAlignment="1">
      <alignment horizontal="left" indent="1"/>
    </xf>
    <xf numFmtId="3" fontId="58" fillId="5" borderId="10" xfId="0" applyNumberFormat="1" applyFont="1" applyFill="1" applyBorder="1"/>
    <xf numFmtId="166" fontId="58" fillId="5" borderId="10" xfId="0" applyNumberFormat="1" applyFont="1" applyFill="1" applyBorder="1"/>
    <xf numFmtId="2" fontId="58" fillId="5" borderId="10" xfId="0" applyNumberFormat="1" applyFont="1" applyFill="1" applyBorder="1"/>
    <xf numFmtId="165" fontId="58" fillId="5" borderId="10" xfId="0" applyNumberFormat="1" applyFont="1" applyFill="1" applyBorder="1"/>
    <xf numFmtId="3" fontId="58" fillId="5" borderId="11" xfId="0" applyNumberFormat="1" applyFont="1" applyFill="1" applyBorder="1"/>
    <xf numFmtId="0" fontId="58" fillId="11" borderId="9" xfId="0" applyFont="1" applyFill="1" applyBorder="1" applyAlignment="1">
      <alignment horizontal="left" indent="1"/>
    </xf>
    <xf numFmtId="3" fontId="58" fillId="11" borderId="10" xfId="0" applyNumberFormat="1" applyFont="1" applyFill="1" applyBorder="1"/>
    <xf numFmtId="2" fontId="58" fillId="11" borderId="10" xfId="0" applyNumberFormat="1" applyFont="1" applyFill="1" applyBorder="1"/>
    <xf numFmtId="165" fontId="58" fillId="11" borderId="10" xfId="0" applyNumberFormat="1" applyFont="1" applyFill="1" applyBorder="1"/>
    <xf numFmtId="3" fontId="58" fillId="11" borderId="11" xfId="0" applyNumberFormat="1" applyFont="1" applyFill="1" applyBorder="1"/>
    <xf numFmtId="0" fontId="58" fillId="11" borderId="9" xfId="0" applyFont="1" applyFill="1" applyBorder="1" applyAlignment="1">
      <alignment horizontal="left" wrapText="1" indent="1"/>
    </xf>
    <xf numFmtId="0" fontId="58" fillId="11" borderId="12" xfId="0" applyFont="1" applyFill="1" applyBorder="1" applyAlignment="1">
      <alignment horizontal="left" indent="1"/>
    </xf>
    <xf numFmtId="3" fontId="58" fillId="11" borderId="13" xfId="0" applyNumberFormat="1" applyFont="1" applyFill="1" applyBorder="1"/>
    <xf numFmtId="165" fontId="58" fillId="11" borderId="13" xfId="0" applyNumberFormat="1" applyFont="1" applyFill="1" applyBorder="1"/>
    <xf numFmtId="2" fontId="58" fillId="11" borderId="13" xfId="0" applyNumberFormat="1" applyFont="1" applyFill="1" applyBorder="1"/>
    <xf numFmtId="3" fontId="58" fillId="11" borderId="14" xfId="0" applyNumberFormat="1" applyFont="1" applyFill="1" applyBorder="1"/>
    <xf numFmtId="0" fontId="59" fillId="5" borderId="9" xfId="0" applyFont="1" applyFill="1" applyBorder="1"/>
    <xf numFmtId="3" fontId="59" fillId="5" borderId="10" xfId="0" applyNumberFormat="1" applyFont="1" applyFill="1" applyBorder="1"/>
    <xf numFmtId="166" fontId="59" fillId="5" borderId="10" xfId="0" applyNumberFormat="1" applyFont="1" applyFill="1" applyBorder="1"/>
    <xf numFmtId="2" fontId="59" fillId="5" borderId="10" xfId="0" applyNumberFormat="1" applyFont="1" applyFill="1" applyBorder="1"/>
    <xf numFmtId="165" fontId="59" fillId="5" borderId="10" xfId="0" applyNumberFormat="1" applyFont="1" applyFill="1" applyBorder="1"/>
    <xf numFmtId="3" fontId="59" fillId="5" borderId="11" xfId="0" applyNumberFormat="1" applyFont="1" applyFill="1" applyBorder="1"/>
    <xf numFmtId="0" fontId="59" fillId="11" borderId="9" xfId="0" applyFont="1" applyFill="1" applyBorder="1" applyAlignment="1">
      <alignment horizontal="left"/>
    </xf>
    <xf numFmtId="3" fontId="59" fillId="11" borderId="10" xfId="0" applyNumberFormat="1" applyFont="1" applyFill="1" applyBorder="1"/>
    <xf numFmtId="165" fontId="59" fillId="11" borderId="10" xfId="0" applyNumberFormat="1" applyFont="1" applyFill="1" applyBorder="1"/>
    <xf numFmtId="2" fontId="59" fillId="11" borderId="10" xfId="0" applyNumberFormat="1" applyFont="1" applyFill="1" applyBorder="1"/>
    <xf numFmtId="3" fontId="59" fillId="11" borderId="11" xfId="0" applyNumberFormat="1" applyFont="1" applyFill="1" applyBorder="1"/>
    <xf numFmtId="0" fontId="59" fillId="5" borderId="30" xfId="0" applyFont="1" applyFill="1" applyBorder="1"/>
    <xf numFmtId="3" fontId="59" fillId="5" borderId="34" xfId="0" applyNumberFormat="1" applyFont="1" applyFill="1" applyBorder="1"/>
    <xf numFmtId="165" fontId="59" fillId="5" borderId="34" xfId="0" applyNumberFormat="1" applyFont="1" applyFill="1" applyBorder="1"/>
    <xf numFmtId="2" fontId="59" fillId="5" borderId="34" xfId="0" applyNumberFormat="1" applyFont="1" applyFill="1" applyBorder="1"/>
    <xf numFmtId="3" fontId="59" fillId="5" borderId="36" xfId="0" applyNumberFormat="1" applyFont="1" applyFill="1" applyBorder="1"/>
    <xf numFmtId="0" fontId="59" fillId="5" borderId="9" xfId="0" applyFont="1" applyFill="1" applyBorder="1" applyAlignment="1">
      <alignment horizontal="left"/>
    </xf>
    <xf numFmtId="0" fontId="59" fillId="5" borderId="32" xfId="0" applyFont="1" applyFill="1" applyBorder="1" applyAlignment="1">
      <alignment horizontal="left"/>
    </xf>
    <xf numFmtId="3" fontId="59" fillId="5" borderId="33" xfId="0" applyNumberFormat="1" applyFont="1" applyFill="1" applyBorder="1"/>
    <xf numFmtId="165" fontId="59" fillId="5" borderId="33" xfId="0" applyNumberFormat="1" applyFont="1" applyFill="1" applyBorder="1"/>
    <xf numFmtId="2" fontId="59" fillId="5" borderId="33" xfId="0" applyNumberFormat="1" applyFont="1" applyFill="1" applyBorder="1"/>
    <xf numFmtId="3" fontId="59" fillId="5" borderId="37" xfId="0" applyNumberFormat="1" applyFont="1" applyFill="1" applyBorder="1"/>
    <xf numFmtId="0" fontId="59" fillId="11" borderId="16" xfId="0" applyFont="1" applyFill="1" applyBorder="1"/>
    <xf numFmtId="3" fontId="59" fillId="11" borderId="17" xfId="0" applyNumberFormat="1" applyFont="1" applyFill="1" applyBorder="1"/>
    <xf numFmtId="165" fontId="59" fillId="11" borderId="17" xfId="0" applyNumberFormat="1" applyFont="1" applyFill="1" applyBorder="1"/>
    <xf numFmtId="2" fontId="59" fillId="11" borderId="17" xfId="0" applyNumberFormat="1" applyFont="1" applyFill="1" applyBorder="1"/>
    <xf numFmtId="3" fontId="59" fillId="11" borderId="18" xfId="0" applyNumberFormat="1" applyFont="1" applyFill="1" applyBorder="1"/>
    <xf numFmtId="0" fontId="59" fillId="11" borderId="32" xfId="0" applyFont="1" applyFill="1" applyBorder="1" applyAlignment="1">
      <alignment horizontal="left"/>
    </xf>
    <xf numFmtId="3" fontId="59" fillId="11" borderId="33" xfId="0" applyNumberFormat="1" applyFont="1" applyFill="1" applyBorder="1"/>
    <xf numFmtId="165" fontId="59" fillId="11" borderId="33" xfId="0" applyNumberFormat="1" applyFont="1" applyFill="1" applyBorder="1"/>
    <xf numFmtId="2" fontId="59" fillId="11" borderId="33" xfId="0" applyNumberFormat="1" applyFont="1" applyFill="1" applyBorder="1"/>
    <xf numFmtId="3" fontId="59" fillId="11" borderId="37" xfId="0" applyNumberFormat="1" applyFont="1" applyFill="1" applyBorder="1"/>
    <xf numFmtId="0" fontId="49" fillId="2" borderId="0" xfId="0" applyFont="1" applyFill="1" applyBorder="1" applyAlignment="1">
      <alignment horizontal="left"/>
    </xf>
    <xf numFmtId="0" fontId="49" fillId="2" borderId="0" xfId="0" applyFont="1" applyFill="1" applyBorder="1" applyAlignment="1">
      <alignment vertical="center"/>
    </xf>
    <xf numFmtId="0" fontId="49" fillId="2" borderId="0" xfId="0" applyFont="1" applyFill="1" applyBorder="1" applyAlignment="1">
      <alignment horizontal="left" vertical="center"/>
    </xf>
    <xf numFmtId="0" fontId="56" fillId="3" borderId="0" xfId="0" applyFont="1" applyFill="1" applyAlignment="1">
      <alignment horizontal="left"/>
    </xf>
    <xf numFmtId="0" fontId="49" fillId="3" borderId="0" xfId="0" applyFont="1" applyFill="1" applyBorder="1" applyAlignment="1">
      <alignment horizontal="left"/>
    </xf>
    <xf numFmtId="0" fontId="49" fillId="3" borderId="0" xfId="0" applyFont="1" applyFill="1" applyAlignment="1">
      <alignment horizontal="left" vertical="center"/>
    </xf>
    <xf numFmtId="1" fontId="37" fillId="3" borderId="0" xfId="0" applyNumberFormat="1" applyFont="1" applyFill="1" applyBorder="1" applyAlignment="1">
      <alignment vertical="center"/>
    </xf>
    <xf numFmtId="3" fontId="34" fillId="3" borderId="0" xfId="0" applyNumberFormat="1" applyFont="1" applyFill="1" applyBorder="1" applyAlignment="1">
      <alignment vertical="center"/>
    </xf>
    <xf numFmtId="3" fontId="34" fillId="3" borderId="0" xfId="0" applyNumberFormat="1" applyFont="1" applyFill="1"/>
    <xf numFmtId="0" fontId="34" fillId="3" borderId="0" xfId="0" applyFont="1" applyFill="1" applyBorder="1" applyAlignment="1">
      <alignment horizontal="right"/>
    </xf>
    <xf numFmtId="0" fontId="39" fillId="3" borderId="0" xfId="0" applyFont="1" applyFill="1" applyBorder="1" applyAlignment="1"/>
    <xf numFmtId="0" fontId="40" fillId="3" borderId="0" xfId="0" applyFont="1" applyFill="1" applyAlignment="1">
      <alignment horizontal="center"/>
    </xf>
    <xf numFmtId="166" fontId="44" fillId="3" borderId="33" xfId="0" applyNumberFormat="1" applyFont="1" applyFill="1" applyBorder="1" applyAlignment="1">
      <alignment horizontal="center" vertical="center" wrapText="1"/>
    </xf>
    <xf numFmtId="1" fontId="47" fillId="3" borderId="16" xfId="0" applyNumberFormat="1" applyFont="1" applyFill="1" applyBorder="1" applyAlignment="1">
      <alignment horizontal="center"/>
    </xf>
    <xf numFmtId="3" fontId="47" fillId="3" borderId="17" xfId="0" applyNumberFormat="1" applyFont="1" applyFill="1" applyBorder="1"/>
    <xf numFmtId="1" fontId="47" fillId="3" borderId="9" xfId="0" applyNumberFormat="1" applyFont="1" applyFill="1" applyBorder="1" applyAlignment="1">
      <alignment horizontal="center"/>
    </xf>
    <xf numFmtId="3" fontId="47" fillId="3" borderId="10" xfId="0" applyNumberFormat="1" applyFont="1" applyFill="1" applyBorder="1"/>
    <xf numFmtId="1" fontId="47" fillId="3" borderId="9" xfId="0" applyNumberFormat="1" applyFont="1" applyFill="1" applyBorder="1" applyAlignment="1">
      <alignment horizontal="center" vertical="center"/>
    </xf>
    <xf numFmtId="0" fontId="47" fillId="3" borderId="9" xfId="0" applyFont="1" applyFill="1" applyBorder="1" applyAlignment="1">
      <alignment horizontal="center"/>
    </xf>
    <xf numFmtId="3" fontId="47" fillId="3" borderId="10" xfId="3" applyNumberFormat="1" applyFont="1" applyFill="1" applyBorder="1"/>
    <xf numFmtId="0" fontId="47" fillId="3" borderId="32" xfId="0" applyFont="1" applyFill="1" applyBorder="1" applyAlignment="1">
      <alignment horizontal="center"/>
    </xf>
    <xf numFmtId="3" fontId="47" fillId="3" borderId="33" xfId="0" applyNumberFormat="1" applyFont="1" applyFill="1" applyBorder="1"/>
    <xf numFmtId="3" fontId="47" fillId="3" borderId="33" xfId="3" applyNumberFormat="1" applyFont="1" applyFill="1" applyBorder="1"/>
    <xf numFmtId="0" fontId="43" fillId="3" borderId="0" xfId="2" applyFont="1" applyFill="1" applyBorder="1" applyAlignment="1"/>
    <xf numFmtId="0" fontId="40" fillId="3" borderId="0" xfId="0" applyFont="1" applyFill="1" applyBorder="1" applyAlignment="1">
      <alignment horizontal="left" wrapText="1"/>
    </xf>
    <xf numFmtId="0" fontId="40" fillId="3" borderId="0" xfId="0" applyFont="1" applyFill="1" applyBorder="1"/>
    <xf numFmtId="171" fontId="7" fillId="3" borderId="0" xfId="1" applyNumberFormat="1" applyFont="1" applyFill="1"/>
    <xf numFmtId="171" fontId="7" fillId="2" borderId="0" xfId="1" applyNumberFormat="1" applyFont="1" applyFill="1" applyBorder="1"/>
    <xf numFmtId="0" fontId="49" fillId="2" borderId="0" xfId="0" applyFont="1" applyFill="1" applyBorder="1" applyAlignment="1"/>
    <xf numFmtId="1" fontId="7" fillId="3" borderId="0" xfId="0" applyNumberFormat="1" applyFont="1" applyFill="1"/>
    <xf numFmtId="3" fontId="48" fillId="9" borderId="10" xfId="0" applyNumberFormat="1" applyFont="1" applyFill="1" applyBorder="1" applyAlignment="1">
      <alignment horizontal="right"/>
    </xf>
    <xf numFmtId="0" fontId="49" fillId="3" borderId="0" xfId="0" applyFont="1" applyFill="1" applyBorder="1" applyAlignment="1">
      <alignment vertical="center"/>
    </xf>
    <xf numFmtId="3" fontId="6" fillId="8" borderId="10" xfId="0" applyNumberFormat="1" applyFont="1" applyFill="1" applyBorder="1" applyAlignment="1">
      <alignment horizontal="right" vertical="center" wrapText="1"/>
    </xf>
    <xf numFmtId="3" fontId="6" fillId="8" borderId="10" xfId="0" applyNumberFormat="1" applyFont="1" applyFill="1" applyBorder="1" applyAlignment="1">
      <alignment horizontal="right" vertical="center"/>
    </xf>
    <xf numFmtId="166" fontId="6" fillId="8" borderId="10" xfId="0" applyNumberFormat="1" applyFont="1" applyFill="1" applyBorder="1" applyAlignment="1">
      <alignment horizontal="right" vertical="center"/>
    </xf>
    <xf numFmtId="3" fontId="6" fillId="8" borderId="11" xfId="0" applyNumberFormat="1" applyFont="1" applyFill="1" applyBorder="1" applyAlignment="1">
      <alignment horizontal="right" vertical="center" wrapText="1"/>
    </xf>
    <xf numFmtId="3" fontId="6" fillId="8" borderId="41" xfId="0" applyNumberFormat="1" applyFont="1" applyFill="1" applyBorder="1" applyAlignment="1">
      <alignment horizontal="right" vertical="center"/>
    </xf>
    <xf numFmtId="3" fontId="6" fillId="8" borderId="15" xfId="0" applyNumberFormat="1" applyFont="1" applyFill="1" applyBorder="1" applyAlignment="1">
      <alignment horizontal="right" vertical="center"/>
    </xf>
    <xf numFmtId="9" fontId="34" fillId="3" borderId="0" xfId="3" applyFont="1" applyFill="1"/>
    <xf numFmtId="0" fontId="59" fillId="5" borderId="12" xfId="0" applyFont="1" applyFill="1" applyBorder="1" applyAlignment="1">
      <alignment horizontal="left"/>
    </xf>
    <xf numFmtId="3" fontId="59" fillId="5" borderId="13" xfId="0" applyNumberFormat="1" applyFont="1" applyFill="1" applyBorder="1"/>
    <xf numFmtId="165" fontId="59" fillId="5" borderId="13" xfId="0" applyNumberFormat="1" applyFont="1" applyFill="1" applyBorder="1"/>
    <xf numFmtId="2" fontId="59" fillId="5" borderId="13" xfId="0" applyNumberFormat="1" applyFont="1" applyFill="1" applyBorder="1"/>
    <xf numFmtId="3" fontId="59" fillId="5" borderId="14" xfId="0" applyNumberFormat="1" applyFont="1" applyFill="1" applyBorder="1"/>
    <xf numFmtId="0" fontId="59" fillId="11" borderId="30" xfId="0" applyFont="1" applyFill="1" applyBorder="1"/>
    <xf numFmtId="3" fontId="59" fillId="11" borderId="34" xfId="0" applyNumberFormat="1" applyFont="1" applyFill="1" applyBorder="1"/>
    <xf numFmtId="165" fontId="59" fillId="11" borderId="34" xfId="0" applyNumberFormat="1" applyFont="1" applyFill="1" applyBorder="1"/>
    <xf numFmtId="2" fontId="59" fillId="11" borderId="34" xfId="0" applyNumberFormat="1" applyFont="1" applyFill="1" applyBorder="1"/>
    <xf numFmtId="3" fontId="59" fillId="11" borderId="36" xfId="0" applyNumberFormat="1" applyFont="1" applyFill="1" applyBorder="1"/>
    <xf numFmtId="0" fontId="58" fillId="5" borderId="9" xfId="0" applyFont="1" applyFill="1" applyBorder="1" applyAlignment="1"/>
    <xf numFmtId="0" fontId="58" fillId="11" borderId="9" xfId="0" applyFont="1" applyFill="1" applyBorder="1" applyAlignment="1"/>
    <xf numFmtId="0" fontId="59" fillId="5" borderId="30" xfId="0" applyFont="1" applyFill="1" applyBorder="1" applyAlignment="1"/>
    <xf numFmtId="3" fontId="60" fillId="5" borderId="33" xfId="0" applyNumberFormat="1" applyFont="1" applyFill="1" applyBorder="1"/>
    <xf numFmtId="3" fontId="60" fillId="5" borderId="37" xfId="0" applyNumberFormat="1" applyFont="1" applyFill="1" applyBorder="1"/>
    <xf numFmtId="3" fontId="60" fillId="11" borderId="17" xfId="0" applyNumberFormat="1" applyFont="1" applyFill="1" applyBorder="1"/>
    <xf numFmtId="3" fontId="60" fillId="11" borderId="18" xfId="0" applyNumberFormat="1" applyFont="1" applyFill="1" applyBorder="1"/>
    <xf numFmtId="0" fontId="59" fillId="5" borderId="29" xfId="0" applyFont="1" applyFill="1" applyBorder="1" applyAlignment="1"/>
    <xf numFmtId="3" fontId="59" fillId="5" borderId="45" xfId="0" applyNumberFormat="1" applyFont="1" applyFill="1" applyBorder="1"/>
    <xf numFmtId="3" fontId="59" fillId="5" borderId="56" xfId="0" applyNumberFormat="1" applyFont="1" applyFill="1" applyBorder="1"/>
    <xf numFmtId="0" fontId="58" fillId="11" borderId="32" xfId="0" applyFont="1" applyFill="1" applyBorder="1" applyAlignment="1"/>
    <xf numFmtId="3" fontId="58" fillId="11" borderId="33" xfId="0" applyNumberFormat="1" applyFont="1" applyFill="1" applyBorder="1"/>
    <xf numFmtId="3" fontId="58" fillId="11" borderId="37" xfId="0" applyNumberFormat="1" applyFont="1" applyFill="1" applyBorder="1"/>
    <xf numFmtId="0" fontId="62" fillId="11" borderId="30" xfId="0" applyFont="1" applyFill="1" applyBorder="1" applyAlignment="1"/>
    <xf numFmtId="3" fontId="62" fillId="11" borderId="34" xfId="0" applyNumberFormat="1" applyFont="1" applyFill="1" applyBorder="1"/>
    <xf numFmtId="3" fontId="62" fillId="11" borderId="36" xfId="0" applyNumberFormat="1" applyFont="1" applyFill="1" applyBorder="1"/>
    <xf numFmtId="0" fontId="60" fillId="5" borderId="32" xfId="0" applyFont="1" applyFill="1" applyBorder="1" applyAlignment="1">
      <alignment horizontal="left" indent="1"/>
    </xf>
    <xf numFmtId="0" fontId="58" fillId="11" borderId="32" xfId="0" applyFont="1" applyFill="1" applyBorder="1" applyAlignment="1">
      <alignment horizontal="left" indent="1"/>
    </xf>
    <xf numFmtId="0" fontId="60" fillId="11" borderId="16" xfId="0" applyFont="1" applyFill="1" applyBorder="1" applyAlignment="1">
      <alignment horizontal="left" indent="1"/>
    </xf>
    <xf numFmtId="167" fontId="6" fillId="3" borderId="0" xfId="3" applyNumberFormat="1" applyFont="1" applyFill="1"/>
    <xf numFmtId="4" fontId="11" fillId="9" borderId="10" xfId="0" applyNumberFormat="1" applyFont="1" applyFill="1" applyBorder="1" applyAlignment="1">
      <alignment horizontal="right"/>
    </xf>
    <xf numFmtId="2" fontId="7" fillId="2" borderId="0" xfId="0" applyNumberFormat="1" applyFont="1" applyFill="1" applyBorder="1" applyAlignment="1">
      <alignment horizontal="left" vertical="center"/>
    </xf>
    <xf numFmtId="4" fontId="7" fillId="2" borderId="0" xfId="0" applyNumberFormat="1" applyFont="1" applyFill="1" applyBorder="1" applyAlignment="1">
      <alignment horizontal="left" vertical="center"/>
    </xf>
    <xf numFmtId="4" fontId="6" fillId="2" borderId="0" xfId="0" applyNumberFormat="1" applyFont="1" applyFill="1" applyBorder="1"/>
    <xf numFmtId="164" fontId="7" fillId="2" borderId="0" xfId="1" applyNumberFormat="1" applyFont="1" applyFill="1" applyBorder="1"/>
    <xf numFmtId="3" fontId="45" fillId="11" borderId="10" xfId="0" applyNumberFormat="1" applyFont="1" applyFill="1" applyBorder="1" applyAlignment="1">
      <alignment horizontal="right"/>
    </xf>
    <xf numFmtId="4" fontId="7" fillId="2" borderId="0" xfId="0" applyNumberFormat="1" applyFont="1" applyFill="1" applyBorder="1"/>
    <xf numFmtId="0" fontId="31" fillId="3" borderId="0" xfId="0" applyFont="1" applyFill="1" applyAlignment="1">
      <alignment horizontal="center"/>
    </xf>
    <xf numFmtId="9" fontId="7" fillId="3" borderId="0" xfId="3" applyFont="1" applyFill="1" applyBorder="1"/>
    <xf numFmtId="0" fontId="17" fillId="3" borderId="0" xfId="0" applyFont="1" applyFill="1" applyBorder="1" applyAlignment="1">
      <alignment horizontal="left" wrapText="1"/>
    </xf>
    <xf numFmtId="0" fontId="1" fillId="0" borderId="0" xfId="0" applyFont="1"/>
    <xf numFmtId="0" fontId="63" fillId="0" borderId="0" xfId="0" applyFont="1"/>
    <xf numFmtId="0" fontId="64" fillId="0" borderId="0" xfId="4" applyFont="1"/>
    <xf numFmtId="0" fontId="37" fillId="3" borderId="0" xfId="0" applyFont="1" applyFill="1" applyBorder="1" applyAlignment="1">
      <alignment vertical="center" wrapText="1"/>
    </xf>
    <xf numFmtId="0" fontId="63" fillId="3" borderId="0" xfId="0" applyFont="1" applyFill="1" applyAlignment="1">
      <alignment horizontal="center" vertical="center" wrapText="1"/>
    </xf>
    <xf numFmtId="0" fontId="1" fillId="3" borderId="0" xfId="0" applyFont="1" applyFill="1" applyAlignment="1">
      <alignment vertical="center" wrapText="1"/>
    </xf>
    <xf numFmtId="165" fontId="1" fillId="3" borderId="0" xfId="0" applyNumberFormat="1" applyFont="1" applyFill="1" applyAlignment="1">
      <alignment vertical="center" wrapText="1"/>
    </xf>
    <xf numFmtId="0" fontId="6" fillId="3" borderId="69" xfId="0" applyFont="1" applyFill="1" applyBorder="1" applyAlignment="1">
      <alignment vertical="center" wrapText="1"/>
    </xf>
    <xf numFmtId="165" fontId="6" fillId="3" borderId="70" xfId="0" applyNumberFormat="1" applyFont="1" applyFill="1" applyBorder="1"/>
    <xf numFmtId="165" fontId="6" fillId="3" borderId="71" xfId="0" applyNumberFormat="1" applyFont="1" applyFill="1" applyBorder="1"/>
    <xf numFmtId="1" fontId="7" fillId="3" borderId="0" xfId="3" applyNumberFormat="1" applyFont="1" applyFill="1" applyBorder="1"/>
    <xf numFmtId="2" fontId="7" fillId="3" borderId="0" xfId="3" applyNumberFormat="1" applyFont="1" applyFill="1" applyBorder="1"/>
    <xf numFmtId="0" fontId="46" fillId="7" borderId="59" xfId="0" applyFont="1" applyFill="1" applyBorder="1" applyAlignment="1">
      <alignment horizontal="center" vertical="center" wrapText="1"/>
    </xf>
    <xf numFmtId="0" fontId="13" fillId="7" borderId="33" xfId="0" applyFont="1" applyFill="1" applyBorder="1" applyAlignment="1">
      <alignment horizontal="right" wrapText="1"/>
    </xf>
    <xf numFmtId="0" fontId="6" fillId="4" borderId="33" xfId="0" applyFont="1" applyFill="1" applyBorder="1" applyAlignment="1">
      <alignment horizontal="right" wrapText="1"/>
    </xf>
    <xf numFmtId="0" fontId="13" fillId="4" borderId="33" xfId="0" applyFont="1" applyFill="1" applyBorder="1" applyAlignment="1">
      <alignment horizontal="right" wrapText="1"/>
    </xf>
    <xf numFmtId="3" fontId="7" fillId="2" borderId="0" xfId="0" applyNumberFormat="1" applyFont="1" applyFill="1" applyBorder="1" applyAlignment="1"/>
    <xf numFmtId="0" fontId="6" fillId="8" borderId="33" xfId="0" applyFont="1" applyFill="1" applyBorder="1" applyAlignment="1">
      <alignment horizontal="right" wrapText="1"/>
    </xf>
    <xf numFmtId="3" fontId="62" fillId="5" borderId="10" xfId="0" applyNumberFormat="1" applyFont="1" applyFill="1" applyBorder="1"/>
    <xf numFmtId="3" fontId="62" fillId="5" borderId="11" xfId="0" applyNumberFormat="1" applyFont="1" applyFill="1" applyBorder="1"/>
    <xf numFmtId="0" fontId="59" fillId="5" borderId="16" xfId="0" applyFont="1" applyFill="1" applyBorder="1" applyAlignment="1"/>
    <xf numFmtId="3" fontId="59" fillId="5" borderId="17" xfId="0" applyNumberFormat="1" applyFont="1" applyFill="1" applyBorder="1"/>
    <xf numFmtId="3" fontId="59" fillId="5" borderId="18" xfId="0" applyNumberFormat="1" applyFont="1" applyFill="1" applyBorder="1"/>
    <xf numFmtId="3" fontId="60" fillId="10" borderId="33" xfId="0" applyNumberFormat="1" applyFont="1" applyFill="1" applyBorder="1" applyAlignment="1">
      <alignment horizontal="right" wrapText="1"/>
    </xf>
    <xf numFmtId="3" fontId="60" fillId="10" borderId="37" xfId="0" applyNumberFormat="1" applyFont="1" applyFill="1" applyBorder="1" applyAlignment="1">
      <alignment horizontal="right" wrapText="1"/>
    </xf>
    <xf numFmtId="0" fontId="59" fillId="11" borderId="9" xfId="0" applyFont="1" applyFill="1" applyBorder="1" applyAlignment="1">
      <alignment horizontal="left" indent="1"/>
    </xf>
    <xf numFmtId="0" fontId="62" fillId="5" borderId="9" xfId="0" applyFont="1" applyFill="1" applyBorder="1" applyAlignment="1">
      <alignment horizontal="left" indent="1"/>
    </xf>
    <xf numFmtId="0" fontId="58" fillId="10" borderId="30" xfId="0" applyFont="1" applyFill="1" applyBorder="1" applyAlignment="1">
      <alignment horizontal="center" wrapText="1"/>
    </xf>
    <xf numFmtId="0" fontId="58" fillId="10" borderId="9" xfId="0" applyFont="1" applyFill="1" applyBorder="1" applyAlignment="1">
      <alignment horizontal="center" wrapText="1"/>
    </xf>
    <xf numFmtId="3" fontId="59" fillId="10" borderId="34" xfId="0" applyNumberFormat="1" applyFont="1" applyFill="1" applyBorder="1" applyAlignment="1">
      <alignment horizontal="center" vertical="center" wrapText="1"/>
    </xf>
    <xf numFmtId="3" fontId="59" fillId="10" borderId="36" xfId="0" applyNumberFormat="1" applyFont="1" applyFill="1" applyBorder="1" applyAlignment="1">
      <alignment horizontal="center" vertical="center" wrapText="1"/>
    </xf>
    <xf numFmtId="0" fontId="58" fillId="10" borderId="32" xfId="0" applyFont="1" applyFill="1" applyBorder="1" applyAlignment="1">
      <alignment horizontal="center" wrapText="1"/>
    </xf>
    <xf numFmtId="0" fontId="30" fillId="3" borderId="0" xfId="0" applyFont="1" applyFill="1" applyBorder="1" applyAlignment="1">
      <alignment horizontal="left" wrapText="1"/>
    </xf>
    <xf numFmtId="0" fontId="6" fillId="7" borderId="36" xfId="0" applyFont="1" applyFill="1" applyBorder="1" applyAlignment="1">
      <alignment horizontal="right" wrapText="1"/>
    </xf>
    <xf numFmtId="0" fontId="13" fillId="7" borderId="11" xfId="0" applyFont="1" applyFill="1" applyBorder="1" applyAlignment="1">
      <alignment horizontal="right" wrapText="1"/>
    </xf>
    <xf numFmtId="0" fontId="13" fillId="7" borderId="14" xfId="0" applyFont="1" applyFill="1" applyBorder="1" applyAlignment="1">
      <alignment horizontal="right" wrapText="1"/>
    </xf>
    <xf numFmtId="0" fontId="13" fillId="7" borderId="10" xfId="0" applyFont="1" applyFill="1" applyBorder="1" applyAlignment="1">
      <alignment horizontal="right" wrapText="1"/>
    </xf>
    <xf numFmtId="0" fontId="13" fillId="7" borderId="13" xfId="0" applyFont="1" applyFill="1" applyBorder="1" applyAlignment="1">
      <alignment horizontal="right" wrapText="1"/>
    </xf>
    <xf numFmtId="0" fontId="6" fillId="7" borderId="34" xfId="0" applyFont="1" applyFill="1" applyBorder="1" applyAlignment="1">
      <alignment horizontal="right" wrapText="1"/>
    </xf>
    <xf numFmtId="0" fontId="13" fillId="7" borderId="40" xfId="0" applyFont="1" applyFill="1" applyBorder="1" applyAlignment="1">
      <alignment horizontal="right" wrapText="1"/>
    </xf>
    <xf numFmtId="0" fontId="13" fillId="7" borderId="43" xfId="0" applyFont="1" applyFill="1" applyBorder="1" applyAlignment="1">
      <alignment horizontal="right" wrapText="1"/>
    </xf>
    <xf numFmtId="0" fontId="7" fillId="7" borderId="30" xfId="0" applyFont="1" applyFill="1" applyBorder="1" applyAlignment="1">
      <alignment horizontal="center"/>
    </xf>
    <xf numFmtId="0" fontId="7" fillId="7" borderId="9" xfId="0" applyFont="1" applyFill="1" applyBorder="1" applyAlignment="1">
      <alignment horizontal="center"/>
    </xf>
    <xf numFmtId="0" fontId="7" fillId="7" borderId="12" xfId="0" applyFont="1" applyFill="1" applyBorder="1" applyAlignment="1">
      <alignment horizontal="center"/>
    </xf>
    <xf numFmtId="0" fontId="13" fillId="7" borderId="10" xfId="0" applyFont="1" applyFill="1" applyBorder="1" applyAlignment="1">
      <alignment horizontal="right"/>
    </xf>
    <xf numFmtId="0" fontId="13" fillId="7" borderId="13" xfId="0" applyFont="1" applyFill="1" applyBorder="1" applyAlignment="1">
      <alignment horizontal="right"/>
    </xf>
    <xf numFmtId="0" fontId="13" fillId="7" borderId="9" xfId="0" applyFont="1" applyFill="1" applyBorder="1" applyAlignment="1">
      <alignment horizontal="right"/>
    </xf>
    <xf numFmtId="0" fontId="13" fillId="7" borderId="12" xfId="0" applyFont="1" applyFill="1" applyBorder="1" applyAlignment="1">
      <alignment horizontal="right"/>
    </xf>
    <xf numFmtId="0" fontId="13" fillId="7" borderId="38" xfId="0" applyFont="1" applyFill="1" applyBorder="1" applyAlignment="1">
      <alignment horizontal="center" vertical="center"/>
    </xf>
    <xf numFmtId="0" fontId="13" fillId="7" borderId="34" xfId="0" applyFont="1" applyFill="1" applyBorder="1" applyAlignment="1">
      <alignment horizontal="center" vertical="center"/>
    </xf>
    <xf numFmtId="1" fontId="48" fillId="10" borderId="34" xfId="0" applyNumberFormat="1" applyFont="1" applyFill="1" applyBorder="1" applyAlignment="1">
      <alignment horizontal="center" vertical="center" wrapText="1"/>
    </xf>
    <xf numFmtId="1" fontId="48" fillId="10" borderId="10" xfId="0" applyNumberFormat="1" applyFont="1" applyFill="1" applyBorder="1" applyAlignment="1">
      <alignment horizontal="center" vertical="center" wrapText="1"/>
    </xf>
    <xf numFmtId="0" fontId="45" fillId="10" borderId="30" xfId="0" applyFont="1" applyFill="1" applyBorder="1" applyAlignment="1">
      <alignment horizontal="right" wrapText="1"/>
    </xf>
    <xf numFmtId="0" fontId="45" fillId="10" borderId="9" xfId="0" applyFont="1" applyFill="1" applyBorder="1" applyAlignment="1">
      <alignment horizontal="right" wrapText="1"/>
    </xf>
    <xf numFmtId="1" fontId="48" fillId="10" borderId="36" xfId="0" applyNumberFormat="1" applyFont="1" applyFill="1" applyBorder="1" applyAlignment="1">
      <alignment horizontal="center" vertical="center" wrapText="1"/>
    </xf>
    <xf numFmtId="3" fontId="48" fillId="10" borderId="10" xfId="0" applyNumberFormat="1" applyFont="1" applyFill="1" applyBorder="1" applyAlignment="1">
      <alignment horizontal="right" wrapText="1"/>
    </xf>
    <xf numFmtId="3" fontId="45" fillId="10" borderId="10" xfId="0" applyNumberFormat="1" applyFont="1" applyFill="1" applyBorder="1" applyAlignment="1">
      <alignment horizontal="right" wrapText="1"/>
    </xf>
    <xf numFmtId="3" fontId="45" fillId="10" borderId="11" xfId="0" applyNumberFormat="1" applyFont="1" applyFill="1" applyBorder="1" applyAlignment="1">
      <alignment horizontal="right" wrapText="1"/>
    </xf>
    <xf numFmtId="3" fontId="48" fillId="10" borderId="11" xfId="0" applyNumberFormat="1" applyFont="1" applyFill="1" applyBorder="1" applyAlignment="1">
      <alignment horizontal="center" vertical="center"/>
    </xf>
    <xf numFmtId="3" fontId="48" fillId="10" borderId="15" xfId="0" applyNumberFormat="1" applyFont="1" applyFill="1" applyBorder="1" applyAlignment="1">
      <alignment horizontal="center" vertical="center"/>
    </xf>
    <xf numFmtId="3" fontId="48" fillId="10" borderId="9" xfId="0" applyNumberFormat="1" applyFont="1" applyFill="1" applyBorder="1" applyAlignment="1">
      <alignment horizontal="center" vertical="center"/>
    </xf>
    <xf numFmtId="1" fontId="48" fillId="10" borderId="47" xfId="0" applyNumberFormat="1" applyFont="1" applyFill="1" applyBorder="1" applyAlignment="1">
      <alignment horizontal="center" vertical="center" wrapText="1"/>
    </xf>
    <xf numFmtId="1" fontId="48" fillId="10" borderId="30" xfId="0" applyNumberFormat="1" applyFont="1" applyFill="1" applyBorder="1" applyAlignment="1">
      <alignment horizontal="center" vertical="center" wrapText="1"/>
    </xf>
    <xf numFmtId="0" fontId="17" fillId="3" borderId="0" xfId="0" applyFont="1" applyFill="1" applyAlignment="1">
      <alignment horizontal="justify" wrapText="1"/>
    </xf>
    <xf numFmtId="0" fontId="17" fillId="2" borderId="0" xfId="0" applyFont="1" applyFill="1" applyBorder="1" applyAlignment="1">
      <alignment horizontal="left" wrapText="1"/>
    </xf>
    <xf numFmtId="0" fontId="30" fillId="3" borderId="0" xfId="0" applyFont="1" applyFill="1" applyAlignment="1">
      <alignment horizontal="left" wrapText="1"/>
    </xf>
    <xf numFmtId="0" fontId="17" fillId="3" borderId="0" xfId="0" applyFont="1" applyFill="1" applyAlignment="1">
      <alignment horizontal="left" wrapText="1"/>
    </xf>
    <xf numFmtId="0" fontId="17" fillId="3" borderId="0" xfId="0" applyFont="1" applyFill="1" applyBorder="1" applyAlignment="1">
      <alignment horizontal="left" vertical="top" wrapText="1"/>
    </xf>
    <xf numFmtId="0" fontId="6" fillId="7" borderId="47" xfId="0" applyFont="1" applyFill="1" applyBorder="1" applyAlignment="1">
      <alignment horizontal="right" wrapText="1"/>
    </xf>
    <xf numFmtId="0" fontId="6" fillId="7" borderId="48" xfId="0" applyFont="1" applyFill="1" applyBorder="1" applyAlignment="1">
      <alignment horizontal="right" wrapText="1"/>
    </xf>
    <xf numFmtId="0" fontId="6" fillId="7" borderId="33" xfId="0" applyFont="1" applyFill="1" applyBorder="1" applyAlignment="1">
      <alignment horizontal="right" wrapText="1"/>
    </xf>
    <xf numFmtId="0" fontId="6" fillId="7" borderId="34" xfId="0" applyFont="1" applyFill="1" applyBorder="1" applyAlignment="1">
      <alignment horizontal="right" vertical="center" wrapText="1"/>
    </xf>
    <xf numFmtId="0" fontId="6" fillId="7" borderId="40" xfId="0" applyFont="1" applyFill="1" applyBorder="1" applyAlignment="1">
      <alignment horizontal="right" wrapText="1"/>
    </xf>
    <xf numFmtId="0" fontId="6" fillId="7" borderId="44" xfId="0" applyFont="1" applyFill="1" applyBorder="1" applyAlignment="1">
      <alignment horizontal="right" wrapText="1"/>
    </xf>
    <xf numFmtId="0" fontId="6" fillId="7" borderId="37" xfId="0" applyFont="1" applyFill="1" applyBorder="1" applyAlignment="1">
      <alignment horizontal="right" wrapText="1"/>
    </xf>
    <xf numFmtId="0" fontId="7" fillId="7" borderId="46" xfId="0" applyFont="1" applyFill="1" applyBorder="1" applyAlignment="1">
      <alignment horizontal="center" vertical="center"/>
    </xf>
    <xf numFmtId="0" fontId="7" fillId="7" borderId="39" xfId="0" applyFont="1" applyFill="1" applyBorder="1" applyAlignment="1">
      <alignment horizontal="center" vertical="center"/>
    </xf>
    <xf numFmtId="0" fontId="17" fillId="3" borderId="5" xfId="0" applyFont="1" applyFill="1" applyBorder="1" applyAlignment="1">
      <alignment horizontal="left" vertical="top" wrapText="1"/>
    </xf>
    <xf numFmtId="0" fontId="6" fillId="7" borderId="34" xfId="0" applyFont="1" applyFill="1" applyBorder="1" applyAlignment="1">
      <alignment horizontal="center" vertical="center" wrapText="1"/>
    </xf>
    <xf numFmtId="0" fontId="7" fillId="7" borderId="32" xfId="0" applyFont="1" applyFill="1" applyBorder="1" applyAlignment="1">
      <alignment horizontal="center"/>
    </xf>
    <xf numFmtId="0" fontId="6" fillId="7" borderId="49" xfId="0" applyFont="1" applyFill="1" applyBorder="1" applyAlignment="1">
      <alignment horizontal="right" wrapText="1"/>
    </xf>
    <xf numFmtId="0" fontId="6" fillId="7" borderId="42" xfId="0" applyFont="1" applyFill="1" applyBorder="1" applyAlignment="1">
      <alignment horizontal="right" wrapText="1"/>
    </xf>
    <xf numFmtId="0" fontId="6" fillId="7" borderId="46" xfId="0" applyFont="1" applyFill="1" applyBorder="1" applyAlignment="1">
      <alignment horizontal="right" wrapText="1"/>
    </xf>
    <xf numFmtId="0" fontId="6" fillId="7" borderId="39" xfId="0" applyFont="1" applyFill="1" applyBorder="1" applyAlignment="1">
      <alignment horizontal="right" wrapText="1"/>
    </xf>
    <xf numFmtId="0" fontId="6" fillId="4" borderId="83" xfId="0" applyFont="1" applyFill="1" applyBorder="1" applyAlignment="1">
      <alignment horizontal="right" wrapText="1"/>
    </xf>
    <xf numFmtId="0" fontId="6" fillId="4" borderId="84" xfId="0" applyFont="1" applyFill="1" applyBorder="1" applyAlignment="1">
      <alignment horizontal="right" wrapText="1"/>
    </xf>
    <xf numFmtId="0" fontId="48" fillId="8" borderId="13" xfId="0" applyFont="1" applyFill="1" applyBorder="1" applyAlignment="1">
      <alignment horizontal="left" vertical="center" wrapText="1"/>
    </xf>
    <xf numFmtId="0" fontId="48" fillId="8" borderId="23" xfId="0" applyFont="1" applyFill="1" applyBorder="1" applyAlignment="1">
      <alignment horizontal="left" vertical="center" wrapText="1"/>
    </xf>
    <xf numFmtId="0" fontId="48" fillId="8" borderId="82" xfId="0" applyFont="1" applyFill="1" applyBorder="1" applyAlignment="1">
      <alignment horizontal="left" vertical="center" wrapText="1"/>
    </xf>
    <xf numFmtId="0" fontId="48" fillId="9" borderId="13" xfId="0" applyFont="1" applyFill="1" applyBorder="1" applyAlignment="1">
      <alignment horizontal="left" vertical="center" wrapText="1"/>
    </xf>
    <xf numFmtId="0" fontId="48" fillId="9" borderId="23" xfId="0" applyFont="1" applyFill="1" applyBorder="1" applyAlignment="1">
      <alignment horizontal="left" vertical="center" wrapText="1"/>
    </xf>
    <xf numFmtId="0" fontId="48" fillId="9" borderId="17" xfId="0" applyFont="1" applyFill="1" applyBorder="1" applyAlignment="1">
      <alignment horizontal="left" vertical="center" wrapText="1"/>
    </xf>
    <xf numFmtId="0" fontId="45" fillId="8" borderId="13" xfId="0" applyFont="1" applyFill="1" applyBorder="1" applyAlignment="1">
      <alignment horizontal="left" vertical="center" wrapText="1"/>
    </xf>
    <xf numFmtId="0" fontId="45" fillId="8" borderId="23" xfId="0" applyFont="1" applyFill="1" applyBorder="1" applyAlignment="1">
      <alignment horizontal="left" vertical="center" wrapText="1"/>
    </xf>
    <xf numFmtId="0" fontId="45" fillId="8" borderId="17" xfId="0" applyFont="1" applyFill="1" applyBorder="1" applyAlignment="1">
      <alignment horizontal="left" vertical="center" wrapText="1"/>
    </xf>
    <xf numFmtId="0" fontId="45" fillId="9" borderId="13" xfId="0" applyFont="1" applyFill="1" applyBorder="1" applyAlignment="1">
      <alignment horizontal="left" vertical="center" wrapText="1"/>
    </xf>
    <xf numFmtId="0" fontId="45" fillId="9" borderId="23" xfId="0" applyFont="1" applyFill="1" applyBorder="1" applyAlignment="1">
      <alignment horizontal="left" vertical="center" wrapText="1"/>
    </xf>
    <xf numFmtId="0" fontId="45" fillId="9" borderId="82" xfId="0" applyFont="1" applyFill="1" applyBorder="1" applyAlignment="1">
      <alignment horizontal="left" vertical="center" wrapText="1"/>
    </xf>
    <xf numFmtId="0" fontId="6" fillId="4" borderId="49" xfId="0" applyFont="1" applyFill="1" applyBorder="1" applyAlignment="1">
      <alignment horizontal="right" wrapText="1"/>
    </xf>
    <xf numFmtId="0" fontId="6" fillId="4" borderId="42" xfId="0" applyFont="1" applyFill="1" applyBorder="1" applyAlignment="1">
      <alignment horizontal="right" wrapText="1"/>
    </xf>
    <xf numFmtId="0" fontId="6" fillId="4" borderId="85" xfId="0" applyFont="1" applyFill="1" applyBorder="1" applyAlignment="1">
      <alignment horizontal="right" wrapText="1"/>
    </xf>
    <xf numFmtId="0" fontId="6" fillId="4" borderId="86" xfId="0" applyFont="1" applyFill="1" applyBorder="1" applyAlignment="1">
      <alignment horizontal="right" wrapText="1"/>
    </xf>
    <xf numFmtId="0" fontId="6" fillId="4" borderId="36"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6" fillId="4" borderId="38" xfId="0" applyFont="1" applyFill="1" applyBorder="1" applyAlignment="1">
      <alignment horizontal="right" wrapText="1"/>
    </xf>
    <xf numFmtId="0" fontId="6" fillId="4" borderId="82" xfId="0" applyFont="1" applyFill="1" applyBorder="1" applyAlignment="1">
      <alignment horizontal="right" wrapText="1"/>
    </xf>
    <xf numFmtId="0" fontId="7" fillId="4" borderId="87" xfId="0" applyFont="1" applyFill="1" applyBorder="1" applyAlignment="1">
      <alignment horizontal="center"/>
    </xf>
    <xf numFmtId="0" fontId="7" fillId="4" borderId="88" xfId="0" applyFont="1" applyFill="1" applyBorder="1" applyAlignment="1">
      <alignment horizontal="center"/>
    </xf>
    <xf numFmtId="0" fontId="7" fillId="4" borderId="46" xfId="0" applyFont="1" applyFill="1" applyBorder="1" applyAlignment="1">
      <alignment horizontal="center"/>
    </xf>
    <xf numFmtId="0" fontId="7" fillId="4" borderId="79" xfId="0" applyFont="1" applyFill="1" applyBorder="1" applyAlignment="1">
      <alignment horizontal="center"/>
    </xf>
    <xf numFmtId="0" fontId="7" fillId="4" borderId="89" xfId="0" applyFont="1" applyFill="1" applyBorder="1" applyAlignment="1">
      <alignment horizontal="center"/>
    </xf>
    <xf numFmtId="0" fontId="7" fillId="4" borderId="39" xfId="0" applyFont="1" applyFill="1" applyBorder="1" applyAlignment="1">
      <alignment horizontal="center"/>
    </xf>
    <xf numFmtId="0" fontId="48" fillId="8" borderId="88" xfId="0" applyFont="1" applyFill="1" applyBorder="1" applyAlignment="1">
      <alignment horizontal="left" vertical="center" wrapText="1"/>
    </xf>
    <xf numFmtId="0" fontId="48" fillId="8" borderId="46" xfId="0" applyFont="1" applyFill="1" applyBorder="1" applyAlignment="1">
      <alignment horizontal="left" vertical="center" wrapText="1"/>
    </xf>
    <xf numFmtId="0" fontId="48" fillId="8" borderId="0" xfId="0" applyFont="1" applyFill="1" applyBorder="1" applyAlignment="1">
      <alignment horizontal="left" vertical="center" wrapText="1"/>
    </xf>
    <xf numFmtId="0" fontId="48" fillId="8" borderId="19" xfId="0" applyFont="1" applyFill="1" applyBorder="1" applyAlignment="1">
      <alignment horizontal="left" vertical="center" wrapText="1"/>
    </xf>
    <xf numFmtId="0" fontId="48" fillId="8" borderId="63" xfId="0" applyFont="1" applyFill="1" applyBorder="1" applyAlignment="1">
      <alignment horizontal="left" vertical="center" wrapText="1"/>
    </xf>
    <xf numFmtId="0" fontId="48" fillId="8" borderId="16" xfId="0" applyFont="1" applyFill="1" applyBorder="1" applyAlignment="1">
      <alignment horizontal="left" vertical="center" wrapText="1"/>
    </xf>
    <xf numFmtId="0" fontId="32" fillId="7" borderId="35" xfId="0" applyNumberFormat="1" applyFont="1" applyFill="1" applyBorder="1" applyAlignment="1" applyProtection="1">
      <alignment horizontal="center" wrapText="1"/>
    </xf>
    <xf numFmtId="0" fontId="32" fillId="7" borderId="29" xfId="0" applyNumberFormat="1" applyFont="1" applyFill="1" applyBorder="1" applyAlignment="1" applyProtection="1">
      <alignment horizontal="center" wrapText="1"/>
    </xf>
    <xf numFmtId="0" fontId="45" fillId="8" borderId="34" xfId="0" applyFont="1" applyFill="1" applyBorder="1" applyAlignment="1">
      <alignment horizontal="center" vertical="center"/>
    </xf>
    <xf numFmtId="0" fontId="45" fillId="8" borderId="10" xfId="0" applyFont="1" applyFill="1" applyBorder="1" applyAlignment="1">
      <alignment horizontal="center" vertical="center"/>
    </xf>
    <xf numFmtId="0" fontId="45" fillId="9" borderId="10" xfId="0" applyFont="1" applyFill="1" applyBorder="1" applyAlignment="1">
      <alignment horizontal="center" vertical="center"/>
    </xf>
    <xf numFmtId="0" fontId="45" fillId="9" borderId="33" xfId="0" applyFont="1" applyFill="1" applyBorder="1" applyAlignment="1">
      <alignment horizontal="center" vertical="center"/>
    </xf>
    <xf numFmtId="2" fontId="6" fillId="3" borderId="0" xfId="0" applyNumberFormat="1" applyFont="1" applyFill="1" applyBorder="1" applyAlignment="1">
      <alignment horizontal="center" vertical="center" wrapText="1"/>
    </xf>
    <xf numFmtId="0" fontId="48" fillId="8" borderId="30" xfId="0" applyFont="1" applyFill="1" applyBorder="1" applyAlignment="1">
      <alignment horizontal="center" vertical="center"/>
    </xf>
    <xf numFmtId="0" fontId="48" fillId="8" borderId="9" xfId="0" applyFont="1" applyFill="1" applyBorder="1" applyAlignment="1">
      <alignment horizontal="center" vertical="center"/>
    </xf>
    <xf numFmtId="0" fontId="48" fillId="8" borderId="32" xfId="0" applyFont="1" applyFill="1" applyBorder="1" applyAlignment="1">
      <alignment horizontal="center" vertical="center"/>
    </xf>
    <xf numFmtId="0" fontId="48" fillId="9" borderId="30" xfId="0" applyNumberFormat="1" applyFont="1" applyFill="1" applyBorder="1" applyAlignment="1" applyProtection="1">
      <alignment horizontal="center" vertical="center" wrapText="1"/>
    </xf>
    <xf numFmtId="0" fontId="48" fillId="9" borderId="9" xfId="0" applyNumberFormat="1" applyFont="1" applyFill="1" applyBorder="1" applyAlignment="1" applyProtection="1">
      <alignment horizontal="center" vertical="center" wrapText="1"/>
    </xf>
    <xf numFmtId="0" fontId="48" fillId="9" borderId="32" xfId="0" applyNumberFormat="1" applyFont="1" applyFill="1" applyBorder="1" applyAlignment="1" applyProtection="1">
      <alignment horizontal="center" vertical="center" wrapText="1"/>
    </xf>
    <xf numFmtId="0" fontId="48" fillId="8" borderId="30" xfId="0" applyNumberFormat="1" applyFont="1" applyFill="1" applyBorder="1" applyAlignment="1" applyProtection="1">
      <alignment horizontal="center" vertical="center" wrapText="1"/>
    </xf>
    <xf numFmtId="0" fontId="48" fillId="8" borderId="9" xfId="0" applyNumberFormat="1" applyFont="1" applyFill="1" applyBorder="1" applyAlignment="1" applyProtection="1">
      <alignment horizontal="center" vertical="center" wrapText="1"/>
    </xf>
    <xf numFmtId="0" fontId="48" fillId="8" borderId="32" xfId="0" applyNumberFormat="1" applyFont="1" applyFill="1" applyBorder="1" applyAlignment="1" applyProtection="1">
      <alignment horizontal="center" vertical="center" wrapText="1"/>
    </xf>
    <xf numFmtId="0" fontId="34" fillId="3" borderId="0" xfId="2" applyFont="1" applyFill="1" applyBorder="1" applyAlignment="1">
      <alignment horizontal="left" vertical="center" wrapText="1"/>
    </xf>
    <xf numFmtId="0" fontId="61" fillId="3" borderId="0" xfId="2" applyFont="1" applyFill="1" applyBorder="1" applyAlignment="1">
      <alignment horizontal="left" vertical="center" wrapText="1"/>
    </xf>
    <xf numFmtId="0" fontId="34" fillId="3" borderId="0" xfId="2" applyFont="1" applyFill="1" applyBorder="1" applyAlignment="1">
      <alignment horizontal="left" vertical="center"/>
    </xf>
    <xf numFmtId="0" fontId="61" fillId="3" borderId="0" xfId="2" applyFont="1" applyFill="1" applyBorder="1" applyAlignment="1">
      <alignment horizontal="left" vertical="center"/>
    </xf>
    <xf numFmtId="0" fontId="17" fillId="3" borderId="0" xfId="0" applyFont="1" applyFill="1" applyBorder="1" applyAlignment="1">
      <alignment horizontal="left" vertical="center" wrapText="1"/>
    </xf>
    <xf numFmtId="0" fontId="17" fillId="3" borderId="0" xfId="0" applyFont="1" applyFill="1" applyBorder="1" applyAlignment="1">
      <alignment horizontal="justify" vertical="center" wrapText="1"/>
    </xf>
    <xf numFmtId="0" fontId="17" fillId="3" borderId="0" xfId="2" applyFont="1" applyFill="1" applyBorder="1" applyAlignment="1">
      <alignment horizontal="left" vertical="center" wrapText="1"/>
    </xf>
    <xf numFmtId="168" fontId="25" fillId="12" borderId="0" xfId="0" applyNumberFormat="1" applyFont="1" applyFill="1" applyBorder="1" applyAlignment="1">
      <alignment horizontal="center" vertical="center" wrapText="1"/>
    </xf>
    <xf numFmtId="167" fontId="28" fillId="3" borderId="21" xfId="0" applyNumberFormat="1" applyFont="1" applyFill="1" applyBorder="1" applyAlignment="1">
      <alignment horizontal="center" vertical="center" textRotation="155"/>
    </xf>
    <xf numFmtId="167" fontId="28" fillId="3" borderId="20" xfId="0" applyNumberFormat="1" applyFont="1" applyFill="1" applyBorder="1" applyAlignment="1">
      <alignment horizontal="center" vertical="center" textRotation="65"/>
    </xf>
    <xf numFmtId="0" fontId="34" fillId="3" borderId="0" xfId="0" applyFont="1" applyFill="1" applyBorder="1" applyAlignment="1">
      <alignment horizontal="left" wrapText="1"/>
    </xf>
    <xf numFmtId="0" fontId="61" fillId="3" borderId="0" xfId="0" applyFont="1" applyFill="1" applyBorder="1" applyAlignment="1">
      <alignment horizontal="left" wrapText="1"/>
    </xf>
    <xf numFmtId="0" fontId="34" fillId="3" borderId="0" xfId="0" applyFont="1" applyFill="1" applyBorder="1" applyAlignment="1">
      <alignment horizontal="justify" vertical="center" wrapText="1"/>
    </xf>
    <xf numFmtId="0" fontId="61" fillId="3" borderId="0" xfId="0" applyFont="1" applyFill="1" applyBorder="1" applyAlignment="1">
      <alignment horizontal="justify" vertical="center" wrapText="1"/>
    </xf>
    <xf numFmtId="167" fontId="26" fillId="3" borderId="0" xfId="3" applyNumberFormat="1" applyFont="1" applyFill="1" applyBorder="1" applyAlignment="1">
      <alignment horizontal="center" vertical="center" wrapText="1"/>
    </xf>
    <xf numFmtId="168" fontId="26" fillId="6" borderId="0" xfId="0" applyNumberFormat="1" applyFont="1" applyFill="1" applyBorder="1" applyAlignment="1">
      <alignment horizontal="center" vertical="center"/>
    </xf>
    <xf numFmtId="0" fontId="23" fillId="12" borderId="0" xfId="0" applyFont="1" applyFill="1" applyBorder="1" applyAlignment="1">
      <alignment horizontal="center" vertical="center"/>
    </xf>
    <xf numFmtId="167" fontId="24" fillId="3" borderId="0" xfId="3" applyNumberFormat="1" applyFont="1" applyFill="1" applyBorder="1" applyAlignment="1">
      <alignment horizontal="center" vertical="center"/>
    </xf>
    <xf numFmtId="0" fontId="25" fillId="12" borderId="0" xfId="0" applyFont="1" applyFill="1" applyBorder="1" applyAlignment="1">
      <alignment horizontal="center" vertical="center" wrapText="1"/>
    </xf>
    <xf numFmtId="0" fontId="24" fillId="13" borderId="90" xfId="0" applyFont="1" applyFill="1" applyBorder="1" applyAlignment="1">
      <alignment horizontal="center" vertical="center" wrapText="1"/>
    </xf>
    <xf numFmtId="167" fontId="28" fillId="3" borderId="21" xfId="0" applyNumberFormat="1" applyFont="1" applyFill="1" applyBorder="1" applyAlignment="1">
      <alignment horizontal="center" vertical="center" textRotation="155" wrapText="1"/>
    </xf>
    <xf numFmtId="168" fontId="26" fillId="13" borderId="0" xfId="0" applyNumberFormat="1" applyFont="1" applyFill="1" applyBorder="1" applyAlignment="1">
      <alignment horizontal="center" vertical="center"/>
    </xf>
    <xf numFmtId="167" fontId="26" fillId="3" borderId="0" xfId="3" applyNumberFormat="1" applyFont="1" applyFill="1" applyBorder="1" applyAlignment="1">
      <alignment horizontal="center" vertical="top"/>
    </xf>
    <xf numFmtId="0" fontId="34" fillId="3" borderId="0" xfId="0" applyFont="1" applyFill="1" applyAlignment="1">
      <alignment horizontal="left" wrapText="1"/>
    </xf>
    <xf numFmtId="0" fontId="44" fillId="3" borderId="30" xfId="0" applyFont="1" applyFill="1" applyBorder="1" applyAlignment="1">
      <alignment horizontal="center" wrapText="1"/>
    </xf>
    <xf numFmtId="0" fontId="44" fillId="3" borderId="32" xfId="0" applyFont="1" applyFill="1" applyBorder="1" applyAlignment="1">
      <alignment horizontal="center" wrapText="1"/>
    </xf>
    <xf numFmtId="0" fontId="44" fillId="3" borderId="34" xfId="0" applyFont="1" applyFill="1" applyBorder="1" applyAlignment="1">
      <alignment horizontal="center" vertical="center" wrapText="1"/>
    </xf>
    <xf numFmtId="0" fontId="43" fillId="3" borderId="0" xfId="0" applyFont="1" applyFill="1" applyAlignment="1">
      <alignment horizontal="justify" wrapText="1"/>
    </xf>
    <xf numFmtId="0" fontId="43" fillId="7" borderId="46" xfId="0" applyFont="1" applyFill="1" applyBorder="1" applyAlignment="1">
      <alignment horizontal="center"/>
    </xf>
    <xf numFmtId="0" fontId="43" fillId="7" borderId="39" xfId="0" applyFont="1" applyFill="1" applyBorder="1" applyAlignment="1">
      <alignment horizontal="center"/>
    </xf>
    <xf numFmtId="0" fontId="46" fillId="7" borderId="31" xfId="0" applyFont="1" applyFill="1" applyBorder="1" applyAlignment="1">
      <alignment horizontal="center" vertical="center" wrapText="1"/>
    </xf>
    <xf numFmtId="0" fontId="46" fillId="7" borderId="59" xfId="0" applyFont="1" applyFill="1" applyBorder="1" applyAlignment="1">
      <alignment horizontal="center" vertical="center" wrapText="1"/>
    </xf>
    <xf numFmtId="0" fontId="46" fillId="7" borderId="58" xfId="0" applyFont="1" applyFill="1" applyBorder="1" applyAlignment="1">
      <alignment horizontal="center" vertical="center"/>
    </xf>
    <xf numFmtId="0" fontId="46" fillId="7" borderId="60" xfId="0" applyFont="1" applyFill="1" applyBorder="1" applyAlignment="1">
      <alignment horizontal="center" vertical="center"/>
    </xf>
    <xf numFmtId="0" fontId="46" fillId="7" borderId="91" xfId="0" applyFont="1" applyFill="1" applyBorder="1" applyAlignment="1">
      <alignment horizontal="center" vertical="center"/>
    </xf>
    <xf numFmtId="0" fontId="46" fillId="7" borderId="92" xfId="0" applyFont="1" applyFill="1" applyBorder="1" applyAlignment="1">
      <alignment horizontal="center" vertical="center"/>
    </xf>
    <xf numFmtId="0" fontId="43" fillId="3" borderId="0" xfId="0" applyFont="1" applyFill="1" applyBorder="1" applyAlignment="1">
      <alignment horizontal="left" wrapText="1"/>
    </xf>
    <xf numFmtId="0" fontId="47" fillId="8" borderId="9" xfId="0" applyFont="1" applyFill="1" applyBorder="1" applyAlignment="1">
      <alignment horizontal="center" vertical="center" wrapText="1"/>
    </xf>
    <xf numFmtId="0" fontId="47" fillId="8" borderId="32" xfId="0" applyFont="1" applyFill="1" applyBorder="1" applyAlignment="1">
      <alignment horizontal="center" vertical="center" wrapText="1"/>
    </xf>
    <xf numFmtId="0" fontId="46" fillId="4" borderId="30" xfId="0" applyFont="1" applyFill="1" applyBorder="1" applyAlignment="1">
      <alignment horizontal="left" vertical="center"/>
    </xf>
    <xf numFmtId="0" fontId="46" fillId="4" borderId="34" xfId="0" applyFont="1" applyFill="1" applyBorder="1" applyAlignment="1">
      <alignment horizontal="left" vertical="center"/>
    </xf>
    <xf numFmtId="0" fontId="17" fillId="3" borderId="5" xfId="0" applyFont="1" applyFill="1" applyBorder="1" applyAlignment="1">
      <alignment horizontal="left" wrapText="1"/>
    </xf>
    <xf numFmtId="0" fontId="6" fillId="8" borderId="47" xfId="0" applyFont="1" applyFill="1" applyBorder="1" applyAlignment="1">
      <alignment horizontal="right" wrapText="1"/>
    </xf>
    <xf numFmtId="0" fontId="6" fillId="8" borderId="48" xfId="0" applyFont="1" applyFill="1" applyBorder="1" applyAlignment="1">
      <alignment horizontal="right" wrapText="1"/>
    </xf>
    <xf numFmtId="0" fontId="6" fillId="8" borderId="34" xfId="0" applyFont="1" applyFill="1" applyBorder="1" applyAlignment="1">
      <alignment horizontal="right" wrapText="1"/>
    </xf>
    <xf numFmtId="0" fontId="6" fillId="8" borderId="33" xfId="0" applyFont="1" applyFill="1" applyBorder="1" applyAlignment="1">
      <alignment horizontal="right" wrapText="1"/>
    </xf>
    <xf numFmtId="0" fontId="6" fillId="8" borderId="34" xfId="0" applyFont="1" applyFill="1" applyBorder="1" applyAlignment="1">
      <alignment horizontal="right" vertical="center" wrapText="1"/>
    </xf>
    <xf numFmtId="0" fontId="6" fillId="8" borderId="36" xfId="0" applyFont="1" applyFill="1" applyBorder="1" applyAlignment="1">
      <alignment horizontal="right" wrapText="1"/>
    </xf>
    <xf numFmtId="0" fontId="6" fillId="8" borderId="37" xfId="0" applyFont="1" applyFill="1" applyBorder="1" applyAlignment="1">
      <alignment horizontal="right" wrapText="1"/>
    </xf>
    <xf numFmtId="0" fontId="6" fillId="8" borderId="40" xfId="0" applyFont="1" applyFill="1" applyBorder="1" applyAlignment="1">
      <alignment horizontal="right" wrapText="1"/>
    </xf>
    <xf numFmtId="0" fontId="6" fillId="8" borderId="44" xfId="0" applyFont="1" applyFill="1" applyBorder="1" applyAlignment="1">
      <alignment horizontal="right" wrapText="1"/>
    </xf>
    <xf numFmtId="9" fontId="6" fillId="8" borderId="46" xfId="0" applyNumberFormat="1" applyFont="1" applyFill="1" applyBorder="1" applyAlignment="1">
      <alignment horizontal="center"/>
    </xf>
    <xf numFmtId="9" fontId="6" fillId="8" borderId="39" xfId="0" applyNumberFormat="1" applyFont="1" applyFill="1" applyBorder="1" applyAlignment="1">
      <alignment horizontal="center"/>
    </xf>
    <xf numFmtId="0" fontId="7" fillId="7" borderId="34" xfId="0" applyFont="1" applyFill="1" applyBorder="1" applyAlignment="1">
      <alignment horizontal="center"/>
    </xf>
    <xf numFmtId="0" fontId="7" fillId="7" borderId="33" xfId="0" applyFont="1" applyFill="1" applyBorder="1" applyAlignment="1">
      <alignment horizontal="center"/>
    </xf>
    <xf numFmtId="0" fontId="17" fillId="2" borderId="0" xfId="0" applyFont="1" applyFill="1" applyBorder="1" applyAlignment="1">
      <alignment horizontal="left" vertical="top" wrapText="1"/>
    </xf>
    <xf numFmtId="0" fontId="6" fillId="7" borderId="34" xfId="0" applyFont="1" applyFill="1" applyBorder="1" applyAlignment="1">
      <alignment horizontal="center" wrapText="1"/>
    </xf>
    <xf numFmtId="0" fontId="6" fillId="8" borderId="19" xfId="0" applyFont="1" applyFill="1" applyBorder="1" applyAlignment="1">
      <alignment horizontal="left" vertical="center" wrapText="1"/>
    </xf>
    <xf numFmtId="0" fontId="13" fillId="8" borderId="30" xfId="0" applyFont="1" applyFill="1" applyBorder="1" applyAlignment="1">
      <alignment horizontal="left" vertical="center" wrapText="1"/>
    </xf>
    <xf numFmtId="0" fontId="13" fillId="8" borderId="9" xfId="0" applyFont="1" applyFill="1" applyBorder="1" applyAlignment="1">
      <alignment horizontal="left" vertical="center" wrapText="1"/>
    </xf>
    <xf numFmtId="0" fontId="13" fillId="8" borderId="32" xfId="0" applyFont="1" applyFill="1" applyBorder="1" applyAlignment="1">
      <alignment horizontal="left" vertical="center" wrapText="1"/>
    </xf>
    <xf numFmtId="0" fontId="13" fillId="8" borderId="19" xfId="0" applyFont="1" applyFill="1" applyBorder="1" applyAlignment="1">
      <alignment horizontal="left" vertical="center" wrapText="1"/>
    </xf>
    <xf numFmtId="0" fontId="6" fillId="4" borderId="47" xfId="0" applyFont="1" applyFill="1" applyBorder="1" applyAlignment="1">
      <alignment horizontal="right" wrapText="1"/>
    </xf>
    <xf numFmtId="0" fontId="6" fillId="4" borderId="48" xfId="0" applyFont="1" applyFill="1" applyBorder="1" applyAlignment="1">
      <alignment horizontal="right" wrapText="1"/>
    </xf>
    <xf numFmtId="0" fontId="6" fillId="4" borderId="34" xfId="0" applyFont="1" applyFill="1" applyBorder="1" applyAlignment="1">
      <alignment horizontal="right" wrapText="1"/>
    </xf>
    <xf numFmtId="0" fontId="6" fillId="4" borderId="33" xfId="0" applyFont="1" applyFill="1" applyBorder="1" applyAlignment="1">
      <alignment horizontal="right" wrapText="1"/>
    </xf>
    <xf numFmtId="0" fontId="6" fillId="4" borderId="34" xfId="0" applyFont="1" applyFill="1" applyBorder="1" applyAlignment="1">
      <alignment horizontal="center" vertical="center" wrapText="1"/>
    </xf>
    <xf numFmtId="0" fontId="6" fillId="4" borderId="36" xfId="0" applyFont="1" applyFill="1" applyBorder="1" applyAlignment="1">
      <alignment horizontal="right" wrapText="1"/>
    </xf>
    <xf numFmtId="0" fontId="6" fillId="4" borderId="37" xfId="0" applyFont="1" applyFill="1" applyBorder="1" applyAlignment="1">
      <alignment horizontal="right" wrapText="1"/>
    </xf>
    <xf numFmtId="0" fontId="6" fillId="4" borderId="40" xfId="0" applyFont="1" applyFill="1" applyBorder="1" applyAlignment="1">
      <alignment horizontal="right" wrapText="1"/>
    </xf>
    <xf numFmtId="0" fontId="6" fillId="4" borderId="44" xfId="0" applyFont="1" applyFill="1" applyBorder="1" applyAlignment="1">
      <alignment horizontal="right" wrapText="1"/>
    </xf>
    <xf numFmtId="0" fontId="7" fillId="4" borderId="30" xfId="0" applyFont="1" applyFill="1" applyBorder="1" applyAlignment="1">
      <alignment horizontal="center"/>
    </xf>
    <xf numFmtId="0" fontId="7" fillId="4" borderId="32" xfId="0" applyFont="1" applyFill="1" applyBorder="1" applyAlignment="1">
      <alignment horizontal="center"/>
    </xf>
    <xf numFmtId="0" fontId="4" fillId="10" borderId="35" xfId="0" applyNumberFormat="1" applyFont="1" applyFill="1" applyBorder="1" applyAlignment="1" applyProtection="1">
      <alignment horizontal="center" wrapText="1"/>
    </xf>
    <xf numFmtId="0" fontId="4" fillId="10" borderId="29" xfId="0" applyNumberFormat="1" applyFont="1" applyFill="1" applyBorder="1" applyAlignment="1" applyProtection="1">
      <alignment horizontal="center" wrapText="1"/>
    </xf>
    <xf numFmtId="0" fontId="49" fillId="3" borderId="0" xfId="0" applyFont="1" applyFill="1" applyAlignment="1">
      <alignment horizontal="left" vertical="center" wrapText="1"/>
    </xf>
    <xf numFmtId="2" fontId="5" fillId="3" borderId="0" xfId="0" applyNumberFormat="1" applyFont="1" applyFill="1" applyBorder="1" applyAlignment="1">
      <alignment horizontal="center" vertical="center" wrapText="1"/>
    </xf>
    <xf numFmtId="2" fontId="5" fillId="8" borderId="16" xfId="0" applyNumberFormat="1" applyFont="1" applyFill="1" applyBorder="1" applyAlignment="1">
      <alignment horizontal="center" vertical="center" wrapText="1"/>
    </xf>
    <xf numFmtId="2" fontId="5" fillId="8" borderId="9" xfId="0" applyNumberFormat="1" applyFont="1" applyFill="1" applyBorder="1" applyAlignment="1">
      <alignment horizontal="center" vertical="center" wrapText="1"/>
    </xf>
    <xf numFmtId="2" fontId="5" fillId="8" borderId="9" xfId="0" applyNumberFormat="1" applyFont="1" applyFill="1" applyBorder="1" applyAlignment="1" applyProtection="1">
      <alignment horizontal="center" vertical="center" wrapText="1"/>
    </xf>
    <xf numFmtId="2" fontId="5" fillId="8" borderId="32" xfId="0" applyNumberFormat="1" applyFont="1" applyFill="1" applyBorder="1" applyAlignment="1">
      <alignment horizontal="center" vertical="center" wrapText="1"/>
    </xf>
    <xf numFmtId="168" fontId="23" fillId="12" borderId="0" xfId="0" applyNumberFormat="1" applyFont="1" applyFill="1" applyBorder="1" applyAlignment="1">
      <alignment horizontal="center" vertical="center" wrapText="1"/>
    </xf>
    <xf numFmtId="0" fontId="30" fillId="3" borderId="0" xfId="0" applyFont="1" applyFill="1" applyBorder="1" applyAlignment="1">
      <alignment horizontal="justify" vertical="center" wrapText="1"/>
    </xf>
    <xf numFmtId="167" fontId="24" fillId="3" borderId="0" xfId="3" applyNumberFormat="1" applyFont="1" applyFill="1" applyBorder="1" applyAlignment="1">
      <alignment horizontal="center" vertical="center" wrapText="1"/>
    </xf>
    <xf numFmtId="168" fontId="24" fillId="6" borderId="0" xfId="0" applyNumberFormat="1" applyFont="1" applyFill="1" applyBorder="1" applyAlignment="1">
      <alignment horizontal="center" vertical="center"/>
    </xf>
    <xf numFmtId="0" fontId="23" fillId="12" borderId="0" xfId="0" applyFont="1" applyFill="1" applyBorder="1" applyAlignment="1">
      <alignment horizontal="center" vertical="center" wrapText="1"/>
    </xf>
    <xf numFmtId="168" fontId="24" fillId="13" borderId="0" xfId="0" applyNumberFormat="1" applyFont="1" applyFill="1" applyBorder="1" applyAlignment="1">
      <alignment horizontal="center" vertical="center"/>
    </xf>
    <xf numFmtId="167" fontId="24" fillId="3" borderId="0" xfId="3" applyNumberFormat="1" applyFont="1" applyFill="1" applyBorder="1" applyAlignment="1">
      <alignment horizontal="center" vertical="top"/>
    </xf>
    <xf numFmtId="0" fontId="17" fillId="3" borderId="0" xfId="0" applyFont="1" applyFill="1" applyBorder="1" applyAlignment="1">
      <alignment horizontal="left" wrapText="1"/>
    </xf>
    <xf numFmtId="0" fontId="17" fillId="2" borderId="0" xfId="0" applyFont="1" applyFill="1" applyBorder="1" applyAlignment="1">
      <alignment horizontal="justify" vertical="top" wrapText="1"/>
    </xf>
    <xf numFmtId="0" fontId="13" fillId="7" borderId="36" xfId="0" applyFont="1" applyFill="1" applyBorder="1" applyAlignment="1">
      <alignment horizontal="right" vertical="center" wrapText="1"/>
    </xf>
    <xf numFmtId="0" fontId="13" fillId="7" borderId="37" xfId="0" applyFont="1" applyFill="1" applyBorder="1" applyAlignment="1">
      <alignment horizontal="right" vertical="center" wrapText="1"/>
    </xf>
    <xf numFmtId="0" fontId="13" fillId="7" borderId="34" xfId="0" applyFont="1" applyFill="1" applyBorder="1" applyAlignment="1">
      <alignment horizontal="center" vertical="center" wrapText="1"/>
    </xf>
    <xf numFmtId="0" fontId="32" fillId="10" borderId="34" xfId="0" applyFont="1" applyFill="1" applyBorder="1" applyAlignment="1">
      <alignment horizontal="center" vertical="center"/>
    </xf>
    <xf numFmtId="0" fontId="32" fillId="10" borderId="38" xfId="0" applyFont="1" applyFill="1" applyBorder="1" applyAlignment="1">
      <alignment horizontal="center" vertical="center"/>
    </xf>
    <xf numFmtId="0" fontId="32" fillId="10" borderId="36" xfId="0" applyFont="1" applyFill="1" applyBorder="1" applyAlignment="1">
      <alignment horizontal="center" vertical="center"/>
    </xf>
    <xf numFmtId="0" fontId="7" fillId="10" borderId="46" xfId="0" applyFont="1" applyFill="1" applyBorder="1" applyAlignment="1">
      <alignment horizontal="center"/>
    </xf>
    <xf numFmtId="0" fontId="7" fillId="10" borderId="39" xfId="0" applyFont="1" applyFill="1" applyBorder="1" applyAlignment="1">
      <alignment horizontal="center"/>
    </xf>
    <xf numFmtId="3" fontId="31" fillId="8" borderId="14" xfId="3" applyNumberFormat="1" applyFont="1" applyFill="1" applyBorder="1" applyAlignment="1">
      <alignment horizontal="right" vertical="center"/>
    </xf>
    <xf numFmtId="3" fontId="31" fillId="8" borderId="18" xfId="3" applyNumberFormat="1" applyFont="1" applyFill="1" applyBorder="1" applyAlignment="1">
      <alignment horizontal="right" vertical="center"/>
    </xf>
    <xf numFmtId="0" fontId="30" fillId="2" borderId="0" xfId="0" applyFont="1" applyFill="1" applyBorder="1" applyAlignment="1">
      <alignment horizontal="left" wrapText="1"/>
    </xf>
    <xf numFmtId="0" fontId="6" fillId="8" borderId="30" xfId="0" applyFont="1" applyFill="1" applyBorder="1" applyAlignment="1">
      <alignment horizontal="center" vertical="center"/>
    </xf>
    <xf numFmtId="0" fontId="6" fillId="8" borderId="9" xfId="0" applyFont="1" applyFill="1" applyBorder="1" applyAlignment="1">
      <alignment horizontal="center" vertical="center"/>
    </xf>
    <xf numFmtId="0" fontId="6" fillId="8" borderId="32" xfId="0" applyFont="1" applyFill="1" applyBorder="1" applyAlignment="1">
      <alignment horizontal="center" vertical="center"/>
    </xf>
    <xf numFmtId="2" fontId="31" fillId="8" borderId="10" xfId="0" applyNumberFormat="1" applyFont="1" applyFill="1" applyBorder="1" applyAlignment="1">
      <alignment horizontal="left" vertical="center"/>
    </xf>
    <xf numFmtId="3" fontId="31" fillId="8" borderId="13" xfId="3" applyNumberFormat="1" applyFont="1" applyFill="1" applyBorder="1" applyAlignment="1">
      <alignment horizontal="right" vertical="center"/>
    </xf>
    <xf numFmtId="3" fontId="31" fillId="8" borderId="17" xfId="3" applyNumberFormat="1" applyFont="1" applyFill="1" applyBorder="1" applyAlignment="1">
      <alignment horizontal="right" vertical="center"/>
    </xf>
    <xf numFmtId="3" fontId="31" fillId="8" borderId="13" xfId="0" applyNumberFormat="1" applyFont="1" applyFill="1" applyBorder="1" applyAlignment="1">
      <alignment horizontal="right" vertical="center"/>
    </xf>
    <xf numFmtId="3" fontId="31" fillId="8" borderId="17" xfId="0" applyNumberFormat="1" applyFont="1" applyFill="1" applyBorder="1" applyAlignment="1">
      <alignment horizontal="right" vertical="center"/>
    </xf>
    <xf numFmtId="0" fontId="65" fillId="9" borderId="32" xfId="0" applyFont="1" applyFill="1" applyBorder="1" applyAlignment="1">
      <alignment horizontal="left" indent="2"/>
    </xf>
    <xf numFmtId="3" fontId="65" fillId="9" borderId="37" xfId="0" applyNumberFormat="1" applyFont="1" applyFill="1" applyBorder="1"/>
    <xf numFmtId="3" fontId="65" fillId="9" borderId="44" xfId="0" applyNumberFormat="1" applyFont="1" applyFill="1" applyBorder="1"/>
    <xf numFmtId="3" fontId="65" fillId="9" borderId="32" xfId="0" applyNumberFormat="1" applyFont="1" applyFill="1" applyBorder="1"/>
    <xf numFmtId="2" fontId="65" fillId="9" borderId="33" xfId="0" applyNumberFormat="1" applyFont="1" applyFill="1" applyBorder="1"/>
  </cellXfs>
  <cellStyles count="5">
    <cellStyle name="Lien hypertexte" xfId="4" builtinId="8"/>
    <cellStyle name="Milliers" xfId="1" builtinId="3"/>
    <cellStyle name="Normal" xfId="0" builtinId="0"/>
    <cellStyle name="Normal_Feuil1" xfId="2"/>
    <cellStyle name="Pourcentage" xfId="3" builtinId="5"/>
  </cellStyles>
  <dxfs count="0"/>
  <tableStyles count="0" defaultTableStyle="TableStyleMedium9" defaultPivotStyle="PivotStyleLight16"/>
  <colors>
    <mruColors>
      <color rgb="FF91AE4F"/>
      <color rgb="FF0770BE"/>
      <color rgb="FF484D7A"/>
      <color rgb="FFD08A77"/>
      <color rgb="FFFF8D7E"/>
      <color rgb="FFFF9940"/>
      <color rgb="FFEDEEF7"/>
      <color rgb="FFEEF2F9"/>
      <color rgb="FFDBDDEF"/>
      <color rgb="FFA7AD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9.2987687603767688E-2"/>
          <c:y val="3.5003977724741446E-2"/>
          <c:w val="0.87639296653680299"/>
          <c:h val="0.69684282939347097"/>
        </c:manualLayout>
      </c:layout>
      <c:lineChart>
        <c:grouping val="standard"/>
        <c:varyColors val="0"/>
        <c:ser>
          <c:idx val="0"/>
          <c:order val="0"/>
          <c:tx>
            <c:strRef>
              <c:f>'7.5'!$M$3</c:f>
              <c:strCache>
                <c:ptCount val="1"/>
                <c:pt idx="0">
                  <c:v>Enseignants titulaires du secteur public</c:v>
                </c:pt>
              </c:strCache>
            </c:strRef>
          </c:tx>
          <c:spPr>
            <a:ln w="28575" cap="rnd" cmpd="sng" algn="ctr">
              <a:noFill/>
              <a:prstDash val="solid"/>
              <a:round/>
            </a:ln>
            <a:effectLst/>
          </c:spPr>
          <c:marker>
            <c:symbol val="square"/>
            <c:size val="7"/>
            <c:spPr>
              <a:solidFill>
                <a:srgbClr val="0000CC"/>
              </a:solidFill>
              <a:ln w="12700" cap="flat" cmpd="sng" algn="ctr">
                <a:noFill/>
                <a:prstDash val="solid"/>
                <a:round/>
              </a:ln>
              <a:effectLst/>
            </c:spPr>
          </c:marker>
          <c:cat>
            <c:strRef>
              <c:f>'7.5'!$L$4:$L$12</c:f>
              <c:strCache>
                <c:ptCount val="9"/>
                <c:pt idx="0">
                  <c:v>1er décile</c:v>
                </c:pt>
                <c:pt idx="1">
                  <c:v>2e décile</c:v>
                </c:pt>
                <c:pt idx="2">
                  <c:v>3e décile</c:v>
                </c:pt>
                <c:pt idx="3">
                  <c:v>4e décile</c:v>
                </c:pt>
                <c:pt idx="4">
                  <c:v>Médiane</c:v>
                </c:pt>
                <c:pt idx="5">
                  <c:v>6e décile</c:v>
                </c:pt>
                <c:pt idx="6">
                  <c:v>7e décile</c:v>
                </c:pt>
                <c:pt idx="7">
                  <c:v>8e décile</c:v>
                </c:pt>
                <c:pt idx="8">
                  <c:v>9e décile</c:v>
                </c:pt>
              </c:strCache>
            </c:strRef>
          </c:cat>
          <c:val>
            <c:numRef>
              <c:f>'7.5'!$M$4:$M$12</c:f>
              <c:numCache>
                <c:formatCode>#,##0</c:formatCode>
                <c:ptCount val="9"/>
                <c:pt idx="0">
                  <c:v>2130</c:v>
                </c:pt>
                <c:pt idx="1">
                  <c:v>2340</c:v>
                </c:pt>
                <c:pt idx="2">
                  <c:v>2530</c:v>
                </c:pt>
                <c:pt idx="3">
                  <c:v>2680</c:v>
                </c:pt>
                <c:pt idx="4">
                  <c:v>2850</c:v>
                </c:pt>
                <c:pt idx="5">
                  <c:v>3040</c:v>
                </c:pt>
                <c:pt idx="6">
                  <c:v>3240</c:v>
                </c:pt>
                <c:pt idx="7">
                  <c:v>3500</c:v>
                </c:pt>
                <c:pt idx="8">
                  <c:v>3870</c:v>
                </c:pt>
              </c:numCache>
            </c:numRef>
          </c:val>
          <c:smooth val="0"/>
          <c:extLst>
            <c:ext xmlns:c16="http://schemas.microsoft.com/office/drawing/2014/chart" uri="{C3380CC4-5D6E-409C-BE32-E72D297353CC}">
              <c16:uniqueId val="{00000000-FC3F-4DC3-A4B9-BEB4AAA8F2EF}"/>
            </c:ext>
          </c:extLst>
        </c:ser>
        <c:ser>
          <c:idx val="1"/>
          <c:order val="1"/>
          <c:tx>
            <c:strRef>
              <c:f>'7.5'!$N$3</c:f>
              <c:strCache>
                <c:ptCount val="1"/>
                <c:pt idx="0">
                  <c:v>Enseignants assimilés titulaires du secteur privé</c:v>
                </c:pt>
              </c:strCache>
            </c:strRef>
          </c:tx>
          <c:spPr>
            <a:ln w="28575" cap="rnd" cmpd="sng" algn="ctr">
              <a:noFill/>
              <a:prstDash val="solid"/>
              <a:round/>
            </a:ln>
            <a:effectLst/>
          </c:spPr>
          <c:marker>
            <c:symbol val="square"/>
            <c:size val="7"/>
            <c:spPr>
              <a:solidFill>
                <a:srgbClr val="A7ADD9"/>
              </a:solidFill>
              <a:ln w="9525" cap="flat" cmpd="sng" algn="ctr">
                <a:noFill/>
                <a:prstDash val="solid"/>
                <a:round/>
              </a:ln>
              <a:effectLst/>
            </c:spPr>
          </c:marker>
          <c:cat>
            <c:strRef>
              <c:f>'7.5'!$L$4:$L$12</c:f>
              <c:strCache>
                <c:ptCount val="9"/>
                <c:pt idx="0">
                  <c:v>1er décile</c:v>
                </c:pt>
                <c:pt idx="1">
                  <c:v>2e décile</c:v>
                </c:pt>
                <c:pt idx="2">
                  <c:v>3e décile</c:v>
                </c:pt>
                <c:pt idx="3">
                  <c:v>4e décile</c:v>
                </c:pt>
                <c:pt idx="4">
                  <c:v>Médiane</c:v>
                </c:pt>
                <c:pt idx="5">
                  <c:v>6e décile</c:v>
                </c:pt>
                <c:pt idx="6">
                  <c:v>7e décile</c:v>
                </c:pt>
                <c:pt idx="7">
                  <c:v>8e décile</c:v>
                </c:pt>
                <c:pt idx="8">
                  <c:v>9e décile</c:v>
                </c:pt>
              </c:strCache>
            </c:strRef>
          </c:cat>
          <c:val>
            <c:numRef>
              <c:f>'7.5'!$N$4:$N$12</c:f>
              <c:numCache>
                <c:formatCode>#,##0</c:formatCode>
                <c:ptCount val="9"/>
                <c:pt idx="0">
                  <c:v>1970</c:v>
                </c:pt>
                <c:pt idx="1">
                  <c:v>2200</c:v>
                </c:pt>
                <c:pt idx="2">
                  <c:v>2350</c:v>
                </c:pt>
                <c:pt idx="3">
                  <c:v>2490</c:v>
                </c:pt>
                <c:pt idx="4">
                  <c:v>2620</c:v>
                </c:pt>
                <c:pt idx="5">
                  <c:v>2780</c:v>
                </c:pt>
                <c:pt idx="6">
                  <c:v>2970</c:v>
                </c:pt>
                <c:pt idx="7">
                  <c:v>3210</c:v>
                </c:pt>
                <c:pt idx="8">
                  <c:v>3560</c:v>
                </c:pt>
              </c:numCache>
            </c:numRef>
          </c:val>
          <c:smooth val="0"/>
          <c:extLst>
            <c:ext xmlns:c16="http://schemas.microsoft.com/office/drawing/2014/chart" uri="{C3380CC4-5D6E-409C-BE32-E72D297353CC}">
              <c16:uniqueId val="{00000001-FC3F-4DC3-A4B9-BEB4AAA8F2EF}"/>
            </c:ext>
          </c:extLst>
        </c:ser>
        <c:ser>
          <c:idx val="2"/>
          <c:order val="2"/>
          <c:tx>
            <c:strRef>
              <c:f>'7.5'!$O$3</c:f>
              <c:strCache>
                <c:ptCount val="1"/>
                <c:pt idx="0">
                  <c:v>Non-enseignants titulaires</c:v>
                </c:pt>
              </c:strCache>
            </c:strRef>
          </c:tx>
          <c:spPr>
            <a:ln w="28575" cap="rnd" cmpd="sng" algn="ctr">
              <a:noFill/>
              <a:prstDash val="solid"/>
              <a:round/>
            </a:ln>
            <a:effectLst/>
          </c:spPr>
          <c:marker>
            <c:symbol val="square"/>
            <c:size val="6"/>
            <c:spPr>
              <a:solidFill>
                <a:srgbClr val="00B0F0"/>
              </a:solidFill>
              <a:ln w="9525" cap="flat" cmpd="sng" algn="ctr">
                <a:noFill/>
                <a:prstDash val="solid"/>
                <a:round/>
              </a:ln>
              <a:effectLst/>
            </c:spPr>
          </c:marker>
          <c:cat>
            <c:strRef>
              <c:f>'7.5'!$L$4:$L$12</c:f>
              <c:strCache>
                <c:ptCount val="9"/>
                <c:pt idx="0">
                  <c:v>1er décile</c:v>
                </c:pt>
                <c:pt idx="1">
                  <c:v>2e décile</c:v>
                </c:pt>
                <c:pt idx="2">
                  <c:v>3e décile</c:v>
                </c:pt>
                <c:pt idx="3">
                  <c:v>4e décile</c:v>
                </c:pt>
                <c:pt idx="4">
                  <c:v>Médiane</c:v>
                </c:pt>
                <c:pt idx="5">
                  <c:v>6e décile</c:v>
                </c:pt>
                <c:pt idx="6">
                  <c:v>7e décile</c:v>
                </c:pt>
                <c:pt idx="7">
                  <c:v>8e décile</c:v>
                </c:pt>
                <c:pt idx="8">
                  <c:v>9e décile</c:v>
                </c:pt>
              </c:strCache>
            </c:strRef>
          </c:cat>
          <c:val>
            <c:numRef>
              <c:f>'7.5'!$O$4:$O$12</c:f>
              <c:numCache>
                <c:formatCode>#,##0</c:formatCode>
                <c:ptCount val="9"/>
                <c:pt idx="0">
                  <c:v>1900</c:v>
                </c:pt>
                <c:pt idx="1">
                  <c:v>2050</c:v>
                </c:pt>
                <c:pt idx="2">
                  <c:v>2210</c:v>
                </c:pt>
                <c:pt idx="3">
                  <c:v>2400</c:v>
                </c:pt>
                <c:pt idx="4">
                  <c:v>2650</c:v>
                </c:pt>
                <c:pt idx="5">
                  <c:v>2940</c:v>
                </c:pt>
                <c:pt idx="6">
                  <c:v>3370</c:v>
                </c:pt>
                <c:pt idx="7">
                  <c:v>3970</c:v>
                </c:pt>
                <c:pt idx="8">
                  <c:v>4760</c:v>
                </c:pt>
              </c:numCache>
            </c:numRef>
          </c:val>
          <c:smooth val="0"/>
          <c:extLst>
            <c:ext xmlns:c16="http://schemas.microsoft.com/office/drawing/2014/chart" uri="{C3380CC4-5D6E-409C-BE32-E72D297353CC}">
              <c16:uniqueId val="{00000002-FC3F-4DC3-A4B9-BEB4AAA8F2EF}"/>
            </c:ext>
          </c:extLst>
        </c:ser>
        <c:ser>
          <c:idx val="3"/>
          <c:order val="3"/>
          <c:tx>
            <c:strRef>
              <c:f>'7.5'!$P$3</c:f>
              <c:strCache>
                <c:ptCount val="1"/>
                <c:pt idx="0">
                  <c:v>Enseignants contractuels</c:v>
                </c:pt>
              </c:strCache>
            </c:strRef>
          </c:tx>
          <c:spPr>
            <a:ln w="28575" cap="rnd" cmpd="sng" algn="ctr">
              <a:noFill/>
              <a:prstDash val="solid"/>
              <a:round/>
            </a:ln>
            <a:effectLst/>
          </c:spPr>
          <c:marker>
            <c:symbol val="plus"/>
            <c:size val="6"/>
            <c:spPr>
              <a:noFill/>
              <a:ln w="9525" cap="flat" cmpd="sng" algn="ctr">
                <a:solidFill>
                  <a:srgbClr val="0000CC"/>
                </a:solidFill>
                <a:prstDash val="solid"/>
                <a:round/>
              </a:ln>
              <a:effectLst/>
            </c:spPr>
          </c:marker>
          <c:val>
            <c:numRef>
              <c:f>'7.5'!$P$4:$P$12</c:f>
              <c:numCache>
                <c:formatCode>#,##0</c:formatCode>
                <c:ptCount val="9"/>
                <c:pt idx="0">
                  <c:v>1270</c:v>
                </c:pt>
                <c:pt idx="1">
                  <c:v>1590</c:v>
                </c:pt>
                <c:pt idx="2">
                  <c:v>1750</c:v>
                </c:pt>
                <c:pt idx="3">
                  <c:v>1870</c:v>
                </c:pt>
                <c:pt idx="4">
                  <c:v>1980</c:v>
                </c:pt>
                <c:pt idx="5">
                  <c:v>2090</c:v>
                </c:pt>
                <c:pt idx="6">
                  <c:v>2210</c:v>
                </c:pt>
                <c:pt idx="7">
                  <c:v>2370</c:v>
                </c:pt>
                <c:pt idx="8">
                  <c:v>2640</c:v>
                </c:pt>
              </c:numCache>
            </c:numRef>
          </c:val>
          <c:smooth val="0"/>
          <c:extLst>
            <c:ext xmlns:c16="http://schemas.microsoft.com/office/drawing/2014/chart" uri="{C3380CC4-5D6E-409C-BE32-E72D297353CC}">
              <c16:uniqueId val="{00000000-4A09-402B-B4C3-8E998CC3D93C}"/>
            </c:ext>
          </c:extLst>
        </c:ser>
        <c:ser>
          <c:idx val="5"/>
          <c:order val="4"/>
          <c:tx>
            <c:strRef>
              <c:f>'7.5'!$Q$3</c:f>
              <c:strCache>
                <c:ptCount val="1"/>
                <c:pt idx="0">
                  <c:v>Non-enseignants contractuels</c:v>
                </c:pt>
              </c:strCache>
            </c:strRef>
          </c:tx>
          <c:spPr>
            <a:ln w="28575" cap="rnd" cmpd="sng" algn="ctr">
              <a:noFill/>
              <a:prstDash val="solid"/>
              <a:round/>
            </a:ln>
            <a:effectLst/>
          </c:spPr>
          <c:marker>
            <c:symbol val="plus"/>
            <c:size val="6"/>
            <c:spPr>
              <a:noFill/>
              <a:ln w="12700" cap="flat" cmpd="sng" algn="ctr">
                <a:solidFill>
                  <a:srgbClr val="00B0F0"/>
                </a:solidFill>
                <a:prstDash val="solid"/>
                <a:round/>
              </a:ln>
              <a:effectLst/>
            </c:spPr>
          </c:marker>
          <c:val>
            <c:numRef>
              <c:f>'7.5'!$Q$4:$Q$12</c:f>
              <c:numCache>
                <c:formatCode>#,##0</c:formatCode>
                <c:ptCount val="9"/>
                <c:pt idx="0">
                  <c:v>810</c:v>
                </c:pt>
                <c:pt idx="1">
                  <c:v>910</c:v>
                </c:pt>
                <c:pt idx="2">
                  <c:v>940</c:v>
                </c:pt>
                <c:pt idx="3">
                  <c:v>970</c:v>
                </c:pt>
                <c:pt idx="4">
                  <c:v>1030</c:v>
                </c:pt>
                <c:pt idx="5">
                  <c:v>1100</c:v>
                </c:pt>
                <c:pt idx="6">
                  <c:v>1240</c:v>
                </c:pt>
                <c:pt idx="7">
                  <c:v>1440</c:v>
                </c:pt>
                <c:pt idx="8">
                  <c:v>1550</c:v>
                </c:pt>
              </c:numCache>
            </c:numRef>
          </c:val>
          <c:smooth val="0"/>
          <c:extLst>
            <c:ext xmlns:c16="http://schemas.microsoft.com/office/drawing/2014/chart" uri="{C3380CC4-5D6E-409C-BE32-E72D297353CC}">
              <c16:uniqueId val="{00000001-4A09-402B-B4C3-8E998CC3D93C}"/>
            </c:ext>
          </c:extLst>
        </c:ser>
        <c:ser>
          <c:idx val="4"/>
          <c:order val="5"/>
          <c:tx>
            <c:strRef>
              <c:f>'7.5'!$R$3</c:f>
              <c:strCache>
                <c:ptCount val="1"/>
                <c:pt idx="0">
                  <c:v>Ensemble</c:v>
                </c:pt>
              </c:strCache>
            </c:strRef>
          </c:tx>
          <c:spPr>
            <a:ln w="28575" cap="rnd" cmpd="sng" algn="ctr">
              <a:noFill/>
              <a:prstDash val="solid"/>
              <a:round/>
            </a:ln>
            <a:effectLst/>
          </c:spPr>
          <c:marker>
            <c:symbol val="dash"/>
            <c:size val="7"/>
            <c:spPr>
              <a:solidFill>
                <a:srgbClr val="FF0000"/>
              </a:solidFill>
              <a:ln w="9525" cap="flat" cmpd="sng" algn="ctr">
                <a:solidFill>
                  <a:srgbClr val="FF0000"/>
                </a:solidFill>
                <a:prstDash val="solid"/>
                <a:round/>
              </a:ln>
              <a:effectLst/>
            </c:spPr>
          </c:marker>
          <c:cat>
            <c:strRef>
              <c:f>'7.5'!$L$4:$L$12</c:f>
              <c:strCache>
                <c:ptCount val="9"/>
                <c:pt idx="0">
                  <c:v>1er décile</c:v>
                </c:pt>
                <c:pt idx="1">
                  <c:v>2e décile</c:v>
                </c:pt>
                <c:pt idx="2">
                  <c:v>3e décile</c:v>
                </c:pt>
                <c:pt idx="3">
                  <c:v>4e décile</c:v>
                </c:pt>
                <c:pt idx="4">
                  <c:v>Médiane</c:v>
                </c:pt>
                <c:pt idx="5">
                  <c:v>6e décile</c:v>
                </c:pt>
                <c:pt idx="6">
                  <c:v>7e décile</c:v>
                </c:pt>
                <c:pt idx="7">
                  <c:v>8e décile</c:v>
                </c:pt>
                <c:pt idx="8">
                  <c:v>9e décile</c:v>
                </c:pt>
              </c:strCache>
            </c:strRef>
          </c:cat>
          <c:val>
            <c:numRef>
              <c:f>'7.5'!$R$4:$R$12</c:f>
              <c:numCache>
                <c:formatCode>#,##0</c:formatCode>
                <c:ptCount val="9"/>
                <c:pt idx="0">
                  <c:v>1070</c:v>
                </c:pt>
                <c:pt idx="1">
                  <c:v>1720</c:v>
                </c:pt>
                <c:pt idx="2">
                  <c:v>2120</c:v>
                </c:pt>
                <c:pt idx="3">
                  <c:v>2350</c:v>
                </c:pt>
                <c:pt idx="4">
                  <c:v>2560</c:v>
                </c:pt>
                <c:pt idx="5">
                  <c:v>2770</c:v>
                </c:pt>
                <c:pt idx="6">
                  <c:v>3020</c:v>
                </c:pt>
                <c:pt idx="7">
                  <c:v>3320</c:v>
                </c:pt>
                <c:pt idx="8">
                  <c:v>3740</c:v>
                </c:pt>
              </c:numCache>
            </c:numRef>
          </c:val>
          <c:smooth val="0"/>
          <c:extLst>
            <c:ext xmlns:c16="http://schemas.microsoft.com/office/drawing/2014/chart" uri="{C3380CC4-5D6E-409C-BE32-E72D297353CC}">
              <c16:uniqueId val="{00000000-0048-46F5-B03C-B1D61BCD0309}"/>
            </c:ext>
          </c:extLst>
        </c:ser>
        <c:dLbls>
          <c:showLegendKey val="0"/>
          <c:showVal val="0"/>
          <c:showCatName val="0"/>
          <c:showSerName val="0"/>
          <c:showPercent val="0"/>
          <c:showBubbleSize val="0"/>
        </c:dLbls>
        <c:marker val="1"/>
        <c:smooth val="0"/>
        <c:axId val="104867712"/>
        <c:axId val="104908288"/>
        <c:extLst/>
      </c:lineChart>
      <c:catAx>
        <c:axId val="104867712"/>
        <c:scaling>
          <c:orientation val="minMax"/>
        </c:scaling>
        <c:delete val="0"/>
        <c:axPos val="b"/>
        <c:majorGridlines>
          <c:spPr>
            <a:ln w="9525" cap="flat" cmpd="sng" algn="ctr">
              <a:solidFill>
                <a:schemeClr val="bg1">
                  <a:lumMod val="75000"/>
                </a:schemeClr>
              </a:solidFill>
              <a:prstDash val="dash"/>
              <a:round/>
            </a:ln>
            <a:effectLst/>
          </c:spPr>
        </c:majorGridlines>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Marianne" panose="02000000000000000000" pitchFamily="50" charset="0"/>
                <a:ea typeface="Arial"/>
                <a:cs typeface="Arial"/>
              </a:defRPr>
            </a:pPr>
            <a:endParaRPr lang="fr-FR"/>
          </a:p>
        </c:txPr>
        <c:crossAx val="104908288"/>
        <c:crosses val="autoZero"/>
        <c:auto val="1"/>
        <c:lblAlgn val="ctr"/>
        <c:lblOffset val="100"/>
        <c:tickMarkSkip val="1"/>
        <c:noMultiLvlLbl val="0"/>
      </c:catAx>
      <c:valAx>
        <c:axId val="104908288"/>
        <c:scaling>
          <c:orientation val="minMax"/>
          <c:max val="5000"/>
        </c:scaling>
        <c:delete val="0"/>
        <c:axPos val="l"/>
        <c:majorGridlines>
          <c:spPr>
            <a:ln w="9525" cap="flat" cmpd="sng" algn="ctr">
              <a:solidFill>
                <a:schemeClr val="bg1">
                  <a:lumMod val="75000"/>
                </a:schemeClr>
              </a:solidFill>
              <a:prstDash val="dash"/>
              <a:round/>
            </a:ln>
            <a:effectLst/>
          </c:spPr>
        </c:majorGridlines>
        <c:numFmt formatCode="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Marianne" panose="02000000000000000000" pitchFamily="50" charset="0"/>
                <a:ea typeface="Arial"/>
                <a:cs typeface="Arial" panose="020B0604020202020204" pitchFamily="34" charset="0"/>
              </a:defRPr>
            </a:pPr>
            <a:endParaRPr lang="fr-FR"/>
          </a:p>
        </c:txPr>
        <c:crossAx val="104867712"/>
        <c:crosses val="autoZero"/>
        <c:crossBetween val="between"/>
      </c:valAx>
      <c:spPr>
        <a:solidFill>
          <a:schemeClr val="bg1"/>
        </a:solidFill>
        <a:ln>
          <a:noFill/>
        </a:ln>
        <a:effectLst/>
      </c:spPr>
    </c:plotArea>
    <c:legend>
      <c:legendPos val="b"/>
      <c:layout>
        <c:manualLayout>
          <c:xMode val="edge"/>
          <c:yMode val="edge"/>
          <c:x val="5.8147985308942982E-2"/>
          <c:y val="0.81860534154274744"/>
          <c:w val="0.90732252377082301"/>
          <c:h val="0.16430531827893455"/>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Marianne" panose="02000000000000000000" pitchFamily="50" charset="0"/>
              <a:ea typeface="Arial"/>
              <a:cs typeface="Arial"/>
            </a:defRPr>
          </a:pPr>
          <a:endParaRPr lang="fr-FR"/>
        </a:p>
      </c:txPr>
    </c:legend>
    <c:plotVisOnly val="1"/>
    <c:dispBlanksAs val="gap"/>
    <c:showDLblsOverMax val="0"/>
  </c:chart>
  <c:spPr>
    <a:solidFill>
      <a:schemeClr val="bg1"/>
    </a:solidFill>
    <a:ln w="9525" cap="flat" cmpd="sng" algn="ctr">
      <a:noFill/>
      <a:prstDash val="solid"/>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0"/>
    <c:plotArea>
      <c:layout/>
      <c:barChart>
        <c:barDir val="bar"/>
        <c:grouping val="percentStacked"/>
        <c:varyColors val="0"/>
        <c:ser>
          <c:idx val="0"/>
          <c:order val="0"/>
          <c:tx>
            <c:strRef>
              <c:f>'7.6'!$B$49</c:f>
              <c:strCache>
                <c:ptCount val="1"/>
                <c:pt idx="0">
                  <c:v>&lt; 1 720 €</c:v>
                </c:pt>
              </c:strCache>
            </c:strRef>
          </c:tx>
          <c:spPr>
            <a:solidFill>
              <a:srgbClr val="FF9940"/>
            </a:solidFill>
            <a:ln>
              <a:solidFill>
                <a:schemeClr val="bg1"/>
              </a:solidFill>
            </a:ln>
          </c:spPr>
          <c:invertIfNegative val="0"/>
          <c:cat>
            <c:strRef>
              <c:f>'7.6'!$A$50:$A$79</c:f>
              <c:strCache>
                <c:ptCount val="30"/>
                <c:pt idx="0">
                  <c:v>Contractuels non enseignants</c:v>
                </c:pt>
                <c:pt idx="1">
                  <c:v>Contractuels enseignants</c:v>
                </c:pt>
                <c:pt idx="2">
                  <c:v>ITRF - Catégorie C (5)</c:v>
                </c:pt>
                <c:pt idx="3">
                  <c:v>ITRF - Catégorie B (4)</c:v>
                </c:pt>
                <c:pt idx="4">
                  <c:v>ITRF - Catégorie A (3)</c:v>
                </c:pt>
                <c:pt idx="5">
                  <c:v>Personnels ITRF</c:v>
                </c:pt>
                <c:pt idx="6">
                  <c:v>ASS - Catégorie C</c:v>
                </c:pt>
                <c:pt idx="7">
                  <c:v>ASS - Catégorie B</c:v>
                </c:pt>
                <c:pt idx="8">
                  <c:v>ASS - Catégorie A</c:v>
                </c:pt>
                <c:pt idx="9">
                  <c:v>Personnels ASS</c:v>
                </c:pt>
                <c:pt idx="10">
                  <c:v>PsyEN (2)</c:v>
                </c:pt>
                <c:pt idx="11">
                  <c:v>CPE (1)</c:v>
                </c:pt>
                <c:pt idx="12">
                  <c:v>Personnels d'éducation</c:v>
                </c:pt>
                <c:pt idx="13">
                  <c:v>Personnels de l'encadrement supérieur</c:v>
                </c:pt>
                <c:pt idx="14">
                  <c:v>Personnels d'inspection</c:v>
                </c:pt>
                <c:pt idx="15">
                  <c:v>Personnels de direction</c:v>
                </c:pt>
                <c:pt idx="16">
                  <c:v>Personnels d'encadrement</c:v>
                </c:pt>
                <c:pt idx="17">
                  <c:v>Non-enseignants titulaires</c:v>
                </c:pt>
                <c:pt idx="18">
                  <c:v>Prof. de lycée pro. - privé</c:v>
                </c:pt>
                <c:pt idx="19">
                  <c:v>Prof. de lycée pro. - public</c:v>
                </c:pt>
                <c:pt idx="20">
                  <c:v>Prof. d'EPS - privé</c:v>
                </c:pt>
                <c:pt idx="21">
                  <c:v>Prof. d'EPS - public</c:v>
                </c:pt>
                <c:pt idx="22">
                  <c:v>Prof. certifiés - privé</c:v>
                </c:pt>
                <c:pt idx="23">
                  <c:v>Prof. certifiés - public</c:v>
                </c:pt>
                <c:pt idx="24">
                  <c:v>Prof. de ch. sup et agrégés - privé</c:v>
                </c:pt>
                <c:pt idx="25">
                  <c:v>Prof. de ch. sup et agrégés - public</c:v>
                </c:pt>
                <c:pt idx="26">
                  <c:v>Prof. des écoles - privé</c:v>
                </c:pt>
                <c:pt idx="27">
                  <c:v>Prof. des écoles - public</c:v>
                </c:pt>
                <c:pt idx="28">
                  <c:v>Enseignants assimilés titulaires - privé</c:v>
                </c:pt>
                <c:pt idx="29">
                  <c:v>Enseignants titulaires - public</c:v>
                </c:pt>
              </c:strCache>
            </c:strRef>
          </c:cat>
          <c:val>
            <c:numRef>
              <c:f>'7.6'!$B$50:$B$79</c:f>
              <c:numCache>
                <c:formatCode>#\ ##0.0</c:formatCode>
                <c:ptCount val="30"/>
                <c:pt idx="0">
                  <c:v>94.811550400000002</c:v>
                </c:pt>
                <c:pt idx="1">
                  <c:v>27.025829999999999</c:v>
                </c:pt>
                <c:pt idx="2">
                  <c:v>11.345029200000001</c:v>
                </c:pt>
                <c:pt idx="3">
                  <c:v>1.165254</c:v>
                </c:pt>
                <c:pt idx="4">
                  <c:v>0.30880079999999999</c:v>
                </c:pt>
                <c:pt idx="5">
                  <c:v>6.8072759999999999</c:v>
                </c:pt>
                <c:pt idx="6">
                  <c:v>8.5756479999999993</c:v>
                </c:pt>
                <c:pt idx="7">
                  <c:v>2.039714</c:v>
                </c:pt>
                <c:pt idx="8">
                  <c:v>2.0357370000000001</c:v>
                </c:pt>
                <c:pt idx="9">
                  <c:v>4.391756</c:v>
                </c:pt>
                <c:pt idx="10">
                  <c:v>2.9000590000000002</c:v>
                </c:pt>
                <c:pt idx="11">
                  <c:v>1.4920450000000001</c:v>
                </c:pt>
                <c:pt idx="12">
                  <c:v>1.9941660000000001</c:v>
                </c:pt>
                <c:pt idx="14">
                  <c:v>3.019324E-2</c:v>
                </c:pt>
                <c:pt idx="15">
                  <c:v>7.6394189999999997E-3</c:v>
                </c:pt>
                <c:pt idx="16">
                  <c:v>1.130199E-2</c:v>
                </c:pt>
                <c:pt idx="17">
                  <c:v>3.3814449999999998</c:v>
                </c:pt>
                <c:pt idx="18">
                  <c:v>2.9465050000000002</c:v>
                </c:pt>
                <c:pt idx="19">
                  <c:v>0.85142370000000001</c:v>
                </c:pt>
                <c:pt idx="20">
                  <c:v>2.5525039999999999</c:v>
                </c:pt>
                <c:pt idx="21">
                  <c:v>1.332792</c:v>
                </c:pt>
                <c:pt idx="22">
                  <c:v>4.3111620000000004</c:v>
                </c:pt>
                <c:pt idx="23">
                  <c:v>1.6105860000000001</c:v>
                </c:pt>
                <c:pt idx="24">
                  <c:v>0.53492759999999995</c:v>
                </c:pt>
                <c:pt idx="25">
                  <c:v>0.48548089999999999</c:v>
                </c:pt>
                <c:pt idx="26">
                  <c:v>8.4750540000000001</c:v>
                </c:pt>
                <c:pt idx="27">
                  <c:v>2.842959</c:v>
                </c:pt>
                <c:pt idx="28">
                  <c:v>5.5131199999999998</c:v>
                </c:pt>
                <c:pt idx="29">
                  <c:v>2.069639</c:v>
                </c:pt>
              </c:numCache>
            </c:numRef>
          </c:val>
          <c:extLst>
            <c:ext xmlns:c16="http://schemas.microsoft.com/office/drawing/2014/chart" uri="{C3380CC4-5D6E-409C-BE32-E72D297353CC}">
              <c16:uniqueId val="{00000000-9F51-4B9C-B40E-A2DC3E55EBF0}"/>
            </c:ext>
          </c:extLst>
        </c:ser>
        <c:ser>
          <c:idx val="1"/>
          <c:order val="1"/>
          <c:tx>
            <c:strRef>
              <c:f>'7.6'!$C$49</c:f>
              <c:strCache>
                <c:ptCount val="1"/>
                <c:pt idx="0">
                  <c:v>1 720 € à 2 560 €</c:v>
                </c:pt>
              </c:strCache>
            </c:strRef>
          </c:tx>
          <c:spPr>
            <a:solidFill>
              <a:srgbClr val="91AE4F"/>
            </a:solidFill>
            <a:ln>
              <a:solidFill>
                <a:schemeClr val="bg1"/>
              </a:solidFill>
            </a:ln>
          </c:spPr>
          <c:invertIfNegative val="0"/>
          <c:cat>
            <c:strRef>
              <c:f>'7.6'!$A$50:$A$79</c:f>
              <c:strCache>
                <c:ptCount val="30"/>
                <c:pt idx="0">
                  <c:v>Contractuels non enseignants</c:v>
                </c:pt>
                <c:pt idx="1">
                  <c:v>Contractuels enseignants</c:v>
                </c:pt>
                <c:pt idx="2">
                  <c:v>ITRF - Catégorie C (5)</c:v>
                </c:pt>
                <c:pt idx="3">
                  <c:v>ITRF - Catégorie B (4)</c:v>
                </c:pt>
                <c:pt idx="4">
                  <c:v>ITRF - Catégorie A (3)</c:v>
                </c:pt>
                <c:pt idx="5">
                  <c:v>Personnels ITRF</c:v>
                </c:pt>
                <c:pt idx="6">
                  <c:v>ASS - Catégorie C</c:v>
                </c:pt>
                <c:pt idx="7">
                  <c:v>ASS - Catégorie B</c:v>
                </c:pt>
                <c:pt idx="8">
                  <c:v>ASS - Catégorie A</c:v>
                </c:pt>
                <c:pt idx="9">
                  <c:v>Personnels ASS</c:v>
                </c:pt>
                <c:pt idx="10">
                  <c:v>PsyEN (2)</c:v>
                </c:pt>
                <c:pt idx="11">
                  <c:v>CPE (1)</c:v>
                </c:pt>
                <c:pt idx="12">
                  <c:v>Personnels d'éducation</c:v>
                </c:pt>
                <c:pt idx="13">
                  <c:v>Personnels de l'encadrement supérieur</c:v>
                </c:pt>
                <c:pt idx="14">
                  <c:v>Personnels d'inspection</c:v>
                </c:pt>
                <c:pt idx="15">
                  <c:v>Personnels de direction</c:v>
                </c:pt>
                <c:pt idx="16">
                  <c:v>Personnels d'encadrement</c:v>
                </c:pt>
                <c:pt idx="17">
                  <c:v>Non-enseignants titulaires</c:v>
                </c:pt>
                <c:pt idx="18">
                  <c:v>Prof. de lycée pro. - privé</c:v>
                </c:pt>
                <c:pt idx="19">
                  <c:v>Prof. de lycée pro. - public</c:v>
                </c:pt>
                <c:pt idx="20">
                  <c:v>Prof. d'EPS - privé</c:v>
                </c:pt>
                <c:pt idx="21">
                  <c:v>Prof. d'EPS - public</c:v>
                </c:pt>
                <c:pt idx="22">
                  <c:v>Prof. certifiés - privé</c:v>
                </c:pt>
                <c:pt idx="23">
                  <c:v>Prof. certifiés - public</c:v>
                </c:pt>
                <c:pt idx="24">
                  <c:v>Prof. de ch. sup et agrégés - privé</c:v>
                </c:pt>
                <c:pt idx="25">
                  <c:v>Prof. de ch. sup et agrégés - public</c:v>
                </c:pt>
                <c:pt idx="26">
                  <c:v>Prof. des écoles - privé</c:v>
                </c:pt>
                <c:pt idx="27">
                  <c:v>Prof. des écoles - public</c:v>
                </c:pt>
                <c:pt idx="28">
                  <c:v>Enseignants assimilés titulaires - privé</c:v>
                </c:pt>
                <c:pt idx="29">
                  <c:v>Enseignants titulaires - public</c:v>
                </c:pt>
              </c:strCache>
            </c:strRef>
          </c:cat>
          <c:val>
            <c:numRef>
              <c:f>'7.6'!$C$50:$C$79</c:f>
              <c:numCache>
                <c:formatCode>#\ ##0.0</c:formatCode>
                <c:ptCount val="30"/>
                <c:pt idx="0">
                  <c:v>4.6654654999999998</c:v>
                </c:pt>
                <c:pt idx="1">
                  <c:v>60.714199999999998</c:v>
                </c:pt>
                <c:pt idx="2">
                  <c:v>83.352826500000006</c:v>
                </c:pt>
                <c:pt idx="3">
                  <c:v>71.769068000000004</c:v>
                </c:pt>
                <c:pt idx="4">
                  <c:v>5.0952136000000001</c:v>
                </c:pt>
                <c:pt idx="5">
                  <c:v>63.943756</c:v>
                </c:pt>
                <c:pt idx="6">
                  <c:v>85.018078000000003</c:v>
                </c:pt>
                <c:pt idx="7">
                  <c:v>68.100769999999997</c:v>
                </c:pt>
                <c:pt idx="8">
                  <c:v>23.368673000000001</c:v>
                </c:pt>
                <c:pt idx="9">
                  <c:v>57.712620000000001</c:v>
                </c:pt>
                <c:pt idx="10">
                  <c:v>32.867341000000003</c:v>
                </c:pt>
                <c:pt idx="11">
                  <c:v>30.393207</c:v>
                </c:pt>
                <c:pt idx="12">
                  <c:v>31.275524000000001</c:v>
                </c:pt>
                <c:pt idx="13">
                  <c:v>7.7279749999999994E-2</c:v>
                </c:pt>
                <c:pt idx="14">
                  <c:v>3.019324E-2</c:v>
                </c:pt>
                <c:pt idx="15">
                  <c:v>0.183346066</c:v>
                </c:pt>
                <c:pt idx="16">
                  <c:v>0.14692585999999999</c:v>
                </c:pt>
                <c:pt idx="17">
                  <c:v>43.106171000000003</c:v>
                </c:pt>
                <c:pt idx="18">
                  <c:v>22.322876000000001</c:v>
                </c:pt>
                <c:pt idx="19">
                  <c:v>12.2808007</c:v>
                </c:pt>
                <c:pt idx="20">
                  <c:v>33.602584999999998</c:v>
                </c:pt>
                <c:pt idx="21">
                  <c:v>21.741859000000002</c:v>
                </c:pt>
                <c:pt idx="22">
                  <c:v>34.297896999999999</c:v>
                </c:pt>
                <c:pt idx="23">
                  <c:v>24.452161</c:v>
                </c:pt>
                <c:pt idx="24">
                  <c:v>4.3108874000000004</c:v>
                </c:pt>
                <c:pt idx="25">
                  <c:v>6.2532832999999997</c:v>
                </c:pt>
                <c:pt idx="26">
                  <c:v>56.564388999999998</c:v>
                </c:pt>
                <c:pt idx="27">
                  <c:v>40.597909000000001</c:v>
                </c:pt>
                <c:pt idx="28">
                  <c:v>40.252890000000001</c:v>
                </c:pt>
                <c:pt idx="29">
                  <c:v>30.029402000000001</c:v>
                </c:pt>
              </c:numCache>
            </c:numRef>
          </c:val>
          <c:extLst>
            <c:ext xmlns:c16="http://schemas.microsoft.com/office/drawing/2014/chart" uri="{C3380CC4-5D6E-409C-BE32-E72D297353CC}">
              <c16:uniqueId val="{00000001-9F51-4B9C-B40E-A2DC3E55EBF0}"/>
            </c:ext>
          </c:extLst>
        </c:ser>
        <c:ser>
          <c:idx val="2"/>
          <c:order val="2"/>
          <c:tx>
            <c:strRef>
              <c:f>'7.6'!$D$49</c:f>
              <c:strCache>
                <c:ptCount val="1"/>
                <c:pt idx="0">
                  <c:v>2 560 € à 3 320 €</c:v>
                </c:pt>
              </c:strCache>
            </c:strRef>
          </c:tx>
          <c:spPr>
            <a:solidFill>
              <a:srgbClr val="0770BE"/>
            </a:solidFill>
            <a:ln>
              <a:solidFill>
                <a:schemeClr val="bg1"/>
              </a:solidFill>
            </a:ln>
          </c:spPr>
          <c:invertIfNegative val="0"/>
          <c:cat>
            <c:strRef>
              <c:f>'7.6'!$A$50:$A$79</c:f>
              <c:strCache>
                <c:ptCount val="30"/>
                <c:pt idx="0">
                  <c:v>Contractuels non enseignants</c:v>
                </c:pt>
                <c:pt idx="1">
                  <c:v>Contractuels enseignants</c:v>
                </c:pt>
                <c:pt idx="2">
                  <c:v>ITRF - Catégorie C (5)</c:v>
                </c:pt>
                <c:pt idx="3">
                  <c:v>ITRF - Catégorie B (4)</c:v>
                </c:pt>
                <c:pt idx="4">
                  <c:v>ITRF - Catégorie A (3)</c:v>
                </c:pt>
                <c:pt idx="5">
                  <c:v>Personnels ITRF</c:v>
                </c:pt>
                <c:pt idx="6">
                  <c:v>ASS - Catégorie C</c:v>
                </c:pt>
                <c:pt idx="7">
                  <c:v>ASS - Catégorie B</c:v>
                </c:pt>
                <c:pt idx="8">
                  <c:v>ASS - Catégorie A</c:v>
                </c:pt>
                <c:pt idx="9">
                  <c:v>Personnels ASS</c:v>
                </c:pt>
                <c:pt idx="10">
                  <c:v>PsyEN (2)</c:v>
                </c:pt>
                <c:pt idx="11">
                  <c:v>CPE (1)</c:v>
                </c:pt>
                <c:pt idx="12">
                  <c:v>Personnels d'éducation</c:v>
                </c:pt>
                <c:pt idx="13">
                  <c:v>Personnels de l'encadrement supérieur</c:v>
                </c:pt>
                <c:pt idx="14">
                  <c:v>Personnels d'inspection</c:v>
                </c:pt>
                <c:pt idx="15">
                  <c:v>Personnels de direction</c:v>
                </c:pt>
                <c:pt idx="16">
                  <c:v>Personnels d'encadrement</c:v>
                </c:pt>
                <c:pt idx="17">
                  <c:v>Non-enseignants titulaires</c:v>
                </c:pt>
                <c:pt idx="18">
                  <c:v>Prof. de lycée pro. - privé</c:v>
                </c:pt>
                <c:pt idx="19">
                  <c:v>Prof. de lycée pro. - public</c:v>
                </c:pt>
                <c:pt idx="20">
                  <c:v>Prof. d'EPS - privé</c:v>
                </c:pt>
                <c:pt idx="21">
                  <c:v>Prof. d'EPS - public</c:v>
                </c:pt>
                <c:pt idx="22">
                  <c:v>Prof. certifiés - privé</c:v>
                </c:pt>
                <c:pt idx="23">
                  <c:v>Prof. certifiés - public</c:v>
                </c:pt>
                <c:pt idx="24">
                  <c:v>Prof. de ch. sup et agrégés - privé</c:v>
                </c:pt>
                <c:pt idx="25">
                  <c:v>Prof. de ch. sup et agrégés - public</c:v>
                </c:pt>
                <c:pt idx="26">
                  <c:v>Prof. des écoles - privé</c:v>
                </c:pt>
                <c:pt idx="27">
                  <c:v>Prof. des écoles - public</c:v>
                </c:pt>
                <c:pt idx="28">
                  <c:v>Enseignants assimilés titulaires - privé</c:v>
                </c:pt>
                <c:pt idx="29">
                  <c:v>Enseignants titulaires - public</c:v>
                </c:pt>
              </c:strCache>
            </c:strRef>
          </c:cat>
          <c:val>
            <c:numRef>
              <c:f>'7.6'!$D$50:$D$79</c:f>
              <c:numCache>
                <c:formatCode>#\ ##0.0</c:formatCode>
                <c:ptCount val="30"/>
                <c:pt idx="0">
                  <c:v>0.31505650000000002</c:v>
                </c:pt>
                <c:pt idx="1">
                  <c:v>10.90014</c:v>
                </c:pt>
                <c:pt idx="2">
                  <c:v>5.0487329000000001</c:v>
                </c:pt>
                <c:pt idx="3">
                  <c:v>25</c:v>
                </c:pt>
                <c:pt idx="4">
                  <c:v>35.100360299999998</c:v>
                </c:pt>
                <c:pt idx="5">
                  <c:v>15.768329</c:v>
                </c:pt>
                <c:pt idx="6">
                  <c:v>5.739166</c:v>
                </c:pt>
                <c:pt idx="7">
                  <c:v>26.853978000000001</c:v>
                </c:pt>
                <c:pt idx="8">
                  <c:v>37.136031000000003</c:v>
                </c:pt>
                <c:pt idx="9">
                  <c:v>23.038837999999998</c:v>
                </c:pt>
                <c:pt idx="10">
                  <c:v>43.679358000000001</c:v>
                </c:pt>
                <c:pt idx="11">
                  <c:v>40.557250000000003</c:v>
                </c:pt>
                <c:pt idx="12">
                  <c:v>41.670644000000003</c:v>
                </c:pt>
                <c:pt idx="13">
                  <c:v>7.7279749999999994E-2</c:v>
                </c:pt>
                <c:pt idx="14">
                  <c:v>0.18115941999999999</c:v>
                </c:pt>
                <c:pt idx="15">
                  <c:v>4.4385026740000004</c:v>
                </c:pt>
                <c:pt idx="16">
                  <c:v>3.3227848099999999</c:v>
                </c:pt>
                <c:pt idx="17">
                  <c:v>22.411691000000001</c:v>
                </c:pt>
                <c:pt idx="18">
                  <c:v>47.754362999999998</c:v>
                </c:pt>
                <c:pt idx="19">
                  <c:v>45.520157900000001</c:v>
                </c:pt>
                <c:pt idx="20">
                  <c:v>47.528270999999997</c:v>
                </c:pt>
                <c:pt idx="21">
                  <c:v>43.465259000000003</c:v>
                </c:pt>
                <c:pt idx="22">
                  <c:v>43.564525000000003</c:v>
                </c:pt>
                <c:pt idx="23">
                  <c:v>42.068660999999999</c:v>
                </c:pt>
                <c:pt idx="24">
                  <c:v>23.599748300000002</c:v>
                </c:pt>
                <c:pt idx="25">
                  <c:v>17.5171639</c:v>
                </c:pt>
                <c:pt idx="26">
                  <c:v>28.124680000000001</c:v>
                </c:pt>
                <c:pt idx="27">
                  <c:v>43.354405</c:v>
                </c:pt>
                <c:pt idx="28">
                  <c:v>38.037860000000002</c:v>
                </c:pt>
                <c:pt idx="29">
                  <c:v>41.081276000000003</c:v>
                </c:pt>
              </c:numCache>
            </c:numRef>
          </c:val>
          <c:extLst>
            <c:ext xmlns:c16="http://schemas.microsoft.com/office/drawing/2014/chart" uri="{C3380CC4-5D6E-409C-BE32-E72D297353CC}">
              <c16:uniqueId val="{00000002-9F51-4B9C-B40E-A2DC3E55EBF0}"/>
            </c:ext>
          </c:extLst>
        </c:ser>
        <c:ser>
          <c:idx val="3"/>
          <c:order val="3"/>
          <c:tx>
            <c:strRef>
              <c:f>'7.6'!$E$49</c:f>
              <c:strCache>
                <c:ptCount val="1"/>
                <c:pt idx="0">
                  <c:v>&gt; 3 320 €</c:v>
                </c:pt>
              </c:strCache>
            </c:strRef>
          </c:tx>
          <c:spPr>
            <a:solidFill>
              <a:srgbClr val="484D7A"/>
            </a:solidFill>
            <a:ln>
              <a:solidFill>
                <a:schemeClr val="bg1"/>
              </a:solidFill>
            </a:ln>
          </c:spPr>
          <c:invertIfNegative val="0"/>
          <c:cat>
            <c:strRef>
              <c:f>'7.6'!$A$50:$A$79</c:f>
              <c:strCache>
                <c:ptCount val="30"/>
                <c:pt idx="0">
                  <c:v>Contractuels non enseignants</c:v>
                </c:pt>
                <c:pt idx="1">
                  <c:v>Contractuels enseignants</c:v>
                </c:pt>
                <c:pt idx="2">
                  <c:v>ITRF - Catégorie C (5)</c:v>
                </c:pt>
                <c:pt idx="3">
                  <c:v>ITRF - Catégorie B (4)</c:v>
                </c:pt>
                <c:pt idx="4">
                  <c:v>ITRF - Catégorie A (3)</c:v>
                </c:pt>
                <c:pt idx="5">
                  <c:v>Personnels ITRF</c:v>
                </c:pt>
                <c:pt idx="6">
                  <c:v>ASS - Catégorie C</c:v>
                </c:pt>
                <c:pt idx="7">
                  <c:v>ASS - Catégorie B</c:v>
                </c:pt>
                <c:pt idx="8">
                  <c:v>ASS - Catégorie A</c:v>
                </c:pt>
                <c:pt idx="9">
                  <c:v>Personnels ASS</c:v>
                </c:pt>
                <c:pt idx="10">
                  <c:v>PsyEN (2)</c:v>
                </c:pt>
                <c:pt idx="11">
                  <c:v>CPE (1)</c:v>
                </c:pt>
                <c:pt idx="12">
                  <c:v>Personnels d'éducation</c:v>
                </c:pt>
                <c:pt idx="13">
                  <c:v>Personnels de l'encadrement supérieur</c:v>
                </c:pt>
                <c:pt idx="14">
                  <c:v>Personnels d'inspection</c:v>
                </c:pt>
                <c:pt idx="15">
                  <c:v>Personnels de direction</c:v>
                </c:pt>
                <c:pt idx="16">
                  <c:v>Personnels d'encadrement</c:v>
                </c:pt>
                <c:pt idx="17">
                  <c:v>Non-enseignants titulaires</c:v>
                </c:pt>
                <c:pt idx="18">
                  <c:v>Prof. de lycée pro. - privé</c:v>
                </c:pt>
                <c:pt idx="19">
                  <c:v>Prof. de lycée pro. - public</c:v>
                </c:pt>
                <c:pt idx="20">
                  <c:v>Prof. d'EPS - privé</c:v>
                </c:pt>
                <c:pt idx="21">
                  <c:v>Prof. d'EPS - public</c:v>
                </c:pt>
                <c:pt idx="22">
                  <c:v>Prof. certifiés - privé</c:v>
                </c:pt>
                <c:pt idx="23">
                  <c:v>Prof. certifiés - public</c:v>
                </c:pt>
                <c:pt idx="24">
                  <c:v>Prof. de ch. sup et agrégés - privé</c:v>
                </c:pt>
                <c:pt idx="25">
                  <c:v>Prof. de ch. sup et agrégés - public</c:v>
                </c:pt>
                <c:pt idx="26">
                  <c:v>Prof. des écoles - privé</c:v>
                </c:pt>
                <c:pt idx="27">
                  <c:v>Prof. des écoles - public</c:v>
                </c:pt>
                <c:pt idx="28">
                  <c:v>Enseignants assimilés titulaires - privé</c:v>
                </c:pt>
                <c:pt idx="29">
                  <c:v>Enseignants titulaires - public</c:v>
                </c:pt>
              </c:strCache>
            </c:strRef>
          </c:cat>
          <c:val>
            <c:numRef>
              <c:f>'7.6'!$E$50:$E$79</c:f>
              <c:numCache>
                <c:formatCode>#\ ##0.0</c:formatCode>
                <c:ptCount val="30"/>
                <c:pt idx="0">
                  <c:v>0.20792749999999999</c:v>
                </c:pt>
                <c:pt idx="1">
                  <c:v>1.3598300000000001</c:v>
                </c:pt>
                <c:pt idx="2">
                  <c:v>0.25341130000000001</c:v>
                </c:pt>
                <c:pt idx="3">
                  <c:v>2.0656780000000001</c:v>
                </c:pt>
                <c:pt idx="4">
                  <c:v>59.4956253</c:v>
                </c:pt>
                <c:pt idx="5">
                  <c:v>13.480638000000001</c:v>
                </c:pt>
                <c:pt idx="6">
                  <c:v>0.66710800000000003</c:v>
                </c:pt>
                <c:pt idx="7">
                  <c:v>3.005538</c:v>
                </c:pt>
                <c:pt idx="8">
                  <c:v>37.459558999999999</c:v>
                </c:pt>
                <c:pt idx="9">
                  <c:v>14.856787000000001</c:v>
                </c:pt>
                <c:pt idx="10">
                  <c:v>20.553242000000001</c:v>
                </c:pt>
                <c:pt idx="11">
                  <c:v>27.557497000000001</c:v>
                </c:pt>
                <c:pt idx="12">
                  <c:v>25.059666</c:v>
                </c:pt>
                <c:pt idx="13">
                  <c:v>99.845440490000001</c:v>
                </c:pt>
                <c:pt idx="14">
                  <c:v>99.758454110000002</c:v>
                </c:pt>
                <c:pt idx="15">
                  <c:v>95.370511840999995</c:v>
                </c:pt>
                <c:pt idx="16">
                  <c:v>96.518987339999995</c:v>
                </c:pt>
                <c:pt idx="17">
                  <c:v>31.100694000000001</c:v>
                </c:pt>
                <c:pt idx="18">
                  <c:v>26.976255999999999</c:v>
                </c:pt>
                <c:pt idx="19">
                  <c:v>41.347617700000001</c:v>
                </c:pt>
                <c:pt idx="20">
                  <c:v>16.31664</c:v>
                </c:pt>
                <c:pt idx="21">
                  <c:v>33.460090000000001</c:v>
                </c:pt>
                <c:pt idx="22">
                  <c:v>17.826416999999999</c:v>
                </c:pt>
                <c:pt idx="23">
                  <c:v>31.868592</c:v>
                </c:pt>
                <c:pt idx="24">
                  <c:v>71.554436800000005</c:v>
                </c:pt>
                <c:pt idx="25">
                  <c:v>75.744071899999994</c:v>
                </c:pt>
                <c:pt idx="26">
                  <c:v>6.835877</c:v>
                </c:pt>
                <c:pt idx="27">
                  <c:v>13.204727</c:v>
                </c:pt>
                <c:pt idx="28">
                  <c:v>16.196120000000001</c:v>
                </c:pt>
                <c:pt idx="29">
                  <c:v>26.819682</c:v>
                </c:pt>
              </c:numCache>
            </c:numRef>
          </c:val>
          <c:extLst>
            <c:ext xmlns:c16="http://schemas.microsoft.com/office/drawing/2014/chart" uri="{C3380CC4-5D6E-409C-BE32-E72D297353CC}">
              <c16:uniqueId val="{00000003-9F51-4B9C-B40E-A2DC3E55EBF0}"/>
            </c:ext>
          </c:extLst>
        </c:ser>
        <c:dLbls>
          <c:showLegendKey val="0"/>
          <c:showVal val="0"/>
          <c:showCatName val="0"/>
          <c:showSerName val="0"/>
          <c:showPercent val="0"/>
          <c:showBubbleSize val="0"/>
        </c:dLbls>
        <c:gapWidth val="150"/>
        <c:overlap val="100"/>
        <c:axId val="112644480"/>
        <c:axId val="112646016"/>
      </c:barChart>
      <c:catAx>
        <c:axId val="112644480"/>
        <c:scaling>
          <c:orientation val="minMax"/>
        </c:scaling>
        <c:delete val="0"/>
        <c:axPos val="l"/>
        <c:numFmt formatCode="General" sourceLinked="1"/>
        <c:majorTickMark val="out"/>
        <c:minorTickMark val="none"/>
        <c:tickLblPos val="nextTo"/>
        <c:txPr>
          <a:bodyPr rot="0" vert="horz"/>
          <a:lstStyle/>
          <a:p>
            <a:pPr>
              <a:defRPr/>
            </a:pPr>
            <a:endParaRPr lang="fr-FR"/>
          </a:p>
        </c:txPr>
        <c:crossAx val="112646016"/>
        <c:crosses val="autoZero"/>
        <c:auto val="1"/>
        <c:lblAlgn val="ctr"/>
        <c:lblOffset val="100"/>
        <c:noMultiLvlLbl val="0"/>
      </c:catAx>
      <c:valAx>
        <c:axId val="112646016"/>
        <c:scaling>
          <c:orientation val="minMax"/>
        </c:scaling>
        <c:delete val="0"/>
        <c:axPos val="b"/>
        <c:majorGridlines>
          <c:spPr>
            <a:ln>
              <a:solidFill>
                <a:schemeClr val="accent6">
                  <a:lumMod val="75000"/>
                </a:schemeClr>
              </a:solidFill>
            </a:ln>
          </c:spPr>
        </c:majorGridlines>
        <c:numFmt formatCode="0%" sourceLinked="0"/>
        <c:majorTickMark val="out"/>
        <c:minorTickMark val="none"/>
        <c:tickLblPos val="nextTo"/>
        <c:txPr>
          <a:bodyPr rot="0" vert="horz"/>
          <a:lstStyle/>
          <a:p>
            <a:pPr>
              <a:defRPr/>
            </a:pPr>
            <a:endParaRPr lang="fr-FR"/>
          </a:p>
        </c:txPr>
        <c:crossAx val="112644480"/>
        <c:crosses val="autoZero"/>
        <c:crossBetween val="between"/>
        <c:majorUnit val="0.2"/>
      </c:valAx>
      <c:spPr>
        <a:noFill/>
      </c:spPr>
    </c:plotArea>
    <c:legend>
      <c:legendPos val="b"/>
      <c:overlay val="0"/>
    </c:legend>
    <c:plotVisOnly val="1"/>
    <c:dispBlanksAs val="gap"/>
    <c:showDLblsOverMax val="0"/>
  </c:chart>
  <c:spPr>
    <a:noFill/>
    <a:ln>
      <a:noFill/>
    </a:ln>
  </c:spPr>
  <c:txPr>
    <a:bodyPr/>
    <a:lstStyle/>
    <a:p>
      <a:pPr>
        <a:defRPr sz="750" b="0" i="0" u="none" strike="noStrike" baseline="0">
          <a:solidFill>
            <a:srgbClr val="000000"/>
          </a:solidFill>
          <a:latin typeface="Marianne" panose="02000000000000000000" pitchFamily="2" charset="0"/>
          <a:ea typeface="Calibri"/>
          <a:cs typeface="Calibri"/>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041928804125614"/>
          <c:y val="2.7954879843060328E-2"/>
          <c:w val="0.76120550257850939"/>
          <c:h val="0.55204938948517646"/>
        </c:manualLayout>
      </c:layout>
      <c:stockChart>
        <c:ser>
          <c:idx val="0"/>
          <c:order val="0"/>
          <c:tx>
            <c:strRef>
              <c:f>'7.11'!$K$3</c:f>
              <c:strCache>
                <c:ptCount val="1"/>
                <c:pt idx="0">
                  <c:v>Moyenne</c:v>
                </c:pt>
              </c:strCache>
            </c:strRef>
          </c:tx>
          <c:spPr>
            <a:ln w="28575">
              <a:noFill/>
            </a:ln>
          </c:spPr>
          <c:marker>
            <c:symbol val="square"/>
            <c:size val="4"/>
            <c:spPr>
              <a:solidFill>
                <a:schemeClr val="accent1"/>
              </a:solidFill>
              <a:ln>
                <a:noFill/>
                <a:prstDash val="solid"/>
              </a:ln>
            </c:spPr>
          </c:marker>
          <c:cat>
            <c:multiLvlStrRef>
              <c:f>'7.11'!$H$4:$J$15</c:f>
              <c:multiLvlStrCache>
                <c:ptCount val="12"/>
                <c:lvl>
                  <c:pt idx="0">
                    <c:v>F</c:v>
                  </c:pt>
                  <c:pt idx="1">
                    <c:v>H</c:v>
                  </c:pt>
                  <c:pt idx="2">
                    <c:v>F</c:v>
                  </c:pt>
                  <c:pt idx="3">
                    <c:v>H</c:v>
                  </c:pt>
                  <c:pt idx="4">
                    <c:v>F</c:v>
                  </c:pt>
                  <c:pt idx="5">
                    <c:v>H</c:v>
                  </c:pt>
                  <c:pt idx="6">
                    <c:v>F</c:v>
                  </c:pt>
                  <c:pt idx="7">
                    <c:v>H</c:v>
                  </c:pt>
                  <c:pt idx="8">
                    <c:v>F</c:v>
                  </c:pt>
                  <c:pt idx="9">
                    <c:v>H</c:v>
                  </c:pt>
                  <c:pt idx="10">
                    <c:v>F</c:v>
                  </c:pt>
                  <c:pt idx="11">
                    <c:v>H</c:v>
                  </c:pt>
                </c:lvl>
                <c:lvl>
                  <c:pt idx="0">
                    <c:v>Public</c:v>
                  </c:pt>
                  <c:pt idx="2">
                    <c:v>Privé</c:v>
                  </c:pt>
                  <c:pt idx="4">
                    <c:v>Public</c:v>
                  </c:pt>
                  <c:pt idx="6">
                    <c:v>Privé</c:v>
                  </c:pt>
                  <c:pt idx="8">
                    <c:v>Public</c:v>
                  </c:pt>
                  <c:pt idx="10">
                    <c:v>Privé</c:v>
                  </c:pt>
                </c:lvl>
                <c:lvl>
                  <c:pt idx="0">
                    <c:v>Ensemble</c:v>
                  </c:pt>
                  <c:pt idx="4">
                    <c:v>1er degré</c:v>
                  </c:pt>
                  <c:pt idx="8">
                    <c:v>2nd degré</c:v>
                  </c:pt>
                </c:lvl>
              </c:multiLvlStrCache>
            </c:multiLvlStrRef>
          </c:cat>
          <c:val>
            <c:numRef>
              <c:f>'7.11'!$K$4:$K$15</c:f>
              <c:numCache>
                <c:formatCode>#,##0</c:formatCode>
                <c:ptCount val="12"/>
                <c:pt idx="0">
                  <c:v>2850</c:v>
                </c:pt>
                <c:pt idx="1">
                  <c:v>3200</c:v>
                </c:pt>
                <c:pt idx="2">
                  <c:v>2630</c:v>
                </c:pt>
                <c:pt idx="3">
                  <c:v>2960</c:v>
                </c:pt>
                <c:pt idx="4">
                  <c:v>2670</c:v>
                </c:pt>
                <c:pt idx="5">
                  <c:v>2880</c:v>
                </c:pt>
                <c:pt idx="6">
                  <c:v>2430</c:v>
                </c:pt>
                <c:pt idx="7">
                  <c:v>2710</c:v>
                </c:pt>
                <c:pt idx="8">
                  <c:v>3110</c:v>
                </c:pt>
                <c:pt idx="9">
                  <c:v>3320</c:v>
                </c:pt>
                <c:pt idx="10">
                  <c:v>2770</c:v>
                </c:pt>
                <c:pt idx="11">
                  <c:v>2990</c:v>
                </c:pt>
              </c:numCache>
            </c:numRef>
          </c:val>
          <c:smooth val="0"/>
          <c:extLst>
            <c:ext xmlns:c16="http://schemas.microsoft.com/office/drawing/2014/chart" uri="{C3380CC4-5D6E-409C-BE32-E72D297353CC}">
              <c16:uniqueId val="{00000000-DC66-4B6A-816F-D318EA190D0A}"/>
            </c:ext>
          </c:extLst>
        </c:ser>
        <c:ser>
          <c:idx val="1"/>
          <c:order val="1"/>
          <c:tx>
            <c:strRef>
              <c:f>'7.11'!$L$3</c:f>
              <c:strCache>
                <c:ptCount val="1"/>
                <c:pt idx="0">
                  <c:v>9e décile (D9)</c:v>
                </c:pt>
              </c:strCache>
            </c:strRef>
          </c:tx>
          <c:spPr>
            <a:ln w="28575">
              <a:noFill/>
            </a:ln>
          </c:spPr>
          <c:marker>
            <c:symbol val="square"/>
            <c:size val="4"/>
            <c:spPr>
              <a:solidFill>
                <a:schemeClr val="tx2"/>
              </a:solidFill>
              <a:ln>
                <a:noFill/>
                <a:prstDash val="solid"/>
              </a:ln>
            </c:spPr>
          </c:marker>
          <c:cat>
            <c:multiLvlStrRef>
              <c:f>'7.11'!$H$4:$J$15</c:f>
              <c:multiLvlStrCache>
                <c:ptCount val="12"/>
                <c:lvl>
                  <c:pt idx="0">
                    <c:v>F</c:v>
                  </c:pt>
                  <c:pt idx="1">
                    <c:v>H</c:v>
                  </c:pt>
                  <c:pt idx="2">
                    <c:v>F</c:v>
                  </c:pt>
                  <c:pt idx="3">
                    <c:v>H</c:v>
                  </c:pt>
                  <c:pt idx="4">
                    <c:v>F</c:v>
                  </c:pt>
                  <c:pt idx="5">
                    <c:v>H</c:v>
                  </c:pt>
                  <c:pt idx="6">
                    <c:v>F</c:v>
                  </c:pt>
                  <c:pt idx="7">
                    <c:v>H</c:v>
                  </c:pt>
                  <c:pt idx="8">
                    <c:v>F</c:v>
                  </c:pt>
                  <c:pt idx="9">
                    <c:v>H</c:v>
                  </c:pt>
                  <c:pt idx="10">
                    <c:v>F</c:v>
                  </c:pt>
                  <c:pt idx="11">
                    <c:v>H</c:v>
                  </c:pt>
                </c:lvl>
                <c:lvl>
                  <c:pt idx="0">
                    <c:v>Public</c:v>
                  </c:pt>
                  <c:pt idx="2">
                    <c:v>Privé</c:v>
                  </c:pt>
                  <c:pt idx="4">
                    <c:v>Public</c:v>
                  </c:pt>
                  <c:pt idx="6">
                    <c:v>Privé</c:v>
                  </c:pt>
                  <c:pt idx="8">
                    <c:v>Public</c:v>
                  </c:pt>
                  <c:pt idx="10">
                    <c:v>Privé</c:v>
                  </c:pt>
                </c:lvl>
                <c:lvl>
                  <c:pt idx="0">
                    <c:v>Ensemble</c:v>
                  </c:pt>
                  <c:pt idx="4">
                    <c:v>1er degré</c:v>
                  </c:pt>
                  <c:pt idx="8">
                    <c:v>2nd degré</c:v>
                  </c:pt>
                </c:lvl>
              </c:multiLvlStrCache>
            </c:multiLvlStrRef>
          </c:cat>
          <c:val>
            <c:numRef>
              <c:f>'7.11'!$L$4:$L$15</c:f>
              <c:numCache>
                <c:formatCode>#,##0</c:formatCode>
                <c:ptCount val="12"/>
                <c:pt idx="0">
                  <c:v>3710</c:v>
                </c:pt>
                <c:pt idx="1">
                  <c:v>4200</c:v>
                </c:pt>
                <c:pt idx="2">
                  <c:v>3430</c:v>
                </c:pt>
                <c:pt idx="3">
                  <c:v>3880</c:v>
                </c:pt>
                <c:pt idx="4">
                  <c:v>3380</c:v>
                </c:pt>
                <c:pt idx="5">
                  <c:v>3710</c:v>
                </c:pt>
                <c:pt idx="6">
                  <c:v>3120</c:v>
                </c:pt>
                <c:pt idx="7">
                  <c:v>3640</c:v>
                </c:pt>
                <c:pt idx="8">
                  <c:v>4010</c:v>
                </c:pt>
                <c:pt idx="9">
                  <c:v>4350</c:v>
                </c:pt>
                <c:pt idx="10">
                  <c:v>3560</c:v>
                </c:pt>
                <c:pt idx="11">
                  <c:v>3890</c:v>
                </c:pt>
              </c:numCache>
            </c:numRef>
          </c:val>
          <c:smooth val="0"/>
          <c:extLst>
            <c:ext xmlns:c16="http://schemas.microsoft.com/office/drawing/2014/chart" uri="{C3380CC4-5D6E-409C-BE32-E72D297353CC}">
              <c16:uniqueId val="{00000001-DC66-4B6A-816F-D318EA190D0A}"/>
            </c:ext>
          </c:extLst>
        </c:ser>
        <c:ser>
          <c:idx val="2"/>
          <c:order val="2"/>
          <c:tx>
            <c:strRef>
              <c:f>'7.11'!$M$3</c:f>
              <c:strCache>
                <c:ptCount val="1"/>
                <c:pt idx="0">
                  <c:v>1er décile (D1)</c:v>
                </c:pt>
              </c:strCache>
            </c:strRef>
          </c:tx>
          <c:spPr>
            <a:ln w="28575">
              <a:noFill/>
            </a:ln>
          </c:spPr>
          <c:marker>
            <c:symbol val="square"/>
            <c:size val="4"/>
            <c:spPr>
              <a:solidFill>
                <a:schemeClr val="accent5"/>
              </a:solidFill>
              <a:ln>
                <a:noFill/>
                <a:prstDash val="solid"/>
              </a:ln>
            </c:spPr>
          </c:marker>
          <c:cat>
            <c:multiLvlStrRef>
              <c:f>'7.11'!$H$4:$J$15</c:f>
              <c:multiLvlStrCache>
                <c:ptCount val="12"/>
                <c:lvl>
                  <c:pt idx="0">
                    <c:v>F</c:v>
                  </c:pt>
                  <c:pt idx="1">
                    <c:v>H</c:v>
                  </c:pt>
                  <c:pt idx="2">
                    <c:v>F</c:v>
                  </c:pt>
                  <c:pt idx="3">
                    <c:v>H</c:v>
                  </c:pt>
                  <c:pt idx="4">
                    <c:v>F</c:v>
                  </c:pt>
                  <c:pt idx="5">
                    <c:v>H</c:v>
                  </c:pt>
                  <c:pt idx="6">
                    <c:v>F</c:v>
                  </c:pt>
                  <c:pt idx="7">
                    <c:v>H</c:v>
                  </c:pt>
                  <c:pt idx="8">
                    <c:v>F</c:v>
                  </c:pt>
                  <c:pt idx="9">
                    <c:v>H</c:v>
                  </c:pt>
                  <c:pt idx="10">
                    <c:v>F</c:v>
                  </c:pt>
                  <c:pt idx="11">
                    <c:v>H</c:v>
                  </c:pt>
                </c:lvl>
                <c:lvl>
                  <c:pt idx="0">
                    <c:v>Public</c:v>
                  </c:pt>
                  <c:pt idx="2">
                    <c:v>Privé</c:v>
                  </c:pt>
                  <c:pt idx="4">
                    <c:v>Public</c:v>
                  </c:pt>
                  <c:pt idx="6">
                    <c:v>Privé</c:v>
                  </c:pt>
                  <c:pt idx="8">
                    <c:v>Public</c:v>
                  </c:pt>
                  <c:pt idx="10">
                    <c:v>Privé</c:v>
                  </c:pt>
                </c:lvl>
                <c:lvl>
                  <c:pt idx="0">
                    <c:v>Ensemble</c:v>
                  </c:pt>
                  <c:pt idx="4">
                    <c:v>1er degré</c:v>
                  </c:pt>
                  <c:pt idx="8">
                    <c:v>2nd degré</c:v>
                  </c:pt>
                </c:lvl>
              </c:multiLvlStrCache>
            </c:multiLvlStrRef>
          </c:cat>
          <c:val>
            <c:numRef>
              <c:f>'7.11'!$M$4:$M$15</c:f>
              <c:numCache>
                <c:formatCode>#,##0</c:formatCode>
                <c:ptCount val="12"/>
                <c:pt idx="0">
                  <c:v>2090</c:v>
                </c:pt>
                <c:pt idx="1">
                  <c:v>2280</c:v>
                </c:pt>
                <c:pt idx="2">
                  <c:v>1900</c:v>
                </c:pt>
                <c:pt idx="3">
                  <c:v>2190</c:v>
                </c:pt>
                <c:pt idx="4">
                  <c:v>2030</c:v>
                </c:pt>
                <c:pt idx="5">
                  <c:v>2150</c:v>
                </c:pt>
                <c:pt idx="6">
                  <c:v>1770</c:v>
                </c:pt>
                <c:pt idx="7">
                  <c:v>2060</c:v>
                </c:pt>
                <c:pt idx="8">
                  <c:v>2250</c:v>
                </c:pt>
                <c:pt idx="9">
                  <c:v>2370</c:v>
                </c:pt>
                <c:pt idx="10">
                  <c:v>2050</c:v>
                </c:pt>
                <c:pt idx="11">
                  <c:v>2230</c:v>
                </c:pt>
              </c:numCache>
            </c:numRef>
          </c:val>
          <c:smooth val="0"/>
          <c:extLst>
            <c:ext xmlns:c16="http://schemas.microsoft.com/office/drawing/2014/chart" uri="{C3380CC4-5D6E-409C-BE32-E72D297353CC}">
              <c16:uniqueId val="{00000002-DC66-4B6A-816F-D318EA190D0A}"/>
            </c:ext>
          </c:extLst>
        </c:ser>
        <c:ser>
          <c:idx val="3"/>
          <c:order val="3"/>
          <c:tx>
            <c:strRef>
              <c:f>'7.11'!$N$3</c:f>
              <c:strCache>
                <c:ptCount val="1"/>
                <c:pt idx="0">
                  <c:v>Médiane</c:v>
                </c:pt>
              </c:strCache>
            </c:strRef>
          </c:tx>
          <c:spPr>
            <a:ln w="28575">
              <a:noFill/>
            </a:ln>
          </c:spPr>
          <c:marker>
            <c:symbol val="square"/>
            <c:size val="4"/>
            <c:spPr>
              <a:solidFill>
                <a:schemeClr val="accent3"/>
              </a:solidFill>
              <a:ln>
                <a:noFill/>
                <a:prstDash val="solid"/>
              </a:ln>
            </c:spPr>
          </c:marker>
          <c:cat>
            <c:multiLvlStrRef>
              <c:f>'7.11'!$H$4:$J$15</c:f>
              <c:multiLvlStrCache>
                <c:ptCount val="12"/>
                <c:lvl>
                  <c:pt idx="0">
                    <c:v>F</c:v>
                  </c:pt>
                  <c:pt idx="1">
                    <c:v>H</c:v>
                  </c:pt>
                  <c:pt idx="2">
                    <c:v>F</c:v>
                  </c:pt>
                  <c:pt idx="3">
                    <c:v>H</c:v>
                  </c:pt>
                  <c:pt idx="4">
                    <c:v>F</c:v>
                  </c:pt>
                  <c:pt idx="5">
                    <c:v>H</c:v>
                  </c:pt>
                  <c:pt idx="6">
                    <c:v>F</c:v>
                  </c:pt>
                  <c:pt idx="7">
                    <c:v>H</c:v>
                  </c:pt>
                  <c:pt idx="8">
                    <c:v>F</c:v>
                  </c:pt>
                  <c:pt idx="9">
                    <c:v>H</c:v>
                  </c:pt>
                  <c:pt idx="10">
                    <c:v>F</c:v>
                  </c:pt>
                  <c:pt idx="11">
                    <c:v>H</c:v>
                  </c:pt>
                </c:lvl>
                <c:lvl>
                  <c:pt idx="0">
                    <c:v>Public</c:v>
                  </c:pt>
                  <c:pt idx="2">
                    <c:v>Privé</c:v>
                  </c:pt>
                  <c:pt idx="4">
                    <c:v>Public</c:v>
                  </c:pt>
                  <c:pt idx="6">
                    <c:v>Privé</c:v>
                  </c:pt>
                  <c:pt idx="8">
                    <c:v>Public</c:v>
                  </c:pt>
                  <c:pt idx="10">
                    <c:v>Privé</c:v>
                  </c:pt>
                </c:lvl>
                <c:lvl>
                  <c:pt idx="0">
                    <c:v>Ensemble</c:v>
                  </c:pt>
                  <c:pt idx="4">
                    <c:v>1er degré</c:v>
                  </c:pt>
                  <c:pt idx="8">
                    <c:v>2nd degré</c:v>
                  </c:pt>
                </c:lvl>
              </c:multiLvlStrCache>
            </c:multiLvlStrRef>
          </c:cat>
          <c:val>
            <c:numRef>
              <c:f>'7.11'!$N$4:$N$15</c:f>
              <c:numCache>
                <c:formatCode>#,##0</c:formatCode>
                <c:ptCount val="12"/>
                <c:pt idx="0">
                  <c:v>2760</c:v>
                </c:pt>
                <c:pt idx="1">
                  <c:v>3100</c:v>
                </c:pt>
                <c:pt idx="2">
                  <c:v>2560</c:v>
                </c:pt>
                <c:pt idx="3">
                  <c:v>2840</c:v>
                </c:pt>
                <c:pt idx="4">
                  <c:v>2620</c:v>
                </c:pt>
                <c:pt idx="5">
                  <c:v>2780</c:v>
                </c:pt>
                <c:pt idx="6">
                  <c:v>2370</c:v>
                </c:pt>
                <c:pt idx="7">
                  <c:v>2510</c:v>
                </c:pt>
                <c:pt idx="8">
                  <c:v>3040</c:v>
                </c:pt>
                <c:pt idx="9">
                  <c:v>3240</c:v>
                </c:pt>
                <c:pt idx="10">
                  <c:v>2700</c:v>
                </c:pt>
                <c:pt idx="11">
                  <c:v>2880</c:v>
                </c:pt>
              </c:numCache>
            </c:numRef>
          </c:val>
          <c:smooth val="0"/>
          <c:extLst>
            <c:ext xmlns:c16="http://schemas.microsoft.com/office/drawing/2014/chart" uri="{C3380CC4-5D6E-409C-BE32-E72D297353CC}">
              <c16:uniqueId val="{00000003-DC66-4B6A-816F-D318EA190D0A}"/>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noFill/>
              <a:ln w="9525">
                <a:noFill/>
              </a:ln>
            </c:spPr>
          </c:downBars>
        </c:upDownBars>
        <c:axId val="136977024"/>
        <c:axId val="137068928"/>
      </c:stockChart>
      <c:stockChart>
        <c:ser>
          <c:idx val="4"/>
          <c:order val="4"/>
          <c:tx>
            <c:strRef>
              <c:f>'7.11'!$O$3</c:f>
              <c:strCache>
                <c:ptCount val="1"/>
                <c:pt idx="0">
                  <c:v>Rapport interdéciles (D9/D1)</c:v>
                </c:pt>
              </c:strCache>
            </c:strRef>
          </c:tx>
          <c:spPr>
            <a:ln w="28575">
              <a:noFill/>
            </a:ln>
          </c:spPr>
          <c:marker>
            <c:symbol val="none"/>
          </c:marker>
          <c:cat>
            <c:multiLvlStrRef>
              <c:f>'7.11'!$H$4:$J$15</c:f>
              <c:multiLvlStrCache>
                <c:ptCount val="12"/>
                <c:lvl>
                  <c:pt idx="0">
                    <c:v>F</c:v>
                  </c:pt>
                  <c:pt idx="1">
                    <c:v>H</c:v>
                  </c:pt>
                  <c:pt idx="2">
                    <c:v>F</c:v>
                  </c:pt>
                  <c:pt idx="3">
                    <c:v>H</c:v>
                  </c:pt>
                  <c:pt idx="4">
                    <c:v>F</c:v>
                  </c:pt>
                  <c:pt idx="5">
                    <c:v>H</c:v>
                  </c:pt>
                  <c:pt idx="6">
                    <c:v>F</c:v>
                  </c:pt>
                  <c:pt idx="7">
                    <c:v>H</c:v>
                  </c:pt>
                  <c:pt idx="8">
                    <c:v>F</c:v>
                  </c:pt>
                  <c:pt idx="9">
                    <c:v>H</c:v>
                  </c:pt>
                  <c:pt idx="10">
                    <c:v>F</c:v>
                  </c:pt>
                  <c:pt idx="11">
                    <c:v>H</c:v>
                  </c:pt>
                </c:lvl>
                <c:lvl>
                  <c:pt idx="0">
                    <c:v>Public</c:v>
                  </c:pt>
                  <c:pt idx="2">
                    <c:v>Privé</c:v>
                  </c:pt>
                  <c:pt idx="4">
                    <c:v>Public</c:v>
                  </c:pt>
                  <c:pt idx="6">
                    <c:v>Privé</c:v>
                  </c:pt>
                  <c:pt idx="8">
                    <c:v>Public</c:v>
                  </c:pt>
                  <c:pt idx="10">
                    <c:v>Privé</c:v>
                  </c:pt>
                </c:lvl>
                <c:lvl>
                  <c:pt idx="0">
                    <c:v>Ensemble</c:v>
                  </c:pt>
                  <c:pt idx="4">
                    <c:v>1er degré</c:v>
                  </c:pt>
                  <c:pt idx="8">
                    <c:v>2nd degré</c:v>
                  </c:pt>
                </c:lvl>
              </c:multiLvlStrCache>
            </c:multiLvlStrRef>
          </c:cat>
          <c:val>
            <c:numRef>
              <c:f>'7.11'!$O$4:$O$15</c:f>
              <c:numCache>
                <c:formatCode>0.00</c:formatCode>
                <c:ptCount val="12"/>
                <c:pt idx="0">
                  <c:v>1.77</c:v>
                </c:pt>
                <c:pt idx="1">
                  <c:v>1.85</c:v>
                </c:pt>
                <c:pt idx="2">
                  <c:v>1.81</c:v>
                </c:pt>
                <c:pt idx="3">
                  <c:v>1.77</c:v>
                </c:pt>
                <c:pt idx="4">
                  <c:v>1.67</c:v>
                </c:pt>
                <c:pt idx="5">
                  <c:v>1.73</c:v>
                </c:pt>
                <c:pt idx="6">
                  <c:v>1.77</c:v>
                </c:pt>
                <c:pt idx="7">
                  <c:v>1.77</c:v>
                </c:pt>
                <c:pt idx="8">
                  <c:v>1.78</c:v>
                </c:pt>
                <c:pt idx="9">
                  <c:v>1.83</c:v>
                </c:pt>
                <c:pt idx="10">
                  <c:v>1.74</c:v>
                </c:pt>
                <c:pt idx="11">
                  <c:v>1.75</c:v>
                </c:pt>
              </c:numCache>
            </c:numRef>
          </c:val>
          <c:smooth val="0"/>
          <c:extLst>
            <c:ext xmlns:c16="http://schemas.microsoft.com/office/drawing/2014/chart" uri="{C3380CC4-5D6E-409C-BE32-E72D297353CC}">
              <c16:uniqueId val="{00000004-DC66-4B6A-816F-D318EA190D0A}"/>
            </c:ext>
          </c:extLst>
        </c:ser>
        <c:ser>
          <c:idx val="5"/>
          <c:order val="5"/>
          <c:tx>
            <c:strRef>
              <c:f>'7.11'!$P$3</c:f>
              <c:strCache>
                <c:ptCount val="1"/>
                <c:pt idx="0">
                  <c:v>1er quartile</c:v>
                </c:pt>
              </c:strCache>
            </c:strRef>
          </c:tx>
          <c:spPr>
            <a:ln w="28575">
              <a:noFill/>
            </a:ln>
          </c:spPr>
          <c:marker>
            <c:symbol val="none"/>
          </c:marker>
          <c:cat>
            <c:multiLvlStrRef>
              <c:f>'7.11'!$H$4:$J$15</c:f>
              <c:multiLvlStrCache>
                <c:ptCount val="12"/>
                <c:lvl>
                  <c:pt idx="0">
                    <c:v>F</c:v>
                  </c:pt>
                  <c:pt idx="1">
                    <c:v>H</c:v>
                  </c:pt>
                  <c:pt idx="2">
                    <c:v>F</c:v>
                  </c:pt>
                  <c:pt idx="3">
                    <c:v>H</c:v>
                  </c:pt>
                  <c:pt idx="4">
                    <c:v>F</c:v>
                  </c:pt>
                  <c:pt idx="5">
                    <c:v>H</c:v>
                  </c:pt>
                  <c:pt idx="6">
                    <c:v>F</c:v>
                  </c:pt>
                  <c:pt idx="7">
                    <c:v>H</c:v>
                  </c:pt>
                  <c:pt idx="8">
                    <c:v>F</c:v>
                  </c:pt>
                  <c:pt idx="9">
                    <c:v>H</c:v>
                  </c:pt>
                  <c:pt idx="10">
                    <c:v>F</c:v>
                  </c:pt>
                  <c:pt idx="11">
                    <c:v>H</c:v>
                  </c:pt>
                </c:lvl>
                <c:lvl>
                  <c:pt idx="0">
                    <c:v>Public</c:v>
                  </c:pt>
                  <c:pt idx="2">
                    <c:v>Privé</c:v>
                  </c:pt>
                  <c:pt idx="4">
                    <c:v>Public</c:v>
                  </c:pt>
                  <c:pt idx="6">
                    <c:v>Privé</c:v>
                  </c:pt>
                  <c:pt idx="8">
                    <c:v>Public</c:v>
                  </c:pt>
                  <c:pt idx="10">
                    <c:v>Privé</c:v>
                  </c:pt>
                </c:lvl>
                <c:lvl>
                  <c:pt idx="0">
                    <c:v>Ensemble</c:v>
                  </c:pt>
                  <c:pt idx="4">
                    <c:v>1er degré</c:v>
                  </c:pt>
                  <c:pt idx="8">
                    <c:v>2nd degré</c:v>
                  </c:pt>
                </c:lvl>
              </c:multiLvlStrCache>
            </c:multiLvlStrRef>
          </c:cat>
          <c:val>
            <c:numRef>
              <c:f>'7.11'!$P$4:$P$15</c:f>
              <c:numCache>
                <c:formatCode>#,##0</c:formatCode>
                <c:ptCount val="12"/>
                <c:pt idx="0">
                  <c:v>2380</c:v>
                </c:pt>
                <c:pt idx="1">
                  <c:v>2620</c:v>
                </c:pt>
                <c:pt idx="2">
                  <c:v>2230</c:v>
                </c:pt>
                <c:pt idx="3">
                  <c:v>2460</c:v>
                </c:pt>
                <c:pt idx="4">
                  <c:v>2270</c:v>
                </c:pt>
                <c:pt idx="5">
                  <c:v>2410</c:v>
                </c:pt>
                <c:pt idx="6">
                  <c:v>2110</c:v>
                </c:pt>
                <c:pt idx="7">
                  <c:v>2250</c:v>
                </c:pt>
                <c:pt idx="8">
                  <c:v>2590</c:v>
                </c:pt>
                <c:pt idx="9">
                  <c:v>2730</c:v>
                </c:pt>
                <c:pt idx="10">
                  <c:v>2380</c:v>
                </c:pt>
                <c:pt idx="11">
                  <c:v>2510</c:v>
                </c:pt>
              </c:numCache>
            </c:numRef>
          </c:val>
          <c:smooth val="0"/>
          <c:extLst>
            <c:ext xmlns:c16="http://schemas.microsoft.com/office/drawing/2014/chart" uri="{C3380CC4-5D6E-409C-BE32-E72D297353CC}">
              <c16:uniqueId val="{00000005-DC66-4B6A-816F-D318EA190D0A}"/>
            </c:ext>
          </c:extLst>
        </c:ser>
        <c:ser>
          <c:idx val="6"/>
          <c:order val="6"/>
          <c:tx>
            <c:strRef>
              <c:f>'7.11'!$Q$3</c:f>
              <c:strCache>
                <c:ptCount val="1"/>
                <c:pt idx="0">
                  <c:v>3e quartile</c:v>
                </c:pt>
              </c:strCache>
            </c:strRef>
          </c:tx>
          <c:spPr>
            <a:ln w="28575">
              <a:noFill/>
            </a:ln>
          </c:spPr>
          <c:marker>
            <c:symbol val="none"/>
          </c:marker>
          <c:cat>
            <c:multiLvlStrRef>
              <c:f>'7.11'!$H$4:$J$15</c:f>
              <c:multiLvlStrCache>
                <c:ptCount val="12"/>
                <c:lvl>
                  <c:pt idx="0">
                    <c:v>F</c:v>
                  </c:pt>
                  <c:pt idx="1">
                    <c:v>H</c:v>
                  </c:pt>
                  <c:pt idx="2">
                    <c:v>F</c:v>
                  </c:pt>
                  <c:pt idx="3">
                    <c:v>H</c:v>
                  </c:pt>
                  <c:pt idx="4">
                    <c:v>F</c:v>
                  </c:pt>
                  <c:pt idx="5">
                    <c:v>H</c:v>
                  </c:pt>
                  <c:pt idx="6">
                    <c:v>F</c:v>
                  </c:pt>
                  <c:pt idx="7">
                    <c:v>H</c:v>
                  </c:pt>
                  <c:pt idx="8">
                    <c:v>F</c:v>
                  </c:pt>
                  <c:pt idx="9">
                    <c:v>H</c:v>
                  </c:pt>
                  <c:pt idx="10">
                    <c:v>F</c:v>
                  </c:pt>
                  <c:pt idx="11">
                    <c:v>H</c:v>
                  </c:pt>
                </c:lvl>
                <c:lvl>
                  <c:pt idx="0">
                    <c:v>Public</c:v>
                  </c:pt>
                  <c:pt idx="2">
                    <c:v>Privé</c:v>
                  </c:pt>
                  <c:pt idx="4">
                    <c:v>Public</c:v>
                  </c:pt>
                  <c:pt idx="6">
                    <c:v>Privé</c:v>
                  </c:pt>
                  <c:pt idx="8">
                    <c:v>Public</c:v>
                  </c:pt>
                  <c:pt idx="10">
                    <c:v>Privé</c:v>
                  </c:pt>
                </c:lvl>
                <c:lvl>
                  <c:pt idx="0">
                    <c:v>Ensemble</c:v>
                  </c:pt>
                  <c:pt idx="4">
                    <c:v>1er degré</c:v>
                  </c:pt>
                  <c:pt idx="8">
                    <c:v>2nd degré</c:v>
                  </c:pt>
                </c:lvl>
              </c:multiLvlStrCache>
            </c:multiLvlStrRef>
          </c:cat>
          <c:val>
            <c:numRef>
              <c:f>'7.11'!$Q$4:$Q$15</c:f>
              <c:numCache>
                <c:formatCode>#,##0</c:formatCode>
                <c:ptCount val="12"/>
                <c:pt idx="0">
                  <c:v>3240</c:v>
                </c:pt>
                <c:pt idx="1">
                  <c:v>3640</c:v>
                </c:pt>
                <c:pt idx="2">
                  <c:v>2990</c:v>
                </c:pt>
                <c:pt idx="3">
                  <c:v>3370</c:v>
                </c:pt>
                <c:pt idx="4">
                  <c:v>3020</c:v>
                </c:pt>
                <c:pt idx="5">
                  <c:v>3250</c:v>
                </c:pt>
                <c:pt idx="6">
                  <c:v>2730</c:v>
                </c:pt>
                <c:pt idx="7">
                  <c:v>3030</c:v>
                </c:pt>
                <c:pt idx="8">
                  <c:v>3550</c:v>
                </c:pt>
                <c:pt idx="9">
                  <c:v>3750</c:v>
                </c:pt>
                <c:pt idx="10">
                  <c:v>3140</c:v>
                </c:pt>
                <c:pt idx="11">
                  <c:v>3400</c:v>
                </c:pt>
              </c:numCache>
            </c:numRef>
          </c:val>
          <c:smooth val="0"/>
          <c:extLst>
            <c:ext xmlns:c16="http://schemas.microsoft.com/office/drawing/2014/chart" uri="{C3380CC4-5D6E-409C-BE32-E72D297353CC}">
              <c16:uniqueId val="{00000006-DC66-4B6A-816F-D318EA190D0A}"/>
            </c:ext>
          </c:extLst>
        </c:ser>
        <c:dLbls>
          <c:showLegendKey val="0"/>
          <c:showVal val="0"/>
          <c:showCatName val="0"/>
          <c:showSerName val="0"/>
          <c:showPercent val="0"/>
          <c:showBubbleSize val="0"/>
        </c:dLbls>
        <c:axId val="637345568"/>
        <c:axId val="637351800"/>
      </c:stockChart>
      <c:catAx>
        <c:axId val="13697702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a:pPr>
            <a:endParaRPr lang="fr-FR"/>
          </a:p>
        </c:txPr>
        <c:crossAx val="137068928"/>
        <c:crosses val="autoZero"/>
        <c:auto val="1"/>
        <c:lblAlgn val="ctr"/>
        <c:lblOffset val="100"/>
        <c:tickMarkSkip val="1"/>
        <c:noMultiLvlLbl val="0"/>
      </c:catAx>
      <c:valAx>
        <c:axId val="137068928"/>
        <c:scaling>
          <c:orientation val="minMax"/>
          <c:max val="5000"/>
        </c:scaling>
        <c:delete val="0"/>
        <c:axPos val="l"/>
        <c:majorGridlines>
          <c:spPr>
            <a:ln w="3175">
              <a:solidFill>
                <a:srgbClr val="C0C0C0"/>
              </a:solidFill>
              <a:prstDash val="sysDash"/>
            </a:ln>
          </c:spPr>
        </c:majorGridlines>
        <c:numFmt formatCode="#\ ##0" sourceLinked="0"/>
        <c:majorTickMark val="cross"/>
        <c:minorTickMark val="none"/>
        <c:tickLblPos val="nextTo"/>
        <c:spPr>
          <a:ln w="3175">
            <a:solidFill>
              <a:srgbClr val="000000"/>
            </a:solidFill>
            <a:prstDash val="solid"/>
          </a:ln>
        </c:spPr>
        <c:txPr>
          <a:bodyPr rot="0" vert="horz"/>
          <a:lstStyle/>
          <a:p>
            <a:pPr>
              <a:defRPr/>
            </a:pPr>
            <a:endParaRPr lang="fr-FR"/>
          </a:p>
        </c:txPr>
        <c:crossAx val="136977024"/>
        <c:crosses val="autoZero"/>
        <c:crossBetween val="between"/>
        <c:majorUnit val="1000"/>
      </c:valAx>
      <c:valAx>
        <c:axId val="637351800"/>
        <c:scaling>
          <c:orientation val="minMax"/>
        </c:scaling>
        <c:delete val="1"/>
        <c:axPos val="r"/>
        <c:numFmt formatCode="0.00" sourceLinked="1"/>
        <c:majorTickMark val="out"/>
        <c:minorTickMark val="none"/>
        <c:tickLblPos val="nextTo"/>
        <c:crossAx val="637345568"/>
        <c:crosses val="max"/>
        <c:crossBetween val="between"/>
      </c:valAx>
      <c:catAx>
        <c:axId val="637345568"/>
        <c:scaling>
          <c:orientation val="minMax"/>
        </c:scaling>
        <c:delete val="1"/>
        <c:axPos val="b"/>
        <c:numFmt formatCode="General" sourceLinked="1"/>
        <c:majorTickMark val="out"/>
        <c:minorTickMark val="none"/>
        <c:tickLblPos val="nextTo"/>
        <c:crossAx val="637351800"/>
        <c:crosses val="autoZero"/>
        <c:auto val="1"/>
        <c:lblAlgn val="ctr"/>
        <c:lblOffset val="100"/>
        <c:noMultiLvlLbl val="0"/>
      </c:catAx>
      <c:dTable>
        <c:showHorzBorder val="1"/>
        <c:showVertBorder val="1"/>
        <c:showOutline val="1"/>
        <c:showKeys val="1"/>
        <c:spPr>
          <a:ln w="3175">
            <a:solidFill>
              <a:srgbClr val="000000"/>
            </a:solidFill>
            <a:prstDash val="solid"/>
          </a:ln>
        </c:spPr>
        <c:txPr>
          <a:bodyPr/>
          <a:lstStyle/>
          <a:p>
            <a:pPr rtl="0">
              <a:defRPr sz="800">
                <a:latin typeface="Calibri" panose="020F0502020204030204" pitchFamily="34" charset="0"/>
                <a:cs typeface="Calibri" panose="020F0502020204030204" pitchFamily="34" charset="0"/>
              </a:defRPr>
            </a:pPr>
            <a:endParaRPr lang="fr-FR"/>
          </a:p>
        </c:txPr>
      </c:dTable>
      <c:spPr>
        <a:noFill/>
        <a:ln w="25400">
          <a:noFill/>
        </a:ln>
      </c:spPr>
    </c:plotArea>
    <c:plotVisOnly val="1"/>
    <c:dispBlanksAs val="gap"/>
    <c:showDLblsOverMax val="0"/>
  </c:chart>
  <c:spPr>
    <a:solidFill>
      <a:sysClr val="window" lastClr="FFFFFF"/>
    </a:solidFill>
    <a:ln w="9525">
      <a:noFill/>
    </a:ln>
  </c:spPr>
  <c:txPr>
    <a:bodyPr/>
    <a:lstStyle/>
    <a:p>
      <a:pPr>
        <a:defRPr sz="750" b="0" i="0" u="none" strike="noStrike" baseline="0">
          <a:solidFill>
            <a:srgbClr val="000000"/>
          </a:solidFill>
          <a:latin typeface="+mn-lt"/>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b="1">
                <a:solidFill>
                  <a:sysClr val="windowText" lastClr="000000"/>
                </a:solidFill>
                <a:latin typeface="+mj-lt"/>
              </a:rPr>
              <a:t>P. certifiés, d'EPS et de lycée professionnel</a:t>
            </a:r>
          </a:p>
        </c:rich>
      </c:tx>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'7.13'!$F$42</c:f>
              <c:strCache>
                <c:ptCount val="1"/>
                <c:pt idx="0">
                  <c:v>Début de carrière</c:v>
                </c:pt>
              </c:strCache>
            </c:strRef>
          </c:tx>
          <c:spPr>
            <a:ln w="19050" cap="rnd">
              <a:solidFill>
                <a:schemeClr val="accent1"/>
              </a:solidFill>
              <a:round/>
            </a:ln>
            <a:effectLst/>
          </c:spPr>
          <c:marker>
            <c:symbol val="none"/>
          </c:marker>
          <c:cat>
            <c:numRef>
              <c:f>'7.13'!$A$43:$A$77</c:f>
              <c:numCache>
                <c:formatCode>0</c:formatCod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formatCode="General">
                  <c:v>2022</c:v>
                </c:pt>
                <c:pt idx="33" formatCode="General">
                  <c:v>2023</c:v>
                </c:pt>
                <c:pt idx="34" formatCode="General">
                  <c:v>2024</c:v>
                </c:pt>
              </c:numCache>
            </c:numRef>
          </c:cat>
          <c:val>
            <c:numRef>
              <c:f>'7.13'!$F$43:$F$77</c:f>
              <c:numCache>
                <c:formatCode>#,##0</c:formatCode>
                <c:ptCount val="35"/>
                <c:pt idx="0">
                  <c:v>2670</c:v>
                </c:pt>
                <c:pt idx="1">
                  <c:v>2660</c:v>
                </c:pt>
                <c:pt idx="2">
                  <c:v>2680</c:v>
                </c:pt>
                <c:pt idx="3">
                  <c:v>2670</c:v>
                </c:pt>
                <c:pt idx="4">
                  <c:v>2680</c:v>
                </c:pt>
                <c:pt idx="5">
                  <c:v>2680</c:v>
                </c:pt>
                <c:pt idx="6">
                  <c:v>2660</c:v>
                </c:pt>
                <c:pt idx="7">
                  <c:v>2660</c:v>
                </c:pt>
                <c:pt idx="8">
                  <c:v>2690</c:v>
                </c:pt>
                <c:pt idx="9">
                  <c:v>2690</c:v>
                </c:pt>
                <c:pt idx="10">
                  <c:v>2660</c:v>
                </c:pt>
                <c:pt idx="11">
                  <c:v>2650</c:v>
                </c:pt>
                <c:pt idx="12">
                  <c:v>2620</c:v>
                </c:pt>
                <c:pt idx="13">
                  <c:v>2580</c:v>
                </c:pt>
                <c:pt idx="14">
                  <c:v>2550</c:v>
                </c:pt>
                <c:pt idx="15">
                  <c:v>2540</c:v>
                </c:pt>
                <c:pt idx="16">
                  <c:v>2540</c:v>
                </c:pt>
                <c:pt idx="17">
                  <c:v>2480</c:v>
                </c:pt>
                <c:pt idx="18">
                  <c:v>2480</c:v>
                </c:pt>
                <c:pt idx="19">
                  <c:v>2470</c:v>
                </c:pt>
                <c:pt idx="20">
                  <c:v>2530</c:v>
                </c:pt>
                <c:pt idx="21">
                  <c:v>2550</c:v>
                </c:pt>
                <c:pt idx="22">
                  <c:v>2570</c:v>
                </c:pt>
                <c:pt idx="23">
                  <c:v>2550</c:v>
                </c:pt>
                <c:pt idx="24">
                  <c:v>2680</c:v>
                </c:pt>
                <c:pt idx="25">
                  <c:v>2680</c:v>
                </c:pt>
                <c:pt idx="26">
                  <c:v>2700</c:v>
                </c:pt>
                <c:pt idx="27">
                  <c:v>2670</c:v>
                </c:pt>
                <c:pt idx="28">
                  <c:v>2660</c:v>
                </c:pt>
                <c:pt idx="29">
                  <c:v>2750</c:v>
                </c:pt>
                <c:pt idx="30">
                  <c:v>2790</c:v>
                </c:pt>
                <c:pt idx="31">
                  <c:v>2830</c:v>
                </c:pt>
                <c:pt idx="32">
                  <c:v>2790</c:v>
                </c:pt>
                <c:pt idx="33" formatCode="General">
                  <c:v>2930</c:v>
                </c:pt>
                <c:pt idx="34">
                  <c:v>2910</c:v>
                </c:pt>
              </c:numCache>
            </c:numRef>
          </c:val>
          <c:smooth val="0"/>
          <c:extLst>
            <c:ext xmlns:c16="http://schemas.microsoft.com/office/drawing/2014/chart" uri="{C3380CC4-5D6E-409C-BE32-E72D297353CC}">
              <c16:uniqueId val="{00000000-1115-4971-B34A-A91872CE1118}"/>
            </c:ext>
          </c:extLst>
        </c:ser>
        <c:ser>
          <c:idx val="1"/>
          <c:order val="1"/>
          <c:tx>
            <c:strRef>
              <c:f>'7.13'!$G$42</c:f>
              <c:strCache>
                <c:ptCount val="1"/>
                <c:pt idx="0">
                  <c:v>10 ans de carrière</c:v>
                </c:pt>
              </c:strCache>
            </c:strRef>
          </c:tx>
          <c:spPr>
            <a:ln w="19050" cap="rnd">
              <a:solidFill>
                <a:srgbClr val="0000CC"/>
              </a:solidFill>
              <a:prstDash val="sysDot"/>
              <a:round/>
            </a:ln>
            <a:effectLst/>
          </c:spPr>
          <c:marker>
            <c:symbol val="none"/>
          </c:marker>
          <c:cat>
            <c:numRef>
              <c:f>'7.13'!$A$43:$A$77</c:f>
              <c:numCache>
                <c:formatCode>0</c:formatCod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formatCode="General">
                  <c:v>2022</c:v>
                </c:pt>
                <c:pt idx="33" formatCode="General">
                  <c:v>2023</c:v>
                </c:pt>
                <c:pt idx="34" formatCode="General">
                  <c:v>2024</c:v>
                </c:pt>
              </c:numCache>
            </c:numRef>
          </c:cat>
          <c:val>
            <c:numRef>
              <c:f>'7.13'!$G$43:$G$77</c:f>
              <c:numCache>
                <c:formatCode>#,##0</c:formatCode>
                <c:ptCount val="35"/>
                <c:pt idx="0">
                  <c:v>3320</c:v>
                </c:pt>
                <c:pt idx="1">
                  <c:v>3310</c:v>
                </c:pt>
                <c:pt idx="2">
                  <c:v>3340</c:v>
                </c:pt>
                <c:pt idx="3">
                  <c:v>3320</c:v>
                </c:pt>
                <c:pt idx="4">
                  <c:v>3340</c:v>
                </c:pt>
                <c:pt idx="5">
                  <c:v>3340</c:v>
                </c:pt>
                <c:pt idx="6">
                  <c:v>3310</c:v>
                </c:pt>
                <c:pt idx="7">
                  <c:v>3310</c:v>
                </c:pt>
                <c:pt idx="8">
                  <c:v>3340</c:v>
                </c:pt>
                <c:pt idx="9">
                  <c:v>3340</c:v>
                </c:pt>
                <c:pt idx="10">
                  <c:v>3300</c:v>
                </c:pt>
                <c:pt idx="11">
                  <c:v>3290</c:v>
                </c:pt>
                <c:pt idx="12">
                  <c:v>3260</c:v>
                </c:pt>
                <c:pt idx="13">
                  <c:v>3200</c:v>
                </c:pt>
                <c:pt idx="14">
                  <c:v>3160</c:v>
                </c:pt>
                <c:pt idx="15">
                  <c:v>3150</c:v>
                </c:pt>
                <c:pt idx="16">
                  <c:v>3150</c:v>
                </c:pt>
                <c:pt idx="17">
                  <c:v>3080</c:v>
                </c:pt>
                <c:pt idx="18">
                  <c:v>3080</c:v>
                </c:pt>
                <c:pt idx="19">
                  <c:v>3070</c:v>
                </c:pt>
                <c:pt idx="20">
                  <c:v>3020</c:v>
                </c:pt>
                <c:pt idx="21">
                  <c:v>2960</c:v>
                </c:pt>
                <c:pt idx="22">
                  <c:v>2930</c:v>
                </c:pt>
                <c:pt idx="23">
                  <c:v>2910</c:v>
                </c:pt>
                <c:pt idx="24">
                  <c:v>3030</c:v>
                </c:pt>
                <c:pt idx="25">
                  <c:v>3030</c:v>
                </c:pt>
                <c:pt idx="26">
                  <c:v>3080</c:v>
                </c:pt>
                <c:pt idx="27">
                  <c:v>3060</c:v>
                </c:pt>
                <c:pt idx="28">
                  <c:v>3040</c:v>
                </c:pt>
                <c:pt idx="29">
                  <c:v>3160</c:v>
                </c:pt>
                <c:pt idx="30">
                  <c:v>3190</c:v>
                </c:pt>
                <c:pt idx="31">
                  <c:v>3130</c:v>
                </c:pt>
                <c:pt idx="32">
                  <c:v>3070</c:v>
                </c:pt>
                <c:pt idx="33" formatCode="General">
                  <c:v>3200</c:v>
                </c:pt>
                <c:pt idx="34">
                  <c:v>3180</c:v>
                </c:pt>
              </c:numCache>
            </c:numRef>
          </c:val>
          <c:smooth val="0"/>
          <c:extLst>
            <c:ext xmlns:c16="http://schemas.microsoft.com/office/drawing/2014/chart" uri="{C3380CC4-5D6E-409C-BE32-E72D297353CC}">
              <c16:uniqueId val="{00000001-1115-4971-B34A-A91872CE1118}"/>
            </c:ext>
          </c:extLst>
        </c:ser>
        <c:ser>
          <c:idx val="2"/>
          <c:order val="2"/>
          <c:tx>
            <c:strRef>
              <c:f>'7.13'!$H$42</c:f>
              <c:strCache>
                <c:ptCount val="1"/>
                <c:pt idx="0">
                  <c:v>15 ans de carrière</c:v>
                </c:pt>
              </c:strCache>
            </c:strRef>
          </c:tx>
          <c:spPr>
            <a:ln w="19050" cap="rnd">
              <a:solidFill>
                <a:schemeClr val="accent1"/>
              </a:solidFill>
              <a:prstDash val="dash"/>
              <a:round/>
            </a:ln>
            <a:effectLst/>
          </c:spPr>
          <c:marker>
            <c:symbol val="none"/>
          </c:marker>
          <c:cat>
            <c:numRef>
              <c:f>'7.13'!$A$43:$A$77</c:f>
              <c:numCache>
                <c:formatCode>0</c:formatCod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formatCode="General">
                  <c:v>2022</c:v>
                </c:pt>
                <c:pt idx="33" formatCode="General">
                  <c:v>2023</c:v>
                </c:pt>
                <c:pt idx="34" formatCode="General">
                  <c:v>2024</c:v>
                </c:pt>
              </c:numCache>
            </c:numRef>
          </c:cat>
          <c:val>
            <c:numRef>
              <c:f>'7.13'!$H$43:$H$77</c:f>
              <c:numCache>
                <c:formatCode>#,##0</c:formatCode>
                <c:ptCount val="35"/>
                <c:pt idx="0">
                  <c:v>3550</c:v>
                </c:pt>
                <c:pt idx="1">
                  <c:v>3540</c:v>
                </c:pt>
                <c:pt idx="2">
                  <c:v>3570</c:v>
                </c:pt>
                <c:pt idx="3">
                  <c:v>3560</c:v>
                </c:pt>
                <c:pt idx="4">
                  <c:v>3570</c:v>
                </c:pt>
                <c:pt idx="5">
                  <c:v>3570</c:v>
                </c:pt>
                <c:pt idx="6">
                  <c:v>3540</c:v>
                </c:pt>
                <c:pt idx="7">
                  <c:v>3540</c:v>
                </c:pt>
                <c:pt idx="8">
                  <c:v>3570</c:v>
                </c:pt>
                <c:pt idx="9">
                  <c:v>3570</c:v>
                </c:pt>
                <c:pt idx="10">
                  <c:v>3530</c:v>
                </c:pt>
                <c:pt idx="11">
                  <c:v>3520</c:v>
                </c:pt>
                <c:pt idx="12">
                  <c:v>3480</c:v>
                </c:pt>
                <c:pt idx="13">
                  <c:v>3430</c:v>
                </c:pt>
                <c:pt idx="14">
                  <c:v>3380</c:v>
                </c:pt>
                <c:pt idx="15">
                  <c:v>3370</c:v>
                </c:pt>
                <c:pt idx="16">
                  <c:v>3370</c:v>
                </c:pt>
                <c:pt idx="17">
                  <c:v>3290</c:v>
                </c:pt>
                <c:pt idx="18">
                  <c:v>3290</c:v>
                </c:pt>
                <c:pt idx="19">
                  <c:v>3280</c:v>
                </c:pt>
                <c:pt idx="20">
                  <c:v>3240</c:v>
                </c:pt>
                <c:pt idx="21">
                  <c:v>3170</c:v>
                </c:pt>
                <c:pt idx="22">
                  <c:v>3130</c:v>
                </c:pt>
                <c:pt idx="23">
                  <c:v>3110</c:v>
                </c:pt>
                <c:pt idx="24">
                  <c:v>3240</c:v>
                </c:pt>
                <c:pt idx="25">
                  <c:v>3240</c:v>
                </c:pt>
                <c:pt idx="26">
                  <c:v>3280</c:v>
                </c:pt>
                <c:pt idx="27">
                  <c:v>3260</c:v>
                </c:pt>
                <c:pt idx="28">
                  <c:v>3240</c:v>
                </c:pt>
                <c:pt idx="29">
                  <c:v>3370</c:v>
                </c:pt>
                <c:pt idx="30">
                  <c:v>3370</c:v>
                </c:pt>
                <c:pt idx="31">
                  <c:v>3280</c:v>
                </c:pt>
                <c:pt idx="32">
                  <c:v>3220</c:v>
                </c:pt>
                <c:pt idx="33" formatCode="General">
                  <c:v>3290</c:v>
                </c:pt>
                <c:pt idx="34">
                  <c:v>3270</c:v>
                </c:pt>
              </c:numCache>
            </c:numRef>
          </c:val>
          <c:smooth val="0"/>
          <c:extLst>
            <c:ext xmlns:c16="http://schemas.microsoft.com/office/drawing/2014/chart" uri="{C3380CC4-5D6E-409C-BE32-E72D297353CC}">
              <c16:uniqueId val="{00000002-1115-4971-B34A-A91872CE1118}"/>
            </c:ext>
          </c:extLst>
        </c:ser>
        <c:ser>
          <c:idx val="3"/>
          <c:order val="3"/>
          <c:tx>
            <c:strRef>
              <c:f>'7.13'!$I$42</c:f>
              <c:strCache>
                <c:ptCount val="1"/>
                <c:pt idx="0">
                  <c:v>Fin de carrière</c:v>
                </c:pt>
              </c:strCache>
            </c:strRef>
          </c:tx>
          <c:spPr>
            <a:ln w="19050" cap="rnd">
              <a:solidFill>
                <a:schemeClr val="accent1"/>
              </a:solidFill>
              <a:prstDash val="lgDashDotDot"/>
              <a:round/>
            </a:ln>
            <a:effectLst/>
          </c:spPr>
          <c:marker>
            <c:symbol val="none"/>
          </c:marker>
          <c:cat>
            <c:numRef>
              <c:f>'7.13'!$A$43:$A$77</c:f>
              <c:numCache>
                <c:formatCode>0</c:formatCod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formatCode="General">
                  <c:v>2022</c:v>
                </c:pt>
                <c:pt idx="33" formatCode="General">
                  <c:v>2023</c:v>
                </c:pt>
                <c:pt idx="34" formatCode="General">
                  <c:v>2024</c:v>
                </c:pt>
              </c:numCache>
            </c:numRef>
          </c:cat>
          <c:val>
            <c:numRef>
              <c:f>'7.13'!$I$43:$I$77</c:f>
              <c:numCache>
                <c:formatCode>#,##0</c:formatCode>
                <c:ptCount val="35"/>
                <c:pt idx="0">
                  <c:v>5180</c:v>
                </c:pt>
                <c:pt idx="1">
                  <c:v>5160</c:v>
                </c:pt>
                <c:pt idx="2">
                  <c:v>5210</c:v>
                </c:pt>
                <c:pt idx="3">
                  <c:v>5190</c:v>
                </c:pt>
                <c:pt idx="4">
                  <c:v>5210</c:v>
                </c:pt>
                <c:pt idx="5">
                  <c:v>5210</c:v>
                </c:pt>
                <c:pt idx="6">
                  <c:v>5160</c:v>
                </c:pt>
                <c:pt idx="7">
                  <c:v>5170</c:v>
                </c:pt>
                <c:pt idx="8">
                  <c:v>5210</c:v>
                </c:pt>
                <c:pt idx="9">
                  <c:v>5200</c:v>
                </c:pt>
                <c:pt idx="10">
                  <c:v>5150</c:v>
                </c:pt>
                <c:pt idx="11">
                  <c:v>5130</c:v>
                </c:pt>
                <c:pt idx="12">
                  <c:v>5070</c:v>
                </c:pt>
                <c:pt idx="13">
                  <c:v>4990</c:v>
                </c:pt>
                <c:pt idx="14">
                  <c:v>4930</c:v>
                </c:pt>
                <c:pt idx="15">
                  <c:v>4910</c:v>
                </c:pt>
                <c:pt idx="16">
                  <c:v>4900</c:v>
                </c:pt>
                <c:pt idx="17">
                  <c:v>4790</c:v>
                </c:pt>
                <c:pt idx="18">
                  <c:v>4790</c:v>
                </c:pt>
                <c:pt idx="19">
                  <c:v>4780</c:v>
                </c:pt>
                <c:pt idx="20">
                  <c:v>4710</c:v>
                </c:pt>
                <c:pt idx="21">
                  <c:v>4610</c:v>
                </c:pt>
                <c:pt idx="22">
                  <c:v>4560</c:v>
                </c:pt>
                <c:pt idx="23">
                  <c:v>4530</c:v>
                </c:pt>
                <c:pt idx="24">
                  <c:v>4670</c:v>
                </c:pt>
                <c:pt idx="25">
                  <c:v>4670</c:v>
                </c:pt>
                <c:pt idx="26">
                  <c:v>4710</c:v>
                </c:pt>
                <c:pt idx="27">
                  <c:v>4670</c:v>
                </c:pt>
                <c:pt idx="28">
                  <c:v>4620</c:v>
                </c:pt>
                <c:pt idx="29">
                  <c:v>4750</c:v>
                </c:pt>
                <c:pt idx="30">
                  <c:v>4790</c:v>
                </c:pt>
                <c:pt idx="31">
                  <c:v>4660</c:v>
                </c:pt>
                <c:pt idx="32">
                  <c:v>4550</c:v>
                </c:pt>
                <c:pt idx="33" formatCode="General">
                  <c:v>4600</c:v>
                </c:pt>
                <c:pt idx="34">
                  <c:v>4570</c:v>
                </c:pt>
              </c:numCache>
            </c:numRef>
          </c:val>
          <c:smooth val="0"/>
          <c:extLst>
            <c:ext xmlns:c16="http://schemas.microsoft.com/office/drawing/2014/chart" uri="{C3380CC4-5D6E-409C-BE32-E72D297353CC}">
              <c16:uniqueId val="{00000003-1115-4971-B34A-A91872CE1118}"/>
            </c:ext>
          </c:extLst>
        </c:ser>
        <c:dLbls>
          <c:showLegendKey val="0"/>
          <c:showVal val="0"/>
          <c:showCatName val="0"/>
          <c:showSerName val="0"/>
          <c:showPercent val="0"/>
          <c:showBubbleSize val="0"/>
        </c:dLbls>
        <c:smooth val="0"/>
        <c:axId val="479897072"/>
        <c:axId val="479897400"/>
      </c:lineChart>
      <c:catAx>
        <c:axId val="47989707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479897400"/>
        <c:crosses val="autoZero"/>
        <c:auto val="1"/>
        <c:lblAlgn val="ctr"/>
        <c:lblOffset val="100"/>
        <c:tickLblSkip val="5"/>
        <c:tickMarkSkip val="5"/>
        <c:noMultiLvlLbl val="0"/>
      </c:catAx>
      <c:valAx>
        <c:axId val="479897400"/>
        <c:scaling>
          <c:orientation val="minMax"/>
          <c:max val="6500"/>
          <c:min val="2000"/>
        </c:scaling>
        <c:delete val="0"/>
        <c:axPos val="l"/>
        <c:majorGridlines>
          <c:spPr>
            <a:ln w="9525" cap="flat" cmpd="sng" algn="ctr">
              <a:solidFill>
                <a:schemeClr val="tx1">
                  <a:lumMod val="15000"/>
                  <a:lumOff val="85000"/>
                </a:schemeClr>
              </a:solidFill>
              <a:round/>
            </a:ln>
            <a:effectLst/>
          </c:spPr>
        </c:majorGridlines>
        <c:numFmt formatCode="#\ ##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47989707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750"/>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b="1">
                <a:solidFill>
                  <a:sysClr val="windowText" lastClr="000000"/>
                </a:solidFill>
                <a:latin typeface="+mj-lt"/>
              </a:rPr>
              <a:t>P. des écoles</a:t>
            </a:r>
          </a:p>
        </c:rich>
      </c:tx>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'7.13'!$B$42</c:f>
              <c:strCache>
                <c:ptCount val="1"/>
                <c:pt idx="0">
                  <c:v>Début de carrière</c:v>
                </c:pt>
              </c:strCache>
            </c:strRef>
          </c:tx>
          <c:spPr>
            <a:ln w="19050" cap="rnd">
              <a:solidFill>
                <a:schemeClr val="accent1"/>
              </a:solidFill>
              <a:round/>
            </a:ln>
            <a:effectLst/>
          </c:spPr>
          <c:marker>
            <c:symbol val="none"/>
          </c:marker>
          <c:cat>
            <c:numRef>
              <c:f>'7.13'!$A$43:$A$77</c:f>
              <c:numCache>
                <c:formatCode>0</c:formatCod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formatCode="General">
                  <c:v>2022</c:v>
                </c:pt>
                <c:pt idx="33" formatCode="General">
                  <c:v>2023</c:v>
                </c:pt>
                <c:pt idx="34" formatCode="General">
                  <c:v>2024</c:v>
                </c:pt>
              </c:numCache>
            </c:numRef>
          </c:cat>
          <c:val>
            <c:numRef>
              <c:f>'7.13'!$B$43:$B$77</c:f>
              <c:numCache>
                <c:formatCode>#,##0</c:formatCode>
                <c:ptCount val="35"/>
                <c:pt idx="0">
                  <c:v>2530</c:v>
                </c:pt>
                <c:pt idx="1">
                  <c:v>2520</c:v>
                </c:pt>
                <c:pt idx="2">
                  <c:v>2540</c:v>
                </c:pt>
                <c:pt idx="3">
                  <c:v>2530</c:v>
                </c:pt>
                <c:pt idx="4">
                  <c:v>2540</c:v>
                </c:pt>
                <c:pt idx="5">
                  <c:v>2540</c:v>
                </c:pt>
                <c:pt idx="6">
                  <c:v>2520</c:v>
                </c:pt>
                <c:pt idx="7">
                  <c:v>2520</c:v>
                </c:pt>
                <c:pt idx="8">
                  <c:v>2550</c:v>
                </c:pt>
                <c:pt idx="9">
                  <c:v>2550</c:v>
                </c:pt>
                <c:pt idx="10">
                  <c:v>2530</c:v>
                </c:pt>
                <c:pt idx="11">
                  <c:v>2520</c:v>
                </c:pt>
                <c:pt idx="12">
                  <c:v>2490</c:v>
                </c:pt>
                <c:pt idx="13">
                  <c:v>2450</c:v>
                </c:pt>
                <c:pt idx="14">
                  <c:v>2420</c:v>
                </c:pt>
                <c:pt idx="15">
                  <c:v>2410</c:v>
                </c:pt>
                <c:pt idx="16">
                  <c:v>2410</c:v>
                </c:pt>
                <c:pt idx="17">
                  <c:v>2350</c:v>
                </c:pt>
                <c:pt idx="18">
                  <c:v>2350</c:v>
                </c:pt>
                <c:pt idx="19">
                  <c:v>2350</c:v>
                </c:pt>
                <c:pt idx="20">
                  <c:v>2400</c:v>
                </c:pt>
                <c:pt idx="21">
                  <c:v>2420</c:v>
                </c:pt>
                <c:pt idx="22">
                  <c:v>2450</c:v>
                </c:pt>
                <c:pt idx="23">
                  <c:v>2470</c:v>
                </c:pt>
                <c:pt idx="24">
                  <c:v>2470</c:v>
                </c:pt>
                <c:pt idx="25">
                  <c:v>2470</c:v>
                </c:pt>
                <c:pt idx="26">
                  <c:v>2570</c:v>
                </c:pt>
                <c:pt idx="27">
                  <c:v>2540</c:v>
                </c:pt>
                <c:pt idx="28">
                  <c:v>2520</c:v>
                </c:pt>
                <c:pt idx="29">
                  <c:v>2510</c:v>
                </c:pt>
                <c:pt idx="30">
                  <c:v>2550</c:v>
                </c:pt>
                <c:pt idx="31">
                  <c:v>2590</c:v>
                </c:pt>
                <c:pt idx="32">
                  <c:v>2550</c:v>
                </c:pt>
                <c:pt idx="33" formatCode="General">
                  <c:v>2700</c:v>
                </c:pt>
                <c:pt idx="34">
                  <c:v>2690</c:v>
                </c:pt>
              </c:numCache>
            </c:numRef>
          </c:val>
          <c:smooth val="0"/>
          <c:extLst>
            <c:ext xmlns:c16="http://schemas.microsoft.com/office/drawing/2014/chart" uri="{C3380CC4-5D6E-409C-BE32-E72D297353CC}">
              <c16:uniqueId val="{00000000-9EA5-4DF5-A8DB-B61582AACA73}"/>
            </c:ext>
          </c:extLst>
        </c:ser>
        <c:ser>
          <c:idx val="1"/>
          <c:order val="1"/>
          <c:tx>
            <c:strRef>
              <c:f>'7.13'!$C$42</c:f>
              <c:strCache>
                <c:ptCount val="1"/>
                <c:pt idx="0">
                  <c:v>10 ans de carrière</c:v>
                </c:pt>
              </c:strCache>
            </c:strRef>
          </c:tx>
          <c:spPr>
            <a:ln w="19050" cap="rnd">
              <a:solidFill>
                <a:srgbClr val="0000CC"/>
              </a:solidFill>
              <a:prstDash val="sysDot"/>
              <a:round/>
            </a:ln>
            <a:effectLst/>
          </c:spPr>
          <c:marker>
            <c:symbol val="none"/>
          </c:marker>
          <c:cat>
            <c:numRef>
              <c:f>'7.13'!$A$43:$A$77</c:f>
              <c:numCache>
                <c:formatCode>0</c:formatCod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formatCode="General">
                  <c:v>2022</c:v>
                </c:pt>
                <c:pt idx="33" formatCode="General">
                  <c:v>2023</c:v>
                </c:pt>
                <c:pt idx="34" formatCode="General">
                  <c:v>2024</c:v>
                </c:pt>
              </c:numCache>
            </c:numRef>
          </c:cat>
          <c:val>
            <c:numRef>
              <c:f>'7.13'!$C$43:$C$77</c:f>
              <c:numCache>
                <c:formatCode>#,##0</c:formatCode>
                <c:ptCount val="35"/>
                <c:pt idx="0">
                  <c:v>3180</c:v>
                </c:pt>
                <c:pt idx="1">
                  <c:v>3170</c:v>
                </c:pt>
                <c:pt idx="2">
                  <c:v>3200</c:v>
                </c:pt>
                <c:pt idx="3">
                  <c:v>3180</c:v>
                </c:pt>
                <c:pt idx="4">
                  <c:v>3200</c:v>
                </c:pt>
                <c:pt idx="5">
                  <c:v>3200</c:v>
                </c:pt>
                <c:pt idx="6">
                  <c:v>3170</c:v>
                </c:pt>
                <c:pt idx="7">
                  <c:v>3170</c:v>
                </c:pt>
                <c:pt idx="8">
                  <c:v>3200</c:v>
                </c:pt>
                <c:pt idx="9">
                  <c:v>3200</c:v>
                </c:pt>
                <c:pt idx="10">
                  <c:v>3170</c:v>
                </c:pt>
                <c:pt idx="11">
                  <c:v>3150</c:v>
                </c:pt>
                <c:pt idx="12">
                  <c:v>3120</c:v>
                </c:pt>
                <c:pt idx="13">
                  <c:v>3070</c:v>
                </c:pt>
                <c:pt idx="14">
                  <c:v>3030</c:v>
                </c:pt>
                <c:pt idx="15">
                  <c:v>3020</c:v>
                </c:pt>
                <c:pt idx="16">
                  <c:v>3020</c:v>
                </c:pt>
                <c:pt idx="17">
                  <c:v>2950</c:v>
                </c:pt>
                <c:pt idx="18">
                  <c:v>2950</c:v>
                </c:pt>
                <c:pt idx="19">
                  <c:v>2940</c:v>
                </c:pt>
                <c:pt idx="20">
                  <c:v>2900</c:v>
                </c:pt>
                <c:pt idx="21">
                  <c:v>2840</c:v>
                </c:pt>
                <c:pt idx="22">
                  <c:v>2800</c:v>
                </c:pt>
                <c:pt idx="23">
                  <c:v>2830</c:v>
                </c:pt>
                <c:pt idx="24">
                  <c:v>2820</c:v>
                </c:pt>
                <c:pt idx="25">
                  <c:v>2820</c:v>
                </c:pt>
                <c:pt idx="26">
                  <c:v>2950</c:v>
                </c:pt>
                <c:pt idx="27">
                  <c:v>2930</c:v>
                </c:pt>
                <c:pt idx="28">
                  <c:v>2910</c:v>
                </c:pt>
                <c:pt idx="29">
                  <c:v>2920</c:v>
                </c:pt>
                <c:pt idx="30">
                  <c:v>2940</c:v>
                </c:pt>
                <c:pt idx="31">
                  <c:v>2900</c:v>
                </c:pt>
                <c:pt idx="32">
                  <c:v>2840</c:v>
                </c:pt>
                <c:pt idx="33" formatCode="General">
                  <c:v>2970</c:v>
                </c:pt>
                <c:pt idx="34">
                  <c:v>2950</c:v>
                </c:pt>
              </c:numCache>
            </c:numRef>
          </c:val>
          <c:smooth val="0"/>
          <c:extLst>
            <c:ext xmlns:c16="http://schemas.microsoft.com/office/drawing/2014/chart" uri="{C3380CC4-5D6E-409C-BE32-E72D297353CC}">
              <c16:uniqueId val="{00000001-9EA5-4DF5-A8DB-B61582AACA73}"/>
            </c:ext>
          </c:extLst>
        </c:ser>
        <c:ser>
          <c:idx val="2"/>
          <c:order val="2"/>
          <c:tx>
            <c:strRef>
              <c:f>'7.13'!$D$42</c:f>
              <c:strCache>
                <c:ptCount val="1"/>
                <c:pt idx="0">
                  <c:v>15 ans de carrière</c:v>
                </c:pt>
              </c:strCache>
            </c:strRef>
          </c:tx>
          <c:spPr>
            <a:ln w="19050" cap="rnd">
              <a:solidFill>
                <a:schemeClr val="accent1"/>
              </a:solidFill>
              <a:prstDash val="dash"/>
              <a:round/>
            </a:ln>
            <a:effectLst/>
          </c:spPr>
          <c:marker>
            <c:symbol val="none"/>
          </c:marker>
          <c:cat>
            <c:numRef>
              <c:f>'7.13'!$A$43:$A$77</c:f>
              <c:numCache>
                <c:formatCode>0</c:formatCod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formatCode="General">
                  <c:v>2022</c:v>
                </c:pt>
                <c:pt idx="33" formatCode="General">
                  <c:v>2023</c:v>
                </c:pt>
                <c:pt idx="34" formatCode="General">
                  <c:v>2024</c:v>
                </c:pt>
              </c:numCache>
            </c:numRef>
          </c:cat>
          <c:val>
            <c:numRef>
              <c:f>'7.13'!$D$43:$D$77</c:f>
              <c:numCache>
                <c:formatCode>#,##0</c:formatCode>
                <c:ptCount val="35"/>
                <c:pt idx="0">
                  <c:v>3410</c:v>
                </c:pt>
                <c:pt idx="1">
                  <c:v>3400</c:v>
                </c:pt>
                <c:pt idx="2">
                  <c:v>3430</c:v>
                </c:pt>
                <c:pt idx="3">
                  <c:v>3420</c:v>
                </c:pt>
                <c:pt idx="4">
                  <c:v>3430</c:v>
                </c:pt>
                <c:pt idx="5">
                  <c:v>3430</c:v>
                </c:pt>
                <c:pt idx="6">
                  <c:v>3400</c:v>
                </c:pt>
                <c:pt idx="7">
                  <c:v>3400</c:v>
                </c:pt>
                <c:pt idx="8">
                  <c:v>3430</c:v>
                </c:pt>
                <c:pt idx="9">
                  <c:v>3430</c:v>
                </c:pt>
                <c:pt idx="10">
                  <c:v>3400</c:v>
                </c:pt>
                <c:pt idx="11">
                  <c:v>3380</c:v>
                </c:pt>
                <c:pt idx="12">
                  <c:v>3350</c:v>
                </c:pt>
                <c:pt idx="13">
                  <c:v>3290</c:v>
                </c:pt>
                <c:pt idx="14">
                  <c:v>3250</c:v>
                </c:pt>
                <c:pt idx="15">
                  <c:v>3240</c:v>
                </c:pt>
                <c:pt idx="16">
                  <c:v>3240</c:v>
                </c:pt>
                <c:pt idx="17">
                  <c:v>3170</c:v>
                </c:pt>
                <c:pt idx="18">
                  <c:v>3160</c:v>
                </c:pt>
                <c:pt idx="19">
                  <c:v>3150</c:v>
                </c:pt>
                <c:pt idx="20">
                  <c:v>3110</c:v>
                </c:pt>
                <c:pt idx="21">
                  <c:v>3040</c:v>
                </c:pt>
                <c:pt idx="22">
                  <c:v>3010</c:v>
                </c:pt>
                <c:pt idx="23">
                  <c:v>3030</c:v>
                </c:pt>
                <c:pt idx="24">
                  <c:v>3030</c:v>
                </c:pt>
                <c:pt idx="25">
                  <c:v>3030</c:v>
                </c:pt>
                <c:pt idx="26">
                  <c:v>3150</c:v>
                </c:pt>
                <c:pt idx="27">
                  <c:v>3130</c:v>
                </c:pt>
                <c:pt idx="28">
                  <c:v>3100</c:v>
                </c:pt>
                <c:pt idx="29">
                  <c:v>3120</c:v>
                </c:pt>
                <c:pt idx="30">
                  <c:v>3130</c:v>
                </c:pt>
                <c:pt idx="31">
                  <c:v>3050</c:v>
                </c:pt>
                <c:pt idx="32">
                  <c:v>2990</c:v>
                </c:pt>
                <c:pt idx="33" formatCode="General">
                  <c:v>3070</c:v>
                </c:pt>
                <c:pt idx="34">
                  <c:v>3050</c:v>
                </c:pt>
              </c:numCache>
            </c:numRef>
          </c:val>
          <c:smooth val="0"/>
          <c:extLst>
            <c:ext xmlns:c16="http://schemas.microsoft.com/office/drawing/2014/chart" uri="{C3380CC4-5D6E-409C-BE32-E72D297353CC}">
              <c16:uniqueId val="{00000002-9EA5-4DF5-A8DB-B61582AACA73}"/>
            </c:ext>
          </c:extLst>
        </c:ser>
        <c:ser>
          <c:idx val="3"/>
          <c:order val="3"/>
          <c:tx>
            <c:strRef>
              <c:f>'7.13'!$E$42</c:f>
              <c:strCache>
                <c:ptCount val="1"/>
                <c:pt idx="0">
                  <c:v>Fin de carrière</c:v>
                </c:pt>
              </c:strCache>
            </c:strRef>
          </c:tx>
          <c:spPr>
            <a:ln w="19050" cap="rnd">
              <a:solidFill>
                <a:schemeClr val="accent1"/>
              </a:solidFill>
              <a:prstDash val="lgDashDotDot"/>
              <a:round/>
            </a:ln>
            <a:effectLst/>
          </c:spPr>
          <c:marker>
            <c:symbol val="none"/>
          </c:marker>
          <c:cat>
            <c:numRef>
              <c:f>'7.13'!$A$43:$A$77</c:f>
              <c:numCache>
                <c:formatCode>0</c:formatCod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formatCode="General">
                  <c:v>2022</c:v>
                </c:pt>
                <c:pt idx="33" formatCode="General">
                  <c:v>2023</c:v>
                </c:pt>
                <c:pt idx="34" formatCode="General">
                  <c:v>2024</c:v>
                </c:pt>
              </c:numCache>
            </c:numRef>
          </c:cat>
          <c:val>
            <c:numRef>
              <c:f>'7.13'!$E$43:$E$77</c:f>
              <c:numCache>
                <c:formatCode>#,##0</c:formatCode>
                <c:ptCount val="35"/>
                <c:pt idx="0">
                  <c:v>5040</c:v>
                </c:pt>
                <c:pt idx="1">
                  <c:v>5030</c:v>
                </c:pt>
                <c:pt idx="2">
                  <c:v>5070</c:v>
                </c:pt>
                <c:pt idx="3">
                  <c:v>5050</c:v>
                </c:pt>
                <c:pt idx="4">
                  <c:v>5070</c:v>
                </c:pt>
                <c:pt idx="5">
                  <c:v>5070</c:v>
                </c:pt>
                <c:pt idx="6">
                  <c:v>5030</c:v>
                </c:pt>
                <c:pt idx="7">
                  <c:v>5030</c:v>
                </c:pt>
                <c:pt idx="8">
                  <c:v>5070</c:v>
                </c:pt>
                <c:pt idx="9">
                  <c:v>5060</c:v>
                </c:pt>
                <c:pt idx="10">
                  <c:v>5010</c:v>
                </c:pt>
                <c:pt idx="11">
                  <c:v>4990</c:v>
                </c:pt>
                <c:pt idx="12">
                  <c:v>4940</c:v>
                </c:pt>
                <c:pt idx="13">
                  <c:v>4860</c:v>
                </c:pt>
                <c:pt idx="14">
                  <c:v>4800</c:v>
                </c:pt>
                <c:pt idx="15">
                  <c:v>4770</c:v>
                </c:pt>
                <c:pt idx="16">
                  <c:v>4770</c:v>
                </c:pt>
                <c:pt idx="17">
                  <c:v>4670</c:v>
                </c:pt>
                <c:pt idx="18">
                  <c:v>4660</c:v>
                </c:pt>
                <c:pt idx="19">
                  <c:v>4650</c:v>
                </c:pt>
                <c:pt idx="20">
                  <c:v>4590</c:v>
                </c:pt>
                <c:pt idx="21">
                  <c:v>4490</c:v>
                </c:pt>
                <c:pt idx="22">
                  <c:v>4440</c:v>
                </c:pt>
                <c:pt idx="23">
                  <c:v>4450</c:v>
                </c:pt>
                <c:pt idx="24">
                  <c:v>4440</c:v>
                </c:pt>
                <c:pt idx="25">
                  <c:v>4440</c:v>
                </c:pt>
                <c:pt idx="26">
                  <c:v>4560</c:v>
                </c:pt>
                <c:pt idx="27">
                  <c:v>4520</c:v>
                </c:pt>
                <c:pt idx="28">
                  <c:v>4480</c:v>
                </c:pt>
                <c:pt idx="29">
                  <c:v>4480</c:v>
                </c:pt>
                <c:pt idx="30">
                  <c:v>4530</c:v>
                </c:pt>
                <c:pt idx="31">
                  <c:v>4400</c:v>
                </c:pt>
                <c:pt idx="32">
                  <c:v>4300</c:v>
                </c:pt>
                <c:pt idx="33" formatCode="General">
                  <c:v>4360</c:v>
                </c:pt>
                <c:pt idx="34">
                  <c:v>4330</c:v>
                </c:pt>
              </c:numCache>
            </c:numRef>
          </c:val>
          <c:smooth val="0"/>
          <c:extLst>
            <c:ext xmlns:c16="http://schemas.microsoft.com/office/drawing/2014/chart" uri="{C3380CC4-5D6E-409C-BE32-E72D297353CC}">
              <c16:uniqueId val="{00000003-9EA5-4DF5-A8DB-B61582AACA73}"/>
            </c:ext>
          </c:extLst>
        </c:ser>
        <c:dLbls>
          <c:showLegendKey val="0"/>
          <c:showVal val="0"/>
          <c:showCatName val="0"/>
          <c:showSerName val="0"/>
          <c:showPercent val="0"/>
          <c:showBubbleSize val="0"/>
        </c:dLbls>
        <c:smooth val="0"/>
        <c:axId val="479897072"/>
        <c:axId val="479897400"/>
      </c:lineChart>
      <c:catAx>
        <c:axId val="47989707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479897400"/>
        <c:crosses val="autoZero"/>
        <c:auto val="1"/>
        <c:lblAlgn val="ctr"/>
        <c:lblOffset val="100"/>
        <c:tickLblSkip val="5"/>
        <c:tickMarkSkip val="5"/>
        <c:noMultiLvlLbl val="0"/>
      </c:catAx>
      <c:valAx>
        <c:axId val="479897400"/>
        <c:scaling>
          <c:orientation val="minMax"/>
          <c:max val="6500"/>
          <c:min val="2000"/>
        </c:scaling>
        <c:delete val="0"/>
        <c:axPos val="l"/>
        <c:majorGridlines>
          <c:spPr>
            <a:ln w="9525" cap="flat" cmpd="sng" algn="ctr">
              <a:solidFill>
                <a:schemeClr val="tx1">
                  <a:lumMod val="15000"/>
                  <a:lumOff val="85000"/>
                </a:schemeClr>
              </a:solidFill>
              <a:round/>
            </a:ln>
            <a:effectLst/>
          </c:spPr>
        </c:majorGridlines>
        <c:numFmt formatCode="#\ ##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47989707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750"/>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b="1">
                <a:solidFill>
                  <a:sysClr val="windowText" lastClr="000000"/>
                </a:solidFill>
                <a:latin typeface="+mj-lt"/>
              </a:rPr>
              <a:t>P. agrégés</a:t>
            </a:r>
          </a:p>
        </c:rich>
      </c:tx>
      <c:layout>
        <c:manualLayout>
          <c:xMode val="edge"/>
          <c:yMode val="edge"/>
          <c:x val="0.20706356208308224"/>
          <c:y val="4.0981755051727367E-2"/>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5.9014353222242008E-2"/>
          <c:y val="0.16641174078878584"/>
          <c:w val="0.4236237791290709"/>
          <c:h val="0.71252186231421066"/>
        </c:manualLayout>
      </c:layout>
      <c:lineChart>
        <c:grouping val="standard"/>
        <c:varyColors val="0"/>
        <c:ser>
          <c:idx val="0"/>
          <c:order val="0"/>
          <c:tx>
            <c:strRef>
              <c:f>'7.13'!$J$42</c:f>
              <c:strCache>
                <c:ptCount val="1"/>
                <c:pt idx="0">
                  <c:v>Début de carrière</c:v>
                </c:pt>
              </c:strCache>
            </c:strRef>
          </c:tx>
          <c:spPr>
            <a:ln w="19050" cap="rnd">
              <a:solidFill>
                <a:schemeClr val="accent1"/>
              </a:solidFill>
              <a:round/>
            </a:ln>
            <a:effectLst/>
          </c:spPr>
          <c:marker>
            <c:symbol val="none"/>
          </c:marker>
          <c:cat>
            <c:numRef>
              <c:f>'7.13'!$A$43:$A$77</c:f>
              <c:numCache>
                <c:formatCode>0</c:formatCod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formatCode="General">
                  <c:v>2022</c:v>
                </c:pt>
                <c:pt idx="33" formatCode="General">
                  <c:v>2023</c:v>
                </c:pt>
                <c:pt idx="34" formatCode="General">
                  <c:v>2024</c:v>
                </c:pt>
              </c:numCache>
            </c:numRef>
          </c:cat>
          <c:val>
            <c:numRef>
              <c:f>'7.13'!$J$43:$J$77</c:f>
              <c:numCache>
                <c:formatCode>#,##0</c:formatCode>
                <c:ptCount val="35"/>
                <c:pt idx="0">
                  <c:v>3210</c:v>
                </c:pt>
                <c:pt idx="1">
                  <c:v>3200</c:v>
                </c:pt>
                <c:pt idx="2">
                  <c:v>3230</c:v>
                </c:pt>
                <c:pt idx="3">
                  <c:v>3210</c:v>
                </c:pt>
                <c:pt idx="4">
                  <c:v>3230</c:v>
                </c:pt>
                <c:pt idx="5">
                  <c:v>3230</c:v>
                </c:pt>
                <c:pt idx="6">
                  <c:v>3200</c:v>
                </c:pt>
                <c:pt idx="7">
                  <c:v>3200</c:v>
                </c:pt>
                <c:pt idx="8">
                  <c:v>3230</c:v>
                </c:pt>
                <c:pt idx="9">
                  <c:v>3230</c:v>
                </c:pt>
                <c:pt idx="10">
                  <c:v>3190</c:v>
                </c:pt>
                <c:pt idx="11">
                  <c:v>3180</c:v>
                </c:pt>
                <c:pt idx="12">
                  <c:v>3150</c:v>
                </c:pt>
                <c:pt idx="13">
                  <c:v>3100</c:v>
                </c:pt>
                <c:pt idx="14">
                  <c:v>3060</c:v>
                </c:pt>
                <c:pt idx="15">
                  <c:v>3040</c:v>
                </c:pt>
                <c:pt idx="16">
                  <c:v>3040</c:v>
                </c:pt>
                <c:pt idx="17">
                  <c:v>2980</c:v>
                </c:pt>
                <c:pt idx="18">
                  <c:v>2970</c:v>
                </c:pt>
                <c:pt idx="19">
                  <c:v>2970</c:v>
                </c:pt>
                <c:pt idx="20">
                  <c:v>2990</c:v>
                </c:pt>
                <c:pt idx="21">
                  <c:v>2930</c:v>
                </c:pt>
                <c:pt idx="22">
                  <c:v>2890</c:v>
                </c:pt>
                <c:pt idx="23">
                  <c:v>2870</c:v>
                </c:pt>
                <c:pt idx="24">
                  <c:v>3060</c:v>
                </c:pt>
                <c:pt idx="25">
                  <c:v>3060</c:v>
                </c:pt>
                <c:pt idx="26">
                  <c:v>3070</c:v>
                </c:pt>
                <c:pt idx="27">
                  <c:v>3050</c:v>
                </c:pt>
                <c:pt idx="28">
                  <c:v>3030</c:v>
                </c:pt>
                <c:pt idx="29">
                  <c:v>3170</c:v>
                </c:pt>
                <c:pt idx="30">
                  <c:v>3210</c:v>
                </c:pt>
                <c:pt idx="31">
                  <c:v>3220</c:v>
                </c:pt>
                <c:pt idx="32">
                  <c:v>3180</c:v>
                </c:pt>
                <c:pt idx="33" formatCode="General">
                  <c:v>3310</c:v>
                </c:pt>
                <c:pt idx="34">
                  <c:v>3290</c:v>
                </c:pt>
              </c:numCache>
            </c:numRef>
          </c:val>
          <c:smooth val="0"/>
          <c:extLst>
            <c:ext xmlns:c16="http://schemas.microsoft.com/office/drawing/2014/chart" uri="{C3380CC4-5D6E-409C-BE32-E72D297353CC}">
              <c16:uniqueId val="{00000000-2F52-4A79-A4DC-1480707C2B33}"/>
            </c:ext>
          </c:extLst>
        </c:ser>
        <c:ser>
          <c:idx val="1"/>
          <c:order val="1"/>
          <c:tx>
            <c:strRef>
              <c:f>'7.13'!$K$42</c:f>
              <c:strCache>
                <c:ptCount val="1"/>
                <c:pt idx="0">
                  <c:v>10 ans de carrière</c:v>
                </c:pt>
              </c:strCache>
            </c:strRef>
          </c:tx>
          <c:spPr>
            <a:ln w="19050" cap="rnd">
              <a:solidFill>
                <a:srgbClr val="0000CC"/>
              </a:solidFill>
              <a:prstDash val="sysDot"/>
              <a:round/>
            </a:ln>
            <a:effectLst/>
          </c:spPr>
          <c:marker>
            <c:symbol val="none"/>
          </c:marker>
          <c:cat>
            <c:numRef>
              <c:f>'7.13'!$A$43:$A$77</c:f>
              <c:numCache>
                <c:formatCode>0</c:formatCod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formatCode="General">
                  <c:v>2022</c:v>
                </c:pt>
                <c:pt idx="33" formatCode="General">
                  <c:v>2023</c:v>
                </c:pt>
                <c:pt idx="34" formatCode="General">
                  <c:v>2024</c:v>
                </c:pt>
              </c:numCache>
            </c:numRef>
          </c:cat>
          <c:val>
            <c:numRef>
              <c:f>'7.13'!$K$43:$K$77</c:f>
              <c:numCache>
                <c:formatCode>#,##0</c:formatCode>
                <c:ptCount val="35"/>
                <c:pt idx="0">
                  <c:v>4220</c:v>
                </c:pt>
                <c:pt idx="1">
                  <c:v>4210</c:v>
                </c:pt>
                <c:pt idx="2">
                  <c:v>4250</c:v>
                </c:pt>
                <c:pt idx="3">
                  <c:v>4230</c:v>
                </c:pt>
                <c:pt idx="4">
                  <c:v>4250</c:v>
                </c:pt>
                <c:pt idx="5">
                  <c:v>4250</c:v>
                </c:pt>
                <c:pt idx="6">
                  <c:v>4210</c:v>
                </c:pt>
                <c:pt idx="7">
                  <c:v>4210</c:v>
                </c:pt>
                <c:pt idx="8">
                  <c:v>4250</c:v>
                </c:pt>
                <c:pt idx="9">
                  <c:v>4240</c:v>
                </c:pt>
                <c:pt idx="10">
                  <c:v>4200</c:v>
                </c:pt>
                <c:pt idx="11">
                  <c:v>4190</c:v>
                </c:pt>
                <c:pt idx="12">
                  <c:v>4140</c:v>
                </c:pt>
                <c:pt idx="13">
                  <c:v>4070</c:v>
                </c:pt>
                <c:pt idx="14">
                  <c:v>4020</c:v>
                </c:pt>
                <c:pt idx="15">
                  <c:v>4000</c:v>
                </c:pt>
                <c:pt idx="16">
                  <c:v>4000</c:v>
                </c:pt>
                <c:pt idx="17">
                  <c:v>3910</c:v>
                </c:pt>
                <c:pt idx="18">
                  <c:v>3910</c:v>
                </c:pt>
                <c:pt idx="19">
                  <c:v>3900</c:v>
                </c:pt>
                <c:pt idx="20">
                  <c:v>3850</c:v>
                </c:pt>
                <c:pt idx="21">
                  <c:v>3760</c:v>
                </c:pt>
                <c:pt idx="22">
                  <c:v>3720</c:v>
                </c:pt>
                <c:pt idx="23">
                  <c:v>3690</c:v>
                </c:pt>
                <c:pt idx="24">
                  <c:v>3880</c:v>
                </c:pt>
                <c:pt idx="25">
                  <c:v>3880</c:v>
                </c:pt>
                <c:pt idx="26">
                  <c:v>3920</c:v>
                </c:pt>
                <c:pt idx="27">
                  <c:v>3900</c:v>
                </c:pt>
                <c:pt idx="28">
                  <c:v>3870</c:v>
                </c:pt>
                <c:pt idx="29">
                  <c:v>4030</c:v>
                </c:pt>
                <c:pt idx="30">
                  <c:v>4050</c:v>
                </c:pt>
                <c:pt idx="31">
                  <c:v>3960</c:v>
                </c:pt>
                <c:pt idx="32">
                  <c:v>3880</c:v>
                </c:pt>
                <c:pt idx="33" formatCode="General">
                  <c:v>4000</c:v>
                </c:pt>
                <c:pt idx="34">
                  <c:v>3970</c:v>
                </c:pt>
              </c:numCache>
            </c:numRef>
          </c:val>
          <c:smooth val="0"/>
          <c:extLst>
            <c:ext xmlns:c16="http://schemas.microsoft.com/office/drawing/2014/chart" uri="{C3380CC4-5D6E-409C-BE32-E72D297353CC}">
              <c16:uniqueId val="{00000001-2F52-4A79-A4DC-1480707C2B33}"/>
            </c:ext>
          </c:extLst>
        </c:ser>
        <c:ser>
          <c:idx val="2"/>
          <c:order val="2"/>
          <c:tx>
            <c:strRef>
              <c:f>'7.13'!$L$42</c:f>
              <c:strCache>
                <c:ptCount val="1"/>
                <c:pt idx="0">
                  <c:v>15 ans de carrière</c:v>
                </c:pt>
              </c:strCache>
            </c:strRef>
          </c:tx>
          <c:spPr>
            <a:ln w="19050" cap="rnd">
              <a:solidFill>
                <a:schemeClr val="accent1"/>
              </a:solidFill>
              <a:prstDash val="dash"/>
              <a:round/>
            </a:ln>
            <a:effectLst/>
          </c:spPr>
          <c:marker>
            <c:symbol val="none"/>
          </c:marker>
          <c:cat>
            <c:numRef>
              <c:f>'7.13'!$A$43:$A$77</c:f>
              <c:numCache>
                <c:formatCode>0</c:formatCod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formatCode="General">
                  <c:v>2022</c:v>
                </c:pt>
                <c:pt idx="33" formatCode="General">
                  <c:v>2023</c:v>
                </c:pt>
                <c:pt idx="34" formatCode="General">
                  <c:v>2024</c:v>
                </c:pt>
              </c:numCache>
            </c:numRef>
          </c:cat>
          <c:val>
            <c:numRef>
              <c:f>'7.13'!$L$43:$L$77</c:f>
              <c:numCache>
                <c:formatCode>#,##0</c:formatCode>
                <c:ptCount val="35"/>
                <c:pt idx="0">
                  <c:v>4540</c:v>
                </c:pt>
                <c:pt idx="1">
                  <c:v>4530</c:v>
                </c:pt>
                <c:pt idx="2">
                  <c:v>4570</c:v>
                </c:pt>
                <c:pt idx="3">
                  <c:v>4550</c:v>
                </c:pt>
                <c:pt idx="4">
                  <c:v>4570</c:v>
                </c:pt>
                <c:pt idx="5">
                  <c:v>4560</c:v>
                </c:pt>
                <c:pt idx="6">
                  <c:v>4530</c:v>
                </c:pt>
                <c:pt idx="7">
                  <c:v>4530</c:v>
                </c:pt>
                <c:pt idx="8">
                  <c:v>4570</c:v>
                </c:pt>
                <c:pt idx="9">
                  <c:v>4560</c:v>
                </c:pt>
                <c:pt idx="10">
                  <c:v>4510</c:v>
                </c:pt>
                <c:pt idx="11">
                  <c:v>4500</c:v>
                </c:pt>
                <c:pt idx="12">
                  <c:v>4450</c:v>
                </c:pt>
                <c:pt idx="13">
                  <c:v>4380</c:v>
                </c:pt>
                <c:pt idx="14">
                  <c:v>4320</c:v>
                </c:pt>
                <c:pt idx="15">
                  <c:v>4300</c:v>
                </c:pt>
                <c:pt idx="16">
                  <c:v>4300</c:v>
                </c:pt>
                <c:pt idx="17">
                  <c:v>4200</c:v>
                </c:pt>
                <c:pt idx="18">
                  <c:v>4200</c:v>
                </c:pt>
                <c:pt idx="19">
                  <c:v>4190</c:v>
                </c:pt>
                <c:pt idx="20">
                  <c:v>4130</c:v>
                </c:pt>
                <c:pt idx="21">
                  <c:v>4040</c:v>
                </c:pt>
                <c:pt idx="22">
                  <c:v>4000</c:v>
                </c:pt>
                <c:pt idx="23">
                  <c:v>3970</c:v>
                </c:pt>
                <c:pt idx="24">
                  <c:v>4150</c:v>
                </c:pt>
                <c:pt idx="25">
                  <c:v>4150</c:v>
                </c:pt>
                <c:pt idx="26">
                  <c:v>4200</c:v>
                </c:pt>
                <c:pt idx="27">
                  <c:v>4170</c:v>
                </c:pt>
                <c:pt idx="28">
                  <c:v>4130</c:v>
                </c:pt>
                <c:pt idx="29">
                  <c:v>4310</c:v>
                </c:pt>
                <c:pt idx="30">
                  <c:v>4310</c:v>
                </c:pt>
                <c:pt idx="31">
                  <c:v>4180</c:v>
                </c:pt>
                <c:pt idx="32">
                  <c:v>4100</c:v>
                </c:pt>
                <c:pt idx="33" formatCode="General">
                  <c:v>4160</c:v>
                </c:pt>
                <c:pt idx="34">
                  <c:v>4130</c:v>
                </c:pt>
              </c:numCache>
            </c:numRef>
          </c:val>
          <c:smooth val="0"/>
          <c:extLst>
            <c:ext xmlns:c16="http://schemas.microsoft.com/office/drawing/2014/chart" uri="{C3380CC4-5D6E-409C-BE32-E72D297353CC}">
              <c16:uniqueId val="{00000002-2F52-4A79-A4DC-1480707C2B33}"/>
            </c:ext>
          </c:extLst>
        </c:ser>
        <c:ser>
          <c:idx val="3"/>
          <c:order val="3"/>
          <c:tx>
            <c:strRef>
              <c:f>'7.13'!$M$42</c:f>
              <c:strCache>
                <c:ptCount val="1"/>
                <c:pt idx="0">
                  <c:v>Fin de carrière</c:v>
                </c:pt>
              </c:strCache>
            </c:strRef>
          </c:tx>
          <c:spPr>
            <a:ln w="19050" cap="rnd">
              <a:solidFill>
                <a:schemeClr val="accent1"/>
              </a:solidFill>
              <a:prstDash val="lgDashDotDot"/>
              <a:round/>
            </a:ln>
            <a:effectLst/>
          </c:spPr>
          <c:marker>
            <c:symbol val="none"/>
          </c:marker>
          <c:cat>
            <c:numRef>
              <c:f>'7.13'!$A$43:$A$77</c:f>
              <c:numCache>
                <c:formatCode>0</c:formatCode>
                <c:ptCount val="35"/>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formatCode="General">
                  <c:v>2022</c:v>
                </c:pt>
                <c:pt idx="33" formatCode="General">
                  <c:v>2023</c:v>
                </c:pt>
                <c:pt idx="34" formatCode="General">
                  <c:v>2024</c:v>
                </c:pt>
              </c:numCache>
            </c:numRef>
          </c:cat>
          <c:val>
            <c:numRef>
              <c:f>'7.13'!$M$43:$M$77</c:f>
              <c:numCache>
                <c:formatCode>#,##0</c:formatCode>
                <c:ptCount val="35"/>
                <c:pt idx="0">
                  <c:v>6340</c:v>
                </c:pt>
                <c:pt idx="1">
                  <c:v>6320</c:v>
                </c:pt>
                <c:pt idx="2">
                  <c:v>6380</c:v>
                </c:pt>
                <c:pt idx="3">
                  <c:v>6350</c:v>
                </c:pt>
                <c:pt idx="4">
                  <c:v>6380</c:v>
                </c:pt>
                <c:pt idx="5">
                  <c:v>6380</c:v>
                </c:pt>
                <c:pt idx="6">
                  <c:v>6320</c:v>
                </c:pt>
                <c:pt idx="7">
                  <c:v>6330</c:v>
                </c:pt>
                <c:pt idx="8">
                  <c:v>6380</c:v>
                </c:pt>
                <c:pt idx="9">
                  <c:v>6370</c:v>
                </c:pt>
                <c:pt idx="10">
                  <c:v>6300</c:v>
                </c:pt>
                <c:pt idx="11">
                  <c:v>6280</c:v>
                </c:pt>
                <c:pt idx="12">
                  <c:v>6210</c:v>
                </c:pt>
                <c:pt idx="13">
                  <c:v>6110</c:v>
                </c:pt>
                <c:pt idx="14">
                  <c:v>6030</c:v>
                </c:pt>
                <c:pt idx="15">
                  <c:v>6000</c:v>
                </c:pt>
                <c:pt idx="16">
                  <c:v>6000</c:v>
                </c:pt>
                <c:pt idx="17">
                  <c:v>5870</c:v>
                </c:pt>
                <c:pt idx="18">
                  <c:v>5860</c:v>
                </c:pt>
                <c:pt idx="19">
                  <c:v>5850</c:v>
                </c:pt>
                <c:pt idx="20">
                  <c:v>5770</c:v>
                </c:pt>
                <c:pt idx="21">
                  <c:v>5640</c:v>
                </c:pt>
                <c:pt idx="22">
                  <c:v>5580</c:v>
                </c:pt>
                <c:pt idx="23">
                  <c:v>5540</c:v>
                </c:pt>
                <c:pt idx="24">
                  <c:v>5740</c:v>
                </c:pt>
                <c:pt idx="25">
                  <c:v>5740</c:v>
                </c:pt>
                <c:pt idx="26">
                  <c:v>5760</c:v>
                </c:pt>
                <c:pt idx="27">
                  <c:v>5700</c:v>
                </c:pt>
                <c:pt idx="28">
                  <c:v>5640</c:v>
                </c:pt>
                <c:pt idx="29">
                  <c:v>5780</c:v>
                </c:pt>
                <c:pt idx="30">
                  <c:v>5750</c:v>
                </c:pt>
                <c:pt idx="31">
                  <c:v>5560</c:v>
                </c:pt>
                <c:pt idx="32">
                  <c:v>5430</c:v>
                </c:pt>
                <c:pt idx="33" formatCode="General">
                  <c:v>5470</c:v>
                </c:pt>
                <c:pt idx="34">
                  <c:v>5430</c:v>
                </c:pt>
              </c:numCache>
            </c:numRef>
          </c:val>
          <c:smooth val="0"/>
          <c:extLst>
            <c:ext xmlns:c16="http://schemas.microsoft.com/office/drawing/2014/chart" uri="{C3380CC4-5D6E-409C-BE32-E72D297353CC}">
              <c16:uniqueId val="{00000003-2F52-4A79-A4DC-1480707C2B33}"/>
            </c:ext>
          </c:extLst>
        </c:ser>
        <c:dLbls>
          <c:showLegendKey val="0"/>
          <c:showVal val="0"/>
          <c:showCatName val="0"/>
          <c:showSerName val="0"/>
          <c:showPercent val="0"/>
          <c:showBubbleSize val="0"/>
        </c:dLbls>
        <c:smooth val="0"/>
        <c:axId val="479897072"/>
        <c:axId val="479897400"/>
      </c:lineChart>
      <c:catAx>
        <c:axId val="47989707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479897400"/>
        <c:crosses val="autoZero"/>
        <c:auto val="1"/>
        <c:lblAlgn val="ctr"/>
        <c:lblOffset val="100"/>
        <c:tickLblSkip val="5"/>
        <c:tickMarkSkip val="5"/>
        <c:noMultiLvlLbl val="0"/>
      </c:catAx>
      <c:valAx>
        <c:axId val="479897400"/>
        <c:scaling>
          <c:orientation val="minMax"/>
          <c:max val="6500"/>
          <c:min val="2000"/>
        </c:scaling>
        <c:delete val="0"/>
        <c:axPos val="l"/>
        <c:majorGridlines>
          <c:spPr>
            <a:ln w="9525" cap="flat" cmpd="sng" algn="ctr">
              <a:solidFill>
                <a:schemeClr val="tx1">
                  <a:lumMod val="15000"/>
                  <a:lumOff val="85000"/>
                </a:schemeClr>
              </a:solidFill>
              <a:round/>
            </a:ln>
            <a:effectLst/>
          </c:spPr>
        </c:majorGridlines>
        <c:numFmt formatCode="#\ ##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479897072"/>
        <c:crosses val="autoZero"/>
        <c:crossBetween val="between"/>
      </c:valAx>
      <c:spPr>
        <a:noFill/>
        <a:ln>
          <a:noFill/>
        </a:ln>
        <a:effectLst/>
      </c:spPr>
    </c:plotArea>
    <c:legend>
      <c:legendPos val="r"/>
      <c:layout>
        <c:manualLayout>
          <c:xMode val="edge"/>
          <c:yMode val="edge"/>
          <c:x val="0.67456381338821059"/>
          <c:y val="0.14213085764809899"/>
          <c:w val="0.23471120831077538"/>
          <c:h val="0.71310028590421237"/>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750"/>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849871797599888E-2"/>
          <c:y val="4.7262142242500846E-2"/>
          <c:w val="0.90290906392093295"/>
          <c:h val="0.62556708679966244"/>
        </c:manualLayout>
      </c:layout>
      <c:lineChart>
        <c:grouping val="standard"/>
        <c:varyColors val="0"/>
        <c:ser>
          <c:idx val="0"/>
          <c:order val="0"/>
          <c:tx>
            <c:strRef>
              <c:f>'7.15'!$B$23</c:f>
              <c:strCache>
                <c:ptCount val="1"/>
                <c:pt idx="0">
                  <c:v>Valeur du point d'indice de la fonction publique</c:v>
                </c:pt>
              </c:strCache>
            </c:strRef>
          </c:tx>
          <c:spPr>
            <a:ln w="19050" cap="rnd">
              <a:solidFill>
                <a:schemeClr val="accent1">
                  <a:lumMod val="75000"/>
                </a:schemeClr>
              </a:solidFill>
              <a:round/>
            </a:ln>
            <a:effectLst/>
          </c:spPr>
          <c:marker>
            <c:symbol val="none"/>
          </c:marker>
          <c:cat>
            <c:strRef>
              <c:f>'7.15'!$A$24:$A$58</c:f>
              <c:strCache>
                <c:ptCount val="35"/>
                <c:pt idx="0">
                  <c:v>1990-1991</c:v>
                </c:pt>
                <c:pt idx="1">
                  <c:v>1991-1992</c:v>
                </c:pt>
                <c:pt idx="2">
                  <c:v>1992-1993</c:v>
                </c:pt>
                <c:pt idx="3">
                  <c:v>1993-1994</c:v>
                </c:pt>
                <c:pt idx="4">
                  <c:v>1994-1995</c:v>
                </c:pt>
                <c:pt idx="5">
                  <c:v>1995-1996</c:v>
                </c:pt>
                <c:pt idx="6">
                  <c:v>1996-1997</c:v>
                </c:pt>
                <c:pt idx="7">
                  <c:v>1997-1998</c:v>
                </c:pt>
                <c:pt idx="8">
                  <c:v>1998-1999</c:v>
                </c:pt>
                <c:pt idx="9">
                  <c:v>1999-2000</c:v>
                </c:pt>
                <c:pt idx="10">
                  <c:v>2000-2001</c:v>
                </c:pt>
                <c:pt idx="11">
                  <c:v>2001-2002</c:v>
                </c:pt>
                <c:pt idx="12">
                  <c:v>2002-2003</c:v>
                </c:pt>
                <c:pt idx="13">
                  <c:v>2003-2004</c:v>
                </c:pt>
                <c:pt idx="14">
                  <c:v>2004-2005</c:v>
                </c:pt>
                <c:pt idx="15">
                  <c:v>2005-2006</c:v>
                </c:pt>
                <c:pt idx="16">
                  <c:v>2006-2007</c:v>
                </c:pt>
                <c:pt idx="17">
                  <c:v>2007-2008</c:v>
                </c:pt>
                <c:pt idx="18">
                  <c:v>2008-2009</c:v>
                </c:pt>
                <c:pt idx="19">
                  <c:v>2009-2010</c:v>
                </c:pt>
                <c:pt idx="20">
                  <c:v>2010-2011</c:v>
                </c:pt>
                <c:pt idx="21">
                  <c:v>2011-2012</c:v>
                </c:pt>
                <c:pt idx="22">
                  <c:v>2012-2013</c:v>
                </c:pt>
                <c:pt idx="23">
                  <c:v>2013-2014</c:v>
                </c:pt>
                <c:pt idx="24">
                  <c:v>2014-2015</c:v>
                </c:pt>
                <c:pt idx="25">
                  <c:v>2015-2016</c:v>
                </c:pt>
                <c:pt idx="26">
                  <c:v>2016-2017</c:v>
                </c:pt>
                <c:pt idx="27">
                  <c:v>2017-2018</c:v>
                </c:pt>
                <c:pt idx="28">
                  <c:v>2018-2019</c:v>
                </c:pt>
                <c:pt idx="29">
                  <c:v>2019-2020</c:v>
                </c:pt>
                <c:pt idx="30">
                  <c:v>2020-2021</c:v>
                </c:pt>
                <c:pt idx="31">
                  <c:v>2021-2022</c:v>
                </c:pt>
                <c:pt idx="32">
                  <c:v>2022-2023</c:v>
                </c:pt>
                <c:pt idx="33">
                  <c:v>2023-2024</c:v>
                </c:pt>
                <c:pt idx="34">
                  <c:v>2024-2025</c:v>
                </c:pt>
              </c:strCache>
            </c:strRef>
          </c:cat>
          <c:val>
            <c:numRef>
              <c:f>'7.15'!$B$24:$B$58</c:f>
              <c:numCache>
                <c:formatCode>#\ ##0.0</c:formatCode>
                <c:ptCount val="35"/>
                <c:pt idx="0">
                  <c:v>44.047983836338901</c:v>
                </c:pt>
                <c:pt idx="1">
                  <c:v>45.092894808653597</c:v>
                </c:pt>
                <c:pt idx="2">
                  <c:v>46.436097691362903</c:v>
                </c:pt>
                <c:pt idx="3">
                  <c:v>47.056692232366899</c:v>
                </c:pt>
                <c:pt idx="4">
                  <c:v>48.059552684093603</c:v>
                </c:pt>
                <c:pt idx="5">
                  <c:v>49.042594763579501</c:v>
                </c:pt>
                <c:pt idx="6">
                  <c:v>49.278382576906701</c:v>
                </c:pt>
                <c:pt idx="7">
                  <c:v>49.793279132626097</c:v>
                </c:pt>
                <c:pt idx="8">
                  <c:v>50.356578251318297</c:v>
                </c:pt>
                <c:pt idx="9">
                  <c:v>50.8463207191935</c:v>
                </c:pt>
                <c:pt idx="10">
                  <c:v>51.223250914312999</c:v>
                </c:pt>
                <c:pt idx="11">
                  <c:v>51.912960372885202</c:v>
                </c:pt>
                <c:pt idx="12">
                  <c:v>52.402075000000004</c:v>
                </c:pt>
                <c:pt idx="13">
                  <c:v>52.668300000000002</c:v>
                </c:pt>
                <c:pt idx="14">
                  <c:v>52.953866666666698</c:v>
                </c:pt>
                <c:pt idx="15">
                  <c:v>53.684699999999999</c:v>
                </c:pt>
                <c:pt idx="16">
                  <c:v>54.231383333333298</c:v>
                </c:pt>
                <c:pt idx="17">
                  <c:v>54.547350000000002</c:v>
                </c:pt>
                <c:pt idx="18">
                  <c:v>54.879525000000001</c:v>
                </c:pt>
                <c:pt idx="19">
                  <c:v>55.319383333333299</c:v>
                </c:pt>
                <c:pt idx="20">
                  <c:v>55.563499999999998</c:v>
                </c:pt>
                <c:pt idx="21">
                  <c:v>55.563499999999998</c:v>
                </c:pt>
                <c:pt idx="22">
                  <c:v>55.563499999999998</c:v>
                </c:pt>
                <c:pt idx="23">
                  <c:v>55.563499999999998</c:v>
                </c:pt>
                <c:pt idx="24">
                  <c:v>55.563499999999998</c:v>
                </c:pt>
                <c:pt idx="25">
                  <c:v>55.619066666666697</c:v>
                </c:pt>
                <c:pt idx="26">
                  <c:v>56.092550000000003</c:v>
                </c:pt>
                <c:pt idx="27">
                  <c:v>56.232300000000002</c:v>
                </c:pt>
                <c:pt idx="28">
                  <c:v>56.232300000000002</c:v>
                </c:pt>
                <c:pt idx="29">
                  <c:v>56.232300000000002</c:v>
                </c:pt>
                <c:pt idx="30">
                  <c:v>56.232300000000002</c:v>
                </c:pt>
                <c:pt idx="31">
                  <c:v>56.560316666666701</c:v>
                </c:pt>
                <c:pt idx="32">
                  <c:v>58.3459</c:v>
                </c:pt>
                <c:pt idx="33">
                  <c:v>59.073399999999999</c:v>
                </c:pt>
                <c:pt idx="34">
                  <c:v>59.073399999999999</c:v>
                </c:pt>
              </c:numCache>
            </c:numRef>
          </c:val>
          <c:smooth val="0"/>
          <c:extLst>
            <c:ext xmlns:c16="http://schemas.microsoft.com/office/drawing/2014/chart" uri="{C3380CC4-5D6E-409C-BE32-E72D297353CC}">
              <c16:uniqueId val="{00000000-21DE-4E58-B123-2AE44417F6BC}"/>
            </c:ext>
          </c:extLst>
        </c:ser>
        <c:ser>
          <c:idx val="1"/>
          <c:order val="1"/>
          <c:tx>
            <c:strRef>
              <c:f>'7.15'!$C$23</c:f>
              <c:strCache>
                <c:ptCount val="1"/>
                <c:pt idx="0">
                  <c:v>Indice des prix à la consommation (y.c. tabac)</c:v>
                </c:pt>
              </c:strCache>
            </c:strRef>
          </c:tx>
          <c:spPr>
            <a:ln w="19050" cap="rnd">
              <a:solidFill>
                <a:schemeClr val="accent1">
                  <a:lumMod val="75000"/>
                </a:schemeClr>
              </a:solidFill>
              <a:prstDash val="dash"/>
              <a:round/>
            </a:ln>
            <a:effectLst/>
          </c:spPr>
          <c:marker>
            <c:symbol val="none"/>
          </c:marker>
          <c:cat>
            <c:strRef>
              <c:f>'7.15'!$A$24:$A$58</c:f>
              <c:strCache>
                <c:ptCount val="35"/>
                <c:pt idx="0">
                  <c:v>1990-1991</c:v>
                </c:pt>
                <c:pt idx="1">
                  <c:v>1991-1992</c:v>
                </c:pt>
                <c:pt idx="2">
                  <c:v>1992-1993</c:v>
                </c:pt>
                <c:pt idx="3">
                  <c:v>1993-1994</c:v>
                </c:pt>
                <c:pt idx="4">
                  <c:v>1994-1995</c:v>
                </c:pt>
                <c:pt idx="5">
                  <c:v>1995-1996</c:v>
                </c:pt>
                <c:pt idx="6">
                  <c:v>1996-1997</c:v>
                </c:pt>
                <c:pt idx="7">
                  <c:v>1997-1998</c:v>
                </c:pt>
                <c:pt idx="8">
                  <c:v>1998-1999</c:v>
                </c:pt>
                <c:pt idx="9">
                  <c:v>1999-2000</c:v>
                </c:pt>
                <c:pt idx="10">
                  <c:v>2000-2001</c:v>
                </c:pt>
                <c:pt idx="11">
                  <c:v>2001-2002</c:v>
                </c:pt>
                <c:pt idx="12">
                  <c:v>2002-2003</c:v>
                </c:pt>
                <c:pt idx="13">
                  <c:v>2003-2004</c:v>
                </c:pt>
                <c:pt idx="14">
                  <c:v>2004-2005</c:v>
                </c:pt>
                <c:pt idx="15">
                  <c:v>2005-2006</c:v>
                </c:pt>
                <c:pt idx="16">
                  <c:v>2006-2007</c:v>
                </c:pt>
                <c:pt idx="17">
                  <c:v>2007-2008</c:v>
                </c:pt>
                <c:pt idx="18">
                  <c:v>2008-2009</c:v>
                </c:pt>
                <c:pt idx="19">
                  <c:v>2009-2010</c:v>
                </c:pt>
                <c:pt idx="20">
                  <c:v>2010-2011</c:v>
                </c:pt>
                <c:pt idx="21">
                  <c:v>2011-2012</c:v>
                </c:pt>
                <c:pt idx="22">
                  <c:v>2012-2013</c:v>
                </c:pt>
                <c:pt idx="23">
                  <c:v>2013-2014</c:v>
                </c:pt>
                <c:pt idx="24">
                  <c:v>2014-2015</c:v>
                </c:pt>
                <c:pt idx="25">
                  <c:v>2015-2016</c:v>
                </c:pt>
                <c:pt idx="26">
                  <c:v>2016-2017</c:v>
                </c:pt>
                <c:pt idx="27">
                  <c:v>2017-2018</c:v>
                </c:pt>
                <c:pt idx="28">
                  <c:v>2018-2019</c:v>
                </c:pt>
                <c:pt idx="29">
                  <c:v>2019-2020</c:v>
                </c:pt>
                <c:pt idx="30">
                  <c:v>2020-2021</c:v>
                </c:pt>
                <c:pt idx="31">
                  <c:v>2021-2022</c:v>
                </c:pt>
                <c:pt idx="32">
                  <c:v>2022-2023</c:v>
                </c:pt>
                <c:pt idx="33">
                  <c:v>2023-2024</c:v>
                </c:pt>
                <c:pt idx="34">
                  <c:v>2024-2025</c:v>
                </c:pt>
              </c:strCache>
            </c:strRef>
          </c:cat>
          <c:val>
            <c:numRef>
              <c:f>'7.15'!$C$24:$C$58</c:f>
              <c:numCache>
                <c:formatCode>#\ ##0.0</c:formatCode>
                <c:ptCount val="35"/>
                <c:pt idx="0">
                  <c:v>68.929166666666703</c:v>
                </c:pt>
                <c:pt idx="1">
                  <c:v>70.7916666666667</c:v>
                </c:pt>
                <c:pt idx="2">
                  <c:v>72.23</c:v>
                </c:pt>
                <c:pt idx="3">
                  <c:v>73.549166666666693</c:v>
                </c:pt>
                <c:pt idx="4">
                  <c:v>74.776666666666699</c:v>
                </c:pt>
                <c:pt idx="5">
                  <c:v>76.352500000000006</c:v>
                </c:pt>
                <c:pt idx="6">
                  <c:v>77.375833333333304</c:v>
                </c:pt>
                <c:pt idx="7">
                  <c:v>78.114999999999995</c:v>
                </c:pt>
                <c:pt idx="8">
                  <c:v>78.373333333333306</c:v>
                </c:pt>
                <c:pt idx="9">
                  <c:v>79.410833333333301</c:v>
                </c:pt>
                <c:pt idx="10">
                  <c:v>80.853333333333296</c:v>
                </c:pt>
                <c:pt idx="11">
                  <c:v>82.234999999999999</c:v>
                </c:pt>
                <c:pt idx="12">
                  <c:v>83.9375</c:v>
                </c:pt>
                <c:pt idx="13">
                  <c:v>85.754166666666706</c:v>
                </c:pt>
                <c:pt idx="14">
                  <c:v>87.334999999999994</c:v>
                </c:pt>
                <c:pt idx="15">
                  <c:v>88.942499999999995</c:v>
                </c:pt>
                <c:pt idx="16">
                  <c:v>90.016666666666694</c:v>
                </c:pt>
                <c:pt idx="17">
                  <c:v>92.575833333333307</c:v>
                </c:pt>
                <c:pt idx="18">
                  <c:v>93.23</c:v>
                </c:pt>
                <c:pt idx="19">
                  <c:v>94.209166666666704</c:v>
                </c:pt>
                <c:pt idx="20">
                  <c:v>95.957499999999996</c:v>
                </c:pt>
                <c:pt idx="21">
                  <c:v>98.077500000000001</c:v>
                </c:pt>
                <c:pt idx="22">
                  <c:v>99.223333333333301</c:v>
                </c:pt>
                <c:pt idx="23">
                  <c:v>99.868333333333297</c:v>
                </c:pt>
                <c:pt idx="24">
                  <c:v>99.973333333333301</c:v>
                </c:pt>
                <c:pt idx="25">
                  <c:v>100.02500000000001</c:v>
                </c:pt>
                <c:pt idx="26">
                  <c:v>100.8475</c:v>
                </c:pt>
                <c:pt idx="27">
                  <c:v>102.4225</c:v>
                </c:pt>
                <c:pt idx="28">
                  <c:v>103.87333333333299</c:v>
                </c:pt>
                <c:pt idx="29">
                  <c:v>104.705</c:v>
                </c:pt>
                <c:pt idx="30">
                  <c:v>105.54916666666701</c:v>
                </c:pt>
                <c:pt idx="31">
                  <c:v>109.88249999999999</c:v>
                </c:pt>
                <c:pt idx="32">
                  <c:v>115.95166666666699</c:v>
                </c:pt>
                <c:pt idx="33">
                  <c:v>119.336666666667</c:v>
                </c:pt>
                <c:pt idx="34">
                  <c:v>120.430909090909</c:v>
                </c:pt>
              </c:numCache>
            </c:numRef>
          </c:val>
          <c:smooth val="0"/>
          <c:extLst>
            <c:ext xmlns:c16="http://schemas.microsoft.com/office/drawing/2014/chart" uri="{C3380CC4-5D6E-409C-BE32-E72D297353CC}">
              <c16:uniqueId val="{00000001-21DE-4E58-B123-2AE44417F6BC}"/>
            </c:ext>
          </c:extLst>
        </c:ser>
        <c:dLbls>
          <c:showLegendKey val="0"/>
          <c:showVal val="0"/>
          <c:showCatName val="0"/>
          <c:showSerName val="0"/>
          <c:showPercent val="0"/>
          <c:showBubbleSize val="0"/>
        </c:dLbls>
        <c:smooth val="0"/>
        <c:axId val="506697464"/>
        <c:axId val="506690576"/>
      </c:lineChart>
      <c:catAx>
        <c:axId val="50669746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506690576"/>
        <c:crosses val="autoZero"/>
        <c:auto val="1"/>
        <c:lblAlgn val="ctr"/>
        <c:lblOffset val="100"/>
        <c:tickLblSkip val="1"/>
        <c:tickMarkSkip val="1"/>
        <c:noMultiLvlLbl val="0"/>
      </c:catAx>
      <c:valAx>
        <c:axId val="506690576"/>
        <c:scaling>
          <c:orientation val="minMax"/>
          <c:max val="130"/>
          <c:min val="40"/>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506697464"/>
        <c:crosses val="autoZero"/>
        <c:crossBetween val="between"/>
        <c:majorUnit val="10"/>
      </c:valAx>
      <c:spPr>
        <a:noFill/>
        <a:ln>
          <a:noFill/>
        </a:ln>
        <a:effectLst/>
      </c:spPr>
    </c:plotArea>
    <c:legend>
      <c:legendPos val="b"/>
      <c:layout>
        <c:manualLayout>
          <c:xMode val="edge"/>
          <c:yMode val="edge"/>
          <c:x val="1.2492749095074961E-2"/>
          <c:y val="0.91498067044844367"/>
          <c:w val="0.96842299024291589"/>
          <c:h val="6.6454774111751796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041928804125614"/>
          <c:y val="2.7954879843060328E-2"/>
          <c:w val="0.76120550257850939"/>
          <c:h val="0.55204938948517646"/>
        </c:manualLayout>
      </c:layout>
      <c:stockChart>
        <c:ser>
          <c:idx val="0"/>
          <c:order val="0"/>
          <c:tx>
            <c:strRef>
              <c:f>'7.21'!$J$3</c:f>
              <c:strCache>
                <c:ptCount val="1"/>
                <c:pt idx="0">
                  <c:v>Moyenne</c:v>
                </c:pt>
              </c:strCache>
            </c:strRef>
          </c:tx>
          <c:spPr>
            <a:ln w="28575">
              <a:noFill/>
            </a:ln>
          </c:spPr>
          <c:marker>
            <c:symbol val="square"/>
            <c:size val="4"/>
            <c:spPr>
              <a:solidFill>
                <a:schemeClr val="accent1"/>
              </a:solidFill>
              <a:ln>
                <a:noFill/>
                <a:prstDash val="solid"/>
              </a:ln>
            </c:spPr>
          </c:marker>
          <c:cat>
            <c:multiLvlStrRef>
              <c:f>'7.21'!$H$4:$I$11</c:f>
              <c:multiLvlStrCache>
                <c:ptCount val="8"/>
                <c:lvl>
                  <c:pt idx="0">
                    <c:v>F</c:v>
                  </c:pt>
                  <c:pt idx="1">
                    <c:v>H</c:v>
                  </c:pt>
                  <c:pt idx="2">
                    <c:v>F</c:v>
                  </c:pt>
                  <c:pt idx="3">
                    <c:v>H</c:v>
                  </c:pt>
                  <c:pt idx="4">
                    <c:v>F</c:v>
                  </c:pt>
                  <c:pt idx="5">
                    <c:v>H</c:v>
                  </c:pt>
                  <c:pt idx="6">
                    <c:v>F</c:v>
                  </c:pt>
                  <c:pt idx="7">
                    <c:v>H</c:v>
                  </c:pt>
                </c:lvl>
                <c:lvl>
                  <c:pt idx="0">
                    <c:v>P. d'encadrement</c:v>
                  </c:pt>
                  <c:pt idx="2">
                    <c:v>P. d'éducation</c:v>
                  </c:pt>
                  <c:pt idx="4">
                    <c:v>P. ASS</c:v>
                  </c:pt>
                  <c:pt idx="6">
                    <c:v>P. ITRF</c:v>
                  </c:pt>
                </c:lvl>
              </c:multiLvlStrCache>
            </c:multiLvlStrRef>
          </c:cat>
          <c:val>
            <c:numRef>
              <c:f>'7.21'!$J$4:$J$11</c:f>
              <c:numCache>
                <c:formatCode>#,##0</c:formatCode>
                <c:ptCount val="8"/>
                <c:pt idx="0">
                  <c:v>4710</c:v>
                </c:pt>
                <c:pt idx="1">
                  <c:v>5050</c:v>
                </c:pt>
                <c:pt idx="2">
                  <c:v>2860</c:v>
                </c:pt>
                <c:pt idx="3">
                  <c:v>3040</c:v>
                </c:pt>
                <c:pt idx="4">
                  <c:v>2510</c:v>
                </c:pt>
                <c:pt idx="5">
                  <c:v>2980</c:v>
                </c:pt>
                <c:pt idx="6">
                  <c:v>2250</c:v>
                </c:pt>
                <c:pt idx="7">
                  <c:v>2680</c:v>
                </c:pt>
              </c:numCache>
            </c:numRef>
          </c:val>
          <c:smooth val="0"/>
          <c:extLst>
            <c:ext xmlns:c16="http://schemas.microsoft.com/office/drawing/2014/chart" uri="{C3380CC4-5D6E-409C-BE32-E72D297353CC}">
              <c16:uniqueId val="{00000000-11C9-4B97-8AD1-981FD033B7DA}"/>
            </c:ext>
          </c:extLst>
        </c:ser>
        <c:ser>
          <c:idx val="1"/>
          <c:order val="1"/>
          <c:tx>
            <c:strRef>
              <c:f>'7.21'!$K$3</c:f>
              <c:strCache>
                <c:ptCount val="1"/>
                <c:pt idx="0">
                  <c:v>9e décile (D9)</c:v>
                </c:pt>
              </c:strCache>
            </c:strRef>
          </c:tx>
          <c:spPr>
            <a:ln w="28575">
              <a:noFill/>
            </a:ln>
          </c:spPr>
          <c:marker>
            <c:symbol val="square"/>
            <c:size val="4"/>
            <c:spPr>
              <a:solidFill>
                <a:schemeClr val="tx2"/>
              </a:solidFill>
              <a:ln>
                <a:noFill/>
                <a:prstDash val="solid"/>
              </a:ln>
            </c:spPr>
          </c:marker>
          <c:cat>
            <c:multiLvlStrRef>
              <c:f>'7.21'!$H$4:$I$11</c:f>
              <c:multiLvlStrCache>
                <c:ptCount val="8"/>
                <c:lvl>
                  <c:pt idx="0">
                    <c:v>F</c:v>
                  </c:pt>
                  <c:pt idx="1">
                    <c:v>H</c:v>
                  </c:pt>
                  <c:pt idx="2">
                    <c:v>F</c:v>
                  </c:pt>
                  <c:pt idx="3">
                    <c:v>H</c:v>
                  </c:pt>
                  <c:pt idx="4">
                    <c:v>F</c:v>
                  </c:pt>
                  <c:pt idx="5">
                    <c:v>H</c:v>
                  </c:pt>
                  <c:pt idx="6">
                    <c:v>F</c:v>
                  </c:pt>
                  <c:pt idx="7">
                    <c:v>H</c:v>
                  </c:pt>
                </c:lvl>
                <c:lvl>
                  <c:pt idx="0">
                    <c:v>P. d'encadrement</c:v>
                  </c:pt>
                  <c:pt idx="2">
                    <c:v>P. d'éducation</c:v>
                  </c:pt>
                  <c:pt idx="4">
                    <c:v>P. ASS</c:v>
                  </c:pt>
                  <c:pt idx="6">
                    <c:v>P. ITRF</c:v>
                  </c:pt>
                </c:lvl>
              </c:multiLvlStrCache>
            </c:multiLvlStrRef>
          </c:cat>
          <c:val>
            <c:numRef>
              <c:f>'7.21'!$K$4:$K$11</c:f>
              <c:numCache>
                <c:formatCode>#,##0</c:formatCode>
                <c:ptCount val="8"/>
                <c:pt idx="0">
                  <c:v>5900</c:v>
                </c:pt>
                <c:pt idx="1">
                  <c:v>6340</c:v>
                </c:pt>
                <c:pt idx="2">
                  <c:v>3600</c:v>
                </c:pt>
                <c:pt idx="3">
                  <c:v>3800</c:v>
                </c:pt>
                <c:pt idx="4">
                  <c:v>3480</c:v>
                </c:pt>
                <c:pt idx="5">
                  <c:v>4470</c:v>
                </c:pt>
                <c:pt idx="6">
                  <c:v>3200</c:v>
                </c:pt>
                <c:pt idx="7">
                  <c:v>4030</c:v>
                </c:pt>
              </c:numCache>
            </c:numRef>
          </c:val>
          <c:smooth val="0"/>
          <c:extLst>
            <c:ext xmlns:c16="http://schemas.microsoft.com/office/drawing/2014/chart" uri="{C3380CC4-5D6E-409C-BE32-E72D297353CC}">
              <c16:uniqueId val="{00000001-11C9-4B97-8AD1-981FD033B7DA}"/>
            </c:ext>
          </c:extLst>
        </c:ser>
        <c:ser>
          <c:idx val="2"/>
          <c:order val="2"/>
          <c:tx>
            <c:strRef>
              <c:f>'7.21'!$L$3</c:f>
              <c:strCache>
                <c:ptCount val="1"/>
                <c:pt idx="0">
                  <c:v>1er décile (D1)</c:v>
                </c:pt>
              </c:strCache>
            </c:strRef>
          </c:tx>
          <c:spPr>
            <a:ln w="28575">
              <a:noFill/>
            </a:ln>
          </c:spPr>
          <c:marker>
            <c:symbol val="square"/>
            <c:size val="4"/>
            <c:spPr>
              <a:solidFill>
                <a:schemeClr val="accent5"/>
              </a:solidFill>
              <a:ln>
                <a:noFill/>
                <a:prstDash val="solid"/>
              </a:ln>
            </c:spPr>
          </c:marker>
          <c:cat>
            <c:multiLvlStrRef>
              <c:f>'7.21'!$H$4:$I$11</c:f>
              <c:multiLvlStrCache>
                <c:ptCount val="8"/>
                <c:lvl>
                  <c:pt idx="0">
                    <c:v>F</c:v>
                  </c:pt>
                  <c:pt idx="1">
                    <c:v>H</c:v>
                  </c:pt>
                  <c:pt idx="2">
                    <c:v>F</c:v>
                  </c:pt>
                  <c:pt idx="3">
                    <c:v>H</c:v>
                  </c:pt>
                  <c:pt idx="4">
                    <c:v>F</c:v>
                  </c:pt>
                  <c:pt idx="5">
                    <c:v>H</c:v>
                  </c:pt>
                  <c:pt idx="6">
                    <c:v>F</c:v>
                  </c:pt>
                  <c:pt idx="7">
                    <c:v>H</c:v>
                  </c:pt>
                </c:lvl>
                <c:lvl>
                  <c:pt idx="0">
                    <c:v>P. d'encadrement</c:v>
                  </c:pt>
                  <c:pt idx="2">
                    <c:v>P. d'éducation</c:v>
                  </c:pt>
                  <c:pt idx="4">
                    <c:v>P. ASS</c:v>
                  </c:pt>
                  <c:pt idx="6">
                    <c:v>P. ITRF</c:v>
                  </c:pt>
                </c:lvl>
              </c:multiLvlStrCache>
            </c:multiLvlStrRef>
          </c:cat>
          <c:val>
            <c:numRef>
              <c:f>'7.21'!$L$4:$L$11</c:f>
              <c:numCache>
                <c:formatCode>#,##0</c:formatCode>
                <c:ptCount val="8"/>
                <c:pt idx="0">
                  <c:v>3610</c:v>
                </c:pt>
                <c:pt idx="1">
                  <c:v>3840</c:v>
                </c:pt>
                <c:pt idx="2">
                  <c:v>2160</c:v>
                </c:pt>
                <c:pt idx="3">
                  <c:v>2270</c:v>
                </c:pt>
                <c:pt idx="4">
                  <c:v>1860</c:v>
                </c:pt>
                <c:pt idx="5">
                  <c:v>1950</c:v>
                </c:pt>
                <c:pt idx="6">
                  <c:v>1730</c:v>
                </c:pt>
                <c:pt idx="7">
                  <c:v>1840</c:v>
                </c:pt>
              </c:numCache>
            </c:numRef>
          </c:val>
          <c:smooth val="0"/>
          <c:extLst>
            <c:ext xmlns:c16="http://schemas.microsoft.com/office/drawing/2014/chart" uri="{C3380CC4-5D6E-409C-BE32-E72D297353CC}">
              <c16:uniqueId val="{00000002-11C9-4B97-8AD1-981FD033B7DA}"/>
            </c:ext>
          </c:extLst>
        </c:ser>
        <c:ser>
          <c:idx val="3"/>
          <c:order val="3"/>
          <c:tx>
            <c:strRef>
              <c:f>'7.21'!$M$3</c:f>
              <c:strCache>
                <c:ptCount val="1"/>
                <c:pt idx="0">
                  <c:v>Médiane</c:v>
                </c:pt>
              </c:strCache>
            </c:strRef>
          </c:tx>
          <c:spPr>
            <a:ln w="28575">
              <a:noFill/>
            </a:ln>
          </c:spPr>
          <c:marker>
            <c:symbol val="square"/>
            <c:size val="4"/>
            <c:spPr>
              <a:solidFill>
                <a:schemeClr val="accent3"/>
              </a:solidFill>
              <a:ln>
                <a:noFill/>
                <a:prstDash val="solid"/>
              </a:ln>
            </c:spPr>
          </c:marker>
          <c:cat>
            <c:multiLvlStrRef>
              <c:f>'7.21'!$H$4:$I$11</c:f>
              <c:multiLvlStrCache>
                <c:ptCount val="8"/>
                <c:lvl>
                  <c:pt idx="0">
                    <c:v>F</c:v>
                  </c:pt>
                  <c:pt idx="1">
                    <c:v>H</c:v>
                  </c:pt>
                  <c:pt idx="2">
                    <c:v>F</c:v>
                  </c:pt>
                  <c:pt idx="3">
                    <c:v>H</c:v>
                  </c:pt>
                  <c:pt idx="4">
                    <c:v>F</c:v>
                  </c:pt>
                  <c:pt idx="5">
                    <c:v>H</c:v>
                  </c:pt>
                  <c:pt idx="6">
                    <c:v>F</c:v>
                  </c:pt>
                  <c:pt idx="7">
                    <c:v>H</c:v>
                  </c:pt>
                </c:lvl>
                <c:lvl>
                  <c:pt idx="0">
                    <c:v>P. d'encadrement</c:v>
                  </c:pt>
                  <c:pt idx="2">
                    <c:v>P. d'éducation</c:v>
                  </c:pt>
                  <c:pt idx="4">
                    <c:v>P. ASS</c:v>
                  </c:pt>
                  <c:pt idx="6">
                    <c:v>P. ITRF</c:v>
                  </c:pt>
                </c:lvl>
              </c:multiLvlStrCache>
            </c:multiLvlStrRef>
          </c:cat>
          <c:val>
            <c:numRef>
              <c:f>'7.21'!$M$4:$M$11</c:f>
              <c:numCache>
                <c:formatCode>#,##0</c:formatCode>
                <c:ptCount val="8"/>
                <c:pt idx="0">
                  <c:v>4490</c:v>
                </c:pt>
                <c:pt idx="1">
                  <c:v>4830</c:v>
                </c:pt>
                <c:pt idx="2">
                  <c:v>2780</c:v>
                </c:pt>
                <c:pt idx="3">
                  <c:v>3020</c:v>
                </c:pt>
                <c:pt idx="4">
                  <c:v>2300</c:v>
                </c:pt>
                <c:pt idx="5">
                  <c:v>2690</c:v>
                </c:pt>
                <c:pt idx="6">
                  <c:v>1990</c:v>
                </c:pt>
                <c:pt idx="7">
                  <c:v>2360</c:v>
                </c:pt>
              </c:numCache>
            </c:numRef>
          </c:val>
          <c:smooth val="0"/>
          <c:extLst>
            <c:ext xmlns:c16="http://schemas.microsoft.com/office/drawing/2014/chart" uri="{C3380CC4-5D6E-409C-BE32-E72D297353CC}">
              <c16:uniqueId val="{00000003-11C9-4B97-8AD1-981FD033B7DA}"/>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noFill/>
              <a:ln w="9525">
                <a:noFill/>
              </a:ln>
            </c:spPr>
          </c:downBars>
        </c:upDownBars>
        <c:axId val="136977024"/>
        <c:axId val="137068928"/>
      </c:stockChart>
      <c:stockChart>
        <c:ser>
          <c:idx val="4"/>
          <c:order val="4"/>
          <c:tx>
            <c:strRef>
              <c:f>'7.21'!$N$3</c:f>
              <c:strCache>
                <c:ptCount val="1"/>
                <c:pt idx="0">
                  <c:v>Rapport interdéciles (D9/D1)</c:v>
                </c:pt>
              </c:strCache>
            </c:strRef>
          </c:tx>
          <c:spPr>
            <a:ln w="28575">
              <a:noFill/>
            </a:ln>
          </c:spPr>
          <c:marker>
            <c:symbol val="none"/>
          </c:marker>
          <c:cat>
            <c:multiLvlStrRef>
              <c:f>'7.21'!$H$4:$I$11</c:f>
              <c:multiLvlStrCache>
                <c:ptCount val="8"/>
                <c:lvl>
                  <c:pt idx="0">
                    <c:v>F</c:v>
                  </c:pt>
                  <c:pt idx="1">
                    <c:v>H</c:v>
                  </c:pt>
                  <c:pt idx="2">
                    <c:v>F</c:v>
                  </c:pt>
                  <c:pt idx="3">
                    <c:v>H</c:v>
                  </c:pt>
                  <c:pt idx="4">
                    <c:v>F</c:v>
                  </c:pt>
                  <c:pt idx="5">
                    <c:v>H</c:v>
                  </c:pt>
                  <c:pt idx="6">
                    <c:v>F</c:v>
                  </c:pt>
                  <c:pt idx="7">
                    <c:v>H</c:v>
                  </c:pt>
                </c:lvl>
                <c:lvl>
                  <c:pt idx="0">
                    <c:v>P. d'encadrement</c:v>
                  </c:pt>
                  <c:pt idx="2">
                    <c:v>P. d'éducation</c:v>
                  </c:pt>
                  <c:pt idx="4">
                    <c:v>P. ASS</c:v>
                  </c:pt>
                  <c:pt idx="6">
                    <c:v>P. ITRF</c:v>
                  </c:pt>
                </c:lvl>
              </c:multiLvlStrCache>
            </c:multiLvlStrRef>
          </c:cat>
          <c:val>
            <c:numRef>
              <c:f>'7.21'!$N$4:$N$11</c:f>
              <c:numCache>
                <c:formatCode>0.00</c:formatCode>
                <c:ptCount val="8"/>
                <c:pt idx="0">
                  <c:v>1.63</c:v>
                </c:pt>
                <c:pt idx="1">
                  <c:v>1.65</c:v>
                </c:pt>
                <c:pt idx="2">
                  <c:v>1.67</c:v>
                </c:pt>
                <c:pt idx="3">
                  <c:v>1.67</c:v>
                </c:pt>
                <c:pt idx="4">
                  <c:v>1.88</c:v>
                </c:pt>
                <c:pt idx="5">
                  <c:v>2.29</c:v>
                </c:pt>
                <c:pt idx="6">
                  <c:v>1.85</c:v>
                </c:pt>
                <c:pt idx="7">
                  <c:v>2.19</c:v>
                </c:pt>
              </c:numCache>
            </c:numRef>
          </c:val>
          <c:smooth val="0"/>
          <c:extLst>
            <c:ext xmlns:c16="http://schemas.microsoft.com/office/drawing/2014/chart" uri="{C3380CC4-5D6E-409C-BE32-E72D297353CC}">
              <c16:uniqueId val="{00000000-224C-44FD-BD32-AA913F4C76E3}"/>
            </c:ext>
          </c:extLst>
        </c:ser>
        <c:ser>
          <c:idx val="5"/>
          <c:order val="5"/>
          <c:tx>
            <c:strRef>
              <c:f>'7.21'!$O$3</c:f>
              <c:strCache>
                <c:ptCount val="1"/>
                <c:pt idx="0">
                  <c:v>1er quartile</c:v>
                </c:pt>
              </c:strCache>
            </c:strRef>
          </c:tx>
          <c:spPr>
            <a:ln w="28575">
              <a:noFill/>
            </a:ln>
          </c:spPr>
          <c:marker>
            <c:symbol val="none"/>
          </c:marker>
          <c:cat>
            <c:multiLvlStrRef>
              <c:f>'7.21'!$H$4:$I$11</c:f>
              <c:multiLvlStrCache>
                <c:ptCount val="8"/>
                <c:lvl>
                  <c:pt idx="0">
                    <c:v>F</c:v>
                  </c:pt>
                  <c:pt idx="1">
                    <c:v>H</c:v>
                  </c:pt>
                  <c:pt idx="2">
                    <c:v>F</c:v>
                  </c:pt>
                  <c:pt idx="3">
                    <c:v>H</c:v>
                  </c:pt>
                  <c:pt idx="4">
                    <c:v>F</c:v>
                  </c:pt>
                  <c:pt idx="5">
                    <c:v>H</c:v>
                  </c:pt>
                  <c:pt idx="6">
                    <c:v>F</c:v>
                  </c:pt>
                  <c:pt idx="7">
                    <c:v>H</c:v>
                  </c:pt>
                </c:lvl>
                <c:lvl>
                  <c:pt idx="0">
                    <c:v>P. d'encadrement</c:v>
                  </c:pt>
                  <c:pt idx="2">
                    <c:v>P. d'éducation</c:v>
                  </c:pt>
                  <c:pt idx="4">
                    <c:v>P. ASS</c:v>
                  </c:pt>
                  <c:pt idx="6">
                    <c:v>P. ITRF</c:v>
                  </c:pt>
                </c:lvl>
              </c:multiLvlStrCache>
            </c:multiLvlStrRef>
          </c:cat>
          <c:val>
            <c:numRef>
              <c:f>'7.21'!$O$4:$O$11</c:f>
              <c:numCache>
                <c:formatCode>#,##0</c:formatCode>
                <c:ptCount val="8"/>
                <c:pt idx="0">
                  <c:v>4030</c:v>
                </c:pt>
                <c:pt idx="1">
                  <c:v>4270</c:v>
                </c:pt>
                <c:pt idx="2">
                  <c:v>2400</c:v>
                </c:pt>
                <c:pt idx="3">
                  <c:v>2550</c:v>
                </c:pt>
                <c:pt idx="4">
                  <c:v>2010</c:v>
                </c:pt>
                <c:pt idx="5">
                  <c:v>2160</c:v>
                </c:pt>
                <c:pt idx="6">
                  <c:v>1860</c:v>
                </c:pt>
                <c:pt idx="7">
                  <c:v>1970</c:v>
                </c:pt>
              </c:numCache>
            </c:numRef>
          </c:val>
          <c:smooth val="0"/>
          <c:extLst>
            <c:ext xmlns:c16="http://schemas.microsoft.com/office/drawing/2014/chart" uri="{C3380CC4-5D6E-409C-BE32-E72D297353CC}">
              <c16:uniqueId val="{00000000-A696-4BF9-BC07-E97F0E93D80C}"/>
            </c:ext>
          </c:extLst>
        </c:ser>
        <c:ser>
          <c:idx val="6"/>
          <c:order val="6"/>
          <c:tx>
            <c:strRef>
              <c:f>'7.21'!$P$3</c:f>
              <c:strCache>
                <c:ptCount val="1"/>
                <c:pt idx="0">
                  <c:v>3e quartile</c:v>
                </c:pt>
              </c:strCache>
            </c:strRef>
          </c:tx>
          <c:spPr>
            <a:ln w="28575">
              <a:noFill/>
            </a:ln>
          </c:spPr>
          <c:marker>
            <c:symbol val="none"/>
          </c:marker>
          <c:cat>
            <c:multiLvlStrRef>
              <c:f>'7.21'!$H$4:$I$11</c:f>
              <c:multiLvlStrCache>
                <c:ptCount val="8"/>
                <c:lvl>
                  <c:pt idx="0">
                    <c:v>F</c:v>
                  </c:pt>
                  <c:pt idx="1">
                    <c:v>H</c:v>
                  </c:pt>
                  <c:pt idx="2">
                    <c:v>F</c:v>
                  </c:pt>
                  <c:pt idx="3">
                    <c:v>H</c:v>
                  </c:pt>
                  <c:pt idx="4">
                    <c:v>F</c:v>
                  </c:pt>
                  <c:pt idx="5">
                    <c:v>H</c:v>
                  </c:pt>
                  <c:pt idx="6">
                    <c:v>F</c:v>
                  </c:pt>
                  <c:pt idx="7">
                    <c:v>H</c:v>
                  </c:pt>
                </c:lvl>
                <c:lvl>
                  <c:pt idx="0">
                    <c:v>P. d'encadrement</c:v>
                  </c:pt>
                  <c:pt idx="2">
                    <c:v>P. d'éducation</c:v>
                  </c:pt>
                  <c:pt idx="4">
                    <c:v>P. ASS</c:v>
                  </c:pt>
                  <c:pt idx="6">
                    <c:v>P. ITRF</c:v>
                  </c:pt>
                </c:lvl>
              </c:multiLvlStrCache>
            </c:multiLvlStrRef>
          </c:cat>
          <c:val>
            <c:numRef>
              <c:f>'7.21'!$P$4:$P$11</c:f>
              <c:numCache>
                <c:formatCode>#,##0</c:formatCode>
                <c:ptCount val="8"/>
                <c:pt idx="0">
                  <c:v>5180</c:v>
                </c:pt>
                <c:pt idx="1">
                  <c:v>5560</c:v>
                </c:pt>
                <c:pt idx="2">
                  <c:v>3290</c:v>
                </c:pt>
                <c:pt idx="3">
                  <c:v>3450</c:v>
                </c:pt>
                <c:pt idx="4">
                  <c:v>2780</c:v>
                </c:pt>
                <c:pt idx="5">
                  <c:v>3610</c:v>
                </c:pt>
                <c:pt idx="6">
                  <c:v>2310</c:v>
                </c:pt>
                <c:pt idx="7">
                  <c:v>3050</c:v>
                </c:pt>
              </c:numCache>
            </c:numRef>
          </c:val>
          <c:smooth val="0"/>
          <c:extLst>
            <c:ext xmlns:c16="http://schemas.microsoft.com/office/drawing/2014/chart" uri="{C3380CC4-5D6E-409C-BE32-E72D297353CC}">
              <c16:uniqueId val="{00000001-A696-4BF9-BC07-E97F0E93D80C}"/>
            </c:ext>
          </c:extLst>
        </c:ser>
        <c:dLbls>
          <c:showLegendKey val="0"/>
          <c:showVal val="0"/>
          <c:showCatName val="0"/>
          <c:showSerName val="0"/>
          <c:showPercent val="0"/>
          <c:showBubbleSize val="0"/>
        </c:dLbls>
        <c:axId val="637345568"/>
        <c:axId val="637351800"/>
      </c:stockChart>
      <c:catAx>
        <c:axId val="13697702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a:pPr>
            <a:endParaRPr lang="fr-FR"/>
          </a:p>
        </c:txPr>
        <c:crossAx val="137068928"/>
        <c:crosses val="autoZero"/>
        <c:auto val="1"/>
        <c:lblAlgn val="ctr"/>
        <c:lblOffset val="100"/>
        <c:tickMarkSkip val="1"/>
        <c:noMultiLvlLbl val="0"/>
      </c:catAx>
      <c:valAx>
        <c:axId val="137068928"/>
        <c:scaling>
          <c:orientation val="minMax"/>
          <c:max val="7000"/>
        </c:scaling>
        <c:delete val="0"/>
        <c:axPos val="l"/>
        <c:majorGridlines>
          <c:spPr>
            <a:ln w="3175">
              <a:solidFill>
                <a:srgbClr val="C0C0C0"/>
              </a:solidFill>
              <a:prstDash val="sysDash"/>
            </a:ln>
          </c:spPr>
        </c:majorGridlines>
        <c:numFmt formatCode="#\ ##0" sourceLinked="0"/>
        <c:majorTickMark val="cross"/>
        <c:minorTickMark val="none"/>
        <c:tickLblPos val="nextTo"/>
        <c:spPr>
          <a:ln w="3175">
            <a:solidFill>
              <a:srgbClr val="000000"/>
            </a:solidFill>
            <a:prstDash val="solid"/>
          </a:ln>
        </c:spPr>
        <c:txPr>
          <a:bodyPr rot="0" vert="horz"/>
          <a:lstStyle/>
          <a:p>
            <a:pPr>
              <a:defRPr/>
            </a:pPr>
            <a:endParaRPr lang="fr-FR"/>
          </a:p>
        </c:txPr>
        <c:crossAx val="136977024"/>
        <c:crosses val="autoZero"/>
        <c:crossBetween val="between"/>
        <c:majorUnit val="1000"/>
      </c:valAx>
      <c:valAx>
        <c:axId val="637351800"/>
        <c:scaling>
          <c:orientation val="minMax"/>
        </c:scaling>
        <c:delete val="1"/>
        <c:axPos val="r"/>
        <c:numFmt formatCode="0.00" sourceLinked="1"/>
        <c:majorTickMark val="out"/>
        <c:minorTickMark val="none"/>
        <c:tickLblPos val="nextTo"/>
        <c:crossAx val="637345568"/>
        <c:crosses val="max"/>
        <c:crossBetween val="between"/>
      </c:valAx>
      <c:catAx>
        <c:axId val="637345568"/>
        <c:scaling>
          <c:orientation val="minMax"/>
        </c:scaling>
        <c:delete val="1"/>
        <c:axPos val="b"/>
        <c:numFmt formatCode="General" sourceLinked="1"/>
        <c:majorTickMark val="out"/>
        <c:minorTickMark val="none"/>
        <c:tickLblPos val="nextTo"/>
        <c:crossAx val="637351800"/>
        <c:crosses val="autoZero"/>
        <c:auto val="1"/>
        <c:lblAlgn val="ctr"/>
        <c:lblOffset val="100"/>
        <c:noMultiLvlLbl val="0"/>
      </c:catAx>
      <c:dTable>
        <c:showHorzBorder val="1"/>
        <c:showVertBorder val="1"/>
        <c:showOutline val="1"/>
        <c:showKeys val="1"/>
        <c:spPr>
          <a:ln w="3175">
            <a:solidFill>
              <a:srgbClr val="000000"/>
            </a:solidFill>
            <a:prstDash val="solid"/>
          </a:ln>
        </c:spPr>
        <c:txPr>
          <a:bodyPr/>
          <a:lstStyle/>
          <a:p>
            <a:pPr rtl="0">
              <a:defRPr sz="800">
                <a:latin typeface="Calibri" panose="020F0502020204030204" pitchFamily="34" charset="0"/>
                <a:cs typeface="Calibri" panose="020F0502020204030204" pitchFamily="34" charset="0"/>
              </a:defRPr>
            </a:pPr>
            <a:endParaRPr lang="fr-FR"/>
          </a:p>
        </c:txPr>
      </c:dTable>
      <c:spPr>
        <a:noFill/>
        <a:ln w="25400">
          <a:noFill/>
        </a:ln>
      </c:spPr>
    </c:plotArea>
    <c:plotVisOnly val="1"/>
    <c:dispBlanksAs val="gap"/>
    <c:showDLblsOverMax val="0"/>
  </c:chart>
  <c:spPr>
    <a:solidFill>
      <a:sysClr val="window" lastClr="FFFFFF"/>
    </a:solidFill>
    <a:ln w="9525">
      <a:noFill/>
    </a:ln>
  </c:spPr>
  <c:txPr>
    <a:bodyPr/>
    <a:lstStyle/>
    <a:p>
      <a:pPr>
        <a:defRPr sz="750" b="0" i="0" u="none" strike="noStrike" baseline="0">
          <a:solidFill>
            <a:srgbClr val="000000"/>
          </a:solidFill>
          <a:latin typeface="+mn-lt"/>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1905</xdr:rowOff>
    </xdr:from>
    <xdr:to>
      <xdr:col>10</xdr:col>
      <xdr:colOff>9525</xdr:colOff>
      <xdr:row>19</xdr:row>
      <xdr:rowOff>171450</xdr:rowOff>
    </xdr:to>
    <xdr:graphicFrame macro="">
      <xdr:nvGraphicFramePr>
        <xdr:cNvPr id="1181" name="Graphique 1">
          <a:extLst>
            <a:ext uri="{FF2B5EF4-FFF2-40B4-BE49-F238E27FC236}">
              <a16:creationId xmlns:a16="http://schemas.microsoft.com/office/drawing/2014/main" id="{00000000-0008-0000-0400-00009D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4</xdr:col>
      <xdr:colOff>722400</xdr:colOff>
      <xdr:row>36</xdr:row>
      <xdr:rowOff>175260</xdr:rowOff>
    </xdr:to>
    <xdr:graphicFrame macro="">
      <xdr:nvGraphicFramePr>
        <xdr:cNvPr id="2" name="Graphique 2">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301998</xdr:colOff>
      <xdr:row>1</xdr:row>
      <xdr:rowOff>178397</xdr:rowOff>
    </xdr:from>
    <xdr:to>
      <xdr:col>5</xdr:col>
      <xdr:colOff>995263</xdr:colOff>
      <xdr:row>21</xdr:row>
      <xdr:rowOff>28574</xdr:rowOff>
    </xdr:to>
    <xdr:graphicFrame macro="">
      <xdr:nvGraphicFramePr>
        <xdr:cNvPr id="2" name="Graphique 40">
          <a:extLst>
            <a:ext uri="{FF2B5EF4-FFF2-40B4-BE49-F238E27FC236}">
              <a16:creationId xmlns:a16="http://schemas.microsoft.com/office/drawing/2014/main" id="{00000000-0008-0000-1500-00006EC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40087</xdr:colOff>
      <xdr:row>4</xdr:row>
      <xdr:rowOff>159763</xdr:rowOff>
    </xdr:from>
    <xdr:to>
      <xdr:col>7</xdr:col>
      <xdr:colOff>484735</xdr:colOff>
      <xdr:row>5</xdr:row>
      <xdr:rowOff>181067</xdr:rowOff>
    </xdr:to>
    <xdr:sp macro="" textlink="">
      <xdr:nvSpPr>
        <xdr:cNvPr id="2" name="Arc 1">
          <a:extLst>
            <a:ext uri="{FF2B5EF4-FFF2-40B4-BE49-F238E27FC236}">
              <a16:creationId xmlns:a16="http://schemas.microsoft.com/office/drawing/2014/main" id="{00000000-0008-0000-0D00-000002000000}"/>
            </a:ext>
          </a:extLst>
        </xdr:cNvPr>
        <xdr:cNvSpPr/>
      </xdr:nvSpPr>
      <xdr:spPr>
        <a:xfrm rot="5400000" flipH="1">
          <a:off x="2980671" y="-256696"/>
          <a:ext cx="507079" cy="3397398"/>
        </a:xfrm>
        <a:prstGeom prst="arc">
          <a:avLst>
            <a:gd name="adj1" fmla="val 16093105"/>
            <a:gd name="adj2" fmla="val 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twoCellAnchor>
    <xdr:from>
      <xdr:col>3</xdr:col>
      <xdr:colOff>9525</xdr:colOff>
      <xdr:row>4</xdr:row>
      <xdr:rowOff>810</xdr:rowOff>
    </xdr:from>
    <xdr:to>
      <xdr:col>4</xdr:col>
      <xdr:colOff>418726</xdr:colOff>
      <xdr:row>4</xdr:row>
      <xdr:rowOff>200025</xdr:rowOff>
    </xdr:to>
    <xdr:sp macro="" textlink="">
      <xdr:nvSpPr>
        <xdr:cNvPr id="3" name="Flèche courbée vers le bas 2">
          <a:extLst>
            <a:ext uri="{FF2B5EF4-FFF2-40B4-BE49-F238E27FC236}">
              <a16:creationId xmlns:a16="http://schemas.microsoft.com/office/drawing/2014/main" id="{00000000-0008-0000-0D00-000003000000}"/>
            </a:ext>
          </a:extLst>
        </xdr:cNvPr>
        <xdr:cNvSpPr/>
      </xdr:nvSpPr>
      <xdr:spPr>
        <a:xfrm>
          <a:off x="2319844" y="1030321"/>
          <a:ext cx="838839" cy="199215"/>
        </a:xfrm>
        <a:prstGeom prst="curvedDownArrow">
          <a:avLst>
            <a:gd name="adj1" fmla="val 25000"/>
            <a:gd name="adj2" fmla="val 50000"/>
            <a:gd name="adj3" fmla="val 27035"/>
          </a:avLst>
        </a:pr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0</xdr:col>
      <xdr:colOff>302977</xdr:colOff>
      <xdr:row>4</xdr:row>
      <xdr:rowOff>176908</xdr:rowOff>
    </xdr:from>
    <xdr:to>
      <xdr:col>5</xdr:col>
      <xdr:colOff>644822</xdr:colOff>
      <xdr:row>5</xdr:row>
      <xdr:rowOff>190499</xdr:rowOff>
    </xdr:to>
    <xdr:sp macro="" textlink="">
      <xdr:nvSpPr>
        <xdr:cNvPr id="4" name="Arc 3">
          <a:extLst>
            <a:ext uri="{FF2B5EF4-FFF2-40B4-BE49-F238E27FC236}">
              <a16:creationId xmlns:a16="http://schemas.microsoft.com/office/drawing/2014/main" id="{00000000-0008-0000-0D00-000004000000}"/>
            </a:ext>
          </a:extLst>
        </xdr:cNvPr>
        <xdr:cNvSpPr/>
      </xdr:nvSpPr>
      <xdr:spPr>
        <a:xfrm rot="16200000">
          <a:off x="1886329" y="-215819"/>
          <a:ext cx="499366" cy="3342220"/>
        </a:xfrm>
        <a:prstGeom prst="arc">
          <a:avLst>
            <a:gd name="adj1" fmla="val 16093105"/>
            <a:gd name="adj2" fmla="val 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twoCellAnchor>
    <xdr:from>
      <xdr:col>3</xdr:col>
      <xdr:colOff>9525</xdr:colOff>
      <xdr:row>6</xdr:row>
      <xdr:rowOff>106680</xdr:rowOff>
    </xdr:from>
    <xdr:to>
      <xdr:col>4</xdr:col>
      <xdr:colOff>398860</xdr:colOff>
      <xdr:row>6</xdr:row>
      <xdr:rowOff>208359</xdr:rowOff>
    </xdr:to>
    <xdr:sp macro="" textlink="">
      <xdr:nvSpPr>
        <xdr:cNvPr id="5" name="Flèche droite 4">
          <a:extLst>
            <a:ext uri="{FF2B5EF4-FFF2-40B4-BE49-F238E27FC236}">
              <a16:creationId xmlns:a16="http://schemas.microsoft.com/office/drawing/2014/main" id="{00000000-0008-0000-0D00-000005000000}"/>
            </a:ext>
          </a:extLst>
        </xdr:cNvPr>
        <xdr:cNvSpPr/>
      </xdr:nvSpPr>
      <xdr:spPr>
        <a:xfrm>
          <a:off x="2313384" y="2059305"/>
          <a:ext cx="817960" cy="101679"/>
        </a:xfrm>
        <a:prstGeom prst="rightArrow">
          <a:avLst/>
        </a:prstGeom>
        <a:solidFill>
          <a:schemeClr val="accent1"/>
        </a:solidFill>
        <a:ln w="31750" cmpd="thickThin">
          <a:noFill/>
          <a:rou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3</xdr:col>
      <xdr:colOff>9525</xdr:colOff>
      <xdr:row>9</xdr:row>
      <xdr:rowOff>0</xdr:rowOff>
    </xdr:from>
    <xdr:to>
      <xdr:col>4</xdr:col>
      <xdr:colOff>412560</xdr:colOff>
      <xdr:row>10</xdr:row>
      <xdr:rowOff>85725</xdr:rowOff>
    </xdr:to>
    <xdr:sp macro="" textlink="">
      <xdr:nvSpPr>
        <xdr:cNvPr id="6" name="Flèche courbée vers le bas 5">
          <a:extLst>
            <a:ext uri="{FF2B5EF4-FFF2-40B4-BE49-F238E27FC236}">
              <a16:creationId xmlns:a16="http://schemas.microsoft.com/office/drawing/2014/main" id="{00000000-0008-0000-0D00-000006000000}"/>
            </a:ext>
          </a:extLst>
        </xdr:cNvPr>
        <xdr:cNvSpPr/>
      </xdr:nvSpPr>
      <xdr:spPr>
        <a:xfrm>
          <a:off x="2314575" y="2600325"/>
          <a:ext cx="831660" cy="247650"/>
        </a:xfrm>
        <a:prstGeom prst="curvedDownArrow">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14</xdr:col>
      <xdr:colOff>419100</xdr:colOff>
      <xdr:row>13</xdr:row>
      <xdr:rowOff>0</xdr:rowOff>
    </xdr:from>
    <xdr:to>
      <xdr:col>15</xdr:col>
      <xdr:colOff>0</xdr:colOff>
      <xdr:row>13</xdr:row>
      <xdr:rowOff>18150</xdr:rowOff>
    </xdr:to>
    <xdr:cxnSp macro="">
      <xdr:nvCxnSpPr>
        <xdr:cNvPr id="7" name="Connecteur droit 6">
          <a:extLst/>
        </xdr:cNvPr>
        <xdr:cNvCxnSpPr/>
      </xdr:nvCxnSpPr>
      <xdr:spPr>
        <a:xfrm flipH="1">
          <a:off x="2952750" y="3219450"/>
          <a:ext cx="9525" cy="18150"/>
        </a:xfrm>
        <a:prstGeom prst="line">
          <a:avLst/>
        </a:prstGeom>
        <a:ln w="3175">
          <a:prstDash val="sysDot"/>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xdr:colOff>
      <xdr:row>2</xdr:row>
      <xdr:rowOff>0</xdr:rowOff>
    </xdr:from>
    <xdr:to>
      <xdr:col>13</xdr:col>
      <xdr:colOff>562111</xdr:colOff>
      <xdr:row>17</xdr:row>
      <xdr:rowOff>40752</xdr:rowOff>
    </xdr:to>
    <xdr:graphicFrame macro="">
      <xdr:nvGraphicFramePr>
        <xdr:cNvPr id="7" name="Graphique 6">
          <a:extLst>
            <a:ext uri="{FF2B5EF4-FFF2-40B4-BE49-F238E27FC236}">
              <a16:creationId xmlns:a16="http://schemas.microsoft.com/office/drawing/2014/main" id="{00000000-0008-0000-0E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xdr:row>
      <xdr:rowOff>0</xdr:rowOff>
    </xdr:from>
    <xdr:to>
      <xdr:col>6</xdr:col>
      <xdr:colOff>562110</xdr:colOff>
      <xdr:row>17</xdr:row>
      <xdr:rowOff>40752</xdr:rowOff>
    </xdr:to>
    <xdr:graphicFrame macro="">
      <xdr:nvGraphicFramePr>
        <xdr:cNvPr id="11" name="Graphique 10">
          <a:extLst>
            <a:ext uri="{FF2B5EF4-FFF2-40B4-BE49-F238E27FC236}">
              <a16:creationId xmlns:a16="http://schemas.microsoft.com/office/drawing/2014/main" id="{00000000-0008-0000-0E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9524</xdr:colOff>
      <xdr:row>17</xdr:row>
      <xdr:rowOff>28575</xdr:rowOff>
    </xdr:from>
    <xdr:to>
      <xdr:col>13</xdr:col>
      <xdr:colOff>419100</xdr:colOff>
      <xdr:row>32</xdr:row>
      <xdr:rowOff>78852</xdr:rowOff>
    </xdr:to>
    <xdr:graphicFrame macro="">
      <xdr:nvGraphicFramePr>
        <xdr:cNvPr id="12" name="Graphique 11">
          <a:extLst>
            <a:ext uri="{FF2B5EF4-FFF2-40B4-BE49-F238E27FC236}">
              <a16:creationId xmlns:a16="http://schemas.microsoft.com/office/drawing/2014/main" id="{00000000-0008-0000-0E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xdr:row>
      <xdr:rowOff>0</xdr:rowOff>
    </xdr:from>
    <xdr:to>
      <xdr:col>8</xdr:col>
      <xdr:colOff>514350</xdr:colOff>
      <xdr:row>18</xdr:row>
      <xdr:rowOff>104775</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301998</xdr:colOff>
      <xdr:row>1</xdr:row>
      <xdr:rowOff>178397</xdr:rowOff>
    </xdr:from>
    <xdr:to>
      <xdr:col>5</xdr:col>
      <xdr:colOff>995263</xdr:colOff>
      <xdr:row>21</xdr:row>
      <xdr:rowOff>0</xdr:rowOff>
    </xdr:to>
    <xdr:graphicFrame macro="">
      <xdr:nvGraphicFramePr>
        <xdr:cNvPr id="115822" name="Graphique 40">
          <a:extLst>
            <a:ext uri="{FF2B5EF4-FFF2-40B4-BE49-F238E27FC236}">
              <a16:creationId xmlns:a16="http://schemas.microsoft.com/office/drawing/2014/main" id="{00000000-0008-0000-1500-00006EC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40087</xdr:colOff>
      <xdr:row>4</xdr:row>
      <xdr:rowOff>159763</xdr:rowOff>
    </xdr:from>
    <xdr:to>
      <xdr:col>7</xdr:col>
      <xdr:colOff>484735</xdr:colOff>
      <xdr:row>5</xdr:row>
      <xdr:rowOff>181067</xdr:rowOff>
    </xdr:to>
    <xdr:sp macro="" textlink="">
      <xdr:nvSpPr>
        <xdr:cNvPr id="2" name="Arc 1">
          <a:extLst>
            <a:ext uri="{FF2B5EF4-FFF2-40B4-BE49-F238E27FC236}">
              <a16:creationId xmlns:a16="http://schemas.microsoft.com/office/drawing/2014/main" id="{00000000-0008-0000-1600-000002000000}"/>
            </a:ext>
          </a:extLst>
        </xdr:cNvPr>
        <xdr:cNvSpPr/>
      </xdr:nvSpPr>
      <xdr:spPr>
        <a:xfrm rot="5400000" flipH="1">
          <a:off x="2771121" y="-323371"/>
          <a:ext cx="507079" cy="3111648"/>
        </a:xfrm>
        <a:prstGeom prst="arc">
          <a:avLst>
            <a:gd name="adj1" fmla="val 16093105"/>
            <a:gd name="adj2" fmla="val 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twoCellAnchor>
    <xdr:from>
      <xdr:col>3</xdr:col>
      <xdr:colOff>9525</xdr:colOff>
      <xdr:row>3</xdr:row>
      <xdr:rowOff>114300</xdr:rowOff>
    </xdr:from>
    <xdr:to>
      <xdr:col>4</xdr:col>
      <xdr:colOff>418726</xdr:colOff>
      <xdr:row>4</xdr:row>
      <xdr:rowOff>200025</xdr:rowOff>
    </xdr:to>
    <xdr:sp macro="" textlink="">
      <xdr:nvSpPr>
        <xdr:cNvPr id="3" name="Flèche courbée vers le bas 2">
          <a:extLst>
            <a:ext uri="{FF2B5EF4-FFF2-40B4-BE49-F238E27FC236}">
              <a16:creationId xmlns:a16="http://schemas.microsoft.com/office/drawing/2014/main" id="{00000000-0008-0000-1600-000003000000}"/>
            </a:ext>
          </a:extLst>
        </xdr:cNvPr>
        <xdr:cNvSpPr/>
      </xdr:nvSpPr>
      <xdr:spPr>
        <a:xfrm>
          <a:off x="2105025" y="819150"/>
          <a:ext cx="837826" cy="200025"/>
        </a:xfrm>
        <a:prstGeom prst="curvedDownArrow">
          <a:avLst/>
        </a:pr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0</xdr:col>
      <xdr:colOff>302977</xdr:colOff>
      <xdr:row>4</xdr:row>
      <xdr:rowOff>176908</xdr:rowOff>
    </xdr:from>
    <xdr:to>
      <xdr:col>5</xdr:col>
      <xdr:colOff>644822</xdr:colOff>
      <xdr:row>5</xdr:row>
      <xdr:rowOff>190499</xdr:rowOff>
    </xdr:to>
    <xdr:sp macro="" textlink="">
      <xdr:nvSpPr>
        <xdr:cNvPr id="4" name="Arc 3">
          <a:extLst>
            <a:ext uri="{FF2B5EF4-FFF2-40B4-BE49-F238E27FC236}">
              <a16:creationId xmlns:a16="http://schemas.microsoft.com/office/drawing/2014/main" id="{00000000-0008-0000-1600-000004000000}"/>
            </a:ext>
          </a:extLst>
        </xdr:cNvPr>
        <xdr:cNvSpPr/>
      </xdr:nvSpPr>
      <xdr:spPr>
        <a:xfrm rot="16200000">
          <a:off x="1781554" y="-320594"/>
          <a:ext cx="499366" cy="3132670"/>
        </a:xfrm>
        <a:prstGeom prst="arc">
          <a:avLst>
            <a:gd name="adj1" fmla="val 16093105"/>
            <a:gd name="adj2" fmla="val 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twoCellAnchor>
    <xdr:from>
      <xdr:col>3</xdr:col>
      <xdr:colOff>9525</xdr:colOff>
      <xdr:row>6</xdr:row>
      <xdr:rowOff>106680</xdr:rowOff>
    </xdr:from>
    <xdr:to>
      <xdr:col>5</xdr:col>
      <xdr:colOff>11405</xdr:colOff>
      <xdr:row>6</xdr:row>
      <xdr:rowOff>214680</xdr:rowOff>
    </xdr:to>
    <xdr:sp macro="" textlink="">
      <xdr:nvSpPr>
        <xdr:cNvPr id="5" name="Flèche droite 4">
          <a:extLst>
            <a:ext uri="{FF2B5EF4-FFF2-40B4-BE49-F238E27FC236}">
              <a16:creationId xmlns:a16="http://schemas.microsoft.com/office/drawing/2014/main" id="{00000000-0008-0000-1600-000005000000}"/>
            </a:ext>
          </a:extLst>
        </xdr:cNvPr>
        <xdr:cNvSpPr/>
      </xdr:nvSpPr>
      <xdr:spPr>
        <a:xfrm>
          <a:off x="2209800" y="2059305"/>
          <a:ext cx="859130" cy="108000"/>
        </a:xfrm>
        <a:prstGeom prst="rightArrow">
          <a:avLst/>
        </a:prstGeom>
        <a:solidFill>
          <a:schemeClr val="accent1"/>
        </a:solidFill>
        <a:ln w="31750" cmpd="thickThin">
          <a:noFill/>
          <a:rou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3</xdr:col>
      <xdr:colOff>9525</xdr:colOff>
      <xdr:row>9</xdr:row>
      <xdr:rowOff>0</xdr:rowOff>
    </xdr:from>
    <xdr:to>
      <xdr:col>4</xdr:col>
      <xdr:colOff>412560</xdr:colOff>
      <xdr:row>10</xdr:row>
      <xdr:rowOff>85725</xdr:rowOff>
    </xdr:to>
    <xdr:sp macro="" textlink="">
      <xdr:nvSpPr>
        <xdr:cNvPr id="6" name="Flèche courbée vers le bas 5">
          <a:extLst>
            <a:ext uri="{FF2B5EF4-FFF2-40B4-BE49-F238E27FC236}">
              <a16:creationId xmlns:a16="http://schemas.microsoft.com/office/drawing/2014/main" id="{00000000-0008-0000-1600-000006000000}"/>
            </a:ext>
          </a:extLst>
        </xdr:cNvPr>
        <xdr:cNvSpPr/>
      </xdr:nvSpPr>
      <xdr:spPr>
        <a:xfrm>
          <a:off x="2105025" y="2390775"/>
          <a:ext cx="831660" cy="247650"/>
        </a:xfrm>
        <a:prstGeom prst="curvedDownArrow">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wsDr>
</file>

<file path=xl/theme/theme1.xml><?xml version="1.0" encoding="utf-8"?>
<a:theme xmlns:a="http://schemas.openxmlformats.org/drawingml/2006/main" name="0-BSN 2022">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DEPP BSN 2021">
      <a:majorFont>
        <a:latin typeface="Marianne"/>
        <a:ea typeface=""/>
        <a:cs typeface=""/>
      </a:majorFont>
      <a:minorFont>
        <a:latin typeface="Marianne Ligh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8"/>
  <sheetViews>
    <sheetView tabSelected="1" workbookViewId="0"/>
  </sheetViews>
  <sheetFormatPr baseColWidth="10" defaultRowHeight="12.75" x14ac:dyDescent="0.2"/>
  <cols>
    <col min="1" max="1" width="141.28515625" style="918" bestFit="1" customWidth="1"/>
    <col min="2" max="16384" width="11.42578125" style="918"/>
  </cols>
  <sheetData>
    <row r="1" spans="1:1" x14ac:dyDescent="0.2">
      <c r="A1" s="919" t="s">
        <v>332</v>
      </c>
    </row>
    <row r="3" spans="1:1" x14ac:dyDescent="0.2">
      <c r="A3" s="920" t="s">
        <v>256</v>
      </c>
    </row>
    <row r="4" spans="1:1" x14ac:dyDescent="0.2">
      <c r="A4" s="920" t="s">
        <v>303</v>
      </c>
    </row>
    <row r="5" spans="1:1" x14ac:dyDescent="0.2">
      <c r="A5" s="920" t="s">
        <v>326</v>
      </c>
    </row>
    <row r="6" spans="1:1" x14ac:dyDescent="0.2">
      <c r="A6" s="920" t="s">
        <v>325</v>
      </c>
    </row>
    <row r="7" spans="1:1" x14ac:dyDescent="0.2">
      <c r="A7" s="920" t="s">
        <v>334</v>
      </c>
    </row>
    <row r="8" spans="1:1" x14ac:dyDescent="0.2">
      <c r="A8" s="920" t="s">
        <v>335</v>
      </c>
    </row>
    <row r="9" spans="1:1" x14ac:dyDescent="0.2">
      <c r="A9" s="920" t="s">
        <v>323</v>
      </c>
    </row>
    <row r="10" spans="1:1" x14ac:dyDescent="0.2">
      <c r="A10" s="920" t="s">
        <v>324</v>
      </c>
    </row>
    <row r="11" spans="1:1" x14ac:dyDescent="0.2">
      <c r="A11" s="920" t="s">
        <v>327</v>
      </c>
    </row>
    <row r="12" spans="1:1" x14ac:dyDescent="0.2">
      <c r="A12" s="920" t="s">
        <v>328</v>
      </c>
    </row>
    <row r="13" spans="1:1" x14ac:dyDescent="0.2">
      <c r="A13" s="920" t="s">
        <v>336</v>
      </c>
    </row>
    <row r="14" spans="1:1" x14ac:dyDescent="0.2">
      <c r="A14" s="920" t="s">
        <v>337</v>
      </c>
    </row>
    <row r="15" spans="1:1" x14ac:dyDescent="0.2">
      <c r="A15" s="920" t="s">
        <v>333</v>
      </c>
    </row>
    <row r="16" spans="1:1" x14ac:dyDescent="0.2">
      <c r="A16" s="920" t="s">
        <v>258</v>
      </c>
    </row>
    <row r="17" spans="1:1" x14ac:dyDescent="0.2">
      <c r="A17" s="920" t="s">
        <v>339</v>
      </c>
    </row>
    <row r="18" spans="1:1" x14ac:dyDescent="0.2">
      <c r="A18" s="920" t="s">
        <v>259</v>
      </c>
    </row>
    <row r="19" spans="1:1" x14ac:dyDescent="0.2">
      <c r="A19" s="920" t="s">
        <v>322</v>
      </c>
    </row>
    <row r="20" spans="1:1" x14ac:dyDescent="0.2">
      <c r="A20" s="920" t="s">
        <v>321</v>
      </c>
    </row>
    <row r="21" spans="1:1" x14ac:dyDescent="0.2">
      <c r="A21" s="920" t="s">
        <v>320</v>
      </c>
    </row>
    <row r="22" spans="1:1" x14ac:dyDescent="0.2">
      <c r="A22" s="920" t="s">
        <v>319</v>
      </c>
    </row>
    <row r="23" spans="1:1" x14ac:dyDescent="0.2">
      <c r="A23" s="920" t="s">
        <v>338</v>
      </c>
    </row>
    <row r="24" spans="1:1" x14ac:dyDescent="0.2">
      <c r="A24" s="920" t="s">
        <v>340</v>
      </c>
    </row>
    <row r="25" spans="1:1" x14ac:dyDescent="0.2">
      <c r="A25" s="920" t="s">
        <v>260</v>
      </c>
    </row>
    <row r="26" spans="1:1" x14ac:dyDescent="0.2">
      <c r="A26" s="920" t="s">
        <v>329</v>
      </c>
    </row>
    <row r="27" spans="1:1" x14ac:dyDescent="0.2">
      <c r="A27" s="920" t="s">
        <v>330</v>
      </c>
    </row>
    <row r="28" spans="1:1" x14ac:dyDescent="0.2">
      <c r="A28" s="920" t="s">
        <v>331</v>
      </c>
    </row>
  </sheetData>
  <hyperlinks>
    <hyperlink ref="A3" location="'7.1'!A1" display="7.1 - Données de cadrage sur les effectifs issus de Siasp"/>
    <hyperlink ref="A4" location="'7.2'!A1" display="7.2 - De la table poste à la table individuelle"/>
    <hyperlink ref="A5" location="'7.3'!A1" display="7.3 - Salaires bruts et nets mensuels moyens des personnels"/>
    <hyperlink ref="A6" location="'7.4'!A1" display="7.4 - Décomposition du salaire net mensuel moyen des personnels"/>
    <hyperlink ref="A7" location="'7.5'!A1" display="7.5 - Distribution du salaire net mensuel des personnels"/>
    <hyperlink ref="A8" location="'7.6'!A1" display="7.6 - Répartition des personnels selon leur niveau de salaire"/>
    <hyperlink ref="A9" location="'7.7'!A1" display="7.7 - Salaires mensuels moyens des enseignants du secteur public"/>
    <hyperlink ref="A10" location="'7.8'!A1" display="7.8 - Salaires mensuels moyens des enseignants du secteur privé sous contrat"/>
    <hyperlink ref="A11" location="'7.9'!A1" display="7.9 - Salaires mensuels moyens des enseignantes et des enseignants du secteur public"/>
    <hyperlink ref="A12" location="'7.10'!A1" display="7.10 - Salaires mensuels moyens des enseignantes et des enseignants du secteur privé sous contrat"/>
    <hyperlink ref="A13" location="'7.11'!A1" display="7.11 - Répartition du salaire net mensuel des enseignants par degré, sexe et secteur"/>
    <hyperlink ref="A14" location="'7.12'!A1" display="7.12 - Décomposition de l'évolution du salaire net mensuel moyen des enseignants entre 2022 et 2023, en euros constants (1)"/>
    <hyperlink ref="A15" location="'7.13'!A1" display="7.13 - Évolution du salaire statutaire (brut mensuel) des enseignants à différents moments de la carrière, en euros constants (1)"/>
    <hyperlink ref="A16" location="'7.14'!A1" display="7.14 - Mise en regard de l'évolution du salaire brut statutaire des enseignants avec celles de la valeur du point d'indice, de l'inflation et du Smic, en euros constants (1)"/>
    <hyperlink ref="A17" location="'7.15'!A1" display="7.15 - Évolution de la valeur annuelle du point d'indice de la fonction publique et de l'indice des prix à la consommation entre les rentrées 1990 et 2024"/>
    <hyperlink ref="A18" location="'7.16'!A1" display="7.16 - Rapport du salaire brut statutaire des enseignants au montant d'un SMIC brut (1) à temps plein, à différents moments de leur carrière"/>
    <hyperlink ref="A19" location="'7.17'!A1" display="7.17 - Salaires mensuels moyens des personnels non enseignants"/>
    <hyperlink ref="A20" location="'7.18'!A1" display="7.18 - Salaires mensuels moyens des personnels non enseignants de catégorie A"/>
    <hyperlink ref="A21" location="'7.19'!A1" display="7.19 - Salaires mensuels moyens des personnels non enseignants de catégorie B"/>
    <hyperlink ref="A22" location="'7.20'!A1" display="7.20 - Salaires mensuels moyens des personnels non enseignants de catégorie C"/>
    <hyperlink ref="A23" location="'7.21'!A1" display="7.21 - Répartition du salaire net mensuel des personnels non enseignants selon le sexe"/>
    <hyperlink ref="A24" location="'7.22'!A1" display="7.22 - Décomposition de l'évolution du salaire net mensuel moyen des personnels non enseignants entre 2022 et 2023, en euros constants (1)"/>
    <hyperlink ref="A25" location="'7.23'!A1" display="7.23 - Salaires nets mensuels moyens des enseignants selon le temps de travail"/>
    <hyperlink ref="A26" location="'7.24'!A1" display="7.24 - Salaires nets mensuels moyens des personnels non enseignants selon le temps de travail"/>
    <hyperlink ref="A27" location="'7.25'!A1" display="7.25 - Comparaison des salaires mensuels moyens des personnels entre la France métropolitaine et les DROM (hors Mayotte)"/>
    <hyperlink ref="A28" location="'7.26'!A1" display="7.26 - Salaires moyens (1) des enseignants du public selon le corps et l'ancienneté"/>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tabColor rgb="FF484D7A"/>
  </sheetPr>
  <dimension ref="A1:AA50"/>
  <sheetViews>
    <sheetView zoomScaleNormal="100" workbookViewId="0"/>
  </sheetViews>
  <sheetFormatPr baseColWidth="10" defaultColWidth="11.42578125" defaultRowHeight="12.75" customHeight="1" x14ac:dyDescent="0.15"/>
  <cols>
    <col min="1" max="1" width="13.140625" style="27" customWidth="1"/>
    <col min="2" max="2" width="18.5703125" style="27" customWidth="1"/>
    <col min="3" max="3" width="8.85546875" style="27" bestFit="1" customWidth="1"/>
    <col min="4" max="4" width="9.28515625" style="27" customWidth="1"/>
    <col min="5" max="5" width="8.5703125" style="7" customWidth="1"/>
    <col min="6" max="6" width="10.7109375" style="7" customWidth="1"/>
    <col min="7" max="7" width="8.5703125" style="27" customWidth="1"/>
    <col min="8" max="9" width="8.5703125" style="7" customWidth="1"/>
    <col min="10" max="16384" width="11.42578125" style="7"/>
  </cols>
  <sheetData>
    <row r="1" spans="1:17" s="157" customFormat="1" ht="18" customHeight="1" x14ac:dyDescent="0.3">
      <c r="A1" s="867" t="s">
        <v>327</v>
      </c>
      <c r="B1" s="839"/>
      <c r="C1" s="839"/>
      <c r="D1" s="839"/>
      <c r="E1" s="839"/>
      <c r="F1" s="839"/>
      <c r="G1" s="839"/>
      <c r="H1" s="839"/>
      <c r="I1" s="839"/>
    </row>
    <row r="2" spans="1:17" ht="12.75" customHeight="1" thickBot="1" x14ac:dyDescent="0.2"/>
    <row r="3" spans="1:17" s="12" customFormat="1" ht="13.5" customHeight="1" thickBot="1" x14ac:dyDescent="0.2">
      <c r="A3" s="1024"/>
      <c r="B3" s="1025"/>
      <c r="C3" s="1026"/>
      <c r="D3" s="1022" t="s">
        <v>367</v>
      </c>
      <c r="E3" s="1020" t="s">
        <v>17</v>
      </c>
      <c r="F3" s="1021"/>
      <c r="G3" s="1018" t="s">
        <v>361</v>
      </c>
      <c r="H3" s="1016" t="s">
        <v>368</v>
      </c>
      <c r="I3" s="1002" t="s">
        <v>369</v>
      </c>
    </row>
    <row r="4" spans="1:17" s="12" customFormat="1" ht="31.5" customHeight="1" thickBot="1" x14ac:dyDescent="0.2">
      <c r="A4" s="1027"/>
      <c r="B4" s="1028"/>
      <c r="C4" s="1029"/>
      <c r="D4" s="1023"/>
      <c r="E4" s="932" t="s">
        <v>0</v>
      </c>
      <c r="F4" s="933" t="s">
        <v>111</v>
      </c>
      <c r="G4" s="1019"/>
      <c r="H4" s="1017"/>
      <c r="I4" s="1003"/>
    </row>
    <row r="5" spans="1:17" ht="12" customHeight="1" thickBot="1" x14ac:dyDescent="0.2">
      <c r="A5" s="1030" t="s">
        <v>4</v>
      </c>
      <c r="B5" s="1031"/>
      <c r="C5" s="305" t="s">
        <v>8</v>
      </c>
      <c r="D5" s="306">
        <v>2960</v>
      </c>
      <c r="E5" s="306">
        <v>520</v>
      </c>
      <c r="F5" s="236" t="s">
        <v>26</v>
      </c>
      <c r="G5" s="307">
        <v>3540</v>
      </c>
      <c r="H5" s="308">
        <v>2850</v>
      </c>
      <c r="I5" s="309">
        <v>2940</v>
      </c>
      <c r="J5" s="914"/>
    </row>
    <row r="6" spans="1:17" ht="12" customHeight="1" thickBot="1" x14ac:dyDescent="0.2">
      <c r="A6" s="1032"/>
      <c r="B6" s="1033"/>
      <c r="C6" s="318" t="s">
        <v>9</v>
      </c>
      <c r="D6" s="274">
        <v>3180</v>
      </c>
      <c r="E6" s="274">
        <v>710</v>
      </c>
      <c r="F6" s="869" t="s">
        <v>26</v>
      </c>
      <c r="G6" s="275">
        <v>3950</v>
      </c>
      <c r="H6" s="276">
        <v>3200</v>
      </c>
      <c r="I6" s="319">
        <v>3250</v>
      </c>
      <c r="J6" s="26"/>
    </row>
    <row r="7" spans="1:17" ht="12" customHeight="1" thickBot="1" x14ac:dyDescent="0.2">
      <c r="A7" s="1034"/>
      <c r="B7" s="1035"/>
      <c r="C7" s="313" t="s">
        <v>56</v>
      </c>
      <c r="D7" s="314">
        <v>0.93149637600674118</v>
      </c>
      <c r="E7" s="314">
        <v>0.72211126414801907</v>
      </c>
      <c r="F7" s="236" t="s">
        <v>26</v>
      </c>
      <c r="G7" s="315">
        <v>0.89526967379535027</v>
      </c>
      <c r="H7" s="316">
        <v>0.88937320952136512</v>
      </c>
      <c r="I7" s="317">
        <v>0.90507474890897432</v>
      </c>
      <c r="J7" s="26"/>
      <c r="K7" s="26"/>
    </row>
    <row r="8" spans="1:17" ht="12" customHeight="1" thickBot="1" x14ac:dyDescent="0.2">
      <c r="A8" s="1007" t="s">
        <v>232</v>
      </c>
      <c r="B8" s="1007" t="s">
        <v>233</v>
      </c>
      <c r="C8" s="318" t="s">
        <v>8</v>
      </c>
      <c r="D8" s="274">
        <v>2850</v>
      </c>
      <c r="E8" s="274">
        <v>410</v>
      </c>
      <c r="F8" s="869" t="s">
        <v>26</v>
      </c>
      <c r="G8" s="275">
        <v>3330</v>
      </c>
      <c r="H8" s="276">
        <v>2670</v>
      </c>
      <c r="I8" s="319">
        <v>2760</v>
      </c>
      <c r="J8" s="914"/>
      <c r="K8" s="26"/>
      <c r="L8" s="650"/>
      <c r="M8" s="650"/>
      <c r="N8" s="650"/>
      <c r="O8" s="650"/>
      <c r="P8" s="650"/>
      <c r="Q8" s="650"/>
    </row>
    <row r="9" spans="1:17" ht="12" customHeight="1" thickBot="1" x14ac:dyDescent="0.2">
      <c r="A9" s="1008"/>
      <c r="B9" s="1008"/>
      <c r="C9" s="651" t="s">
        <v>9</v>
      </c>
      <c r="D9" s="292">
        <v>3040</v>
      </c>
      <c r="E9" s="292">
        <v>500</v>
      </c>
      <c r="F9" s="236" t="s">
        <v>26</v>
      </c>
      <c r="G9" s="293">
        <v>3600</v>
      </c>
      <c r="H9" s="294">
        <v>2880</v>
      </c>
      <c r="I9" s="659">
        <v>2910</v>
      </c>
      <c r="J9" s="26"/>
      <c r="K9" s="26"/>
      <c r="L9" s="650"/>
      <c r="M9" s="650"/>
      <c r="N9" s="650"/>
      <c r="O9" s="650"/>
      <c r="P9" s="650"/>
      <c r="Q9" s="650"/>
    </row>
    <row r="10" spans="1:17" ht="12" customHeight="1" thickBot="1" x14ac:dyDescent="0.2">
      <c r="A10" s="1008"/>
      <c r="B10" s="1009"/>
      <c r="C10" s="652" t="s">
        <v>56</v>
      </c>
      <c r="D10" s="669">
        <v>0.94003214228884546</v>
      </c>
      <c r="E10" s="669">
        <v>0.81595337836880755</v>
      </c>
      <c r="F10" s="869" t="s">
        <v>26</v>
      </c>
      <c r="G10" s="670">
        <v>0.92560444862864932</v>
      </c>
      <c r="H10" s="671">
        <v>0.92696271246310935</v>
      </c>
      <c r="I10" s="672">
        <v>0.94745021961443865</v>
      </c>
      <c r="J10" s="26"/>
      <c r="K10" s="26"/>
      <c r="L10" s="650"/>
      <c r="M10" s="650"/>
      <c r="N10" s="650"/>
      <c r="O10" s="650"/>
      <c r="P10" s="650"/>
      <c r="Q10" s="650"/>
    </row>
    <row r="11" spans="1:17" ht="12" customHeight="1" thickBot="1" x14ac:dyDescent="0.2">
      <c r="A11" s="1008"/>
      <c r="B11" s="1010" t="s">
        <v>93</v>
      </c>
      <c r="C11" s="310" t="s">
        <v>8</v>
      </c>
      <c r="D11" s="287">
        <v>2860</v>
      </c>
      <c r="E11" s="287">
        <v>410</v>
      </c>
      <c r="F11" s="225" t="s">
        <v>26</v>
      </c>
      <c r="G11" s="289">
        <v>3330</v>
      </c>
      <c r="H11" s="290">
        <v>2670</v>
      </c>
      <c r="I11" s="311">
        <v>2760</v>
      </c>
      <c r="J11" s="914"/>
      <c r="K11" s="26"/>
      <c r="L11" s="650"/>
      <c r="M11" s="650"/>
      <c r="N11" s="650"/>
      <c r="O11" s="650"/>
      <c r="P11" s="650"/>
      <c r="Q11" s="650"/>
    </row>
    <row r="12" spans="1:17" ht="12" customHeight="1" thickBot="1" x14ac:dyDescent="0.2">
      <c r="A12" s="1008"/>
      <c r="B12" s="1011"/>
      <c r="C12" s="320" t="s">
        <v>9</v>
      </c>
      <c r="D12" s="267">
        <v>3040</v>
      </c>
      <c r="E12" s="267">
        <v>500</v>
      </c>
      <c r="F12" s="248" t="s">
        <v>26</v>
      </c>
      <c r="G12" s="269">
        <v>3600</v>
      </c>
      <c r="H12" s="270">
        <v>2880</v>
      </c>
      <c r="I12" s="321">
        <v>2910</v>
      </c>
      <c r="J12" s="26"/>
      <c r="K12" s="26"/>
      <c r="L12" s="650"/>
      <c r="M12" s="650"/>
      <c r="N12" s="650"/>
      <c r="O12" s="650"/>
      <c r="P12" s="650"/>
      <c r="Q12" s="650"/>
    </row>
    <row r="13" spans="1:17" ht="12" customHeight="1" thickBot="1" x14ac:dyDescent="0.2">
      <c r="A13" s="1009"/>
      <c r="B13" s="1012"/>
      <c r="C13" s="660" t="s">
        <v>56</v>
      </c>
      <c r="D13" s="654">
        <v>0.9398869265845109</v>
      </c>
      <c r="E13" s="654">
        <v>0.81605418158472598</v>
      </c>
      <c r="F13" s="655" t="s">
        <v>26</v>
      </c>
      <c r="G13" s="656">
        <v>0.92552013732367799</v>
      </c>
      <c r="H13" s="657">
        <v>0.9268808086465895</v>
      </c>
      <c r="I13" s="658">
        <v>0.94735503122568165</v>
      </c>
      <c r="J13" s="26"/>
      <c r="K13" s="26"/>
      <c r="L13" s="650"/>
      <c r="M13" s="650"/>
      <c r="N13" s="650"/>
      <c r="O13" s="650"/>
      <c r="P13" s="650"/>
      <c r="Q13" s="650"/>
    </row>
    <row r="14" spans="1:17" ht="12" customHeight="1" thickBot="1" x14ac:dyDescent="0.2">
      <c r="A14" s="1004" t="s">
        <v>234</v>
      </c>
      <c r="B14" s="1007" t="s">
        <v>236</v>
      </c>
      <c r="C14" s="653" t="s">
        <v>8</v>
      </c>
      <c r="D14" s="665">
        <v>3110</v>
      </c>
      <c r="E14" s="665">
        <v>660</v>
      </c>
      <c r="F14" s="665">
        <v>270</v>
      </c>
      <c r="G14" s="666">
        <v>3830</v>
      </c>
      <c r="H14" s="667">
        <v>3110</v>
      </c>
      <c r="I14" s="668">
        <v>3210</v>
      </c>
      <c r="J14" s="914"/>
      <c r="K14" s="26"/>
    </row>
    <row r="15" spans="1:17" ht="12" customHeight="1" thickBot="1" x14ac:dyDescent="0.2">
      <c r="A15" s="1005"/>
      <c r="B15" s="1008"/>
      <c r="C15" s="651" t="s">
        <v>9</v>
      </c>
      <c r="D15" s="292">
        <v>3230</v>
      </c>
      <c r="E15" s="292">
        <v>790</v>
      </c>
      <c r="F15" s="292">
        <v>370</v>
      </c>
      <c r="G15" s="293">
        <v>4080</v>
      </c>
      <c r="H15" s="294">
        <v>3320</v>
      </c>
      <c r="I15" s="659">
        <v>3380</v>
      </c>
      <c r="J15" s="26"/>
      <c r="K15" s="26"/>
    </row>
    <row r="16" spans="1:17" ht="12" customHeight="1" thickBot="1" x14ac:dyDescent="0.2">
      <c r="A16" s="1005"/>
      <c r="B16" s="1009"/>
      <c r="C16" s="652" t="s">
        <v>56</v>
      </c>
      <c r="D16" s="669">
        <v>0.96355493547138293</v>
      </c>
      <c r="E16" s="669">
        <v>0.83793039897938004</v>
      </c>
      <c r="F16" s="669">
        <v>0.71823526565966045</v>
      </c>
      <c r="G16" s="670">
        <v>0.93906834583743282</v>
      </c>
      <c r="H16" s="671">
        <v>0.93498981704200312</v>
      </c>
      <c r="I16" s="672">
        <v>0.94890969565785566</v>
      </c>
      <c r="J16" s="26"/>
      <c r="K16" s="26"/>
    </row>
    <row r="17" spans="1:27" s="19" customFormat="1" ht="12" customHeight="1" thickBot="1" x14ac:dyDescent="0.2">
      <c r="A17" s="1005"/>
      <c r="B17" s="1010" t="s">
        <v>242</v>
      </c>
      <c r="C17" s="310" t="s">
        <v>8</v>
      </c>
      <c r="D17" s="296">
        <v>3740</v>
      </c>
      <c r="E17" s="296">
        <v>840</v>
      </c>
      <c r="F17" s="296">
        <v>510</v>
      </c>
      <c r="G17" s="298">
        <v>4660</v>
      </c>
      <c r="H17" s="299">
        <v>3790</v>
      </c>
      <c r="I17" s="312">
        <v>3910</v>
      </c>
      <c r="J17" s="914"/>
      <c r="K17" s="26"/>
      <c r="Q17" s="7"/>
      <c r="R17" s="7"/>
      <c r="S17" s="7"/>
      <c r="T17" s="7"/>
      <c r="U17" s="7"/>
      <c r="V17" s="7"/>
      <c r="W17" s="7"/>
      <c r="X17" s="7"/>
      <c r="Y17" s="7"/>
      <c r="Z17" s="7"/>
      <c r="AA17" s="7"/>
    </row>
    <row r="18" spans="1:27" s="19" customFormat="1" ht="12" customHeight="1" thickBot="1" x14ac:dyDescent="0.2">
      <c r="A18" s="1005"/>
      <c r="B18" s="1011"/>
      <c r="C18" s="320" t="s">
        <v>9</v>
      </c>
      <c r="D18" s="282">
        <v>3830</v>
      </c>
      <c r="E18" s="282">
        <v>1090</v>
      </c>
      <c r="F18" s="282">
        <v>760</v>
      </c>
      <c r="G18" s="284">
        <v>5000</v>
      </c>
      <c r="H18" s="285">
        <v>4100</v>
      </c>
      <c r="I18" s="322">
        <v>4180</v>
      </c>
      <c r="J18" s="26"/>
      <c r="K18" s="26"/>
      <c r="Q18" s="7"/>
      <c r="R18" s="7"/>
      <c r="S18" s="7"/>
      <c r="T18" s="7"/>
      <c r="U18" s="7"/>
      <c r="V18" s="7"/>
      <c r="W18" s="7"/>
      <c r="X18" s="7"/>
      <c r="Y18" s="7"/>
      <c r="Z18" s="7"/>
      <c r="AA18" s="7"/>
    </row>
    <row r="19" spans="1:27" s="19" customFormat="1" ht="12" customHeight="1" thickBot="1" x14ac:dyDescent="0.2">
      <c r="A19" s="1005"/>
      <c r="B19" s="1012"/>
      <c r="C19" s="660" t="s">
        <v>56</v>
      </c>
      <c r="D19" s="661">
        <v>0.97561752563069537</v>
      </c>
      <c r="E19" s="661">
        <v>0.76709851507800997</v>
      </c>
      <c r="F19" s="661">
        <v>0.66820914437502688</v>
      </c>
      <c r="G19" s="662">
        <v>0.93063812706790583</v>
      </c>
      <c r="H19" s="663">
        <v>0.9233677936586081</v>
      </c>
      <c r="I19" s="664">
        <v>0.93536385784104659</v>
      </c>
      <c r="J19" s="26"/>
      <c r="K19" s="26"/>
      <c r="Q19" s="7"/>
      <c r="R19" s="7"/>
      <c r="S19" s="7"/>
      <c r="T19" s="7"/>
      <c r="U19" s="7"/>
      <c r="V19" s="7"/>
      <c r="W19" s="7"/>
      <c r="X19" s="7"/>
      <c r="Y19" s="7"/>
      <c r="Z19" s="7"/>
      <c r="AA19" s="7"/>
    </row>
    <row r="20" spans="1:27" s="19" customFormat="1" ht="12" customHeight="1" thickBot="1" x14ac:dyDescent="0.2">
      <c r="A20" s="1005"/>
      <c r="B20" s="1013" t="s">
        <v>235</v>
      </c>
      <c r="C20" s="320" t="s">
        <v>8</v>
      </c>
      <c r="D20" s="282">
        <v>3010</v>
      </c>
      <c r="E20" s="282">
        <v>630</v>
      </c>
      <c r="F20" s="282">
        <v>230</v>
      </c>
      <c r="G20" s="284">
        <v>3700</v>
      </c>
      <c r="H20" s="285">
        <v>3000</v>
      </c>
      <c r="I20" s="322">
        <v>3090</v>
      </c>
      <c r="J20" s="914"/>
      <c r="K20" s="26"/>
      <c r="Q20" s="7"/>
      <c r="R20" s="7"/>
      <c r="S20" s="7"/>
      <c r="T20" s="7"/>
      <c r="U20" s="7"/>
      <c r="V20" s="7"/>
      <c r="W20" s="7"/>
      <c r="X20" s="7"/>
      <c r="Y20" s="7"/>
      <c r="Z20" s="7"/>
      <c r="AA20" s="7"/>
    </row>
    <row r="21" spans="1:27" s="19" customFormat="1" ht="12" customHeight="1" thickBot="1" x14ac:dyDescent="0.2">
      <c r="A21" s="1005"/>
      <c r="B21" s="1014"/>
      <c r="C21" s="310" t="s">
        <v>9</v>
      </c>
      <c r="D21" s="296">
        <v>3100</v>
      </c>
      <c r="E21" s="296">
        <v>730</v>
      </c>
      <c r="F21" s="296">
        <v>290</v>
      </c>
      <c r="G21" s="298">
        <v>3880</v>
      </c>
      <c r="H21" s="299">
        <v>3150</v>
      </c>
      <c r="I21" s="312">
        <v>3200</v>
      </c>
      <c r="J21" s="26"/>
      <c r="K21" s="26"/>
      <c r="Q21" s="7"/>
      <c r="R21" s="7"/>
      <c r="S21" s="7"/>
      <c r="T21" s="7"/>
      <c r="U21" s="7"/>
      <c r="V21" s="7"/>
      <c r="W21" s="7"/>
      <c r="X21" s="7"/>
      <c r="Y21" s="7"/>
      <c r="Z21" s="7"/>
      <c r="AA21" s="7"/>
    </row>
    <row r="22" spans="1:27" s="19" customFormat="1" ht="12" customHeight="1" thickBot="1" x14ac:dyDescent="0.2">
      <c r="A22" s="1006"/>
      <c r="B22" s="1015"/>
      <c r="C22" s="673" t="s">
        <v>56</v>
      </c>
      <c r="D22" s="674">
        <v>0.97116692462199394</v>
      </c>
      <c r="E22" s="674">
        <v>0.87380678329316674</v>
      </c>
      <c r="F22" s="674">
        <v>0.79210128594299056</v>
      </c>
      <c r="G22" s="675">
        <v>0.95277735304447331</v>
      </c>
      <c r="H22" s="676">
        <v>0.94981960292912315</v>
      </c>
      <c r="I22" s="677">
        <v>0.96437513153835508</v>
      </c>
      <c r="J22" s="26"/>
      <c r="K22" s="26"/>
      <c r="Q22" s="7"/>
      <c r="R22" s="7"/>
      <c r="S22" s="7"/>
      <c r="T22" s="7"/>
      <c r="U22" s="7"/>
      <c r="V22" s="7"/>
      <c r="W22" s="7"/>
      <c r="X22" s="7"/>
      <c r="Y22" s="7"/>
      <c r="Z22" s="7"/>
      <c r="AA22" s="7"/>
    </row>
    <row r="23" spans="1:27" ht="12" customHeight="1" x14ac:dyDescent="0.25">
      <c r="A23" s="76"/>
      <c r="B23" s="634"/>
      <c r="C23" s="76"/>
      <c r="D23" s="76"/>
      <c r="E23" s="76"/>
      <c r="F23" s="76"/>
      <c r="G23" s="76"/>
      <c r="H23" s="76"/>
      <c r="I23" s="94" t="s">
        <v>257</v>
      </c>
    </row>
    <row r="24" spans="1:27" ht="12" customHeight="1" x14ac:dyDescent="0.25">
      <c r="A24" s="71" t="s">
        <v>54</v>
      </c>
      <c r="B24" s="633"/>
      <c r="C24" s="76"/>
      <c r="D24" s="76"/>
      <c r="E24" s="76"/>
      <c r="F24" s="76"/>
      <c r="G24" s="76"/>
      <c r="H24" s="76"/>
      <c r="I24" s="76"/>
    </row>
    <row r="25" spans="1:27" ht="12" customHeight="1" x14ac:dyDescent="0.25">
      <c r="A25" s="71" t="s">
        <v>55</v>
      </c>
      <c r="B25" s="633"/>
      <c r="C25" s="63"/>
      <c r="D25" s="65"/>
      <c r="E25" s="65"/>
      <c r="F25" s="65"/>
      <c r="G25" s="65"/>
      <c r="H25" s="65"/>
      <c r="I25" s="65"/>
    </row>
    <row r="26" spans="1:27" ht="12" customHeight="1" x14ac:dyDescent="0.25">
      <c r="A26" s="62" t="s">
        <v>285</v>
      </c>
      <c r="B26" s="62"/>
      <c r="C26" s="77"/>
      <c r="D26" s="63"/>
      <c r="E26" s="63"/>
      <c r="F26" s="63"/>
      <c r="G26" s="63"/>
      <c r="H26" s="63"/>
      <c r="I26" s="65"/>
    </row>
    <row r="27" spans="1:27" ht="12" customHeight="1" x14ac:dyDescent="0.25">
      <c r="A27" s="644" t="s">
        <v>215</v>
      </c>
      <c r="B27" s="72"/>
      <c r="C27" s="75"/>
      <c r="D27" s="75"/>
      <c r="E27" s="65"/>
      <c r="F27" s="65"/>
      <c r="G27" s="75"/>
      <c r="H27" s="65"/>
      <c r="I27" s="65"/>
    </row>
    <row r="36" spans="4:9" ht="12.75" customHeight="1" x14ac:dyDescent="0.15">
      <c r="E36" s="27"/>
      <c r="F36" s="27"/>
    </row>
    <row r="37" spans="4:9" ht="12.75" customHeight="1" x14ac:dyDescent="0.15">
      <c r="D37" s="909"/>
      <c r="E37" s="909"/>
      <c r="F37" s="909"/>
      <c r="G37" s="909"/>
      <c r="H37" s="96"/>
      <c r="I37" s="96"/>
    </row>
    <row r="38" spans="4:9" ht="12.75" customHeight="1" x14ac:dyDescent="0.15">
      <c r="D38" s="909"/>
      <c r="E38" s="909"/>
      <c r="F38" s="909"/>
      <c r="G38" s="909"/>
      <c r="H38" s="96"/>
      <c r="I38" s="96"/>
    </row>
    <row r="39" spans="4:9" ht="12.75" customHeight="1" x14ac:dyDescent="0.15">
      <c r="D39" s="909"/>
      <c r="E39" s="909"/>
      <c r="F39" s="909"/>
      <c r="G39" s="909"/>
      <c r="H39" s="96"/>
      <c r="I39" s="96"/>
    </row>
    <row r="40" spans="4:9" ht="12.75" customHeight="1" x14ac:dyDescent="0.15">
      <c r="D40" s="909"/>
      <c r="E40" s="909"/>
      <c r="F40" s="909"/>
      <c r="G40" s="909"/>
      <c r="H40" s="96"/>
      <c r="I40" s="96"/>
    </row>
    <row r="41" spans="4:9" ht="12.75" customHeight="1" x14ac:dyDescent="0.15">
      <c r="D41" s="909"/>
      <c r="E41" s="909"/>
      <c r="F41" s="909"/>
      <c r="G41" s="909"/>
      <c r="H41" s="96"/>
      <c r="I41" s="96"/>
    </row>
    <row r="42" spans="4:9" ht="12.75" customHeight="1" x14ac:dyDescent="0.15">
      <c r="D42" s="909"/>
      <c r="E42" s="909"/>
      <c r="F42" s="909"/>
      <c r="G42" s="909"/>
      <c r="H42" s="96"/>
      <c r="I42" s="96"/>
    </row>
    <row r="44" spans="4:9" ht="12.75" customHeight="1" x14ac:dyDescent="0.15">
      <c r="D44" s="910"/>
      <c r="E44" s="910"/>
      <c r="F44" s="910"/>
      <c r="G44" s="910"/>
      <c r="H44" s="910"/>
      <c r="I44" s="910"/>
    </row>
    <row r="45" spans="4:9" ht="12.75" customHeight="1" x14ac:dyDescent="0.15">
      <c r="D45" s="910"/>
      <c r="E45" s="910"/>
      <c r="F45" s="910"/>
      <c r="G45" s="910"/>
      <c r="H45" s="910"/>
      <c r="I45" s="910"/>
    </row>
    <row r="46" spans="4:9" ht="12.75" customHeight="1" x14ac:dyDescent="0.15">
      <c r="D46" s="910"/>
      <c r="E46" s="910"/>
      <c r="F46" s="910"/>
      <c r="G46" s="910"/>
      <c r="H46" s="910"/>
      <c r="I46" s="910"/>
    </row>
    <row r="47" spans="4:9" ht="12.75" customHeight="1" x14ac:dyDescent="0.15">
      <c r="D47" s="910"/>
      <c r="E47" s="910"/>
      <c r="F47" s="910"/>
      <c r="G47" s="910"/>
      <c r="H47" s="910"/>
      <c r="I47" s="910"/>
    </row>
    <row r="48" spans="4:9" ht="12.75" customHeight="1" x14ac:dyDescent="0.15">
      <c r="D48" s="910"/>
      <c r="E48" s="910"/>
      <c r="F48" s="910"/>
      <c r="G48" s="910"/>
      <c r="H48" s="910"/>
      <c r="I48" s="910"/>
    </row>
    <row r="49" spans="4:9" ht="12.75" customHeight="1" x14ac:dyDescent="0.15">
      <c r="D49" s="910"/>
      <c r="E49" s="910"/>
      <c r="F49" s="910"/>
      <c r="G49" s="910"/>
      <c r="H49" s="910"/>
      <c r="I49" s="910"/>
    </row>
    <row r="50" spans="4:9" ht="12.75" customHeight="1" x14ac:dyDescent="0.15">
      <c r="D50" s="910"/>
      <c r="E50" s="910"/>
      <c r="F50" s="910"/>
      <c r="G50" s="910"/>
      <c r="H50" s="910"/>
      <c r="I50" s="910"/>
    </row>
  </sheetData>
  <mergeCells count="14">
    <mergeCell ref="I3:I4"/>
    <mergeCell ref="A14:A22"/>
    <mergeCell ref="B14:B16"/>
    <mergeCell ref="B17:B19"/>
    <mergeCell ref="B20:B22"/>
    <mergeCell ref="H3:H4"/>
    <mergeCell ref="G3:G4"/>
    <mergeCell ref="E3:F3"/>
    <mergeCell ref="D3:D4"/>
    <mergeCell ref="A3:C4"/>
    <mergeCell ref="A5:B7"/>
    <mergeCell ref="A8:A13"/>
    <mergeCell ref="B8:B10"/>
    <mergeCell ref="B11:B13"/>
  </mergeCells>
  <pageMargins left="0.78740157499999996" right="0.78740157499999996" top="0.984251969" bottom="0.984251969" header="0.4921259845" footer="0.4921259845"/>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tabColor rgb="FF484D7A"/>
  </sheetPr>
  <dimension ref="A1:AA27"/>
  <sheetViews>
    <sheetView zoomScaleNormal="100" workbookViewId="0"/>
  </sheetViews>
  <sheetFormatPr baseColWidth="10" defaultColWidth="11.42578125" defaultRowHeight="12.75" customHeight="1" x14ac:dyDescent="0.15"/>
  <cols>
    <col min="1" max="1" width="13.140625" style="27" customWidth="1"/>
    <col min="2" max="2" width="18.5703125" style="27" customWidth="1"/>
    <col min="3" max="3" width="8.85546875" style="27" bestFit="1" customWidth="1"/>
    <col min="4" max="4" width="9.28515625" style="27" customWidth="1"/>
    <col min="5" max="5" width="8.5703125" style="7" customWidth="1"/>
    <col min="6" max="6" width="10.7109375" style="7" customWidth="1"/>
    <col min="7" max="7" width="8.5703125" style="27" customWidth="1"/>
    <col min="8" max="9" width="8.5703125" style="7" customWidth="1"/>
    <col min="10" max="16384" width="11.42578125" style="7"/>
  </cols>
  <sheetData>
    <row r="1" spans="1:17" s="157" customFormat="1" ht="18.75" customHeight="1" x14ac:dyDescent="0.3">
      <c r="A1" s="839" t="s">
        <v>328</v>
      </c>
      <c r="B1" s="839"/>
      <c r="C1" s="839"/>
      <c r="D1" s="839"/>
      <c r="E1" s="839"/>
      <c r="F1" s="839"/>
      <c r="G1" s="839"/>
      <c r="H1" s="839"/>
      <c r="I1" s="839"/>
    </row>
    <row r="2" spans="1:17" ht="12.75" customHeight="1" thickBot="1" x14ac:dyDescent="0.2"/>
    <row r="3" spans="1:17" s="12" customFormat="1" ht="18" customHeight="1" thickBot="1" x14ac:dyDescent="0.2">
      <c r="A3" s="1024"/>
      <c r="B3" s="1025"/>
      <c r="C3" s="1026"/>
      <c r="D3" s="1022" t="s">
        <v>367</v>
      </c>
      <c r="E3" s="1020" t="s">
        <v>17</v>
      </c>
      <c r="F3" s="1021"/>
      <c r="G3" s="1018" t="s">
        <v>361</v>
      </c>
      <c r="H3" s="1016" t="s">
        <v>368</v>
      </c>
      <c r="I3" s="1002" t="s">
        <v>369</v>
      </c>
    </row>
    <row r="4" spans="1:17" s="12" customFormat="1" ht="22.5" customHeight="1" thickBot="1" x14ac:dyDescent="0.2">
      <c r="A4" s="1027"/>
      <c r="B4" s="1028"/>
      <c r="C4" s="1029"/>
      <c r="D4" s="1023"/>
      <c r="E4" s="932" t="s">
        <v>0</v>
      </c>
      <c r="F4" s="933" t="s">
        <v>111</v>
      </c>
      <c r="G4" s="1019"/>
      <c r="H4" s="1017"/>
      <c r="I4" s="1003"/>
    </row>
    <row r="5" spans="1:17" ht="12" customHeight="1" thickBot="1" x14ac:dyDescent="0.2">
      <c r="A5" s="1030" t="s">
        <v>4</v>
      </c>
      <c r="B5" s="1031"/>
      <c r="C5" s="305" t="s">
        <v>8</v>
      </c>
      <c r="D5" s="306">
        <v>2780</v>
      </c>
      <c r="E5" s="306">
        <v>540</v>
      </c>
      <c r="F5" s="236" t="s">
        <v>26</v>
      </c>
      <c r="G5" s="307">
        <v>3370</v>
      </c>
      <c r="H5" s="308">
        <v>2630</v>
      </c>
      <c r="I5" s="309">
        <v>2770</v>
      </c>
      <c r="J5" s="914"/>
      <c r="K5" s="650"/>
    </row>
    <row r="6" spans="1:17" ht="12" customHeight="1" thickBot="1" x14ac:dyDescent="0.2">
      <c r="A6" s="1032"/>
      <c r="B6" s="1033"/>
      <c r="C6" s="318" t="s">
        <v>9</v>
      </c>
      <c r="D6" s="274">
        <v>2940</v>
      </c>
      <c r="E6" s="274">
        <v>780</v>
      </c>
      <c r="F6" s="869" t="s">
        <v>26</v>
      </c>
      <c r="G6" s="275">
        <v>3770</v>
      </c>
      <c r="H6" s="276">
        <v>2960</v>
      </c>
      <c r="I6" s="319">
        <v>3040</v>
      </c>
      <c r="J6" s="26"/>
    </row>
    <row r="7" spans="1:17" ht="12" customHeight="1" thickBot="1" x14ac:dyDescent="0.2">
      <c r="A7" s="1034"/>
      <c r="B7" s="1035"/>
      <c r="C7" s="313" t="s">
        <v>56</v>
      </c>
      <c r="D7" s="314">
        <v>0.94384423588309485</v>
      </c>
      <c r="E7" s="314">
        <v>0.68748227892174429</v>
      </c>
      <c r="F7" s="236" t="s">
        <v>26</v>
      </c>
      <c r="G7" s="315">
        <v>0.89268023502449145</v>
      </c>
      <c r="H7" s="316">
        <v>0.88774910326574707</v>
      </c>
      <c r="I7" s="317">
        <v>0.90975355088283316</v>
      </c>
      <c r="J7" s="26"/>
      <c r="K7" s="26"/>
    </row>
    <row r="8" spans="1:17" ht="12" customHeight="1" thickBot="1" x14ac:dyDescent="0.2">
      <c r="A8" s="1007" t="s">
        <v>232</v>
      </c>
      <c r="B8" s="1007" t="s">
        <v>233</v>
      </c>
      <c r="C8" s="318" t="s">
        <v>8</v>
      </c>
      <c r="D8" s="274">
        <v>2700</v>
      </c>
      <c r="E8" s="274">
        <v>380</v>
      </c>
      <c r="F8" s="869" t="s">
        <v>26</v>
      </c>
      <c r="G8" s="275">
        <v>3140</v>
      </c>
      <c r="H8" s="276">
        <v>2430</v>
      </c>
      <c r="I8" s="319">
        <v>2580</v>
      </c>
      <c r="J8" s="914"/>
      <c r="K8" s="26"/>
      <c r="L8" s="650"/>
      <c r="M8" s="650"/>
      <c r="N8" s="650"/>
      <c r="O8" s="650"/>
      <c r="P8" s="650"/>
      <c r="Q8" s="650"/>
    </row>
    <row r="9" spans="1:17" ht="12" customHeight="1" thickBot="1" x14ac:dyDescent="0.2">
      <c r="A9" s="1008"/>
      <c r="B9" s="1008"/>
      <c r="C9" s="651" t="s">
        <v>9</v>
      </c>
      <c r="D9" s="292">
        <v>2890</v>
      </c>
      <c r="E9" s="292">
        <v>550</v>
      </c>
      <c r="F9" s="236" t="s">
        <v>26</v>
      </c>
      <c r="G9" s="293">
        <v>3490</v>
      </c>
      <c r="H9" s="294">
        <v>2710</v>
      </c>
      <c r="I9" s="659">
        <v>2790</v>
      </c>
      <c r="J9" s="26"/>
      <c r="K9" s="26"/>
      <c r="L9" s="650"/>
      <c r="M9" s="650"/>
      <c r="N9" s="650"/>
      <c r="O9" s="650"/>
      <c r="P9" s="650"/>
      <c r="Q9" s="650"/>
    </row>
    <row r="10" spans="1:17" ht="12" customHeight="1" thickBot="1" x14ac:dyDescent="0.2">
      <c r="A10" s="1008"/>
      <c r="B10" s="1009"/>
      <c r="C10" s="652" t="s">
        <v>56</v>
      </c>
      <c r="D10" s="669">
        <v>0.93462220689699449</v>
      </c>
      <c r="E10" s="669">
        <v>0.69256642447185024</v>
      </c>
      <c r="F10" s="869" t="s">
        <v>26</v>
      </c>
      <c r="G10" s="670">
        <v>0.89938654118037031</v>
      </c>
      <c r="H10" s="671">
        <v>0.89941647419861537</v>
      </c>
      <c r="I10" s="672">
        <v>0.92773388088877951</v>
      </c>
      <c r="J10" s="26"/>
      <c r="K10" s="26"/>
      <c r="L10" s="650"/>
      <c r="M10" s="650"/>
      <c r="N10" s="650"/>
      <c r="O10" s="650"/>
      <c r="P10" s="650"/>
      <c r="Q10" s="650"/>
    </row>
    <row r="11" spans="1:17" ht="12" customHeight="1" thickBot="1" x14ac:dyDescent="0.2">
      <c r="A11" s="1008"/>
      <c r="B11" s="1010" t="s">
        <v>93</v>
      </c>
      <c r="C11" s="310" t="s">
        <v>8</v>
      </c>
      <c r="D11" s="287">
        <v>2700</v>
      </c>
      <c r="E11" s="287">
        <v>380</v>
      </c>
      <c r="F11" s="225" t="s">
        <v>26</v>
      </c>
      <c r="G11" s="289">
        <v>3140</v>
      </c>
      <c r="H11" s="290">
        <v>2430</v>
      </c>
      <c r="I11" s="311">
        <v>2580</v>
      </c>
      <c r="J11" s="914"/>
      <c r="K11" s="26"/>
      <c r="L11" s="650"/>
      <c r="M11" s="650"/>
      <c r="N11" s="650"/>
      <c r="O11" s="650"/>
      <c r="P11" s="650"/>
      <c r="Q11" s="650"/>
    </row>
    <row r="12" spans="1:17" ht="12" customHeight="1" thickBot="1" x14ac:dyDescent="0.2">
      <c r="A12" s="1008"/>
      <c r="B12" s="1011"/>
      <c r="C12" s="320" t="s">
        <v>9</v>
      </c>
      <c r="D12" s="267">
        <v>2890</v>
      </c>
      <c r="E12" s="267">
        <v>550</v>
      </c>
      <c r="F12" s="248" t="s">
        <v>26</v>
      </c>
      <c r="G12" s="269">
        <v>3490</v>
      </c>
      <c r="H12" s="270">
        <v>2710</v>
      </c>
      <c r="I12" s="321">
        <v>2790</v>
      </c>
      <c r="J12" s="26"/>
      <c r="K12" s="26"/>
      <c r="L12" s="650"/>
      <c r="M12" s="650"/>
      <c r="N12" s="650"/>
      <c r="O12" s="650"/>
      <c r="P12" s="650"/>
      <c r="Q12" s="650"/>
    </row>
    <row r="13" spans="1:17" ht="12" customHeight="1" thickBot="1" x14ac:dyDescent="0.2">
      <c r="A13" s="1009"/>
      <c r="B13" s="1012"/>
      <c r="C13" s="660" t="s">
        <v>56</v>
      </c>
      <c r="D13" s="654">
        <v>0.93452567825648913</v>
      </c>
      <c r="E13" s="654">
        <v>0.69280805108226018</v>
      </c>
      <c r="F13" s="655" t="s">
        <v>26</v>
      </c>
      <c r="G13" s="656">
        <v>0.89936567502829989</v>
      </c>
      <c r="H13" s="657">
        <v>0.89938785308170077</v>
      </c>
      <c r="I13" s="658">
        <v>0.92767722109736672</v>
      </c>
      <c r="J13" s="26"/>
      <c r="K13" s="26"/>
      <c r="L13" s="650"/>
      <c r="M13" s="650"/>
      <c r="N13" s="650"/>
      <c r="O13" s="650"/>
      <c r="P13" s="650"/>
      <c r="Q13" s="650"/>
    </row>
    <row r="14" spans="1:17" ht="12" customHeight="1" thickBot="1" x14ac:dyDescent="0.2">
      <c r="A14" s="1004" t="s">
        <v>234</v>
      </c>
      <c r="B14" s="1007" t="s">
        <v>236</v>
      </c>
      <c r="C14" s="653" t="s">
        <v>8</v>
      </c>
      <c r="D14" s="665">
        <v>2830</v>
      </c>
      <c r="E14" s="665">
        <v>650</v>
      </c>
      <c r="F14" s="665">
        <v>220</v>
      </c>
      <c r="G14" s="666">
        <v>3530</v>
      </c>
      <c r="H14" s="667">
        <v>2770</v>
      </c>
      <c r="I14" s="668">
        <v>2900</v>
      </c>
      <c r="J14" s="914"/>
      <c r="K14" s="26"/>
    </row>
    <row r="15" spans="1:17" ht="12" customHeight="1" thickBot="1" x14ac:dyDescent="0.2">
      <c r="A15" s="1005"/>
      <c r="B15" s="1008"/>
      <c r="C15" s="651" t="s">
        <v>9</v>
      </c>
      <c r="D15" s="292">
        <v>2950</v>
      </c>
      <c r="E15" s="292">
        <v>810</v>
      </c>
      <c r="F15" s="292">
        <v>310</v>
      </c>
      <c r="G15" s="293">
        <v>3810</v>
      </c>
      <c r="H15" s="294">
        <v>2990</v>
      </c>
      <c r="I15" s="659">
        <v>3080</v>
      </c>
      <c r="J15" s="26"/>
      <c r="K15" s="26"/>
    </row>
    <row r="16" spans="1:17" ht="12" customHeight="1" thickBot="1" x14ac:dyDescent="0.2">
      <c r="A16" s="1005"/>
      <c r="B16" s="1009"/>
      <c r="C16" s="652" t="s">
        <v>56</v>
      </c>
      <c r="D16" s="669">
        <v>0.96074562156644938</v>
      </c>
      <c r="E16" s="669">
        <v>0.80032854583137392</v>
      </c>
      <c r="F16" s="669">
        <v>0.73099396459271482</v>
      </c>
      <c r="G16" s="670">
        <v>0.9272715711558952</v>
      </c>
      <c r="H16" s="671">
        <v>0.92465478600290674</v>
      </c>
      <c r="I16" s="672">
        <v>0.94197334452860326</v>
      </c>
      <c r="J16" s="26"/>
      <c r="K16" s="26"/>
    </row>
    <row r="17" spans="1:27" s="19" customFormat="1" ht="12" customHeight="1" thickBot="1" x14ac:dyDescent="0.2">
      <c r="A17" s="1005"/>
      <c r="B17" s="1010" t="s">
        <v>242</v>
      </c>
      <c r="C17" s="310" t="s">
        <v>8</v>
      </c>
      <c r="D17" s="296">
        <v>3580</v>
      </c>
      <c r="E17" s="296">
        <v>960</v>
      </c>
      <c r="F17" s="296">
        <v>500</v>
      </c>
      <c r="G17" s="298">
        <v>4620</v>
      </c>
      <c r="H17" s="299">
        <v>3640</v>
      </c>
      <c r="I17" s="312">
        <v>3750</v>
      </c>
      <c r="J17" s="914"/>
      <c r="K17" s="26"/>
      <c r="Q17" s="7"/>
      <c r="R17" s="7"/>
      <c r="S17" s="7"/>
      <c r="T17" s="7"/>
      <c r="U17" s="7"/>
      <c r="V17" s="7"/>
      <c r="W17" s="7"/>
      <c r="X17" s="7"/>
      <c r="Y17" s="7"/>
      <c r="Z17" s="7"/>
      <c r="AA17" s="7"/>
    </row>
    <row r="18" spans="1:27" s="19" customFormat="1" ht="12" customHeight="1" thickBot="1" x14ac:dyDescent="0.2">
      <c r="A18" s="1005"/>
      <c r="B18" s="1011"/>
      <c r="C18" s="320" t="s">
        <v>9</v>
      </c>
      <c r="D18" s="282">
        <v>3800</v>
      </c>
      <c r="E18" s="282">
        <v>1250</v>
      </c>
      <c r="F18" s="282">
        <v>780</v>
      </c>
      <c r="G18" s="284">
        <v>5140</v>
      </c>
      <c r="H18" s="285">
        <v>4060</v>
      </c>
      <c r="I18" s="322">
        <v>4130</v>
      </c>
      <c r="J18" s="26"/>
      <c r="K18" s="26"/>
      <c r="Q18" s="7"/>
      <c r="R18" s="7"/>
      <c r="S18" s="7"/>
      <c r="T18" s="7"/>
      <c r="U18" s="7"/>
      <c r="V18" s="7"/>
      <c r="W18" s="7"/>
      <c r="X18" s="7"/>
      <c r="Y18" s="7"/>
      <c r="Z18" s="7"/>
      <c r="AA18" s="7"/>
    </row>
    <row r="19" spans="1:27" s="19" customFormat="1" ht="12" customHeight="1" thickBot="1" x14ac:dyDescent="0.2">
      <c r="A19" s="1005"/>
      <c r="B19" s="1012"/>
      <c r="C19" s="660" t="s">
        <v>56</v>
      </c>
      <c r="D19" s="661">
        <v>0.94142191869688219</v>
      </c>
      <c r="E19" s="661">
        <v>0.76584122820485334</v>
      </c>
      <c r="F19" s="661">
        <v>0.64399111556059296</v>
      </c>
      <c r="G19" s="662">
        <v>0.89996938934501503</v>
      </c>
      <c r="H19" s="663">
        <v>0.89546503460843951</v>
      </c>
      <c r="I19" s="664">
        <v>0.90717114524427955</v>
      </c>
      <c r="J19" s="26"/>
      <c r="K19" s="26"/>
      <c r="M19" s="911"/>
      <c r="Q19" s="7"/>
      <c r="R19" s="7"/>
      <c r="S19" s="7"/>
      <c r="T19" s="7"/>
      <c r="U19" s="7"/>
      <c r="V19" s="7"/>
      <c r="W19" s="7"/>
      <c r="X19" s="7"/>
      <c r="Y19" s="7"/>
      <c r="Z19" s="7"/>
      <c r="AA19" s="7"/>
    </row>
    <row r="20" spans="1:27" s="19" customFormat="1" ht="12" customHeight="1" thickBot="1" x14ac:dyDescent="0.2">
      <c r="A20" s="1005"/>
      <c r="B20" s="1013" t="s">
        <v>235</v>
      </c>
      <c r="C20" s="320" t="s">
        <v>8</v>
      </c>
      <c r="D20" s="282">
        <v>2810</v>
      </c>
      <c r="E20" s="282">
        <v>640</v>
      </c>
      <c r="F20" s="282">
        <v>210</v>
      </c>
      <c r="G20" s="284">
        <v>3500</v>
      </c>
      <c r="H20" s="285">
        <v>2740</v>
      </c>
      <c r="I20" s="322">
        <v>2870</v>
      </c>
      <c r="J20" s="914"/>
      <c r="K20" s="26"/>
      <c r="Q20" s="7"/>
      <c r="R20" s="7"/>
      <c r="S20" s="7"/>
      <c r="T20" s="7"/>
      <c r="U20" s="7"/>
      <c r="V20" s="7"/>
      <c r="W20" s="7"/>
      <c r="X20" s="7"/>
      <c r="Y20" s="7"/>
      <c r="Z20" s="7"/>
      <c r="AA20" s="7"/>
    </row>
    <row r="21" spans="1:27" s="19" customFormat="1" ht="12" customHeight="1" thickBot="1" x14ac:dyDescent="0.2">
      <c r="A21" s="1005"/>
      <c r="B21" s="1014"/>
      <c r="C21" s="310" t="s">
        <v>9</v>
      </c>
      <c r="D21" s="296">
        <v>2900</v>
      </c>
      <c r="E21" s="296">
        <v>790</v>
      </c>
      <c r="F21" s="296">
        <v>280</v>
      </c>
      <c r="G21" s="298">
        <v>3740</v>
      </c>
      <c r="H21" s="299">
        <v>2940</v>
      </c>
      <c r="I21" s="312">
        <v>3020</v>
      </c>
      <c r="J21" s="26"/>
      <c r="K21" s="26"/>
      <c r="Q21" s="7"/>
      <c r="R21" s="7"/>
      <c r="S21" s="7"/>
      <c r="T21" s="7"/>
      <c r="U21" s="7"/>
      <c r="V21" s="7"/>
      <c r="W21" s="7"/>
      <c r="X21" s="7"/>
      <c r="Y21" s="7"/>
      <c r="Z21" s="7"/>
      <c r="AA21" s="7"/>
    </row>
    <row r="22" spans="1:27" s="19" customFormat="1" ht="12" customHeight="1" thickBot="1" x14ac:dyDescent="0.2">
      <c r="A22" s="1006"/>
      <c r="B22" s="1015"/>
      <c r="C22" s="673" t="s">
        <v>56</v>
      </c>
      <c r="D22" s="674">
        <v>0.96773915647199016</v>
      </c>
      <c r="E22" s="674">
        <v>0.81225756366799273</v>
      </c>
      <c r="F22" s="674">
        <v>0.7676428953089065</v>
      </c>
      <c r="G22" s="675">
        <v>0.9358309993590862</v>
      </c>
      <c r="H22" s="676">
        <v>0.93346437727739418</v>
      </c>
      <c r="I22" s="677">
        <v>0.95073808714918273</v>
      </c>
      <c r="J22" s="26"/>
      <c r="K22" s="26"/>
      <c r="Q22" s="7"/>
      <c r="R22" s="7"/>
      <c r="S22" s="7"/>
      <c r="T22" s="7"/>
      <c r="U22" s="7"/>
      <c r="V22" s="7"/>
      <c r="W22" s="7"/>
      <c r="X22" s="7"/>
      <c r="Y22" s="7"/>
      <c r="Z22" s="7"/>
      <c r="AA22" s="7"/>
    </row>
    <row r="23" spans="1:27" ht="12" customHeight="1" x14ac:dyDescent="0.25">
      <c r="A23" s="634"/>
      <c r="B23" s="634"/>
      <c r="C23" s="634"/>
      <c r="D23" s="634"/>
      <c r="E23" s="634"/>
      <c r="F23" s="634"/>
      <c r="G23" s="634"/>
      <c r="H23" s="634"/>
      <c r="I23" s="94" t="s">
        <v>257</v>
      </c>
    </row>
    <row r="24" spans="1:27" ht="12" customHeight="1" x14ac:dyDescent="0.25">
      <c r="A24" s="633" t="s">
        <v>54</v>
      </c>
      <c r="B24" s="633"/>
      <c r="C24" s="634"/>
      <c r="D24" s="634"/>
      <c r="E24" s="634"/>
      <c r="F24" s="634"/>
      <c r="G24" s="634"/>
      <c r="H24" s="634"/>
      <c r="I24" s="634"/>
    </row>
    <row r="25" spans="1:27" ht="12" customHeight="1" x14ac:dyDescent="0.25">
      <c r="A25" s="633" t="s">
        <v>55</v>
      </c>
      <c r="B25" s="633"/>
      <c r="C25" s="63"/>
      <c r="D25" s="65"/>
      <c r="E25" s="65"/>
      <c r="F25" s="65"/>
      <c r="G25" s="65"/>
      <c r="H25" s="65"/>
      <c r="I25" s="65"/>
    </row>
    <row r="26" spans="1:27" ht="12" customHeight="1" x14ac:dyDescent="0.25">
      <c r="A26" s="62" t="s">
        <v>286</v>
      </c>
      <c r="B26" s="62"/>
      <c r="C26" s="77"/>
      <c r="D26" s="63"/>
      <c r="E26" s="63"/>
      <c r="F26" s="63"/>
      <c r="G26" s="63"/>
      <c r="H26" s="63"/>
      <c r="I26" s="65"/>
    </row>
    <row r="27" spans="1:27" ht="12" customHeight="1" x14ac:dyDescent="0.25">
      <c r="A27" s="644" t="s">
        <v>215</v>
      </c>
      <c r="B27" s="72"/>
      <c r="C27" s="75"/>
      <c r="D27" s="75"/>
      <c r="E27" s="65"/>
      <c r="F27" s="65"/>
      <c r="G27" s="75"/>
      <c r="H27" s="65"/>
      <c r="I27" s="65"/>
    </row>
  </sheetData>
  <mergeCells count="14">
    <mergeCell ref="A14:A22"/>
    <mergeCell ref="B14:B16"/>
    <mergeCell ref="B17:B19"/>
    <mergeCell ref="B20:B22"/>
    <mergeCell ref="I3:I4"/>
    <mergeCell ref="A5:B7"/>
    <mergeCell ref="A8:A13"/>
    <mergeCell ref="B8:B10"/>
    <mergeCell ref="B11:B13"/>
    <mergeCell ref="A3:C4"/>
    <mergeCell ref="D3:D4"/>
    <mergeCell ref="E3:F3"/>
    <mergeCell ref="G3:G4"/>
    <mergeCell ref="H3:H4"/>
  </mergeCells>
  <pageMargins left="0.78740157499999996" right="0.78740157499999996" top="0.984251969" bottom="0.984251969" header="0.4921259845" footer="0.4921259845"/>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tabColor rgb="FF484D7A"/>
  </sheetPr>
  <dimension ref="A1:S32"/>
  <sheetViews>
    <sheetView zoomScaleNormal="100" workbookViewId="0"/>
  </sheetViews>
  <sheetFormatPr baseColWidth="10" defaultColWidth="11.42578125" defaultRowHeight="14.25" customHeight="1" x14ac:dyDescent="0.15"/>
  <cols>
    <col min="1" max="6" width="15.5703125" style="1" customWidth="1"/>
    <col min="7" max="7" width="10" style="1" customWidth="1"/>
    <col min="8" max="8" width="11.42578125" style="1" customWidth="1"/>
    <col min="9" max="9" width="5.5703125" style="1" bestFit="1" customWidth="1"/>
    <col min="10" max="10" width="5.42578125" style="1" customWidth="1"/>
    <col min="11" max="14" width="9.28515625" style="1" customWidth="1"/>
    <col min="15" max="15" width="10.7109375" style="1" customWidth="1"/>
    <col min="16" max="17" width="7.85546875" style="1" customWidth="1"/>
    <col min="18" max="16384" width="11.42578125" style="1"/>
  </cols>
  <sheetData>
    <row r="1" spans="1:19" s="154" customFormat="1" ht="18.75" customHeight="1" x14ac:dyDescent="0.3">
      <c r="A1" s="844" t="s">
        <v>336</v>
      </c>
      <c r="B1" s="844"/>
      <c r="C1" s="844"/>
      <c r="D1" s="844"/>
      <c r="E1" s="844"/>
      <c r="F1" s="844"/>
      <c r="G1" s="161"/>
      <c r="H1" s="156"/>
      <c r="I1" s="156"/>
    </row>
    <row r="2" spans="1:19" ht="14.25" customHeight="1" thickBot="1" x14ac:dyDescent="0.2">
      <c r="H2" s="8"/>
      <c r="I2" s="8"/>
      <c r="J2" s="8"/>
      <c r="P2" s="8"/>
    </row>
    <row r="3" spans="1:19" ht="39.75" customHeight="1" thickBot="1" x14ac:dyDescent="0.2">
      <c r="H3" s="1036"/>
      <c r="I3" s="1036"/>
      <c r="J3" s="1037"/>
      <c r="K3" s="338" t="s">
        <v>0</v>
      </c>
      <c r="L3" s="338" t="s">
        <v>43</v>
      </c>
      <c r="M3" s="338" t="s">
        <v>44</v>
      </c>
      <c r="N3" s="338" t="s">
        <v>5</v>
      </c>
      <c r="O3" s="339" t="s">
        <v>125</v>
      </c>
      <c r="P3" s="339" t="s">
        <v>129</v>
      </c>
      <c r="Q3" s="340" t="s">
        <v>388</v>
      </c>
    </row>
    <row r="4" spans="1:19" ht="15.75" customHeight="1" thickBot="1" x14ac:dyDescent="0.2">
      <c r="H4" s="1043" t="s">
        <v>4</v>
      </c>
      <c r="I4" s="1038" t="s">
        <v>45</v>
      </c>
      <c r="J4" s="323" t="s">
        <v>48</v>
      </c>
      <c r="K4" s="324">
        <v>2850</v>
      </c>
      <c r="L4" s="324">
        <v>3710</v>
      </c>
      <c r="M4" s="324">
        <v>2090</v>
      </c>
      <c r="N4" s="324">
        <v>2760</v>
      </c>
      <c r="O4" s="325">
        <v>1.77</v>
      </c>
      <c r="P4" s="326">
        <v>2380</v>
      </c>
      <c r="Q4" s="327">
        <v>3240</v>
      </c>
      <c r="S4" s="868"/>
    </row>
    <row r="5" spans="1:19" ht="15.75" customHeight="1" thickBot="1" x14ac:dyDescent="0.2">
      <c r="H5" s="1044"/>
      <c r="I5" s="1039"/>
      <c r="J5" s="328" t="s">
        <v>47</v>
      </c>
      <c r="K5" s="329">
        <v>3200</v>
      </c>
      <c r="L5" s="329">
        <v>4200</v>
      </c>
      <c r="M5" s="329">
        <v>2280</v>
      </c>
      <c r="N5" s="329">
        <v>3100</v>
      </c>
      <c r="O5" s="330">
        <v>1.85</v>
      </c>
      <c r="P5" s="248">
        <v>2620</v>
      </c>
      <c r="Q5" s="250">
        <v>3640</v>
      </c>
      <c r="S5" s="868"/>
    </row>
    <row r="6" spans="1:19" ht="15.75" customHeight="1" thickBot="1" x14ac:dyDescent="0.2">
      <c r="H6" s="1044"/>
      <c r="I6" s="1040" t="s">
        <v>46</v>
      </c>
      <c r="J6" s="331" t="s">
        <v>48</v>
      </c>
      <c r="K6" s="332">
        <v>2630</v>
      </c>
      <c r="L6" s="332">
        <v>3430</v>
      </c>
      <c r="M6" s="332">
        <v>1900</v>
      </c>
      <c r="N6" s="332">
        <v>2560</v>
      </c>
      <c r="O6" s="333">
        <v>1.81</v>
      </c>
      <c r="P6" s="225">
        <v>2230</v>
      </c>
      <c r="Q6" s="227">
        <v>2990</v>
      </c>
      <c r="S6" s="868"/>
    </row>
    <row r="7" spans="1:19" ht="15.75" customHeight="1" thickBot="1" x14ac:dyDescent="0.2">
      <c r="H7" s="1045"/>
      <c r="I7" s="1041"/>
      <c r="J7" s="334" t="s">
        <v>47</v>
      </c>
      <c r="K7" s="335">
        <v>2960</v>
      </c>
      <c r="L7" s="335">
        <v>3880</v>
      </c>
      <c r="M7" s="335">
        <v>2190</v>
      </c>
      <c r="N7" s="335">
        <v>2840</v>
      </c>
      <c r="O7" s="336">
        <v>1.77</v>
      </c>
      <c r="P7" s="254">
        <v>2460</v>
      </c>
      <c r="Q7" s="255">
        <v>3370</v>
      </c>
      <c r="S7" s="868"/>
    </row>
    <row r="8" spans="1:19" ht="15.75" customHeight="1" thickBot="1" x14ac:dyDescent="0.2">
      <c r="H8" s="1046" t="s">
        <v>11</v>
      </c>
      <c r="I8" s="1038" t="s">
        <v>45</v>
      </c>
      <c r="J8" s="323" t="s">
        <v>48</v>
      </c>
      <c r="K8" s="324">
        <v>2670</v>
      </c>
      <c r="L8" s="324">
        <v>3380</v>
      </c>
      <c r="M8" s="324">
        <v>2030</v>
      </c>
      <c r="N8" s="324">
        <v>2620</v>
      </c>
      <c r="O8" s="325">
        <v>1.67</v>
      </c>
      <c r="P8" s="326">
        <v>2270</v>
      </c>
      <c r="Q8" s="327">
        <v>3020</v>
      </c>
      <c r="S8" s="868"/>
    </row>
    <row r="9" spans="1:19" ht="15.75" customHeight="1" thickBot="1" x14ac:dyDescent="0.2">
      <c r="H9" s="1047"/>
      <c r="I9" s="1039"/>
      <c r="J9" s="328" t="s">
        <v>47</v>
      </c>
      <c r="K9" s="329">
        <v>2880</v>
      </c>
      <c r="L9" s="329">
        <v>3710</v>
      </c>
      <c r="M9" s="329">
        <v>2150</v>
      </c>
      <c r="N9" s="329">
        <v>2780</v>
      </c>
      <c r="O9" s="330">
        <v>1.73</v>
      </c>
      <c r="P9" s="248">
        <v>2410</v>
      </c>
      <c r="Q9" s="250">
        <v>3250</v>
      </c>
      <c r="S9" s="868"/>
    </row>
    <row r="10" spans="1:19" ht="15.75" customHeight="1" thickBot="1" x14ac:dyDescent="0.2">
      <c r="H10" s="1047"/>
      <c r="I10" s="1040" t="s">
        <v>46</v>
      </c>
      <c r="J10" s="331" t="s">
        <v>48</v>
      </c>
      <c r="K10" s="168">
        <v>2430</v>
      </c>
      <c r="L10" s="168">
        <v>3120</v>
      </c>
      <c r="M10" s="168">
        <v>1770</v>
      </c>
      <c r="N10" s="168">
        <v>2370</v>
      </c>
      <c r="O10" s="333">
        <v>1.77</v>
      </c>
      <c r="P10" s="225">
        <v>2110</v>
      </c>
      <c r="Q10" s="227">
        <v>2730</v>
      </c>
      <c r="S10" s="868"/>
    </row>
    <row r="11" spans="1:19" ht="15.75" customHeight="1" thickBot="1" x14ac:dyDescent="0.2">
      <c r="H11" s="1048"/>
      <c r="I11" s="1041"/>
      <c r="J11" s="334" t="s">
        <v>47</v>
      </c>
      <c r="K11" s="176">
        <v>2710</v>
      </c>
      <c r="L11" s="176">
        <v>3640</v>
      </c>
      <c r="M11" s="176">
        <v>2060</v>
      </c>
      <c r="N11" s="176">
        <v>2510</v>
      </c>
      <c r="O11" s="336">
        <v>1.77</v>
      </c>
      <c r="P11" s="254">
        <v>2250</v>
      </c>
      <c r="Q11" s="255">
        <v>3030</v>
      </c>
      <c r="S11" s="868"/>
    </row>
    <row r="12" spans="1:19" ht="15.75" customHeight="1" thickBot="1" x14ac:dyDescent="0.2">
      <c r="H12" s="1049" t="s">
        <v>12</v>
      </c>
      <c r="I12" s="1038" t="s">
        <v>45</v>
      </c>
      <c r="J12" s="323" t="s">
        <v>48</v>
      </c>
      <c r="K12" s="337">
        <v>3110</v>
      </c>
      <c r="L12" s="337">
        <v>4010</v>
      </c>
      <c r="M12" s="337">
        <v>2250</v>
      </c>
      <c r="N12" s="337">
        <v>3040</v>
      </c>
      <c r="O12" s="325">
        <v>1.78</v>
      </c>
      <c r="P12" s="326">
        <v>2590</v>
      </c>
      <c r="Q12" s="327">
        <v>3550</v>
      </c>
      <c r="S12" s="868"/>
    </row>
    <row r="13" spans="1:19" ht="15.75" customHeight="1" thickBot="1" x14ac:dyDescent="0.2">
      <c r="H13" s="1050"/>
      <c r="I13" s="1039"/>
      <c r="J13" s="328" t="s">
        <v>47</v>
      </c>
      <c r="K13" s="171">
        <v>3320</v>
      </c>
      <c r="L13" s="171">
        <v>4350</v>
      </c>
      <c r="M13" s="171">
        <v>2370</v>
      </c>
      <c r="N13" s="171">
        <v>3240</v>
      </c>
      <c r="O13" s="330">
        <v>1.83</v>
      </c>
      <c r="P13" s="248">
        <v>2730</v>
      </c>
      <c r="Q13" s="250">
        <v>3750</v>
      </c>
      <c r="S13" s="868"/>
    </row>
    <row r="14" spans="1:19" ht="15.75" customHeight="1" thickBot="1" x14ac:dyDescent="0.2">
      <c r="H14" s="1050"/>
      <c r="I14" s="1040" t="s">
        <v>46</v>
      </c>
      <c r="J14" s="331" t="s">
        <v>48</v>
      </c>
      <c r="K14" s="168">
        <v>2770</v>
      </c>
      <c r="L14" s="168">
        <v>3560</v>
      </c>
      <c r="M14" s="168">
        <v>2050</v>
      </c>
      <c r="N14" s="168">
        <v>2700</v>
      </c>
      <c r="O14" s="333">
        <v>1.74</v>
      </c>
      <c r="P14" s="225">
        <v>2380</v>
      </c>
      <c r="Q14" s="227">
        <v>3140</v>
      </c>
      <c r="S14" s="868"/>
    </row>
    <row r="15" spans="1:19" ht="15.75" customHeight="1" thickBot="1" x14ac:dyDescent="0.2">
      <c r="H15" s="1051"/>
      <c r="I15" s="1041"/>
      <c r="J15" s="334" t="s">
        <v>47</v>
      </c>
      <c r="K15" s="176">
        <v>2990</v>
      </c>
      <c r="L15" s="176">
        <v>3890</v>
      </c>
      <c r="M15" s="176">
        <v>2230</v>
      </c>
      <c r="N15" s="176">
        <v>2880</v>
      </c>
      <c r="O15" s="336">
        <v>1.75</v>
      </c>
      <c r="P15" s="254">
        <v>2510</v>
      </c>
      <c r="Q15" s="255">
        <v>3400</v>
      </c>
    </row>
    <row r="16" spans="1:19" ht="15.75" customHeight="1" x14ac:dyDescent="0.15">
      <c r="A16" s="8"/>
      <c r="B16" s="8"/>
      <c r="C16" s="9"/>
      <c r="D16" s="9"/>
      <c r="E16" s="9"/>
      <c r="F16" s="9"/>
      <c r="H16" s="1042"/>
      <c r="I16" s="99"/>
      <c r="J16" s="14"/>
      <c r="K16" s="15"/>
      <c r="L16" s="15"/>
      <c r="M16" s="15"/>
      <c r="N16" s="15"/>
      <c r="O16" s="16"/>
      <c r="P16" s="8"/>
    </row>
    <row r="17" spans="1:16" ht="15.75" customHeight="1" x14ac:dyDescent="0.15">
      <c r="A17" s="8"/>
      <c r="B17" s="8"/>
      <c r="C17" s="9"/>
      <c r="D17" s="9"/>
      <c r="E17" s="9"/>
      <c r="F17" s="9"/>
      <c r="H17" s="1042"/>
      <c r="I17" s="99"/>
      <c r="J17" s="14"/>
      <c r="K17" s="15"/>
      <c r="L17" s="15"/>
      <c r="M17" s="15"/>
      <c r="N17" s="15"/>
      <c r="O17" s="16"/>
      <c r="P17" s="8"/>
    </row>
    <row r="18" spans="1:16" ht="15.75" customHeight="1" x14ac:dyDescent="0.15">
      <c r="P18" s="8"/>
    </row>
    <row r="19" spans="1:16" ht="15.75" customHeight="1" x14ac:dyDescent="0.15">
      <c r="P19" s="8"/>
    </row>
    <row r="20" spans="1:16" ht="15.75" customHeight="1" x14ac:dyDescent="0.15">
      <c r="P20" s="8"/>
    </row>
    <row r="21" spans="1:16" ht="15.75" customHeight="1" x14ac:dyDescent="0.15">
      <c r="P21" s="8"/>
    </row>
    <row r="22" spans="1:16" ht="15.75" customHeight="1" x14ac:dyDescent="0.15">
      <c r="P22" s="8"/>
    </row>
    <row r="23" spans="1:16" ht="14.25" customHeight="1" x14ac:dyDescent="0.25">
      <c r="F23" s="94" t="s">
        <v>257</v>
      </c>
      <c r="P23" s="8"/>
    </row>
    <row r="24" spans="1:16" ht="14.25" customHeight="1" x14ac:dyDescent="0.25">
      <c r="A24" s="62"/>
      <c r="B24" s="62"/>
      <c r="C24" s="62"/>
      <c r="D24" s="62"/>
      <c r="E24" s="62"/>
      <c r="F24" s="62"/>
    </row>
    <row r="25" spans="1:16" ht="13.5" customHeight="1" x14ac:dyDescent="0.25">
      <c r="A25" s="98" t="s">
        <v>54</v>
      </c>
      <c r="B25" s="62"/>
      <c r="C25" s="62"/>
      <c r="D25" s="62"/>
      <c r="E25" s="62"/>
      <c r="F25" s="62"/>
      <c r="G25" s="62"/>
    </row>
    <row r="26" spans="1:16" ht="39.75" customHeight="1" x14ac:dyDescent="0.25">
      <c r="A26" s="984" t="s">
        <v>287</v>
      </c>
      <c r="B26" s="984"/>
      <c r="C26" s="984"/>
      <c r="D26" s="984"/>
      <c r="E26" s="984"/>
      <c r="F26" s="984"/>
      <c r="G26" s="93"/>
    </row>
    <row r="27" spans="1:16" ht="25.5" customHeight="1" x14ac:dyDescent="0.25">
      <c r="A27" s="984" t="s">
        <v>288</v>
      </c>
      <c r="B27" s="984"/>
      <c r="C27" s="984"/>
      <c r="D27" s="984"/>
      <c r="E27" s="984"/>
      <c r="F27" s="984"/>
      <c r="G27" s="62"/>
    </row>
    <row r="28" spans="1:16" ht="13.5" customHeight="1" x14ac:dyDescent="0.25">
      <c r="A28" s="644" t="s">
        <v>215</v>
      </c>
      <c r="B28" s="62"/>
      <c r="C28" s="62"/>
      <c r="D28" s="62"/>
      <c r="E28" s="62"/>
      <c r="F28" s="62"/>
      <c r="G28" s="62"/>
    </row>
    <row r="31" spans="1:16" ht="14.25" customHeight="1" x14ac:dyDescent="0.15">
      <c r="B31" s="18"/>
      <c r="C31" s="18"/>
      <c r="D31" s="18"/>
      <c r="E31" s="18"/>
      <c r="F31" s="18"/>
      <c r="G31" s="18"/>
    </row>
    <row r="32" spans="1:16" ht="14.25" customHeight="1" x14ac:dyDescent="0.15">
      <c r="B32" s="13"/>
      <c r="C32" s="13"/>
      <c r="D32" s="13"/>
      <c r="E32" s="13"/>
      <c r="F32" s="13"/>
      <c r="G32" s="13"/>
    </row>
  </sheetData>
  <mergeCells count="13">
    <mergeCell ref="A27:F27"/>
    <mergeCell ref="H3:J3"/>
    <mergeCell ref="I12:I13"/>
    <mergeCell ref="I14:I15"/>
    <mergeCell ref="A26:F26"/>
    <mergeCell ref="H16:H17"/>
    <mergeCell ref="H4:H7"/>
    <mergeCell ref="I4:I5"/>
    <mergeCell ref="I6:I7"/>
    <mergeCell ref="H8:H11"/>
    <mergeCell ref="I8:I9"/>
    <mergeCell ref="I10:I11"/>
    <mergeCell ref="H12:H15"/>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tabColor rgb="FF484D7A"/>
  </sheetPr>
  <dimension ref="A1:T17"/>
  <sheetViews>
    <sheetView zoomScale="98" zoomScaleNormal="98" workbookViewId="0"/>
  </sheetViews>
  <sheetFormatPr baseColWidth="10" defaultColWidth="11.42578125" defaultRowHeight="9.75" x14ac:dyDescent="0.15"/>
  <cols>
    <col min="1" max="1" width="12.85546875" style="1" customWidth="1"/>
    <col min="2" max="2" width="8.28515625" style="1" customWidth="1"/>
    <col min="3" max="3" width="12.140625" style="1" customWidth="1"/>
    <col min="4" max="4" width="8.42578125" style="1" customWidth="1"/>
    <col min="5" max="5" width="6.42578125" style="1" customWidth="1"/>
    <col min="6" max="6" width="12.140625" style="1" customWidth="1"/>
    <col min="7" max="7" width="7.140625" style="1" customWidth="1"/>
    <col min="8" max="8" width="12.85546875" style="1" customWidth="1"/>
    <col min="9" max="9" width="3.5703125" style="1" customWidth="1"/>
    <col min="10" max="10" width="11.42578125" style="1"/>
    <col min="11" max="19" width="6.5703125" style="1" customWidth="1"/>
    <col min="20" max="16384" width="11.42578125" style="1"/>
  </cols>
  <sheetData>
    <row r="1" spans="1:20" s="154" customFormat="1" ht="15.75" x14ac:dyDescent="0.15">
      <c r="A1" s="159" t="s">
        <v>337</v>
      </c>
      <c r="B1" s="159"/>
      <c r="C1" s="159"/>
      <c r="D1" s="159"/>
      <c r="E1" s="159"/>
      <c r="F1" s="159"/>
      <c r="G1" s="159"/>
      <c r="H1" s="159"/>
    </row>
    <row r="2" spans="1:20" ht="9" customHeight="1" x14ac:dyDescent="0.15"/>
    <row r="3" spans="1:20" ht="14.25" customHeight="1" x14ac:dyDescent="0.25">
      <c r="A3" s="1068">
        <v>2022</v>
      </c>
      <c r="B3" s="1068"/>
      <c r="C3" s="1068"/>
      <c r="D3" s="136"/>
      <c r="E3" s="136"/>
      <c r="F3" s="1068">
        <v>2023</v>
      </c>
      <c r="G3" s="1068"/>
      <c r="H3" s="1068"/>
    </row>
    <row r="4" spans="1:20" ht="9" customHeight="1" x14ac:dyDescent="0.25">
      <c r="A4" s="136"/>
      <c r="B4" s="136"/>
      <c r="C4" s="136"/>
      <c r="D4" s="136"/>
      <c r="E4" s="136"/>
      <c r="F4" s="136"/>
      <c r="G4" s="136"/>
      <c r="H4" s="136"/>
    </row>
    <row r="5" spans="1:20" ht="38.25" customHeight="1" x14ac:dyDescent="0.25">
      <c r="A5" s="136"/>
      <c r="B5" s="136"/>
      <c r="C5" s="136"/>
      <c r="D5" s="1069">
        <v>4.0000000000000001E-3</v>
      </c>
      <c r="E5" s="1069"/>
      <c r="F5" s="136"/>
      <c r="G5" s="136"/>
      <c r="H5" s="136"/>
    </row>
    <row r="6" spans="1:20" ht="34.5" customHeight="1" x14ac:dyDescent="0.15">
      <c r="A6" s="1070">
        <v>2022</v>
      </c>
      <c r="B6" s="1061">
        <v>0.95299999999999996</v>
      </c>
      <c r="C6" s="1071" t="s">
        <v>289</v>
      </c>
      <c r="D6" s="1071"/>
      <c r="E6" s="1071"/>
      <c r="F6" s="1071"/>
      <c r="G6" s="1072">
        <v>0.96</v>
      </c>
      <c r="H6" s="1070">
        <v>2023</v>
      </c>
    </row>
    <row r="7" spans="1:20" ht="22.5" customHeight="1" x14ac:dyDescent="0.15">
      <c r="A7" s="1070"/>
      <c r="B7" s="1061"/>
      <c r="C7" s="1073">
        <v>2900</v>
      </c>
      <c r="D7" s="91"/>
      <c r="E7" s="137"/>
      <c r="F7" s="1073">
        <v>2940</v>
      </c>
      <c r="G7" s="1072"/>
      <c r="H7" s="1070"/>
    </row>
    <row r="8" spans="1:20" ht="15.75" customHeight="1" x14ac:dyDescent="0.15">
      <c r="A8" s="1070"/>
      <c r="B8" s="1061"/>
      <c r="C8" s="1073"/>
      <c r="D8" s="1074">
        <v>1.6E-2</v>
      </c>
      <c r="E8" s="1074"/>
      <c r="F8" s="1073"/>
      <c r="G8" s="1072"/>
      <c r="H8" s="1070"/>
    </row>
    <row r="9" spans="1:20" ht="12.75" customHeight="1" x14ac:dyDescent="0.25">
      <c r="A9" s="1059">
        <v>2900</v>
      </c>
      <c r="B9" s="1060">
        <v>4.7E-2</v>
      </c>
      <c r="C9" s="136"/>
      <c r="D9" s="136"/>
      <c r="E9" s="136"/>
      <c r="F9" s="136"/>
      <c r="G9" s="1061">
        <v>0.04</v>
      </c>
      <c r="H9" s="1059">
        <v>2920</v>
      </c>
    </row>
    <row r="10" spans="1:20" ht="12.75" customHeight="1" x14ac:dyDescent="0.15">
      <c r="A10" s="1059"/>
      <c r="B10" s="1060"/>
      <c r="C10" s="140" t="s">
        <v>51</v>
      </c>
      <c r="D10" s="1066">
        <v>-0.247</v>
      </c>
      <c r="E10" s="1066"/>
      <c r="F10" s="140" t="s">
        <v>52</v>
      </c>
      <c r="G10" s="1061"/>
      <c r="H10" s="1059"/>
    </row>
    <row r="11" spans="1:20" ht="22.5" customHeight="1" x14ac:dyDescent="0.15">
      <c r="A11" s="1059"/>
      <c r="B11" s="1060"/>
      <c r="C11" s="1067">
        <v>3020</v>
      </c>
      <c r="D11" s="1066"/>
      <c r="E11" s="1066"/>
      <c r="F11" s="1067">
        <v>2280</v>
      </c>
      <c r="G11" s="1061"/>
      <c r="H11" s="1059"/>
    </row>
    <row r="12" spans="1:20" ht="12.75" customHeight="1" x14ac:dyDescent="0.15">
      <c r="A12" s="1059"/>
      <c r="B12" s="1060"/>
      <c r="C12" s="1067"/>
      <c r="D12" s="1066"/>
      <c r="E12" s="1066"/>
      <c r="F12" s="1067"/>
      <c r="G12" s="1061"/>
      <c r="H12" s="1059"/>
    </row>
    <row r="13" spans="1:20" ht="35.25" customHeight="1" x14ac:dyDescent="0.25">
      <c r="A13" s="62"/>
      <c r="B13" s="62"/>
      <c r="C13" s="62"/>
      <c r="D13" s="62"/>
      <c r="E13" s="62"/>
      <c r="F13" s="62"/>
      <c r="G13" s="62"/>
      <c r="H13" s="94" t="s">
        <v>257</v>
      </c>
    </row>
    <row r="14" spans="1:20" ht="26.25" customHeight="1" x14ac:dyDescent="0.25">
      <c r="A14" s="1056" t="s">
        <v>290</v>
      </c>
      <c r="B14" s="1056"/>
      <c r="C14" s="1056"/>
      <c r="D14" s="1056"/>
      <c r="E14" s="1056"/>
      <c r="F14" s="1056"/>
      <c r="G14" s="1056"/>
      <c r="H14" s="1056"/>
      <c r="K14" s="1062"/>
      <c r="L14" s="1062"/>
      <c r="M14" s="1062"/>
      <c r="N14" s="1062"/>
      <c r="O14" s="1062"/>
      <c r="P14" s="1063"/>
      <c r="Q14" s="1063"/>
      <c r="R14" s="1063"/>
      <c r="S14" s="1063"/>
      <c r="T14" s="1063"/>
    </row>
    <row r="15" spans="1:20" ht="105" customHeight="1" x14ac:dyDescent="0.15">
      <c r="A15" s="1057" t="s">
        <v>346</v>
      </c>
      <c r="B15" s="1057"/>
      <c r="C15" s="1057"/>
      <c r="D15" s="1057"/>
      <c r="E15" s="1057"/>
      <c r="F15" s="1057"/>
      <c r="G15" s="1057"/>
      <c r="H15" s="1057"/>
      <c r="K15" s="1064"/>
      <c r="L15" s="1064"/>
      <c r="M15" s="1064"/>
      <c r="N15" s="1064"/>
      <c r="O15" s="1064"/>
      <c r="P15" s="1065"/>
      <c r="Q15" s="1065"/>
      <c r="R15" s="1065"/>
      <c r="S15" s="1065"/>
      <c r="T15" s="1065"/>
    </row>
    <row r="16" spans="1:20" ht="36.75" customHeight="1" x14ac:dyDescent="0.15">
      <c r="A16" s="1058" t="s">
        <v>291</v>
      </c>
      <c r="B16" s="1058"/>
      <c r="C16" s="1058"/>
      <c r="D16" s="1058"/>
      <c r="E16" s="1058"/>
      <c r="F16" s="1058"/>
      <c r="G16" s="1058"/>
      <c r="H16" s="1058"/>
      <c r="K16" s="1052"/>
      <c r="L16" s="1052"/>
      <c r="M16" s="1052"/>
      <c r="N16" s="1052"/>
      <c r="O16" s="1052"/>
      <c r="P16" s="1053"/>
      <c r="Q16" s="1053"/>
      <c r="R16" s="1053"/>
      <c r="S16" s="1053"/>
      <c r="T16" s="1053"/>
    </row>
    <row r="17" spans="1:20" ht="13.5" customHeight="1" x14ac:dyDescent="0.25">
      <c r="A17" s="644" t="s">
        <v>215</v>
      </c>
      <c r="B17" s="95"/>
      <c r="C17" s="95"/>
      <c r="D17" s="95"/>
      <c r="E17" s="95"/>
      <c r="F17" s="95"/>
      <c r="G17" s="95"/>
      <c r="H17" s="95"/>
      <c r="K17" s="1054"/>
      <c r="L17" s="1054"/>
      <c r="M17" s="1054"/>
      <c r="N17" s="1054"/>
      <c r="O17" s="1054"/>
      <c r="P17" s="1055"/>
      <c r="Q17" s="1055"/>
      <c r="R17" s="1055"/>
      <c r="S17" s="1055"/>
      <c r="T17" s="1055"/>
    </row>
  </sheetData>
  <mergeCells count="25">
    <mergeCell ref="A3:C3"/>
    <mergeCell ref="F3:H3"/>
    <mergeCell ref="D5:E5"/>
    <mergeCell ref="A6:A8"/>
    <mergeCell ref="B6:B8"/>
    <mergeCell ref="C6:F6"/>
    <mergeCell ref="G6:G8"/>
    <mergeCell ref="H6:H8"/>
    <mergeCell ref="C7:C8"/>
    <mergeCell ref="F7:F8"/>
    <mergeCell ref="D8:E8"/>
    <mergeCell ref="A9:A12"/>
    <mergeCell ref="B9:B12"/>
    <mergeCell ref="G9:G12"/>
    <mergeCell ref="K14:T14"/>
    <mergeCell ref="K15:T15"/>
    <mergeCell ref="H9:H12"/>
    <mergeCell ref="D10:E12"/>
    <mergeCell ref="C11:C12"/>
    <mergeCell ref="F11:F12"/>
    <mergeCell ref="K16:T16"/>
    <mergeCell ref="K17:T17"/>
    <mergeCell ref="A14:H14"/>
    <mergeCell ref="A15:H15"/>
    <mergeCell ref="A16:H1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tabColor rgb="FF484D7A"/>
  </sheetPr>
  <dimension ref="A1:R78"/>
  <sheetViews>
    <sheetView zoomScaleNormal="100" workbookViewId="0"/>
  </sheetViews>
  <sheetFormatPr baseColWidth="10" defaultColWidth="11.42578125" defaultRowHeight="12.75" customHeight="1" x14ac:dyDescent="0.25"/>
  <cols>
    <col min="1" max="9" width="8.5703125" style="101" customWidth="1"/>
    <col min="10" max="14" width="8.5703125" style="105" customWidth="1"/>
    <col min="15" max="18" width="9.28515625" style="105" customWidth="1"/>
    <col min="19" max="16384" width="11.42578125" style="105"/>
  </cols>
  <sheetData>
    <row r="1" spans="1:18" s="160" customFormat="1" ht="18" customHeight="1" x14ac:dyDescent="0.25">
      <c r="A1" s="844" t="s">
        <v>333</v>
      </c>
      <c r="B1" s="159"/>
      <c r="C1" s="159"/>
      <c r="D1" s="159"/>
      <c r="E1" s="159"/>
      <c r="F1" s="159"/>
      <c r="G1" s="159"/>
      <c r="H1" s="159"/>
      <c r="I1" s="159"/>
      <c r="J1" s="159"/>
      <c r="K1" s="159"/>
      <c r="L1" s="159"/>
      <c r="M1" s="159"/>
      <c r="N1" s="159"/>
    </row>
    <row r="2" spans="1:18" ht="13.5" customHeight="1" x14ac:dyDescent="0.25"/>
    <row r="3" spans="1:18" s="106" customFormat="1" ht="13.5" customHeight="1" x14ac:dyDescent="0.25">
      <c r="A3" s="132"/>
      <c r="B3" s="132"/>
      <c r="C3" s="132"/>
      <c r="D3" s="132"/>
      <c r="E3" s="132"/>
      <c r="F3" s="132"/>
      <c r="G3" s="132"/>
      <c r="H3" s="132"/>
      <c r="I3" s="132"/>
    </row>
    <row r="5" spans="1:18" ht="12.75" customHeight="1" x14ac:dyDescent="0.25">
      <c r="J5" s="112"/>
      <c r="K5" s="107"/>
      <c r="L5" s="108"/>
      <c r="M5" s="108"/>
      <c r="N5" s="107"/>
      <c r="O5" s="108"/>
      <c r="P5" s="108"/>
      <c r="Q5" s="107"/>
      <c r="R5" s="108"/>
    </row>
    <row r="6" spans="1:18" ht="12.75" customHeight="1" x14ac:dyDescent="0.25">
      <c r="J6" s="109"/>
      <c r="K6" s="110"/>
      <c r="L6" s="110"/>
      <c r="M6" s="110"/>
      <c r="N6" s="111"/>
      <c r="O6" s="109"/>
      <c r="P6" s="111"/>
      <c r="Q6" s="109"/>
      <c r="R6" s="109"/>
    </row>
    <row r="7" spans="1:18" ht="12.75" customHeight="1" x14ac:dyDescent="0.25">
      <c r="J7" s="112"/>
      <c r="K7" s="110"/>
      <c r="L7" s="113"/>
      <c r="M7" s="113"/>
      <c r="N7" s="113"/>
      <c r="O7" s="113"/>
      <c r="P7" s="113"/>
      <c r="Q7" s="845"/>
      <c r="R7" s="113"/>
    </row>
    <row r="8" spans="1:18" ht="12.75" customHeight="1" x14ac:dyDescent="0.25">
      <c r="J8" s="133"/>
      <c r="K8" s="111"/>
      <c r="L8" s="114"/>
      <c r="M8" s="114"/>
      <c r="N8" s="114"/>
      <c r="O8" s="114"/>
      <c r="P8" s="114"/>
      <c r="Q8" s="114"/>
      <c r="R8" s="114"/>
    </row>
    <row r="9" spans="1:18" ht="12.75" customHeight="1" x14ac:dyDescent="0.25">
      <c r="J9" s="133"/>
      <c r="K9" s="111"/>
      <c r="L9" s="114"/>
      <c r="M9" s="114"/>
      <c r="N9" s="114"/>
      <c r="O9" s="114"/>
      <c r="P9" s="114"/>
      <c r="Q9" s="846"/>
      <c r="R9" s="114"/>
    </row>
    <row r="10" spans="1:18" ht="12.75" customHeight="1" x14ac:dyDescent="0.25">
      <c r="J10" s="133"/>
      <c r="K10" s="111"/>
      <c r="L10" s="114"/>
      <c r="M10" s="114"/>
      <c r="N10" s="114"/>
      <c r="O10" s="114"/>
      <c r="P10" s="114"/>
      <c r="Q10" s="114"/>
      <c r="R10" s="114"/>
    </row>
    <row r="11" spans="1:18" ht="12.75" customHeight="1" x14ac:dyDescent="0.25">
      <c r="J11" s="133"/>
      <c r="K11" s="111"/>
      <c r="L11" s="114"/>
      <c r="M11" s="114"/>
      <c r="N11" s="114"/>
      <c r="O11" s="114"/>
      <c r="P11" s="114"/>
      <c r="Q11" s="114"/>
      <c r="R11" s="114"/>
    </row>
    <row r="12" spans="1:18" ht="12.75" customHeight="1" x14ac:dyDescent="0.25">
      <c r="J12" s="133"/>
      <c r="K12" s="111"/>
      <c r="L12" s="114"/>
      <c r="M12" s="114"/>
      <c r="N12" s="114"/>
      <c r="O12" s="114"/>
      <c r="P12" s="114"/>
      <c r="Q12" s="114"/>
      <c r="R12" s="114"/>
    </row>
    <row r="13" spans="1:18" ht="12.75" customHeight="1" x14ac:dyDescent="0.25">
      <c r="J13" s="133"/>
      <c r="K13" s="111"/>
      <c r="L13" s="114"/>
      <c r="M13" s="114"/>
      <c r="N13" s="114"/>
      <c r="O13" s="114"/>
      <c r="P13" s="114"/>
      <c r="Q13" s="114"/>
      <c r="R13" s="114"/>
    </row>
    <row r="14" spans="1:18" ht="12.75" customHeight="1" x14ac:dyDescent="0.25">
      <c r="J14" s="133"/>
      <c r="K14" s="111"/>
      <c r="L14" s="114"/>
      <c r="M14" s="114"/>
      <c r="N14" s="114"/>
      <c r="O14" s="114"/>
      <c r="P14" s="114"/>
      <c r="Q14" s="114"/>
      <c r="R14" s="114"/>
    </row>
    <row r="15" spans="1:18" ht="12.75" customHeight="1" x14ac:dyDescent="0.25">
      <c r="J15" s="133"/>
      <c r="K15" s="111"/>
      <c r="L15" s="114"/>
      <c r="M15" s="114"/>
      <c r="N15" s="114"/>
      <c r="O15" s="114"/>
      <c r="P15" s="114"/>
      <c r="Q15" s="114"/>
      <c r="R15" s="114"/>
    </row>
    <row r="16" spans="1:18" ht="12.75" customHeight="1" x14ac:dyDescent="0.25">
      <c r="J16" s="133"/>
      <c r="K16" s="111"/>
      <c r="L16" s="114"/>
      <c r="M16" s="114"/>
      <c r="N16" s="114"/>
      <c r="O16" s="114"/>
      <c r="P16" s="114"/>
      <c r="Q16" s="846"/>
      <c r="R16" s="114"/>
    </row>
    <row r="17" spans="5:18" ht="12.75" customHeight="1" x14ac:dyDescent="0.25">
      <c r="J17" s="133"/>
      <c r="K17" s="111"/>
      <c r="L17" s="114"/>
      <c r="M17" s="114"/>
      <c r="N17" s="114"/>
      <c r="O17" s="114"/>
      <c r="P17" s="114"/>
      <c r="Q17" s="114"/>
      <c r="R17" s="114"/>
    </row>
    <row r="18" spans="5:18" ht="12.75" customHeight="1" x14ac:dyDescent="0.25">
      <c r="J18" s="133"/>
      <c r="K18" s="111"/>
      <c r="L18" s="114"/>
      <c r="M18" s="114"/>
      <c r="N18" s="114"/>
      <c r="O18" s="114"/>
      <c r="P18" s="114"/>
      <c r="Q18" s="114"/>
      <c r="R18" s="114"/>
    </row>
    <row r="19" spans="5:18" ht="12.75" customHeight="1" x14ac:dyDescent="0.25">
      <c r="J19" s="133"/>
      <c r="K19" s="111"/>
      <c r="L19" s="114"/>
      <c r="M19" s="114"/>
      <c r="N19" s="114"/>
      <c r="O19" s="114"/>
      <c r="P19" s="114"/>
      <c r="Q19" s="114"/>
      <c r="R19" s="114"/>
    </row>
    <row r="20" spans="5:18" ht="12.75" customHeight="1" x14ac:dyDescent="0.25">
      <c r="J20" s="123"/>
      <c r="K20" s="123"/>
      <c r="L20" s="124"/>
      <c r="M20" s="124"/>
      <c r="N20" s="124"/>
      <c r="O20" s="124"/>
      <c r="P20" s="124"/>
      <c r="Q20" s="124"/>
      <c r="R20" s="124"/>
    </row>
    <row r="21" spans="5:18" ht="12.75" customHeight="1" x14ac:dyDescent="0.25">
      <c r="J21" s="109"/>
      <c r="K21" s="109"/>
      <c r="L21" s="122"/>
      <c r="M21" s="122"/>
      <c r="N21" s="122"/>
      <c r="O21" s="122"/>
      <c r="P21" s="122"/>
      <c r="Q21" s="122"/>
      <c r="R21" s="122"/>
    </row>
    <row r="22" spans="5:18" ht="12.75" customHeight="1" x14ac:dyDescent="0.25">
      <c r="J22" s="112"/>
      <c r="K22" s="107"/>
      <c r="L22" s="108"/>
      <c r="M22" s="108"/>
      <c r="N22" s="107"/>
      <c r="O22" s="108"/>
      <c r="P22" s="108"/>
      <c r="Q22" s="107"/>
      <c r="R22" s="108"/>
    </row>
    <row r="23" spans="5:18" ht="12.75" customHeight="1" x14ac:dyDescent="0.25">
      <c r="J23" s="109"/>
      <c r="K23" s="111"/>
      <c r="L23" s="110"/>
      <c r="M23" s="110"/>
      <c r="N23" s="111"/>
      <c r="O23" s="109"/>
      <c r="P23" s="111"/>
      <c r="Q23" s="109"/>
      <c r="R23" s="109"/>
    </row>
    <row r="24" spans="5:18" ht="12.75" customHeight="1" x14ac:dyDescent="0.25">
      <c r="E24" s="102"/>
      <c r="J24" s="109"/>
      <c r="K24" s="111"/>
      <c r="L24" s="113"/>
      <c r="M24" s="113"/>
      <c r="N24" s="113"/>
      <c r="O24" s="113"/>
      <c r="P24" s="113"/>
      <c r="Q24" s="845"/>
      <c r="R24" s="113"/>
    </row>
    <row r="25" spans="5:18" ht="12.75" customHeight="1" x14ac:dyDescent="0.25">
      <c r="E25" s="102"/>
      <c r="J25" s="133"/>
      <c r="K25" s="111"/>
      <c r="L25" s="114"/>
      <c r="M25" s="114"/>
      <c r="N25" s="114"/>
      <c r="O25" s="114"/>
      <c r="P25" s="114"/>
      <c r="Q25" s="114"/>
      <c r="R25" s="114"/>
    </row>
    <row r="26" spans="5:18" ht="12.75" customHeight="1" x14ac:dyDescent="0.25">
      <c r="E26" s="102"/>
      <c r="J26" s="133"/>
      <c r="K26" s="111"/>
      <c r="L26" s="114"/>
      <c r="M26" s="114"/>
      <c r="N26" s="114"/>
      <c r="O26" s="114"/>
      <c r="P26" s="114"/>
      <c r="Q26" s="114"/>
      <c r="R26" s="114"/>
    </row>
    <row r="27" spans="5:18" ht="12.75" customHeight="1" x14ac:dyDescent="0.25">
      <c r="E27" s="102"/>
      <c r="J27" s="133"/>
      <c r="K27" s="111"/>
      <c r="L27" s="114"/>
      <c r="M27" s="114"/>
      <c r="N27" s="114"/>
      <c r="O27" s="114"/>
      <c r="P27" s="114"/>
      <c r="Q27" s="114"/>
      <c r="R27" s="114"/>
    </row>
    <row r="28" spans="5:18" ht="12.75" customHeight="1" x14ac:dyDescent="0.25">
      <c r="E28" s="102"/>
      <c r="J28" s="133"/>
      <c r="K28" s="111"/>
      <c r="L28" s="114"/>
      <c r="M28" s="114"/>
      <c r="N28" s="114"/>
      <c r="O28" s="114"/>
      <c r="P28" s="114"/>
      <c r="Q28" s="114"/>
      <c r="R28" s="114"/>
    </row>
    <row r="29" spans="5:18" ht="12.75" customHeight="1" x14ac:dyDescent="0.25">
      <c r="E29" s="102"/>
      <c r="J29" s="133"/>
      <c r="K29" s="111"/>
      <c r="L29" s="114"/>
      <c r="M29" s="114"/>
      <c r="N29" s="114"/>
      <c r="O29" s="114"/>
      <c r="P29" s="114"/>
      <c r="Q29" s="114"/>
      <c r="R29" s="114"/>
    </row>
    <row r="30" spans="5:18" ht="12.75" customHeight="1" x14ac:dyDescent="0.25">
      <c r="E30" s="102"/>
      <c r="J30" s="133"/>
      <c r="K30" s="111"/>
      <c r="L30" s="114"/>
      <c r="M30" s="114"/>
      <c r="N30" s="114"/>
      <c r="O30" s="114"/>
      <c r="P30" s="114"/>
      <c r="Q30" s="114"/>
      <c r="R30" s="114"/>
    </row>
    <row r="31" spans="5:18" ht="12.75" customHeight="1" x14ac:dyDescent="0.25">
      <c r="E31" s="102"/>
      <c r="J31" s="133"/>
      <c r="K31" s="111"/>
      <c r="L31" s="114"/>
      <c r="M31" s="114"/>
      <c r="N31" s="114"/>
      <c r="O31" s="114"/>
      <c r="P31" s="114"/>
      <c r="Q31" s="114"/>
      <c r="R31" s="114"/>
    </row>
    <row r="32" spans="5:18" ht="12.75" customHeight="1" x14ac:dyDescent="0.25">
      <c r="E32" s="102"/>
      <c r="J32" s="133"/>
      <c r="K32" s="111"/>
      <c r="L32" s="114"/>
      <c r="M32" s="114"/>
      <c r="N32" s="114"/>
      <c r="O32" s="114"/>
      <c r="P32" s="114"/>
      <c r="Q32" s="114"/>
      <c r="R32" s="114"/>
    </row>
    <row r="33" spans="1:18" ht="12.75" customHeight="1" x14ac:dyDescent="0.25">
      <c r="E33" s="102"/>
      <c r="J33" s="133"/>
      <c r="K33" s="111"/>
      <c r="L33" s="114"/>
      <c r="M33" s="114"/>
      <c r="N33" s="114"/>
      <c r="O33" s="114"/>
      <c r="P33" s="114"/>
      <c r="Q33" s="114"/>
      <c r="R33" s="114"/>
    </row>
    <row r="34" spans="1:18" ht="12.75" customHeight="1" x14ac:dyDescent="0.25">
      <c r="E34" s="102"/>
      <c r="H34" s="105"/>
      <c r="J34" s="133"/>
      <c r="K34" s="111"/>
      <c r="L34" s="114"/>
      <c r="M34" s="114"/>
      <c r="N34" s="103" t="s">
        <v>257</v>
      </c>
      <c r="O34" s="114"/>
      <c r="P34" s="114"/>
      <c r="Q34" s="114"/>
      <c r="R34" s="114"/>
    </row>
    <row r="35" spans="1:18" ht="25.5" customHeight="1" x14ac:dyDescent="0.25">
      <c r="A35" s="1075" t="s">
        <v>357</v>
      </c>
      <c r="B35" s="1075"/>
      <c r="C35" s="1075"/>
      <c r="D35" s="1075"/>
      <c r="E35" s="1075"/>
      <c r="F35" s="1075"/>
      <c r="G35" s="1075"/>
      <c r="H35" s="1075"/>
      <c r="I35" s="1075"/>
      <c r="J35" s="1075"/>
      <c r="K35" s="1075"/>
      <c r="L35" s="1075"/>
      <c r="M35" s="1075"/>
      <c r="N35" s="1075"/>
      <c r="O35" s="114"/>
      <c r="P35" s="114"/>
      <c r="Q35" s="114"/>
      <c r="R35" s="114"/>
    </row>
    <row r="36" spans="1:18" ht="15.75" customHeight="1" x14ac:dyDescent="0.25">
      <c r="A36" s="104" t="s">
        <v>99</v>
      </c>
      <c r="B36" s="105"/>
      <c r="C36" s="105"/>
      <c r="D36" s="105"/>
      <c r="E36" s="847"/>
      <c r="F36" s="105"/>
      <c r="G36" s="105"/>
      <c r="H36" s="105"/>
      <c r="I36" s="848"/>
      <c r="J36" s="134"/>
      <c r="K36" s="125"/>
      <c r="L36" s="115"/>
      <c r="M36" s="115"/>
      <c r="N36" s="115"/>
      <c r="O36" s="115"/>
      <c r="P36" s="115"/>
      <c r="Q36" s="115"/>
      <c r="R36" s="115"/>
    </row>
    <row r="37" spans="1:18" ht="15.75" customHeight="1" x14ac:dyDescent="0.25">
      <c r="A37" s="104" t="s">
        <v>383</v>
      </c>
      <c r="J37" s="921"/>
      <c r="K37" s="111"/>
      <c r="L37" s="114"/>
      <c r="M37" s="114"/>
      <c r="N37" s="114"/>
      <c r="O37" s="114"/>
      <c r="P37" s="114"/>
      <c r="Q37" s="114"/>
      <c r="R37" s="114"/>
    </row>
    <row r="38" spans="1:18" ht="15.75" customHeight="1" x14ac:dyDescent="0.25">
      <c r="J38" s="134"/>
      <c r="K38" s="125"/>
      <c r="L38" s="115"/>
      <c r="M38" s="115"/>
      <c r="N38" s="115"/>
      <c r="O38" s="115"/>
      <c r="P38" s="115"/>
      <c r="Q38" s="115"/>
      <c r="R38" s="115"/>
    </row>
    <row r="39" spans="1:18" ht="12.75" customHeight="1" x14ac:dyDescent="0.3">
      <c r="A39" s="849" t="s">
        <v>318</v>
      </c>
      <c r="B39" s="120"/>
      <c r="C39" s="120"/>
      <c r="D39" s="120"/>
      <c r="E39" s="120"/>
      <c r="F39" s="120"/>
      <c r="G39" s="120"/>
      <c r="H39" s="120"/>
      <c r="I39" s="120"/>
      <c r="J39" s="120"/>
      <c r="K39" s="120"/>
      <c r="L39" s="120"/>
      <c r="M39" s="120"/>
    </row>
    <row r="40" spans="1:18" ht="12.75" customHeight="1" thickBot="1" x14ac:dyDescent="0.35">
      <c r="A40" s="850"/>
      <c r="B40" s="120"/>
      <c r="C40" s="120"/>
      <c r="D40" s="120"/>
      <c r="E40" s="120"/>
      <c r="F40" s="120"/>
      <c r="G40" s="120"/>
      <c r="H40" s="120"/>
      <c r="I40" s="120"/>
      <c r="J40" s="120"/>
      <c r="K40" s="120"/>
      <c r="L40" s="120"/>
      <c r="M40" s="120"/>
    </row>
    <row r="41" spans="1:18" ht="12.75" customHeight="1" thickBot="1" x14ac:dyDescent="0.3">
      <c r="A41" s="1076" t="s">
        <v>156</v>
      </c>
      <c r="B41" s="1078" t="s">
        <v>86</v>
      </c>
      <c r="C41" s="1078"/>
      <c r="D41" s="1078"/>
      <c r="E41" s="1078"/>
      <c r="F41" s="1078" t="s">
        <v>91</v>
      </c>
      <c r="G41" s="1078"/>
      <c r="H41" s="1078"/>
      <c r="I41" s="1078"/>
      <c r="J41" s="1078" t="s">
        <v>92</v>
      </c>
      <c r="K41" s="1078"/>
      <c r="L41" s="1078"/>
      <c r="M41" s="1078"/>
    </row>
    <row r="42" spans="1:18" ht="26.25" thickBot="1" x14ac:dyDescent="0.3">
      <c r="A42" s="1077"/>
      <c r="B42" s="851" t="s">
        <v>87</v>
      </c>
      <c r="C42" s="851" t="s">
        <v>88</v>
      </c>
      <c r="D42" s="851" t="s">
        <v>89</v>
      </c>
      <c r="E42" s="851" t="s">
        <v>90</v>
      </c>
      <c r="F42" s="851" t="s">
        <v>87</v>
      </c>
      <c r="G42" s="851" t="s">
        <v>88</v>
      </c>
      <c r="H42" s="851" t="s">
        <v>89</v>
      </c>
      <c r="I42" s="851" t="s">
        <v>90</v>
      </c>
      <c r="J42" s="851" t="s">
        <v>87</v>
      </c>
      <c r="K42" s="851" t="s">
        <v>88</v>
      </c>
      <c r="L42" s="851" t="s">
        <v>89</v>
      </c>
      <c r="M42" s="851" t="s">
        <v>90</v>
      </c>
    </row>
    <row r="43" spans="1:18" ht="12.75" customHeight="1" thickBot="1" x14ac:dyDescent="0.3">
      <c r="A43" s="852">
        <v>1990</v>
      </c>
      <c r="B43" s="853">
        <v>2530</v>
      </c>
      <c r="C43" s="853">
        <v>3180</v>
      </c>
      <c r="D43" s="853">
        <v>3410</v>
      </c>
      <c r="E43" s="853">
        <v>5040</v>
      </c>
      <c r="F43" s="853">
        <v>2670</v>
      </c>
      <c r="G43" s="853">
        <v>3320</v>
      </c>
      <c r="H43" s="853">
        <v>3550</v>
      </c>
      <c r="I43" s="853">
        <v>5180</v>
      </c>
      <c r="J43" s="853">
        <v>3210</v>
      </c>
      <c r="K43" s="853">
        <v>4220</v>
      </c>
      <c r="L43" s="853">
        <v>4540</v>
      </c>
      <c r="M43" s="853">
        <v>6340</v>
      </c>
    </row>
    <row r="44" spans="1:18" ht="12.75" customHeight="1" thickBot="1" x14ac:dyDescent="0.3">
      <c r="A44" s="854">
        <v>1991</v>
      </c>
      <c r="B44" s="855">
        <v>2520</v>
      </c>
      <c r="C44" s="855">
        <v>3170</v>
      </c>
      <c r="D44" s="855">
        <v>3400</v>
      </c>
      <c r="E44" s="855">
        <v>5030</v>
      </c>
      <c r="F44" s="855">
        <v>2660</v>
      </c>
      <c r="G44" s="855">
        <v>3310</v>
      </c>
      <c r="H44" s="855">
        <v>3540</v>
      </c>
      <c r="I44" s="855">
        <v>5160</v>
      </c>
      <c r="J44" s="855">
        <v>3200</v>
      </c>
      <c r="K44" s="855">
        <v>4210</v>
      </c>
      <c r="L44" s="855">
        <v>4530</v>
      </c>
      <c r="M44" s="855">
        <v>6320</v>
      </c>
    </row>
    <row r="45" spans="1:18" ht="12.75" customHeight="1" thickBot="1" x14ac:dyDescent="0.3">
      <c r="A45" s="854">
        <v>1992</v>
      </c>
      <c r="B45" s="855">
        <v>2540</v>
      </c>
      <c r="C45" s="855">
        <v>3200</v>
      </c>
      <c r="D45" s="855">
        <v>3430</v>
      </c>
      <c r="E45" s="855">
        <v>5070</v>
      </c>
      <c r="F45" s="855">
        <v>2680</v>
      </c>
      <c r="G45" s="855">
        <v>3340</v>
      </c>
      <c r="H45" s="855">
        <v>3570</v>
      </c>
      <c r="I45" s="855">
        <v>5210</v>
      </c>
      <c r="J45" s="855">
        <v>3230</v>
      </c>
      <c r="K45" s="855">
        <v>4250</v>
      </c>
      <c r="L45" s="855">
        <v>4570</v>
      </c>
      <c r="M45" s="855">
        <v>6380</v>
      </c>
    </row>
    <row r="46" spans="1:18" ht="12.75" customHeight="1" thickBot="1" x14ac:dyDescent="0.3">
      <c r="A46" s="854">
        <v>1993</v>
      </c>
      <c r="B46" s="855">
        <v>2530</v>
      </c>
      <c r="C46" s="855">
        <v>3180</v>
      </c>
      <c r="D46" s="855">
        <v>3420</v>
      </c>
      <c r="E46" s="855">
        <v>5050</v>
      </c>
      <c r="F46" s="855">
        <v>2670</v>
      </c>
      <c r="G46" s="855">
        <v>3320</v>
      </c>
      <c r="H46" s="855">
        <v>3560</v>
      </c>
      <c r="I46" s="855">
        <v>5190</v>
      </c>
      <c r="J46" s="855">
        <v>3210</v>
      </c>
      <c r="K46" s="855">
        <v>4230</v>
      </c>
      <c r="L46" s="855">
        <v>4550</v>
      </c>
      <c r="M46" s="855">
        <v>6350</v>
      </c>
    </row>
    <row r="47" spans="1:18" ht="12.75" customHeight="1" thickBot="1" x14ac:dyDescent="0.3">
      <c r="A47" s="854">
        <v>1994</v>
      </c>
      <c r="B47" s="855">
        <v>2540</v>
      </c>
      <c r="C47" s="855">
        <v>3200</v>
      </c>
      <c r="D47" s="855">
        <v>3430</v>
      </c>
      <c r="E47" s="855">
        <v>5070</v>
      </c>
      <c r="F47" s="855">
        <v>2680</v>
      </c>
      <c r="G47" s="855">
        <v>3340</v>
      </c>
      <c r="H47" s="855">
        <v>3570</v>
      </c>
      <c r="I47" s="855">
        <v>5210</v>
      </c>
      <c r="J47" s="855">
        <v>3230</v>
      </c>
      <c r="K47" s="855">
        <v>4250</v>
      </c>
      <c r="L47" s="855">
        <v>4570</v>
      </c>
      <c r="M47" s="855">
        <v>6380</v>
      </c>
    </row>
    <row r="48" spans="1:18" ht="12.75" customHeight="1" thickBot="1" x14ac:dyDescent="0.3">
      <c r="A48" s="856">
        <v>1995</v>
      </c>
      <c r="B48" s="855">
        <v>2540</v>
      </c>
      <c r="C48" s="855">
        <v>3200</v>
      </c>
      <c r="D48" s="855">
        <v>3430</v>
      </c>
      <c r="E48" s="855">
        <v>5070</v>
      </c>
      <c r="F48" s="855">
        <v>2680</v>
      </c>
      <c r="G48" s="855">
        <v>3340</v>
      </c>
      <c r="H48" s="855">
        <v>3570</v>
      </c>
      <c r="I48" s="855">
        <v>5210</v>
      </c>
      <c r="J48" s="855">
        <v>3230</v>
      </c>
      <c r="K48" s="855">
        <v>4250</v>
      </c>
      <c r="L48" s="855">
        <v>4560</v>
      </c>
      <c r="M48" s="855">
        <v>6380</v>
      </c>
    </row>
    <row r="49" spans="1:13" ht="13.5" thickBot="1" x14ac:dyDescent="0.3">
      <c r="A49" s="854">
        <v>1996</v>
      </c>
      <c r="B49" s="855">
        <v>2520</v>
      </c>
      <c r="C49" s="855">
        <v>3170</v>
      </c>
      <c r="D49" s="855">
        <v>3400</v>
      </c>
      <c r="E49" s="855">
        <v>5030</v>
      </c>
      <c r="F49" s="855">
        <v>2660</v>
      </c>
      <c r="G49" s="855">
        <v>3310</v>
      </c>
      <c r="H49" s="855">
        <v>3540</v>
      </c>
      <c r="I49" s="855">
        <v>5160</v>
      </c>
      <c r="J49" s="855">
        <v>3200</v>
      </c>
      <c r="K49" s="855">
        <v>4210</v>
      </c>
      <c r="L49" s="855">
        <v>4530</v>
      </c>
      <c r="M49" s="855">
        <v>6320</v>
      </c>
    </row>
    <row r="50" spans="1:13" ht="12.75" customHeight="1" thickBot="1" x14ac:dyDescent="0.3">
      <c r="A50" s="854">
        <v>1997</v>
      </c>
      <c r="B50" s="855">
        <v>2520</v>
      </c>
      <c r="C50" s="855">
        <v>3170</v>
      </c>
      <c r="D50" s="855">
        <v>3400</v>
      </c>
      <c r="E50" s="855">
        <v>5030</v>
      </c>
      <c r="F50" s="855">
        <v>2660</v>
      </c>
      <c r="G50" s="855">
        <v>3310</v>
      </c>
      <c r="H50" s="855">
        <v>3540</v>
      </c>
      <c r="I50" s="855">
        <v>5170</v>
      </c>
      <c r="J50" s="855">
        <v>3200</v>
      </c>
      <c r="K50" s="855">
        <v>4210</v>
      </c>
      <c r="L50" s="855">
        <v>4530</v>
      </c>
      <c r="M50" s="855">
        <v>6330</v>
      </c>
    </row>
    <row r="51" spans="1:13" ht="12.75" customHeight="1" thickBot="1" x14ac:dyDescent="0.3">
      <c r="A51" s="854">
        <v>1998</v>
      </c>
      <c r="B51" s="855">
        <v>2550</v>
      </c>
      <c r="C51" s="855">
        <v>3200</v>
      </c>
      <c r="D51" s="855">
        <v>3430</v>
      </c>
      <c r="E51" s="855">
        <v>5070</v>
      </c>
      <c r="F51" s="855">
        <v>2690</v>
      </c>
      <c r="G51" s="855">
        <v>3340</v>
      </c>
      <c r="H51" s="855">
        <v>3570</v>
      </c>
      <c r="I51" s="855">
        <v>5210</v>
      </c>
      <c r="J51" s="855">
        <v>3230</v>
      </c>
      <c r="K51" s="855">
        <v>4250</v>
      </c>
      <c r="L51" s="855">
        <v>4570</v>
      </c>
      <c r="M51" s="855">
        <v>6380</v>
      </c>
    </row>
    <row r="52" spans="1:13" ht="12.75" customHeight="1" thickBot="1" x14ac:dyDescent="0.3">
      <c r="A52" s="854">
        <v>1999</v>
      </c>
      <c r="B52" s="855">
        <v>2550</v>
      </c>
      <c r="C52" s="855">
        <v>3200</v>
      </c>
      <c r="D52" s="855">
        <v>3430</v>
      </c>
      <c r="E52" s="855">
        <v>5060</v>
      </c>
      <c r="F52" s="855">
        <v>2690</v>
      </c>
      <c r="G52" s="855">
        <v>3340</v>
      </c>
      <c r="H52" s="855">
        <v>3570</v>
      </c>
      <c r="I52" s="855">
        <v>5200</v>
      </c>
      <c r="J52" s="855">
        <v>3230</v>
      </c>
      <c r="K52" s="855">
        <v>4240</v>
      </c>
      <c r="L52" s="855">
        <v>4560</v>
      </c>
      <c r="M52" s="855">
        <v>6370</v>
      </c>
    </row>
    <row r="53" spans="1:13" ht="13.5" customHeight="1" thickBot="1" x14ac:dyDescent="0.3">
      <c r="A53" s="854">
        <v>2000</v>
      </c>
      <c r="B53" s="855">
        <v>2530</v>
      </c>
      <c r="C53" s="855">
        <v>3170</v>
      </c>
      <c r="D53" s="855">
        <v>3400</v>
      </c>
      <c r="E53" s="855">
        <v>5010</v>
      </c>
      <c r="F53" s="855">
        <v>2660</v>
      </c>
      <c r="G53" s="855">
        <v>3300</v>
      </c>
      <c r="H53" s="855">
        <v>3530</v>
      </c>
      <c r="I53" s="855">
        <v>5150</v>
      </c>
      <c r="J53" s="855">
        <v>3190</v>
      </c>
      <c r="K53" s="855">
        <v>4200</v>
      </c>
      <c r="L53" s="855">
        <v>4510</v>
      </c>
      <c r="M53" s="855">
        <v>6300</v>
      </c>
    </row>
    <row r="54" spans="1:13" ht="12.75" customHeight="1" thickBot="1" x14ac:dyDescent="0.3">
      <c r="A54" s="854">
        <v>2001</v>
      </c>
      <c r="B54" s="855">
        <v>2520</v>
      </c>
      <c r="C54" s="855">
        <v>3150</v>
      </c>
      <c r="D54" s="855">
        <v>3380</v>
      </c>
      <c r="E54" s="855">
        <v>4990</v>
      </c>
      <c r="F54" s="855">
        <v>2650</v>
      </c>
      <c r="G54" s="855">
        <v>3290</v>
      </c>
      <c r="H54" s="855">
        <v>3520</v>
      </c>
      <c r="I54" s="855">
        <v>5130</v>
      </c>
      <c r="J54" s="855">
        <v>3180</v>
      </c>
      <c r="K54" s="855">
        <v>4190</v>
      </c>
      <c r="L54" s="855">
        <v>4500</v>
      </c>
      <c r="M54" s="855">
        <v>6280</v>
      </c>
    </row>
    <row r="55" spans="1:13" ht="12.75" customHeight="1" thickBot="1" x14ac:dyDescent="0.3">
      <c r="A55" s="854">
        <v>2002</v>
      </c>
      <c r="B55" s="855">
        <v>2490</v>
      </c>
      <c r="C55" s="855">
        <v>3120</v>
      </c>
      <c r="D55" s="855">
        <v>3350</v>
      </c>
      <c r="E55" s="855">
        <v>4940</v>
      </c>
      <c r="F55" s="855">
        <v>2620</v>
      </c>
      <c r="G55" s="855">
        <v>3260</v>
      </c>
      <c r="H55" s="855">
        <v>3480</v>
      </c>
      <c r="I55" s="855">
        <v>5070</v>
      </c>
      <c r="J55" s="855">
        <v>3150</v>
      </c>
      <c r="K55" s="855">
        <v>4140</v>
      </c>
      <c r="L55" s="855">
        <v>4450</v>
      </c>
      <c r="M55" s="855">
        <v>6210</v>
      </c>
    </row>
    <row r="56" spans="1:13" ht="12.75" customHeight="1" thickBot="1" x14ac:dyDescent="0.3">
      <c r="A56" s="854">
        <v>2003</v>
      </c>
      <c r="B56" s="855">
        <v>2450</v>
      </c>
      <c r="C56" s="855">
        <v>3070</v>
      </c>
      <c r="D56" s="855">
        <v>3290</v>
      </c>
      <c r="E56" s="855">
        <v>4860</v>
      </c>
      <c r="F56" s="855">
        <v>2580</v>
      </c>
      <c r="G56" s="855">
        <v>3200</v>
      </c>
      <c r="H56" s="855">
        <v>3430</v>
      </c>
      <c r="I56" s="855">
        <v>4990</v>
      </c>
      <c r="J56" s="855">
        <v>3100</v>
      </c>
      <c r="K56" s="855">
        <v>4070</v>
      </c>
      <c r="L56" s="855">
        <v>4380</v>
      </c>
      <c r="M56" s="855">
        <v>6110</v>
      </c>
    </row>
    <row r="57" spans="1:13" ht="12.75" customHeight="1" thickBot="1" x14ac:dyDescent="0.3">
      <c r="A57" s="854">
        <v>2004</v>
      </c>
      <c r="B57" s="855">
        <v>2420</v>
      </c>
      <c r="C57" s="855">
        <v>3030</v>
      </c>
      <c r="D57" s="855">
        <v>3250</v>
      </c>
      <c r="E57" s="855">
        <v>4800</v>
      </c>
      <c r="F57" s="855">
        <v>2550</v>
      </c>
      <c r="G57" s="855">
        <v>3160</v>
      </c>
      <c r="H57" s="855">
        <v>3380</v>
      </c>
      <c r="I57" s="855">
        <v>4930</v>
      </c>
      <c r="J57" s="855">
        <v>3060</v>
      </c>
      <c r="K57" s="855">
        <v>4020</v>
      </c>
      <c r="L57" s="855">
        <v>4320</v>
      </c>
      <c r="M57" s="855">
        <v>6030</v>
      </c>
    </row>
    <row r="58" spans="1:13" ht="12.75" customHeight="1" thickBot="1" x14ac:dyDescent="0.3">
      <c r="A58" s="854">
        <v>2005</v>
      </c>
      <c r="B58" s="855">
        <v>2410</v>
      </c>
      <c r="C58" s="855">
        <v>3020</v>
      </c>
      <c r="D58" s="855">
        <v>3240</v>
      </c>
      <c r="E58" s="855">
        <v>4770</v>
      </c>
      <c r="F58" s="855">
        <v>2540</v>
      </c>
      <c r="G58" s="855">
        <v>3150</v>
      </c>
      <c r="H58" s="855">
        <v>3370</v>
      </c>
      <c r="I58" s="855">
        <v>4910</v>
      </c>
      <c r="J58" s="855">
        <v>3040</v>
      </c>
      <c r="K58" s="855">
        <v>4000</v>
      </c>
      <c r="L58" s="855">
        <v>4300</v>
      </c>
      <c r="M58" s="855">
        <v>6000</v>
      </c>
    </row>
    <row r="59" spans="1:13" ht="12.75" customHeight="1" thickBot="1" x14ac:dyDescent="0.3">
      <c r="A59" s="854">
        <v>2006</v>
      </c>
      <c r="B59" s="855">
        <v>2410</v>
      </c>
      <c r="C59" s="855">
        <v>3020</v>
      </c>
      <c r="D59" s="855">
        <v>3240</v>
      </c>
      <c r="E59" s="855">
        <v>4770</v>
      </c>
      <c r="F59" s="855">
        <v>2540</v>
      </c>
      <c r="G59" s="855">
        <v>3150</v>
      </c>
      <c r="H59" s="855">
        <v>3370</v>
      </c>
      <c r="I59" s="855">
        <v>4900</v>
      </c>
      <c r="J59" s="855">
        <v>3040</v>
      </c>
      <c r="K59" s="855">
        <v>4000</v>
      </c>
      <c r="L59" s="855">
        <v>4300</v>
      </c>
      <c r="M59" s="855">
        <v>6000</v>
      </c>
    </row>
    <row r="60" spans="1:13" ht="12.75" customHeight="1" thickBot="1" x14ac:dyDescent="0.3">
      <c r="A60" s="854">
        <v>2007</v>
      </c>
      <c r="B60" s="855">
        <v>2350</v>
      </c>
      <c r="C60" s="855">
        <v>2950</v>
      </c>
      <c r="D60" s="855">
        <v>3170</v>
      </c>
      <c r="E60" s="855">
        <v>4670</v>
      </c>
      <c r="F60" s="855">
        <v>2480</v>
      </c>
      <c r="G60" s="855">
        <v>3080</v>
      </c>
      <c r="H60" s="855">
        <v>3290</v>
      </c>
      <c r="I60" s="855">
        <v>4790</v>
      </c>
      <c r="J60" s="855">
        <v>2980</v>
      </c>
      <c r="K60" s="855">
        <v>3910</v>
      </c>
      <c r="L60" s="855">
        <v>4200</v>
      </c>
      <c r="M60" s="855">
        <v>5870</v>
      </c>
    </row>
    <row r="61" spans="1:13" ht="12.75" customHeight="1" thickBot="1" x14ac:dyDescent="0.3">
      <c r="A61" s="854">
        <v>2008</v>
      </c>
      <c r="B61" s="855">
        <v>2350</v>
      </c>
      <c r="C61" s="855">
        <v>2950</v>
      </c>
      <c r="D61" s="855">
        <v>3160</v>
      </c>
      <c r="E61" s="855">
        <v>4660</v>
      </c>
      <c r="F61" s="855">
        <v>2480</v>
      </c>
      <c r="G61" s="855">
        <v>3080</v>
      </c>
      <c r="H61" s="855">
        <v>3290</v>
      </c>
      <c r="I61" s="855">
        <v>4790</v>
      </c>
      <c r="J61" s="855">
        <v>2970</v>
      </c>
      <c r="K61" s="855">
        <v>3910</v>
      </c>
      <c r="L61" s="855">
        <v>4200</v>
      </c>
      <c r="M61" s="855">
        <v>5860</v>
      </c>
    </row>
    <row r="62" spans="1:13" ht="12.75" customHeight="1" thickBot="1" x14ac:dyDescent="0.3">
      <c r="A62" s="854">
        <v>2009</v>
      </c>
      <c r="B62" s="855">
        <v>2350</v>
      </c>
      <c r="C62" s="855">
        <v>2940</v>
      </c>
      <c r="D62" s="855">
        <v>3150</v>
      </c>
      <c r="E62" s="855">
        <v>4650</v>
      </c>
      <c r="F62" s="855">
        <v>2470</v>
      </c>
      <c r="G62" s="855">
        <v>3070</v>
      </c>
      <c r="H62" s="855">
        <v>3280</v>
      </c>
      <c r="I62" s="855">
        <v>4780</v>
      </c>
      <c r="J62" s="855">
        <v>2970</v>
      </c>
      <c r="K62" s="855">
        <v>3900</v>
      </c>
      <c r="L62" s="855">
        <v>4190</v>
      </c>
      <c r="M62" s="855">
        <v>5850</v>
      </c>
    </row>
    <row r="63" spans="1:13" ht="12.75" customHeight="1" thickBot="1" x14ac:dyDescent="0.3">
      <c r="A63" s="854">
        <v>2010</v>
      </c>
      <c r="B63" s="855">
        <v>2400</v>
      </c>
      <c r="C63" s="855">
        <v>2900</v>
      </c>
      <c r="D63" s="855">
        <v>3110</v>
      </c>
      <c r="E63" s="855">
        <v>4590</v>
      </c>
      <c r="F63" s="855">
        <v>2530</v>
      </c>
      <c r="G63" s="855">
        <v>3020</v>
      </c>
      <c r="H63" s="855">
        <v>3240</v>
      </c>
      <c r="I63" s="855">
        <v>4710</v>
      </c>
      <c r="J63" s="855">
        <v>2990</v>
      </c>
      <c r="K63" s="855">
        <v>3850</v>
      </c>
      <c r="L63" s="855">
        <v>4130</v>
      </c>
      <c r="M63" s="855">
        <v>5770</v>
      </c>
    </row>
    <row r="64" spans="1:13" ht="12.75" customHeight="1" thickBot="1" x14ac:dyDescent="0.3">
      <c r="A64" s="854">
        <v>2011</v>
      </c>
      <c r="B64" s="855">
        <v>2420</v>
      </c>
      <c r="C64" s="855">
        <v>2840</v>
      </c>
      <c r="D64" s="855">
        <v>3040</v>
      </c>
      <c r="E64" s="855">
        <v>4490</v>
      </c>
      <c r="F64" s="855">
        <v>2550</v>
      </c>
      <c r="G64" s="855">
        <v>2960</v>
      </c>
      <c r="H64" s="855">
        <v>3170</v>
      </c>
      <c r="I64" s="855">
        <v>4610</v>
      </c>
      <c r="J64" s="855">
        <v>2930</v>
      </c>
      <c r="K64" s="855">
        <v>3760</v>
      </c>
      <c r="L64" s="855">
        <v>4040</v>
      </c>
      <c r="M64" s="855">
        <v>5640</v>
      </c>
    </row>
    <row r="65" spans="1:17" ht="12.75" customHeight="1" thickBot="1" x14ac:dyDescent="0.3">
      <c r="A65" s="854">
        <v>2012</v>
      </c>
      <c r="B65" s="855">
        <v>2450</v>
      </c>
      <c r="C65" s="855">
        <v>2800</v>
      </c>
      <c r="D65" s="855">
        <v>3010</v>
      </c>
      <c r="E65" s="855">
        <v>4440</v>
      </c>
      <c r="F65" s="855">
        <v>2570</v>
      </c>
      <c r="G65" s="855">
        <v>2930</v>
      </c>
      <c r="H65" s="855">
        <v>3130</v>
      </c>
      <c r="I65" s="855">
        <v>4560</v>
      </c>
      <c r="J65" s="855">
        <v>2890</v>
      </c>
      <c r="K65" s="855">
        <v>3720</v>
      </c>
      <c r="L65" s="855">
        <v>4000</v>
      </c>
      <c r="M65" s="855">
        <v>5580</v>
      </c>
    </row>
    <row r="66" spans="1:17" ht="12.75" customHeight="1" thickBot="1" x14ac:dyDescent="0.3">
      <c r="A66" s="854">
        <v>2013</v>
      </c>
      <c r="B66" s="855">
        <v>2470</v>
      </c>
      <c r="C66" s="855">
        <v>2830</v>
      </c>
      <c r="D66" s="855">
        <v>3030</v>
      </c>
      <c r="E66" s="855">
        <v>4450</v>
      </c>
      <c r="F66" s="855">
        <v>2550</v>
      </c>
      <c r="G66" s="855">
        <v>2910</v>
      </c>
      <c r="H66" s="855">
        <v>3110</v>
      </c>
      <c r="I66" s="855">
        <v>4530</v>
      </c>
      <c r="J66" s="855">
        <v>2870</v>
      </c>
      <c r="K66" s="855">
        <v>3690</v>
      </c>
      <c r="L66" s="855">
        <v>3970</v>
      </c>
      <c r="M66" s="855">
        <v>5540</v>
      </c>
    </row>
    <row r="67" spans="1:17" ht="12.75" customHeight="1" thickBot="1" x14ac:dyDescent="0.3">
      <c r="A67" s="854">
        <v>2014</v>
      </c>
      <c r="B67" s="855">
        <v>2470</v>
      </c>
      <c r="C67" s="855">
        <v>2820</v>
      </c>
      <c r="D67" s="855">
        <v>3030</v>
      </c>
      <c r="E67" s="855">
        <v>4440</v>
      </c>
      <c r="F67" s="855">
        <v>2680</v>
      </c>
      <c r="G67" s="855">
        <v>3030</v>
      </c>
      <c r="H67" s="855">
        <v>3240</v>
      </c>
      <c r="I67" s="855">
        <v>4670</v>
      </c>
      <c r="J67" s="855">
        <v>3060</v>
      </c>
      <c r="K67" s="855">
        <v>3880</v>
      </c>
      <c r="L67" s="855">
        <v>4150</v>
      </c>
      <c r="M67" s="855">
        <v>5740</v>
      </c>
    </row>
    <row r="68" spans="1:17" ht="12.75" customHeight="1" thickBot="1" x14ac:dyDescent="0.3">
      <c r="A68" s="854">
        <v>2015</v>
      </c>
      <c r="B68" s="855">
        <v>2470</v>
      </c>
      <c r="C68" s="855">
        <v>2820</v>
      </c>
      <c r="D68" s="855">
        <v>3030</v>
      </c>
      <c r="E68" s="855">
        <v>4440</v>
      </c>
      <c r="F68" s="855">
        <v>2680</v>
      </c>
      <c r="G68" s="855">
        <v>3030</v>
      </c>
      <c r="H68" s="855">
        <v>3240</v>
      </c>
      <c r="I68" s="855">
        <v>4670</v>
      </c>
      <c r="J68" s="855">
        <v>3060</v>
      </c>
      <c r="K68" s="855">
        <v>3880</v>
      </c>
      <c r="L68" s="855">
        <v>4150</v>
      </c>
      <c r="M68" s="855">
        <v>5740</v>
      </c>
    </row>
    <row r="69" spans="1:17" ht="12.75" customHeight="1" thickBot="1" x14ac:dyDescent="0.3">
      <c r="A69" s="854">
        <v>2016</v>
      </c>
      <c r="B69" s="855">
        <v>2570</v>
      </c>
      <c r="C69" s="855">
        <v>2950</v>
      </c>
      <c r="D69" s="855">
        <v>3150</v>
      </c>
      <c r="E69" s="855">
        <v>4560</v>
      </c>
      <c r="F69" s="855">
        <v>2700</v>
      </c>
      <c r="G69" s="855">
        <v>3080</v>
      </c>
      <c r="H69" s="855">
        <v>3280</v>
      </c>
      <c r="I69" s="855">
        <v>4710</v>
      </c>
      <c r="J69" s="855">
        <v>3070</v>
      </c>
      <c r="K69" s="855">
        <v>3920</v>
      </c>
      <c r="L69" s="855">
        <v>4200</v>
      </c>
      <c r="M69" s="855">
        <v>5760</v>
      </c>
    </row>
    <row r="70" spans="1:17" ht="12.75" customHeight="1" thickBot="1" x14ac:dyDescent="0.3">
      <c r="A70" s="854">
        <v>2017</v>
      </c>
      <c r="B70" s="855">
        <v>2540</v>
      </c>
      <c r="C70" s="855">
        <v>2930</v>
      </c>
      <c r="D70" s="855">
        <v>3130</v>
      </c>
      <c r="E70" s="855">
        <v>4520</v>
      </c>
      <c r="F70" s="855">
        <v>2670</v>
      </c>
      <c r="G70" s="855">
        <v>3060</v>
      </c>
      <c r="H70" s="855">
        <v>3260</v>
      </c>
      <c r="I70" s="855">
        <v>4670</v>
      </c>
      <c r="J70" s="855">
        <v>3050</v>
      </c>
      <c r="K70" s="855">
        <v>3900</v>
      </c>
      <c r="L70" s="855">
        <v>4170</v>
      </c>
      <c r="M70" s="855">
        <v>5700</v>
      </c>
    </row>
    <row r="71" spans="1:17" ht="12.75" customHeight="1" thickBot="1" x14ac:dyDescent="0.3">
      <c r="A71" s="854">
        <v>2018</v>
      </c>
      <c r="B71" s="855">
        <v>2520</v>
      </c>
      <c r="C71" s="855">
        <v>2910</v>
      </c>
      <c r="D71" s="855">
        <v>3100</v>
      </c>
      <c r="E71" s="855">
        <v>4480</v>
      </c>
      <c r="F71" s="855">
        <v>2660</v>
      </c>
      <c r="G71" s="855">
        <v>3040</v>
      </c>
      <c r="H71" s="855">
        <v>3240</v>
      </c>
      <c r="I71" s="855">
        <v>4620</v>
      </c>
      <c r="J71" s="855">
        <v>3030</v>
      </c>
      <c r="K71" s="855">
        <v>3870</v>
      </c>
      <c r="L71" s="855">
        <v>4130</v>
      </c>
      <c r="M71" s="855">
        <v>5640</v>
      </c>
    </row>
    <row r="72" spans="1:17" ht="12.75" customHeight="1" thickBot="1" x14ac:dyDescent="0.3">
      <c r="A72" s="854">
        <v>2019</v>
      </c>
      <c r="B72" s="855">
        <v>2510</v>
      </c>
      <c r="C72" s="855">
        <v>2920</v>
      </c>
      <c r="D72" s="855">
        <v>3120</v>
      </c>
      <c r="E72" s="855">
        <v>4480</v>
      </c>
      <c r="F72" s="855">
        <v>2750</v>
      </c>
      <c r="G72" s="855">
        <v>3160</v>
      </c>
      <c r="H72" s="855">
        <v>3370</v>
      </c>
      <c r="I72" s="855">
        <v>4750</v>
      </c>
      <c r="J72" s="855">
        <v>3170</v>
      </c>
      <c r="K72" s="855">
        <v>4030</v>
      </c>
      <c r="L72" s="855">
        <v>4310</v>
      </c>
      <c r="M72" s="855">
        <v>5780</v>
      </c>
    </row>
    <row r="73" spans="1:17" ht="12.75" customHeight="1" thickBot="1" x14ac:dyDescent="0.3">
      <c r="A73" s="854">
        <v>2020</v>
      </c>
      <c r="B73" s="855">
        <v>2550</v>
      </c>
      <c r="C73" s="855">
        <v>2940</v>
      </c>
      <c r="D73" s="855">
        <v>3130</v>
      </c>
      <c r="E73" s="855">
        <v>4530</v>
      </c>
      <c r="F73" s="855">
        <v>2790</v>
      </c>
      <c r="G73" s="855">
        <v>3190</v>
      </c>
      <c r="H73" s="855">
        <v>3370</v>
      </c>
      <c r="I73" s="855">
        <v>4790</v>
      </c>
      <c r="J73" s="855">
        <v>3210</v>
      </c>
      <c r="K73" s="855">
        <v>4050</v>
      </c>
      <c r="L73" s="855">
        <v>4310</v>
      </c>
      <c r="M73" s="855">
        <v>5750</v>
      </c>
    </row>
    <row r="74" spans="1:17" ht="12.75" customHeight="1" thickBot="1" x14ac:dyDescent="0.3">
      <c r="A74" s="854">
        <v>2021</v>
      </c>
      <c r="B74" s="855">
        <v>2590</v>
      </c>
      <c r="C74" s="855">
        <v>2900</v>
      </c>
      <c r="D74" s="855">
        <v>3050</v>
      </c>
      <c r="E74" s="855">
        <v>4400</v>
      </c>
      <c r="F74" s="855">
        <v>2830</v>
      </c>
      <c r="G74" s="855">
        <v>3130</v>
      </c>
      <c r="H74" s="855">
        <v>3280</v>
      </c>
      <c r="I74" s="855">
        <v>4660</v>
      </c>
      <c r="J74" s="855">
        <v>3220</v>
      </c>
      <c r="K74" s="855">
        <v>3960</v>
      </c>
      <c r="L74" s="855">
        <v>4180</v>
      </c>
      <c r="M74" s="855">
        <v>5560</v>
      </c>
    </row>
    <row r="75" spans="1:17" ht="12.75" customHeight="1" thickBot="1" x14ac:dyDescent="0.3">
      <c r="A75" s="857">
        <v>2022</v>
      </c>
      <c r="B75" s="855">
        <v>2550</v>
      </c>
      <c r="C75" s="855">
        <v>2840</v>
      </c>
      <c r="D75" s="855">
        <v>2990</v>
      </c>
      <c r="E75" s="855">
        <v>4300</v>
      </c>
      <c r="F75" s="855">
        <v>2790</v>
      </c>
      <c r="G75" s="855">
        <v>3070</v>
      </c>
      <c r="H75" s="855">
        <v>3220</v>
      </c>
      <c r="I75" s="855">
        <v>4550</v>
      </c>
      <c r="J75" s="855">
        <v>3180</v>
      </c>
      <c r="K75" s="855">
        <v>3880</v>
      </c>
      <c r="L75" s="855">
        <v>4100</v>
      </c>
      <c r="M75" s="858">
        <v>5430</v>
      </c>
    </row>
    <row r="76" spans="1:17" ht="12.75" customHeight="1" thickBot="1" x14ac:dyDescent="0.3">
      <c r="A76" s="915">
        <v>2023</v>
      </c>
      <c r="B76" s="101">
        <v>2700</v>
      </c>
      <c r="C76" s="101">
        <v>2970</v>
      </c>
      <c r="D76" s="101">
        <v>3070</v>
      </c>
      <c r="E76" s="101">
        <v>4360</v>
      </c>
      <c r="F76" s="101">
        <v>2930</v>
      </c>
      <c r="G76" s="101">
        <v>3200</v>
      </c>
      <c r="H76" s="101">
        <v>3290</v>
      </c>
      <c r="I76" s="101">
        <v>4600</v>
      </c>
      <c r="J76" s="105">
        <v>3310</v>
      </c>
      <c r="K76" s="105">
        <v>4000</v>
      </c>
      <c r="L76" s="105">
        <v>4160</v>
      </c>
      <c r="M76" s="105">
        <v>5470</v>
      </c>
      <c r="O76" s="877"/>
      <c r="P76" s="877"/>
      <c r="Q76" s="877"/>
    </row>
    <row r="77" spans="1:17" ht="12.75" customHeight="1" thickBot="1" x14ac:dyDescent="0.3">
      <c r="A77" s="859">
        <v>2024</v>
      </c>
      <c r="B77" s="860">
        <v>2690</v>
      </c>
      <c r="C77" s="860">
        <v>2950</v>
      </c>
      <c r="D77" s="860">
        <v>3050</v>
      </c>
      <c r="E77" s="860">
        <v>4330</v>
      </c>
      <c r="F77" s="860">
        <v>2910</v>
      </c>
      <c r="G77" s="860">
        <v>3180</v>
      </c>
      <c r="H77" s="860">
        <v>3270</v>
      </c>
      <c r="I77" s="860">
        <v>4570</v>
      </c>
      <c r="J77" s="860">
        <v>3290</v>
      </c>
      <c r="K77" s="860">
        <v>3970</v>
      </c>
      <c r="L77" s="860">
        <v>4130</v>
      </c>
      <c r="M77" s="861">
        <v>5430</v>
      </c>
      <c r="O77" s="877"/>
      <c r="P77" s="877"/>
      <c r="Q77" s="877"/>
    </row>
    <row r="78" spans="1:17" ht="15.75" customHeight="1" x14ac:dyDescent="0.3">
      <c r="A78" s="862" t="s">
        <v>237</v>
      </c>
      <c r="B78" s="863"/>
      <c r="C78" s="863"/>
      <c r="D78" s="863"/>
      <c r="E78" s="863"/>
      <c r="F78" s="863"/>
      <c r="G78" s="863"/>
      <c r="H78" s="863"/>
      <c r="I78" s="864"/>
      <c r="J78" s="864"/>
      <c r="K78" s="121"/>
      <c r="L78" s="121"/>
      <c r="M78" s="121"/>
    </row>
  </sheetData>
  <mergeCells count="5">
    <mergeCell ref="A35:N35"/>
    <mergeCell ref="A41:A42"/>
    <mergeCell ref="B41:E41"/>
    <mergeCell ref="F41:I41"/>
    <mergeCell ref="J41:M41"/>
  </mergeCells>
  <pageMargins left="0.78740157499999996" right="0.78740157499999996" top="0.984251969" bottom="0.984251969" header="0.4921259845" footer="0.4921259845"/>
  <pageSetup paperSize="9"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tabColor rgb="FF484D7A"/>
  </sheetPr>
  <dimension ref="A1:Q17"/>
  <sheetViews>
    <sheetView zoomScale="110" zoomScaleNormal="110" workbookViewId="0"/>
  </sheetViews>
  <sheetFormatPr baseColWidth="10" defaultRowHeight="12.75" x14ac:dyDescent="0.25"/>
  <cols>
    <col min="1" max="1" width="13" style="121" customWidth="1"/>
    <col min="2" max="17" width="7.140625" style="121" customWidth="1"/>
    <col min="18" max="16384" width="11.42578125" style="121"/>
  </cols>
  <sheetData>
    <row r="1" spans="1:17" s="160" customFormat="1" ht="15.75" x14ac:dyDescent="0.25">
      <c r="A1" s="870" t="s">
        <v>258</v>
      </c>
      <c r="B1" s="870"/>
      <c r="C1" s="870"/>
      <c r="D1" s="870"/>
      <c r="E1" s="870"/>
      <c r="F1" s="870"/>
      <c r="G1" s="870"/>
      <c r="H1" s="870"/>
      <c r="I1" s="870"/>
      <c r="J1" s="870"/>
      <c r="K1" s="870"/>
      <c r="L1" s="870"/>
      <c r="M1" s="870"/>
      <c r="N1" s="870"/>
      <c r="O1" s="870"/>
      <c r="P1" s="870"/>
      <c r="Q1" s="870"/>
    </row>
    <row r="2" spans="1:17" ht="13.5" thickBot="1" x14ac:dyDescent="0.3"/>
    <row r="3" spans="1:17" ht="13.5" customHeight="1" x14ac:dyDescent="0.25">
      <c r="A3" s="1080"/>
      <c r="B3" s="1082" t="s">
        <v>86</v>
      </c>
      <c r="C3" s="1082"/>
      <c r="D3" s="1082"/>
      <c r="E3" s="1082"/>
      <c r="F3" s="1082" t="s">
        <v>91</v>
      </c>
      <c r="G3" s="1082"/>
      <c r="H3" s="1082"/>
      <c r="I3" s="1082"/>
      <c r="J3" s="1082" t="s">
        <v>92</v>
      </c>
      <c r="K3" s="1082"/>
      <c r="L3" s="1082"/>
      <c r="M3" s="1082"/>
      <c r="N3" s="1082" t="s">
        <v>157</v>
      </c>
      <c r="O3" s="1086" t="s">
        <v>158</v>
      </c>
      <c r="P3" s="1087"/>
      <c r="Q3" s="1084" t="s">
        <v>159</v>
      </c>
    </row>
    <row r="4" spans="1:17" ht="39.75" thickBot="1" x14ac:dyDescent="0.3">
      <c r="A4" s="1081"/>
      <c r="B4" s="344" t="s">
        <v>87</v>
      </c>
      <c r="C4" s="344" t="s">
        <v>88</v>
      </c>
      <c r="D4" s="344" t="s">
        <v>89</v>
      </c>
      <c r="E4" s="344" t="s">
        <v>90</v>
      </c>
      <c r="F4" s="344" t="s">
        <v>87</v>
      </c>
      <c r="G4" s="344" t="s">
        <v>88</v>
      </c>
      <c r="H4" s="344" t="s">
        <v>89</v>
      </c>
      <c r="I4" s="344" t="s">
        <v>90</v>
      </c>
      <c r="J4" s="344" t="s">
        <v>87</v>
      </c>
      <c r="K4" s="344" t="s">
        <v>88</v>
      </c>
      <c r="L4" s="344" t="s">
        <v>89</v>
      </c>
      <c r="M4" s="344" t="s">
        <v>90</v>
      </c>
      <c r="N4" s="1083"/>
      <c r="O4" s="930" t="s">
        <v>370</v>
      </c>
      <c r="P4" s="930" t="s">
        <v>371</v>
      </c>
      <c r="Q4" s="1085"/>
    </row>
    <row r="5" spans="1:17" ht="13.5" thickBot="1" x14ac:dyDescent="0.3">
      <c r="A5" s="341" t="s">
        <v>295</v>
      </c>
      <c r="B5" s="342">
        <v>-9.9959034464537026E-4</v>
      </c>
      <c r="C5" s="342">
        <v>-4.5761363203642817E-3</v>
      </c>
      <c r="D5" s="342">
        <v>-4.8509128745639609E-3</v>
      </c>
      <c r="E5" s="342">
        <v>-6.0641570446439272E-3</v>
      </c>
      <c r="F5" s="342">
        <v>-1.4043149563944058E-3</v>
      </c>
      <c r="G5" s="342">
        <v>-4.7520749002000224E-3</v>
      </c>
      <c r="H5" s="342">
        <v>-5.0046139462249194E-3</v>
      </c>
      <c r="I5" s="342">
        <v>-6.1371109193601578E-3</v>
      </c>
      <c r="J5" s="342">
        <v>-4.6200880264261873E-3</v>
      </c>
      <c r="K5" s="342">
        <v>-5.5778565529677549E-3</v>
      </c>
      <c r="L5" s="342">
        <v>-5.7891118422665876E-3</v>
      </c>
      <c r="M5" s="342">
        <v>-6.5899627573909108E-3</v>
      </c>
      <c r="N5" s="342">
        <v>0.16289660622456492</v>
      </c>
      <c r="O5" s="342">
        <v>0.17299159765459596</v>
      </c>
      <c r="P5" s="342">
        <v>1.6083713208310702E-2</v>
      </c>
      <c r="Q5" s="343">
        <v>0.32650014056539867</v>
      </c>
    </row>
    <row r="6" spans="1:17" ht="13.5" thickBot="1" x14ac:dyDescent="0.3">
      <c r="A6" s="141" t="s">
        <v>296</v>
      </c>
      <c r="B6" s="145">
        <v>-4.5492805908870344E-2</v>
      </c>
      <c r="C6" s="145">
        <v>-8.0885069301902132E-2</v>
      </c>
      <c r="D6" s="145">
        <v>-8.1011191419321699E-2</v>
      </c>
      <c r="E6" s="145">
        <v>-8.1568902777426969E-2</v>
      </c>
      <c r="F6" s="145">
        <v>-4.7408052286210124E-2</v>
      </c>
      <c r="G6" s="145">
        <v>-8.0958630610538304E-2</v>
      </c>
      <c r="H6" s="145">
        <v>-8.1075053397497099E-2</v>
      </c>
      <c r="I6" s="145">
        <v>-8.1597872187627152E-2</v>
      </c>
      <c r="J6" s="145">
        <v>-6.0653691302350786E-2</v>
      </c>
      <c r="K6" s="145">
        <v>-8.1339542838175627E-2</v>
      </c>
      <c r="L6" s="145">
        <v>-8.1437091192863784E-2</v>
      </c>
      <c r="M6" s="145">
        <v>-8.1807265425833761E-2</v>
      </c>
      <c r="N6" s="145">
        <v>7.0320390147149442E-2</v>
      </c>
      <c r="O6" s="145">
        <v>0.16686933787316832</v>
      </c>
      <c r="P6" s="145">
        <v>1.5552133303478488E-2</v>
      </c>
      <c r="Q6" s="146">
        <v>0.19985803529088852</v>
      </c>
    </row>
    <row r="7" spans="1:17" ht="13.5" thickBot="1" x14ac:dyDescent="0.3">
      <c r="A7" s="142" t="s">
        <v>297</v>
      </c>
      <c r="B7" s="143">
        <v>5.8548543652769236E-2</v>
      </c>
      <c r="C7" s="143">
        <v>3.843283810577941E-2</v>
      </c>
      <c r="D7" s="143">
        <v>3.4592835042598802E-2</v>
      </c>
      <c r="E7" s="143">
        <v>1.6763793992101737E-2</v>
      </c>
      <c r="F7" s="143">
        <v>5.9231948154601928E-2</v>
      </c>
      <c r="G7" s="143">
        <v>3.9854741296519641E-2</v>
      </c>
      <c r="H7" s="143">
        <v>3.6070906440710232E-2</v>
      </c>
      <c r="I7" s="143">
        <v>2.1085891366531457E-2</v>
      </c>
      <c r="J7" s="143">
        <v>5.0617052163188764E-2</v>
      </c>
      <c r="K7" s="143">
        <v>4.2288967728776328E-2</v>
      </c>
      <c r="L7" s="143">
        <v>3.808671595541531E-2</v>
      </c>
      <c r="M7" s="143">
        <v>2.0780396104219754E-2</v>
      </c>
      <c r="N7" s="143">
        <v>9.5215384200060312E-3</v>
      </c>
      <c r="O7" s="143">
        <v>2.8242971119777686E-2</v>
      </c>
      <c r="P7" s="143">
        <v>4.6527057680056938E-3</v>
      </c>
      <c r="Q7" s="144">
        <v>5.8472072959492943E-2</v>
      </c>
    </row>
    <row r="8" spans="1:17" ht="13.5" thickBot="1" x14ac:dyDescent="0.3">
      <c r="A8" s="141" t="s">
        <v>298</v>
      </c>
      <c r="B8" s="145">
        <v>5.0558796486325523E-3</v>
      </c>
      <c r="C8" s="145">
        <v>5.4345420519207686E-3</v>
      </c>
      <c r="D8" s="145">
        <v>1.5732223320760708E-3</v>
      </c>
      <c r="E8" s="145">
        <v>1.4906894978328584E-3</v>
      </c>
      <c r="F8" s="145">
        <v>4.4931279138165824E-2</v>
      </c>
      <c r="G8" s="145">
        <v>4.0230964889350615E-2</v>
      </c>
      <c r="H8" s="145">
        <v>3.4396148319710156E-2</v>
      </c>
      <c r="I8" s="145">
        <v>2.6717820558228397E-2</v>
      </c>
      <c r="J8" s="145">
        <v>5.1597804153813188E-2</v>
      </c>
      <c r="K8" s="145">
        <v>3.7643089023829401E-2</v>
      </c>
      <c r="L8" s="145">
        <v>3.2040992631374859E-2</v>
      </c>
      <c r="M8" s="145">
        <v>8.8453025516925955E-3</v>
      </c>
      <c r="N8" s="145">
        <v>0</v>
      </c>
      <c r="O8" s="145">
        <v>3.0527146541697442E-2</v>
      </c>
      <c r="P8" s="145">
        <v>7.5459442375120922E-3</v>
      </c>
      <c r="Q8" s="146">
        <v>3.8276069248487456E-2</v>
      </c>
    </row>
    <row r="9" spans="1:17" ht="13.5" thickBot="1" x14ac:dyDescent="0.3">
      <c r="A9" s="142" t="s">
        <v>299</v>
      </c>
      <c r="B9" s="143">
        <v>-1.4714245715592322E-2</v>
      </c>
      <c r="C9" s="143">
        <v>-1.9433263810991367E-2</v>
      </c>
      <c r="D9" s="143">
        <v>-1.9134370114228007E-2</v>
      </c>
      <c r="E9" s="143">
        <v>-2.327944642592877E-2</v>
      </c>
      <c r="F9" s="143">
        <v>-1.3723357544494136E-2</v>
      </c>
      <c r="G9" s="143">
        <v>-1.8186947262570759E-2</v>
      </c>
      <c r="H9" s="143">
        <v>-1.7967101876706266E-2</v>
      </c>
      <c r="I9" s="143">
        <v>-2.2217339368073762E-2</v>
      </c>
      <c r="J9" s="143">
        <v>-1.4619699053795251E-2</v>
      </c>
      <c r="K9" s="143">
        <v>-1.8929102033712255E-2</v>
      </c>
      <c r="L9" s="143">
        <v>-1.8786161272248029E-2</v>
      </c>
      <c r="M9" s="143">
        <v>-2.213493966584704E-2</v>
      </c>
      <c r="N9" s="143">
        <v>3.1569542721206448E-2</v>
      </c>
      <c r="O9" s="143">
        <v>5.5233241568648346E-2</v>
      </c>
      <c r="P9" s="143">
        <v>5.5233241568648284E-2</v>
      </c>
      <c r="Q9" s="144">
        <v>6.1523960320722736E-2</v>
      </c>
    </row>
    <row r="10" spans="1:17" ht="13.5" thickBot="1" x14ac:dyDescent="0.3">
      <c r="A10" s="141" t="s">
        <v>300</v>
      </c>
      <c r="B10" s="145">
        <v>5.894261253914812E-2</v>
      </c>
      <c r="C10" s="145">
        <v>4.6554350468238317E-2</v>
      </c>
      <c r="D10" s="145">
        <v>2.6693674697907468E-2</v>
      </c>
      <c r="E10" s="145">
        <v>1.3710815972996141E-2</v>
      </c>
      <c r="F10" s="145">
        <v>5.137095865223025E-2</v>
      </c>
      <c r="G10" s="145">
        <v>4.0620968204644045E-2</v>
      </c>
      <c r="H10" s="145">
        <v>2.2468698360572019E-2</v>
      </c>
      <c r="I10" s="145">
        <v>1.1265273338369306E-2</v>
      </c>
      <c r="J10" s="145">
        <v>4.3134557386527363E-2</v>
      </c>
      <c r="K10" s="145">
        <v>2.8781028005756958E-2</v>
      </c>
      <c r="L10" s="145">
        <v>1.4230127770327824E-2</v>
      </c>
      <c r="M10" s="145">
        <v>6.8662693094873823E-3</v>
      </c>
      <c r="N10" s="145">
        <v>1.2468742448055462E-2</v>
      </c>
      <c r="O10" s="145">
        <v>2.9193198315389995E-2</v>
      </c>
      <c r="P10" s="145">
        <v>2.9193198315389912E-2</v>
      </c>
      <c r="Q10" s="146">
        <v>2.8354003462224223E-2</v>
      </c>
    </row>
    <row r="11" spans="1:17" ht="13.5" thickBot="1" x14ac:dyDescent="0.3">
      <c r="A11" s="142" t="s">
        <v>301</v>
      </c>
      <c r="B11" s="143">
        <v>-6.0285803277892076E-3</v>
      </c>
      <c r="C11" s="143">
        <v>-6.302454463080729E-3</v>
      </c>
      <c r="D11" s="143">
        <v>-6.3911496664334159E-3</v>
      </c>
      <c r="E11" s="143">
        <v>-7.1880037827319948E-3</v>
      </c>
      <c r="F11" s="143">
        <v>-6.0262442713041198E-3</v>
      </c>
      <c r="G11" s="143">
        <v>-6.2810464997664333E-3</v>
      </c>
      <c r="H11" s="143">
        <v>-6.3643230027314963E-3</v>
      </c>
      <c r="I11" s="143">
        <v>-7.1240970775852492E-3</v>
      </c>
      <c r="J11" s="143">
        <v>-6.3398558943715605E-3</v>
      </c>
      <c r="K11" s="143">
        <v>-6.8083169196581838E-3</v>
      </c>
      <c r="L11" s="143">
        <v>-6.8975111576476686E-3</v>
      </c>
      <c r="M11" s="143">
        <v>-7.4067071273837375E-3</v>
      </c>
      <c r="N11" s="143">
        <v>0</v>
      </c>
      <c r="O11" s="143">
        <v>9.1693731256835935E-3</v>
      </c>
      <c r="P11" s="143">
        <v>9.1693731256836664E-3</v>
      </c>
      <c r="Q11" s="144">
        <v>2.024601214912216E-2</v>
      </c>
    </row>
    <row r="12" spans="1:17" ht="14.25" thickTop="1" thickBot="1" x14ac:dyDescent="0.3">
      <c r="A12" s="345" t="s">
        <v>302</v>
      </c>
      <c r="B12" s="346">
        <v>6.3685787165846358E-2</v>
      </c>
      <c r="C12" s="346">
        <v>-7.1757984039100178E-2</v>
      </c>
      <c r="D12" s="346">
        <v>-0.10665952635384478</v>
      </c>
      <c r="E12" s="346">
        <v>-0.1420871614656562</v>
      </c>
      <c r="F12" s="346">
        <v>9.2279701292985641E-2</v>
      </c>
      <c r="G12" s="346">
        <v>-4.3140170134088669E-2</v>
      </c>
      <c r="H12" s="346">
        <v>-7.8556616567960771E-2</v>
      </c>
      <c r="I12" s="346">
        <v>-0.11756093760549211</v>
      </c>
      <c r="J12" s="347">
        <v>2.6416266478177779E-2</v>
      </c>
      <c r="K12" s="346">
        <v>-6.0271950946405681E-2</v>
      </c>
      <c r="L12" s="346">
        <v>-9.0281742563723816E-2</v>
      </c>
      <c r="M12" s="346">
        <v>-0.14415416349969762</v>
      </c>
      <c r="N12" s="346">
        <v>0.34111473114157304</v>
      </c>
      <c r="O12" s="346">
        <v>0.74716908552367434</v>
      </c>
      <c r="P12" s="346">
        <v>1.607053003916703E-2</v>
      </c>
      <c r="Q12" s="348">
        <v>1.1855923808923106</v>
      </c>
    </row>
    <row r="13" spans="1:17" ht="13.5" thickTop="1" x14ac:dyDescent="0.25">
      <c r="A13" s="128"/>
      <c r="B13" s="129"/>
      <c r="C13" s="129"/>
      <c r="D13" s="129"/>
      <c r="E13" s="129"/>
      <c r="F13" s="129"/>
      <c r="G13" s="129"/>
      <c r="H13" s="129"/>
      <c r="I13" s="129"/>
      <c r="J13" s="130"/>
      <c r="K13" s="129"/>
      <c r="L13" s="129"/>
      <c r="M13" s="129"/>
      <c r="N13" s="131"/>
      <c r="O13" s="131"/>
      <c r="P13" s="131"/>
      <c r="Q13" s="127" t="s">
        <v>257</v>
      </c>
    </row>
    <row r="14" spans="1:17" ht="15.75" customHeight="1" x14ac:dyDescent="0.25">
      <c r="A14" s="1079" t="s">
        <v>358</v>
      </c>
      <c r="B14" s="1079"/>
      <c r="C14" s="1079"/>
      <c r="D14" s="1079"/>
      <c r="E14" s="1079"/>
      <c r="F14" s="1079"/>
      <c r="G14" s="1079"/>
      <c r="H14" s="1079"/>
      <c r="I14" s="1079"/>
      <c r="J14" s="1079"/>
      <c r="K14" s="1079"/>
      <c r="L14" s="1079"/>
      <c r="M14" s="1079"/>
      <c r="N14" s="1079"/>
      <c r="O14" s="1079"/>
      <c r="P14" s="1079"/>
      <c r="Q14" s="1079"/>
    </row>
    <row r="15" spans="1:17" ht="26.25" customHeight="1" x14ac:dyDescent="0.25">
      <c r="A15" s="1079" t="s">
        <v>389</v>
      </c>
      <c r="B15" s="1079"/>
      <c r="C15" s="1079"/>
      <c r="D15" s="1079"/>
      <c r="E15" s="1079"/>
      <c r="F15" s="1079"/>
      <c r="G15" s="1079"/>
      <c r="H15" s="1079"/>
      <c r="I15" s="1079"/>
      <c r="J15" s="1079"/>
      <c r="K15" s="1079"/>
      <c r="L15" s="1079"/>
      <c r="M15" s="1079"/>
      <c r="N15" s="1079"/>
      <c r="O15" s="1079"/>
      <c r="P15" s="1079"/>
      <c r="Q15" s="1079"/>
    </row>
    <row r="16" spans="1:17" ht="39" customHeight="1" x14ac:dyDescent="0.25">
      <c r="A16" s="1079" t="s">
        <v>390</v>
      </c>
      <c r="B16" s="1079"/>
      <c r="C16" s="1079"/>
      <c r="D16" s="1079"/>
      <c r="E16" s="1079"/>
      <c r="F16" s="1079"/>
      <c r="G16" s="1079"/>
      <c r="H16" s="1079"/>
      <c r="I16" s="1079"/>
      <c r="J16" s="1079"/>
      <c r="K16" s="1079"/>
      <c r="L16" s="1079"/>
      <c r="M16" s="1079"/>
      <c r="N16" s="1079"/>
      <c r="O16" s="1079"/>
      <c r="P16" s="1079"/>
      <c r="Q16" s="1079"/>
    </row>
    <row r="17" spans="1:9" ht="15.75" x14ac:dyDescent="0.3">
      <c r="A17" s="126" t="s">
        <v>341</v>
      </c>
      <c r="B17" s="120"/>
      <c r="C17" s="120"/>
      <c r="D17" s="120"/>
      <c r="E17" s="120"/>
      <c r="F17" s="120"/>
      <c r="G17" s="120"/>
      <c r="H17" s="120"/>
      <c r="I17" s="120"/>
    </row>
  </sheetData>
  <mergeCells count="10">
    <mergeCell ref="A16:Q16"/>
    <mergeCell ref="A14:Q14"/>
    <mergeCell ref="A3:A4"/>
    <mergeCell ref="B3:E3"/>
    <mergeCell ref="F3:I3"/>
    <mergeCell ref="J3:M3"/>
    <mergeCell ref="N3:N4"/>
    <mergeCell ref="Q3:Q4"/>
    <mergeCell ref="A15:Q15"/>
    <mergeCell ref="O3:P3"/>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tabColor rgb="FF484D7A"/>
  </sheetPr>
  <dimension ref="A1:AK58"/>
  <sheetViews>
    <sheetView zoomScaleNormal="100" workbookViewId="0"/>
  </sheetViews>
  <sheetFormatPr baseColWidth="10" defaultColWidth="11.42578125" defaultRowHeight="12.75" customHeight="1" x14ac:dyDescent="0.25"/>
  <cols>
    <col min="1" max="3" width="15.7109375" style="101" customWidth="1"/>
    <col min="4" max="8" width="8.5703125" style="101" customWidth="1"/>
    <col min="9" max="11" width="8.5703125" style="105" customWidth="1"/>
    <col min="12" max="12" width="12.140625" style="105" customWidth="1"/>
    <col min="13" max="14" width="15.28515625" style="105" customWidth="1"/>
    <col min="15" max="21" width="9.28515625" style="105" customWidth="1"/>
    <col min="22" max="22" width="8.5703125" style="105" customWidth="1"/>
    <col min="23" max="16384" width="11.42578125" style="105"/>
  </cols>
  <sheetData>
    <row r="1" spans="1:37" s="160" customFormat="1" ht="15.75" x14ac:dyDescent="0.25">
      <c r="A1" s="159" t="s">
        <v>339</v>
      </c>
      <c r="B1" s="159"/>
      <c r="C1" s="159"/>
      <c r="D1" s="159"/>
      <c r="E1" s="159"/>
      <c r="F1" s="159"/>
      <c r="G1" s="159"/>
      <c r="H1" s="159"/>
      <c r="I1" s="159"/>
      <c r="J1" s="159"/>
      <c r="K1" s="159"/>
    </row>
    <row r="2" spans="1:37" s="106" customFormat="1" ht="13.5" customHeight="1" x14ac:dyDescent="0.25">
      <c r="A2" s="132"/>
      <c r="B2" s="132"/>
      <c r="C2" s="132"/>
      <c r="D2" s="132"/>
      <c r="E2" s="132"/>
      <c r="F2" s="132"/>
      <c r="G2" s="132"/>
      <c r="H2" s="132"/>
    </row>
    <row r="4" spans="1:37" ht="12.75" customHeight="1" x14ac:dyDescent="0.25">
      <c r="I4" s="112"/>
      <c r="J4" s="107"/>
      <c r="K4" s="108"/>
      <c r="O4" s="107"/>
      <c r="P4" s="108"/>
      <c r="Q4" s="108"/>
      <c r="R4" s="107"/>
      <c r="S4" s="108"/>
      <c r="T4" s="108"/>
      <c r="U4" s="107"/>
      <c r="V4" s="108"/>
      <c r="W4" s="108"/>
      <c r="X4" s="107"/>
      <c r="Y4" s="109"/>
      <c r="Z4" s="109"/>
      <c r="AA4" s="109"/>
      <c r="AB4" s="109"/>
      <c r="AC4" s="109"/>
      <c r="AD4" s="109"/>
      <c r="AE4" s="109"/>
      <c r="AF4" s="109"/>
      <c r="AG4" s="109"/>
      <c r="AH4" s="109"/>
      <c r="AI4" s="109"/>
      <c r="AJ4" s="109"/>
      <c r="AK4" s="109"/>
    </row>
    <row r="5" spans="1:37" ht="12.75" customHeight="1" x14ac:dyDescent="0.25">
      <c r="I5" s="109"/>
      <c r="J5" s="110"/>
      <c r="K5" s="110"/>
      <c r="O5" s="110"/>
      <c r="P5" s="110"/>
      <c r="Q5" s="110"/>
      <c r="R5" s="109"/>
      <c r="S5" s="109"/>
      <c r="T5" s="109"/>
      <c r="U5" s="109"/>
      <c r="V5" s="109"/>
      <c r="W5" s="109"/>
      <c r="X5" s="109"/>
      <c r="Y5" s="109"/>
      <c r="Z5" s="109"/>
      <c r="AA5" s="109"/>
      <c r="AB5" s="109"/>
      <c r="AC5" s="109"/>
      <c r="AD5" s="109"/>
      <c r="AE5" s="109"/>
      <c r="AF5" s="109"/>
      <c r="AG5" s="109"/>
      <c r="AH5" s="109"/>
      <c r="AI5" s="109"/>
      <c r="AJ5" s="109"/>
      <c r="AK5" s="109"/>
    </row>
    <row r="6" spans="1:37" ht="12.75" customHeight="1" x14ac:dyDescent="0.25">
      <c r="I6" s="112"/>
      <c r="J6" s="110"/>
      <c r="K6" s="113"/>
      <c r="O6" s="113"/>
      <c r="P6" s="113"/>
      <c r="Q6" s="113"/>
      <c r="R6" s="113"/>
      <c r="S6" s="113"/>
      <c r="T6" s="113"/>
      <c r="U6" s="113"/>
      <c r="V6" s="113"/>
      <c r="W6" s="113"/>
      <c r="X6" s="113"/>
      <c r="Y6" s="113"/>
      <c r="Z6" s="113"/>
      <c r="AA6" s="113"/>
      <c r="AB6" s="113"/>
      <c r="AC6" s="113"/>
      <c r="AD6" s="113"/>
      <c r="AE6" s="113"/>
      <c r="AF6" s="113"/>
      <c r="AG6" s="113"/>
      <c r="AH6" s="113"/>
      <c r="AI6" s="113"/>
      <c r="AJ6" s="109"/>
      <c r="AK6" s="109"/>
    </row>
    <row r="7" spans="1:37" ht="12.75" customHeight="1" x14ac:dyDescent="0.25">
      <c r="I7" s="133"/>
      <c r="J7" s="111"/>
      <c r="K7" s="114"/>
      <c r="O7" s="114"/>
      <c r="P7" s="114"/>
      <c r="Q7" s="114"/>
      <c r="R7" s="114"/>
      <c r="S7" s="114"/>
      <c r="T7" s="114"/>
      <c r="U7" s="114"/>
      <c r="V7" s="114"/>
      <c r="W7" s="114"/>
      <c r="X7" s="114"/>
      <c r="Y7" s="114"/>
      <c r="Z7" s="114"/>
      <c r="AA7" s="114"/>
      <c r="AB7" s="114"/>
      <c r="AC7" s="114"/>
      <c r="AD7" s="114"/>
      <c r="AE7" s="114"/>
      <c r="AF7" s="114"/>
      <c r="AG7" s="114"/>
      <c r="AH7" s="114"/>
      <c r="AI7" s="114"/>
      <c r="AJ7" s="109"/>
      <c r="AK7" s="109"/>
    </row>
    <row r="8" spans="1:37" ht="12.75" customHeight="1" x14ac:dyDescent="0.25">
      <c r="I8" s="133"/>
      <c r="J8" s="111"/>
      <c r="K8" s="114"/>
      <c r="O8" s="114"/>
      <c r="P8" s="114"/>
      <c r="Q8" s="114"/>
      <c r="R8" s="114"/>
      <c r="S8" s="114"/>
      <c r="T8" s="114"/>
      <c r="U8" s="114"/>
      <c r="V8" s="114"/>
      <c r="W8" s="114"/>
      <c r="X8" s="114"/>
      <c r="Y8" s="114"/>
      <c r="Z8" s="114"/>
      <c r="AA8" s="114"/>
      <c r="AB8" s="114"/>
      <c r="AC8" s="114"/>
      <c r="AD8" s="114"/>
      <c r="AE8" s="114"/>
      <c r="AF8" s="114"/>
      <c r="AG8" s="114"/>
      <c r="AH8" s="114"/>
      <c r="AI8" s="114"/>
      <c r="AJ8" s="109"/>
      <c r="AK8" s="109"/>
    </row>
    <row r="9" spans="1:37" ht="12.75" customHeight="1" x14ac:dyDescent="0.25">
      <c r="I9" s="133"/>
      <c r="J9" s="111"/>
      <c r="K9" s="114"/>
      <c r="O9" s="114"/>
      <c r="P9" s="114"/>
      <c r="Q9" s="114"/>
      <c r="R9" s="114"/>
      <c r="S9" s="114"/>
      <c r="T9" s="114"/>
      <c r="U9" s="114"/>
      <c r="V9" s="114"/>
      <c r="W9" s="114"/>
      <c r="X9" s="114"/>
      <c r="Y9" s="114"/>
      <c r="Z9" s="114"/>
      <c r="AA9" s="114"/>
      <c r="AB9" s="114"/>
      <c r="AC9" s="114"/>
      <c r="AD9" s="114"/>
      <c r="AE9" s="114"/>
      <c r="AF9" s="114"/>
      <c r="AG9" s="114"/>
      <c r="AH9" s="114"/>
      <c r="AI9" s="114"/>
      <c r="AJ9" s="109"/>
      <c r="AK9" s="109"/>
    </row>
    <row r="10" spans="1:37" ht="12.75" customHeight="1" x14ac:dyDescent="0.25">
      <c r="I10" s="133"/>
      <c r="J10" s="111"/>
      <c r="K10" s="114"/>
      <c r="O10" s="114"/>
      <c r="P10" s="114"/>
      <c r="Q10" s="114"/>
      <c r="R10" s="114"/>
      <c r="S10" s="114"/>
      <c r="T10" s="114"/>
      <c r="U10" s="114"/>
      <c r="V10" s="114"/>
      <c r="W10" s="114"/>
      <c r="X10" s="114"/>
      <c r="Y10" s="114"/>
      <c r="Z10" s="114"/>
      <c r="AA10" s="114"/>
      <c r="AB10" s="114"/>
      <c r="AC10" s="114"/>
      <c r="AD10" s="114"/>
      <c r="AE10" s="114"/>
      <c r="AF10" s="114"/>
      <c r="AG10" s="114"/>
      <c r="AH10" s="114"/>
      <c r="AI10" s="114"/>
      <c r="AJ10" s="109"/>
      <c r="AK10" s="109"/>
    </row>
    <row r="11" spans="1:37" ht="12.75" customHeight="1" x14ac:dyDescent="0.25">
      <c r="I11" s="133"/>
      <c r="J11" s="111"/>
      <c r="K11" s="114"/>
      <c r="O11" s="114"/>
      <c r="P11" s="114"/>
      <c r="Q11" s="114"/>
      <c r="R11" s="114"/>
      <c r="S11" s="114"/>
      <c r="T11" s="114"/>
      <c r="U11" s="114"/>
      <c r="V11" s="114"/>
      <c r="W11" s="114"/>
      <c r="X11" s="114"/>
      <c r="Y11" s="114"/>
      <c r="Z11" s="114"/>
      <c r="AA11" s="114"/>
      <c r="AB11" s="114"/>
      <c r="AC11" s="114"/>
      <c r="AD11" s="114"/>
      <c r="AE11" s="114"/>
      <c r="AF11" s="114"/>
      <c r="AG11" s="114"/>
      <c r="AH11" s="114"/>
      <c r="AI11" s="114"/>
      <c r="AJ11" s="109"/>
      <c r="AK11" s="109"/>
    </row>
    <row r="12" spans="1:37" ht="12.75" customHeight="1" x14ac:dyDescent="0.25">
      <c r="I12" s="133"/>
      <c r="J12" s="111"/>
      <c r="K12" s="114"/>
      <c r="O12" s="114"/>
      <c r="P12" s="114"/>
      <c r="Q12" s="114"/>
      <c r="R12" s="114"/>
      <c r="S12" s="114"/>
      <c r="T12" s="114"/>
      <c r="U12" s="114"/>
      <c r="V12" s="114"/>
      <c r="W12" s="114"/>
      <c r="X12" s="114"/>
      <c r="Y12" s="114"/>
      <c r="Z12" s="114"/>
      <c r="AA12" s="114"/>
      <c r="AB12" s="114"/>
      <c r="AC12" s="114"/>
      <c r="AD12" s="114"/>
      <c r="AE12" s="114"/>
      <c r="AF12" s="114"/>
      <c r="AG12" s="114"/>
      <c r="AH12" s="114"/>
      <c r="AI12" s="114"/>
      <c r="AJ12" s="109"/>
      <c r="AK12" s="109"/>
    </row>
    <row r="13" spans="1:37" ht="12.75" customHeight="1" x14ac:dyDescent="0.25">
      <c r="I13" s="133"/>
      <c r="J13" s="111"/>
      <c r="K13" s="114"/>
      <c r="O13" s="114"/>
      <c r="P13" s="114"/>
      <c r="Q13" s="114"/>
      <c r="R13" s="114"/>
      <c r="S13" s="114"/>
      <c r="T13" s="114"/>
      <c r="U13" s="114"/>
      <c r="V13" s="114"/>
      <c r="W13" s="114"/>
      <c r="X13" s="114"/>
      <c r="Y13" s="114"/>
      <c r="Z13" s="114"/>
      <c r="AA13" s="114"/>
      <c r="AB13" s="114"/>
      <c r="AC13" s="114"/>
      <c r="AD13" s="114"/>
      <c r="AE13" s="114"/>
      <c r="AF13" s="114"/>
      <c r="AG13" s="114"/>
      <c r="AH13" s="114"/>
      <c r="AI13" s="114"/>
      <c r="AJ13" s="109"/>
      <c r="AK13" s="109"/>
    </row>
    <row r="14" spans="1:37" ht="12.75" customHeight="1" x14ac:dyDescent="0.25">
      <c r="I14" s="133"/>
      <c r="J14" s="111"/>
      <c r="K14" s="114"/>
      <c r="O14" s="114"/>
      <c r="P14" s="114"/>
      <c r="Q14" s="114"/>
      <c r="R14" s="114"/>
      <c r="S14" s="114"/>
      <c r="T14" s="114"/>
      <c r="U14" s="114"/>
      <c r="V14" s="114"/>
      <c r="W14" s="114"/>
      <c r="X14" s="114"/>
      <c r="Y14" s="114"/>
      <c r="Z14" s="114"/>
      <c r="AA14" s="114"/>
      <c r="AB14" s="114"/>
      <c r="AC14" s="114"/>
      <c r="AD14" s="114"/>
      <c r="AE14" s="114"/>
      <c r="AF14" s="114"/>
      <c r="AG14" s="114"/>
      <c r="AH14" s="114"/>
      <c r="AI14" s="114"/>
      <c r="AJ14" s="109"/>
      <c r="AK14" s="109"/>
    </row>
    <row r="15" spans="1:37" ht="12.75" customHeight="1" x14ac:dyDescent="0.25">
      <c r="I15" s="133"/>
      <c r="J15" s="111"/>
      <c r="K15" s="114"/>
      <c r="O15" s="114"/>
      <c r="P15" s="114"/>
      <c r="Q15" s="114"/>
      <c r="R15" s="114"/>
      <c r="S15" s="114"/>
      <c r="T15" s="114"/>
      <c r="U15" s="114"/>
      <c r="V15" s="114"/>
      <c r="W15" s="114"/>
      <c r="X15" s="114"/>
      <c r="Y15" s="114"/>
      <c r="Z15" s="114"/>
      <c r="AA15" s="114"/>
      <c r="AB15" s="114"/>
      <c r="AC15" s="114"/>
      <c r="AD15" s="114"/>
      <c r="AE15" s="114"/>
      <c r="AF15" s="114"/>
      <c r="AG15" s="114"/>
      <c r="AH15" s="114"/>
      <c r="AI15" s="114"/>
      <c r="AJ15" s="109"/>
      <c r="AK15" s="109"/>
    </row>
    <row r="16" spans="1:37" ht="12.75" customHeight="1" x14ac:dyDescent="0.25">
      <c r="I16" s="133"/>
      <c r="J16" s="111"/>
      <c r="K16" s="114"/>
      <c r="O16" s="114"/>
      <c r="P16" s="114"/>
      <c r="Q16" s="114"/>
      <c r="R16" s="114"/>
      <c r="S16" s="114"/>
      <c r="T16" s="114"/>
      <c r="U16" s="114"/>
      <c r="V16" s="114"/>
      <c r="W16" s="114"/>
      <c r="X16" s="114"/>
      <c r="Y16" s="114"/>
      <c r="Z16" s="114"/>
      <c r="AA16" s="114"/>
      <c r="AB16" s="114"/>
      <c r="AC16" s="114"/>
      <c r="AD16" s="114"/>
      <c r="AE16" s="114"/>
      <c r="AF16" s="114"/>
      <c r="AG16" s="114"/>
      <c r="AH16" s="114"/>
      <c r="AI16" s="114"/>
      <c r="AJ16" s="109"/>
      <c r="AK16" s="109"/>
    </row>
    <row r="17" spans="1:37" ht="12.75" customHeight="1" x14ac:dyDescent="0.25">
      <c r="I17" s="133"/>
      <c r="J17" s="111"/>
      <c r="K17" s="114"/>
      <c r="O17" s="114"/>
      <c r="P17" s="114"/>
      <c r="Q17" s="114"/>
      <c r="R17" s="114"/>
      <c r="S17" s="114"/>
      <c r="T17" s="114"/>
      <c r="U17" s="114"/>
      <c r="V17" s="114"/>
      <c r="W17" s="114"/>
      <c r="X17" s="114"/>
      <c r="Y17" s="114"/>
      <c r="Z17" s="114"/>
      <c r="AA17" s="114"/>
      <c r="AB17" s="114"/>
      <c r="AC17" s="114"/>
      <c r="AD17" s="114"/>
      <c r="AE17" s="114"/>
      <c r="AF17" s="114"/>
      <c r="AG17" s="114"/>
      <c r="AH17" s="114"/>
      <c r="AI17" s="114"/>
      <c r="AJ17" s="109"/>
      <c r="AK17" s="109"/>
    </row>
    <row r="18" spans="1:37" ht="12.75" customHeight="1" x14ac:dyDescent="0.25">
      <c r="I18" s="133"/>
      <c r="J18" s="111"/>
      <c r="K18" s="114"/>
      <c r="O18" s="114"/>
      <c r="P18" s="114"/>
      <c r="Q18" s="114"/>
      <c r="R18" s="114"/>
      <c r="S18" s="114"/>
      <c r="T18" s="114"/>
      <c r="U18" s="114"/>
      <c r="V18" s="114"/>
      <c r="W18" s="114"/>
      <c r="X18" s="114"/>
      <c r="Y18" s="114"/>
      <c r="Z18" s="114"/>
      <c r="AA18" s="114"/>
      <c r="AB18" s="114"/>
      <c r="AC18" s="114"/>
      <c r="AD18" s="114"/>
      <c r="AE18" s="114"/>
      <c r="AF18" s="114"/>
      <c r="AG18" s="114"/>
      <c r="AH18" s="114"/>
      <c r="AI18" s="114"/>
      <c r="AJ18" s="109"/>
      <c r="AK18" s="109"/>
    </row>
    <row r="19" spans="1:37" ht="12.75" customHeight="1" x14ac:dyDescent="0.25">
      <c r="I19" s="123"/>
      <c r="J19" s="123"/>
      <c r="K19" s="124"/>
      <c r="O19" s="124"/>
      <c r="P19" s="124"/>
      <c r="Q19" s="124"/>
      <c r="R19" s="124"/>
      <c r="S19" s="124"/>
      <c r="T19" s="124"/>
      <c r="U19" s="124"/>
      <c r="V19" s="124"/>
      <c r="W19" s="124"/>
      <c r="X19" s="124"/>
      <c r="Y19" s="124"/>
      <c r="Z19" s="124"/>
      <c r="AA19" s="124"/>
      <c r="AB19" s="124"/>
      <c r="AC19" s="124"/>
      <c r="AD19" s="124"/>
      <c r="AE19" s="124"/>
      <c r="AF19" s="124"/>
      <c r="AG19" s="124"/>
      <c r="AH19" s="124"/>
      <c r="AI19" s="124"/>
      <c r="AJ19" s="109"/>
      <c r="AK19" s="109"/>
    </row>
    <row r="20" spans="1:37" ht="12.75" customHeight="1" x14ac:dyDescent="0.25">
      <c r="I20" s="103" t="s">
        <v>293</v>
      </c>
      <c r="K20" s="122"/>
      <c r="O20" s="122"/>
      <c r="P20" s="122"/>
      <c r="Q20" s="122"/>
      <c r="R20" s="122"/>
      <c r="S20" s="122"/>
      <c r="T20" s="122"/>
      <c r="U20" s="122"/>
      <c r="V20" s="122"/>
      <c r="W20" s="122"/>
      <c r="X20" s="122"/>
      <c r="Y20" s="122"/>
      <c r="Z20" s="122"/>
      <c r="AA20" s="122"/>
      <c r="AB20" s="122"/>
      <c r="AC20" s="122"/>
      <c r="AD20" s="122"/>
      <c r="AE20" s="122"/>
      <c r="AF20" s="122"/>
      <c r="AG20" s="122"/>
      <c r="AH20" s="122"/>
      <c r="AI20" s="109"/>
      <c r="AJ20" s="109"/>
      <c r="AK20" s="109"/>
    </row>
    <row r="21" spans="1:37" ht="12.75" customHeight="1" x14ac:dyDescent="0.25">
      <c r="A21" s="104" t="s">
        <v>342</v>
      </c>
      <c r="I21" s="112"/>
      <c r="J21" s="107"/>
      <c r="K21" s="108"/>
      <c r="O21" s="107"/>
      <c r="P21" s="108"/>
      <c r="Q21" s="108"/>
      <c r="R21" s="107"/>
      <c r="S21" s="108"/>
      <c r="T21" s="108"/>
      <c r="U21" s="107"/>
      <c r="V21" s="108"/>
      <c r="W21" s="108"/>
      <c r="X21" s="107"/>
      <c r="Y21" s="109"/>
      <c r="Z21" s="109"/>
      <c r="AA21" s="109"/>
      <c r="AB21" s="109"/>
      <c r="AC21" s="109"/>
      <c r="AD21" s="109"/>
      <c r="AE21" s="109"/>
      <c r="AF21" s="109"/>
      <c r="AG21" s="109"/>
      <c r="AH21" s="109"/>
      <c r="AI21" s="109"/>
      <c r="AJ21" s="109"/>
      <c r="AK21" s="109"/>
    </row>
    <row r="22" spans="1:37" ht="12.75" customHeight="1" thickBot="1" x14ac:dyDescent="0.3">
      <c r="I22" s="109"/>
      <c r="J22" s="111"/>
      <c r="K22" s="110"/>
      <c r="O22" s="110"/>
      <c r="P22" s="110"/>
      <c r="Q22" s="110"/>
      <c r="R22" s="109"/>
      <c r="S22" s="109"/>
      <c r="T22" s="109"/>
      <c r="U22" s="109"/>
      <c r="V22" s="109"/>
      <c r="W22" s="109"/>
      <c r="X22" s="109"/>
      <c r="Y22" s="109"/>
      <c r="Z22" s="109"/>
      <c r="AA22" s="109"/>
      <c r="AB22" s="109"/>
      <c r="AC22" s="109"/>
      <c r="AD22" s="109"/>
      <c r="AE22" s="109"/>
      <c r="AF22" s="109"/>
      <c r="AG22" s="109"/>
      <c r="AH22" s="109"/>
      <c r="AI22" s="109"/>
      <c r="AJ22" s="109"/>
      <c r="AK22" s="109"/>
    </row>
    <row r="23" spans="1:37" ht="39" customHeight="1" thickBot="1" x14ac:dyDescent="0.3">
      <c r="A23" s="349" t="s">
        <v>172</v>
      </c>
      <c r="B23" s="350" t="s">
        <v>173</v>
      </c>
      <c r="C23" s="351" t="s">
        <v>174</v>
      </c>
      <c r="D23" s="102"/>
      <c r="I23" s="109"/>
      <c r="J23" s="111"/>
      <c r="K23" s="113"/>
      <c r="O23" s="113"/>
      <c r="P23" s="113"/>
      <c r="Q23" s="113"/>
      <c r="R23" s="113"/>
      <c r="S23" s="113"/>
      <c r="T23" s="113"/>
      <c r="U23" s="113"/>
      <c r="V23" s="113"/>
      <c r="W23" s="113"/>
      <c r="X23" s="113"/>
      <c r="Y23" s="113"/>
      <c r="Z23" s="113"/>
      <c r="AA23" s="113"/>
      <c r="AB23" s="113"/>
      <c r="AC23" s="113"/>
      <c r="AD23" s="113"/>
      <c r="AE23" s="113"/>
      <c r="AF23" s="113"/>
      <c r="AG23" s="113"/>
      <c r="AH23" s="113"/>
      <c r="AI23" s="113"/>
      <c r="AJ23" s="112"/>
      <c r="AK23" s="109"/>
    </row>
    <row r="24" spans="1:37" ht="12.75" customHeight="1" x14ac:dyDescent="0.25">
      <c r="A24" s="357" t="s">
        <v>175</v>
      </c>
      <c r="B24" s="358">
        <v>44.047983836338901</v>
      </c>
      <c r="C24" s="359">
        <v>68.929166666666703</v>
      </c>
      <c r="D24" s="102"/>
      <c r="I24" s="133"/>
      <c r="J24" s="111"/>
      <c r="K24" s="114"/>
      <c r="O24" s="114"/>
      <c r="P24" s="114"/>
      <c r="Q24" s="114"/>
      <c r="R24" s="114"/>
      <c r="S24" s="114"/>
      <c r="T24" s="114"/>
      <c r="U24" s="114"/>
      <c r="V24" s="114"/>
      <c r="W24" s="114"/>
      <c r="X24" s="114"/>
      <c r="Y24" s="114"/>
      <c r="Z24" s="114"/>
      <c r="AA24" s="114"/>
      <c r="AB24" s="114"/>
      <c r="AC24" s="114"/>
      <c r="AD24" s="114"/>
      <c r="AE24" s="114"/>
      <c r="AF24" s="114"/>
      <c r="AG24" s="114"/>
      <c r="AH24" s="114"/>
      <c r="AI24" s="114"/>
      <c r="AJ24" s="109"/>
      <c r="AK24" s="109"/>
    </row>
    <row r="25" spans="1:37" ht="12.75" customHeight="1" x14ac:dyDescent="0.25">
      <c r="A25" s="352" t="s">
        <v>176</v>
      </c>
      <c r="B25" s="353">
        <v>45.092894808653597</v>
      </c>
      <c r="C25" s="354">
        <v>70.7916666666667</v>
      </c>
      <c r="D25" s="102"/>
      <c r="I25" s="133"/>
      <c r="J25" s="111"/>
      <c r="K25" s="114"/>
      <c r="O25" s="114"/>
      <c r="P25" s="114"/>
      <c r="Q25" s="114"/>
      <c r="R25" s="114"/>
      <c r="S25" s="114"/>
      <c r="T25" s="114"/>
      <c r="U25" s="114"/>
      <c r="V25" s="114"/>
      <c r="W25" s="114"/>
      <c r="X25" s="114"/>
      <c r="Y25" s="114"/>
      <c r="Z25" s="114"/>
      <c r="AA25" s="114"/>
      <c r="AB25" s="114"/>
      <c r="AC25" s="114"/>
      <c r="AD25" s="114"/>
      <c r="AE25" s="114"/>
      <c r="AF25" s="114"/>
      <c r="AG25" s="114"/>
      <c r="AH25" s="114"/>
      <c r="AI25" s="114"/>
      <c r="AJ25" s="109"/>
      <c r="AK25" s="109"/>
    </row>
    <row r="26" spans="1:37" ht="12.75" customHeight="1" x14ac:dyDescent="0.25">
      <c r="A26" s="357" t="s">
        <v>177</v>
      </c>
      <c r="B26" s="358">
        <v>46.436097691362903</v>
      </c>
      <c r="C26" s="359">
        <v>72.23</v>
      </c>
      <c r="D26" s="102"/>
      <c r="I26" s="133"/>
      <c r="J26" s="111"/>
      <c r="K26" s="114"/>
      <c r="O26" s="114"/>
      <c r="P26" s="114"/>
      <c r="Q26" s="114"/>
      <c r="R26" s="114"/>
      <c r="S26" s="114"/>
      <c r="T26" s="114"/>
      <c r="U26" s="114"/>
      <c r="V26" s="114"/>
      <c r="W26" s="114"/>
      <c r="X26" s="114"/>
      <c r="Y26" s="114"/>
      <c r="Z26" s="114"/>
      <c r="AA26" s="114"/>
      <c r="AB26" s="114"/>
      <c r="AC26" s="114"/>
      <c r="AD26" s="114"/>
      <c r="AE26" s="114"/>
      <c r="AF26" s="114"/>
      <c r="AG26" s="114"/>
      <c r="AH26" s="114"/>
      <c r="AI26" s="114"/>
      <c r="AJ26" s="109"/>
      <c r="AK26" s="109"/>
    </row>
    <row r="27" spans="1:37" ht="12.75" customHeight="1" x14ac:dyDescent="0.25">
      <c r="A27" s="352" t="s">
        <v>178</v>
      </c>
      <c r="B27" s="353">
        <v>47.056692232366899</v>
      </c>
      <c r="C27" s="354">
        <v>73.549166666666693</v>
      </c>
      <c r="D27" s="102"/>
      <c r="I27" s="133"/>
      <c r="J27" s="111"/>
      <c r="K27" s="114"/>
      <c r="O27" s="114"/>
      <c r="P27" s="114"/>
      <c r="Q27" s="114"/>
      <c r="R27" s="114"/>
      <c r="S27" s="114"/>
      <c r="T27" s="114"/>
      <c r="U27" s="114"/>
      <c r="V27" s="114"/>
      <c r="W27" s="114"/>
      <c r="X27" s="114"/>
      <c r="Y27" s="114"/>
      <c r="Z27" s="114"/>
      <c r="AA27" s="114"/>
      <c r="AB27" s="114"/>
      <c r="AC27" s="114"/>
      <c r="AD27" s="114"/>
      <c r="AE27" s="114"/>
      <c r="AF27" s="114"/>
      <c r="AG27" s="114"/>
      <c r="AH27" s="114"/>
      <c r="AI27" s="114"/>
      <c r="AJ27" s="109"/>
      <c r="AK27" s="109"/>
    </row>
    <row r="28" spans="1:37" ht="12.75" customHeight="1" x14ac:dyDescent="0.25">
      <c r="A28" s="357" t="s">
        <v>179</v>
      </c>
      <c r="B28" s="358">
        <v>48.059552684093603</v>
      </c>
      <c r="C28" s="359">
        <v>74.776666666666699</v>
      </c>
      <c r="D28" s="102"/>
      <c r="I28" s="133"/>
      <c r="J28" s="111"/>
      <c r="K28" s="114"/>
      <c r="O28" s="114"/>
      <c r="P28" s="114"/>
      <c r="Q28" s="114"/>
      <c r="R28" s="114"/>
      <c r="S28" s="114"/>
      <c r="T28" s="114"/>
      <c r="U28" s="114"/>
      <c r="V28" s="114"/>
      <c r="W28" s="114"/>
      <c r="X28" s="114"/>
      <c r="Y28" s="114"/>
      <c r="Z28" s="114"/>
      <c r="AA28" s="114"/>
      <c r="AB28" s="114"/>
      <c r="AC28" s="114"/>
      <c r="AD28" s="114"/>
      <c r="AE28" s="114"/>
      <c r="AF28" s="114"/>
      <c r="AG28" s="114"/>
      <c r="AH28" s="114"/>
      <c r="AI28" s="114"/>
      <c r="AJ28" s="109"/>
      <c r="AK28" s="109"/>
    </row>
    <row r="29" spans="1:37" ht="12.75" customHeight="1" x14ac:dyDescent="0.25">
      <c r="A29" s="355" t="s">
        <v>180</v>
      </c>
      <c r="B29" s="353">
        <v>49.042594763579501</v>
      </c>
      <c r="C29" s="354">
        <v>76.352500000000006</v>
      </c>
      <c r="D29" s="102"/>
      <c r="I29" s="133"/>
      <c r="K29" s="114"/>
      <c r="O29" s="114"/>
      <c r="P29" s="114"/>
      <c r="Q29" s="114"/>
      <c r="R29" s="114"/>
      <c r="S29" s="114"/>
      <c r="T29" s="114"/>
      <c r="U29" s="114"/>
      <c r="V29" s="114"/>
      <c r="W29" s="114"/>
      <c r="X29" s="114"/>
      <c r="Y29" s="114"/>
      <c r="Z29" s="114"/>
      <c r="AA29" s="114"/>
      <c r="AB29" s="114"/>
      <c r="AC29" s="114"/>
      <c r="AD29" s="114"/>
      <c r="AE29" s="114"/>
      <c r="AF29" s="114"/>
      <c r="AG29" s="114"/>
      <c r="AH29" s="114"/>
      <c r="AI29" s="114"/>
      <c r="AJ29" s="109"/>
      <c r="AK29" s="109"/>
    </row>
    <row r="30" spans="1:37" ht="12.75" customHeight="1" x14ac:dyDescent="0.25">
      <c r="A30" s="357" t="s">
        <v>181</v>
      </c>
      <c r="B30" s="358">
        <v>49.278382576906701</v>
      </c>
      <c r="C30" s="359">
        <v>77.375833333333304</v>
      </c>
      <c r="D30" s="102"/>
      <c r="I30" s="133"/>
      <c r="J30" s="111"/>
      <c r="K30" s="114"/>
      <c r="O30" s="114"/>
      <c r="P30" s="114"/>
      <c r="Q30" s="114"/>
      <c r="R30" s="114"/>
      <c r="S30" s="114"/>
      <c r="T30" s="114"/>
      <c r="U30" s="114"/>
      <c r="V30" s="114"/>
      <c r="W30" s="114"/>
      <c r="X30" s="114"/>
      <c r="Y30" s="114"/>
      <c r="Z30" s="114"/>
      <c r="AA30" s="114"/>
      <c r="AB30" s="114"/>
      <c r="AC30" s="114"/>
      <c r="AD30" s="114"/>
      <c r="AE30" s="114"/>
      <c r="AF30" s="114"/>
      <c r="AG30" s="114"/>
      <c r="AH30" s="114"/>
      <c r="AI30" s="114"/>
      <c r="AJ30" s="109"/>
      <c r="AK30" s="109"/>
    </row>
    <row r="31" spans="1:37" ht="12.75" customHeight="1" x14ac:dyDescent="0.25">
      <c r="A31" s="352" t="s">
        <v>182</v>
      </c>
      <c r="B31" s="353">
        <v>49.793279132626097</v>
      </c>
      <c r="C31" s="354">
        <v>78.114999999999995</v>
      </c>
      <c r="D31" s="102"/>
      <c r="I31" s="133"/>
      <c r="J31" s="111"/>
      <c r="K31" s="114"/>
      <c r="O31" s="114"/>
      <c r="P31" s="114"/>
      <c r="Q31" s="114"/>
      <c r="R31" s="114"/>
      <c r="S31" s="114"/>
      <c r="T31" s="114"/>
      <c r="U31" s="114"/>
      <c r="V31" s="114"/>
      <c r="W31" s="114"/>
      <c r="X31" s="114"/>
      <c r="Y31" s="114"/>
      <c r="Z31" s="114"/>
      <c r="AA31" s="114"/>
      <c r="AB31" s="114"/>
      <c r="AC31" s="114"/>
      <c r="AD31" s="114"/>
      <c r="AE31" s="114"/>
      <c r="AF31" s="114"/>
      <c r="AG31" s="114"/>
      <c r="AH31" s="114"/>
      <c r="AI31" s="114"/>
      <c r="AJ31" s="109"/>
      <c r="AK31" s="109"/>
    </row>
    <row r="32" spans="1:37" ht="12.75" customHeight="1" x14ac:dyDescent="0.25">
      <c r="A32" s="357" t="s">
        <v>183</v>
      </c>
      <c r="B32" s="358">
        <v>50.356578251318297</v>
      </c>
      <c r="C32" s="359">
        <v>78.373333333333306</v>
      </c>
      <c r="D32" s="102"/>
      <c r="I32" s="133"/>
      <c r="J32" s="111"/>
      <c r="K32" s="114"/>
      <c r="O32" s="114"/>
      <c r="P32" s="114"/>
      <c r="Q32" s="114"/>
      <c r="R32" s="114"/>
      <c r="S32" s="114"/>
      <c r="T32" s="114"/>
      <c r="U32" s="114"/>
      <c r="V32" s="114"/>
      <c r="W32" s="114"/>
      <c r="X32" s="114"/>
      <c r="Y32" s="114"/>
      <c r="Z32" s="114"/>
      <c r="AA32" s="114"/>
      <c r="AB32" s="114"/>
      <c r="AC32" s="114"/>
      <c r="AD32" s="114"/>
      <c r="AE32" s="114"/>
      <c r="AF32" s="114"/>
      <c r="AG32" s="114"/>
      <c r="AH32" s="114"/>
      <c r="AI32" s="114"/>
      <c r="AJ32" s="109"/>
      <c r="AK32" s="109"/>
    </row>
    <row r="33" spans="1:37" ht="12.75" customHeight="1" x14ac:dyDescent="0.25">
      <c r="A33" s="352" t="s">
        <v>184</v>
      </c>
      <c r="B33" s="353">
        <v>50.8463207191935</v>
      </c>
      <c r="C33" s="354">
        <v>79.410833333333301</v>
      </c>
      <c r="D33" s="102"/>
      <c r="G33" s="105"/>
      <c r="I33" s="133"/>
      <c r="J33" s="111"/>
      <c r="K33" s="114"/>
      <c r="O33" s="114"/>
      <c r="P33" s="114"/>
      <c r="Q33" s="114"/>
      <c r="R33" s="114"/>
      <c r="S33" s="114"/>
      <c r="T33" s="114"/>
      <c r="U33" s="114"/>
      <c r="V33" s="114"/>
      <c r="W33" s="114"/>
      <c r="X33" s="114"/>
      <c r="Y33" s="114"/>
      <c r="Z33" s="114"/>
      <c r="AA33" s="114"/>
      <c r="AB33" s="114"/>
      <c r="AC33" s="114"/>
      <c r="AD33" s="114"/>
      <c r="AE33" s="114"/>
      <c r="AF33" s="114"/>
      <c r="AG33" s="114"/>
      <c r="AH33" s="114"/>
      <c r="AI33" s="114"/>
      <c r="AJ33" s="109"/>
      <c r="AK33" s="109"/>
    </row>
    <row r="34" spans="1:37" ht="15.75" customHeight="1" x14ac:dyDescent="0.25">
      <c r="A34" s="357" t="s">
        <v>185</v>
      </c>
      <c r="B34" s="358">
        <v>51.223250914312999</v>
      </c>
      <c r="C34" s="359">
        <v>80.853333333333296</v>
      </c>
      <c r="I34" s="134"/>
      <c r="J34" s="125"/>
      <c r="K34" s="115"/>
      <c r="O34" s="115"/>
      <c r="P34" s="115"/>
      <c r="Q34" s="115"/>
      <c r="R34" s="115"/>
      <c r="S34" s="115"/>
      <c r="T34" s="115"/>
      <c r="U34" s="115"/>
      <c r="V34" s="115"/>
      <c r="W34" s="115"/>
      <c r="X34" s="115"/>
      <c r="Y34" s="115"/>
      <c r="Z34" s="115"/>
      <c r="AA34" s="115"/>
      <c r="AB34" s="115"/>
      <c r="AC34" s="115"/>
      <c r="AD34" s="115"/>
      <c r="AE34" s="115"/>
      <c r="AF34" s="115"/>
      <c r="AG34" s="115"/>
      <c r="AH34" s="115"/>
      <c r="AI34" s="115"/>
      <c r="AJ34" s="109"/>
      <c r="AK34" s="109"/>
    </row>
    <row r="35" spans="1:37" ht="15.75" customHeight="1" x14ac:dyDescent="0.25">
      <c r="A35" s="352" t="s">
        <v>186</v>
      </c>
      <c r="B35" s="353">
        <v>51.912960372885202</v>
      </c>
      <c r="C35" s="354">
        <v>82.234999999999999</v>
      </c>
      <c r="I35" s="134"/>
      <c r="J35" s="125"/>
      <c r="K35" s="115"/>
      <c r="O35" s="115"/>
      <c r="P35" s="115"/>
      <c r="Q35" s="115"/>
      <c r="R35" s="115"/>
      <c r="S35" s="115"/>
      <c r="T35" s="115"/>
      <c r="U35" s="115"/>
      <c r="V35" s="115"/>
      <c r="W35" s="115"/>
      <c r="X35" s="115"/>
      <c r="Y35" s="115"/>
      <c r="Z35" s="115"/>
      <c r="AA35" s="115"/>
      <c r="AB35" s="115"/>
      <c r="AC35" s="115"/>
      <c r="AD35" s="115"/>
      <c r="AE35" s="115"/>
      <c r="AF35" s="115"/>
      <c r="AG35" s="115"/>
      <c r="AH35" s="115"/>
      <c r="AI35" s="115"/>
      <c r="AJ35" s="109"/>
      <c r="AK35" s="109"/>
    </row>
    <row r="36" spans="1:37" ht="15.75" customHeight="1" x14ac:dyDescent="0.25">
      <c r="A36" s="357" t="s">
        <v>187</v>
      </c>
      <c r="B36" s="358">
        <v>52.402075000000004</v>
      </c>
      <c r="C36" s="359">
        <v>83.9375</v>
      </c>
      <c r="I36" s="134"/>
      <c r="J36" s="125"/>
      <c r="K36" s="115"/>
      <c r="O36" s="115"/>
      <c r="P36" s="115"/>
      <c r="Q36" s="115"/>
      <c r="R36" s="115"/>
      <c r="S36" s="115"/>
      <c r="T36" s="115"/>
      <c r="U36" s="115"/>
      <c r="V36" s="115"/>
      <c r="W36" s="115"/>
      <c r="X36" s="115"/>
      <c r="Y36" s="115"/>
      <c r="Z36" s="115"/>
      <c r="AA36" s="115"/>
      <c r="AB36" s="115"/>
      <c r="AC36" s="115"/>
      <c r="AD36" s="115"/>
      <c r="AE36" s="115"/>
      <c r="AF36" s="115"/>
      <c r="AG36" s="115"/>
      <c r="AH36" s="115"/>
      <c r="AI36" s="115"/>
      <c r="AJ36" s="109"/>
      <c r="AK36" s="109"/>
    </row>
    <row r="37" spans="1:37" ht="12.75" customHeight="1" x14ac:dyDescent="0.25">
      <c r="A37" s="352" t="s">
        <v>188</v>
      </c>
      <c r="B37" s="353">
        <v>52.668300000000002</v>
      </c>
      <c r="C37" s="354">
        <v>85.754166666666706</v>
      </c>
    </row>
    <row r="38" spans="1:37" ht="12.75" customHeight="1" x14ac:dyDescent="0.25">
      <c r="A38" s="357" t="s">
        <v>189</v>
      </c>
      <c r="B38" s="358">
        <v>52.953866666666698</v>
      </c>
      <c r="C38" s="359">
        <v>87.334999999999994</v>
      </c>
    </row>
    <row r="39" spans="1:37" ht="12.75" customHeight="1" x14ac:dyDescent="0.25">
      <c r="A39" s="352" t="s">
        <v>190</v>
      </c>
      <c r="B39" s="353">
        <v>53.684699999999999</v>
      </c>
      <c r="C39" s="354">
        <v>88.942499999999995</v>
      </c>
    </row>
    <row r="40" spans="1:37" ht="12.75" customHeight="1" x14ac:dyDescent="0.25">
      <c r="A40" s="357" t="s">
        <v>191</v>
      </c>
      <c r="B40" s="358">
        <v>54.231383333333298</v>
      </c>
      <c r="C40" s="359">
        <v>90.016666666666694</v>
      </c>
    </row>
    <row r="41" spans="1:37" ht="12.75" customHeight="1" x14ac:dyDescent="0.25">
      <c r="A41" s="352" t="s">
        <v>192</v>
      </c>
      <c r="B41" s="353">
        <v>54.547350000000002</v>
      </c>
      <c r="C41" s="354">
        <v>92.575833333333307</v>
      </c>
    </row>
    <row r="42" spans="1:37" ht="12.75" customHeight="1" x14ac:dyDescent="0.25">
      <c r="A42" s="357" t="s">
        <v>193</v>
      </c>
      <c r="B42" s="358">
        <v>54.879525000000001</v>
      </c>
      <c r="C42" s="359">
        <v>93.23</v>
      </c>
    </row>
    <row r="43" spans="1:37" ht="12.75" customHeight="1" x14ac:dyDescent="0.25">
      <c r="A43" s="352" t="s">
        <v>194</v>
      </c>
      <c r="B43" s="353">
        <v>55.319383333333299</v>
      </c>
      <c r="C43" s="354">
        <v>94.209166666666704</v>
      </c>
    </row>
    <row r="44" spans="1:37" ht="12.75" customHeight="1" x14ac:dyDescent="0.25">
      <c r="A44" s="357" t="s">
        <v>195</v>
      </c>
      <c r="B44" s="358">
        <v>55.563499999999998</v>
      </c>
      <c r="C44" s="359">
        <v>95.957499999999996</v>
      </c>
    </row>
    <row r="45" spans="1:37" ht="12.75" customHeight="1" x14ac:dyDescent="0.25">
      <c r="A45" s="352" t="s">
        <v>196</v>
      </c>
      <c r="B45" s="353">
        <v>55.563499999999998</v>
      </c>
      <c r="C45" s="354">
        <v>98.077500000000001</v>
      </c>
    </row>
    <row r="46" spans="1:37" ht="12.75" customHeight="1" x14ac:dyDescent="0.25">
      <c r="A46" s="357" t="s">
        <v>197</v>
      </c>
      <c r="B46" s="358">
        <v>55.563499999999998</v>
      </c>
      <c r="C46" s="359">
        <v>99.223333333333301</v>
      </c>
    </row>
    <row r="47" spans="1:37" ht="12.75" customHeight="1" x14ac:dyDescent="0.25">
      <c r="A47" s="352" t="s">
        <v>198</v>
      </c>
      <c r="B47" s="353">
        <v>55.563499999999998</v>
      </c>
      <c r="C47" s="354">
        <v>99.868333333333297</v>
      </c>
    </row>
    <row r="48" spans="1:37" ht="12.75" customHeight="1" x14ac:dyDescent="0.25">
      <c r="A48" s="357" t="s">
        <v>199</v>
      </c>
      <c r="B48" s="358">
        <v>55.563499999999998</v>
      </c>
      <c r="C48" s="359">
        <v>99.973333333333301</v>
      </c>
    </row>
    <row r="49" spans="1:3" ht="12.75" customHeight="1" x14ac:dyDescent="0.25">
      <c r="A49" s="352" t="s">
        <v>200</v>
      </c>
      <c r="B49" s="353">
        <v>55.619066666666697</v>
      </c>
      <c r="C49" s="354">
        <v>100.02500000000001</v>
      </c>
    </row>
    <row r="50" spans="1:3" ht="12.75" customHeight="1" x14ac:dyDescent="0.25">
      <c r="A50" s="357" t="s">
        <v>201</v>
      </c>
      <c r="B50" s="358">
        <v>56.092550000000003</v>
      </c>
      <c r="C50" s="359">
        <v>100.8475</v>
      </c>
    </row>
    <row r="51" spans="1:3" ht="12.75" customHeight="1" x14ac:dyDescent="0.25">
      <c r="A51" s="352" t="s">
        <v>202</v>
      </c>
      <c r="B51" s="353">
        <v>56.232300000000002</v>
      </c>
      <c r="C51" s="354">
        <v>102.4225</v>
      </c>
    </row>
    <row r="52" spans="1:3" ht="12.75" customHeight="1" x14ac:dyDescent="0.25">
      <c r="A52" s="357" t="s">
        <v>203</v>
      </c>
      <c r="B52" s="358">
        <v>56.232300000000002</v>
      </c>
      <c r="C52" s="359">
        <v>103.87333333333299</v>
      </c>
    </row>
    <row r="53" spans="1:3" ht="12.75" customHeight="1" x14ac:dyDescent="0.25">
      <c r="A53" s="352" t="s">
        <v>204</v>
      </c>
      <c r="B53" s="353">
        <v>56.232300000000002</v>
      </c>
      <c r="C53" s="354">
        <v>104.705</v>
      </c>
    </row>
    <row r="54" spans="1:3" ht="12.75" customHeight="1" x14ac:dyDescent="0.25">
      <c r="A54" s="357" t="s">
        <v>160</v>
      </c>
      <c r="B54" s="358">
        <v>56.232300000000002</v>
      </c>
      <c r="C54" s="359">
        <v>105.54916666666701</v>
      </c>
    </row>
    <row r="55" spans="1:3" ht="12.75" customHeight="1" x14ac:dyDescent="0.25">
      <c r="A55" s="352" t="s">
        <v>161</v>
      </c>
      <c r="B55" s="353">
        <v>56.560316666666701</v>
      </c>
      <c r="C55" s="354">
        <v>109.88249999999999</v>
      </c>
    </row>
    <row r="56" spans="1:3" ht="12.75" customHeight="1" x14ac:dyDescent="0.25">
      <c r="A56" s="360" t="s">
        <v>205</v>
      </c>
      <c r="B56" s="358">
        <v>58.3459</v>
      </c>
      <c r="C56" s="359">
        <v>115.95166666666699</v>
      </c>
    </row>
    <row r="57" spans="1:3" ht="12.75" customHeight="1" x14ac:dyDescent="0.25">
      <c r="A57" s="356" t="s">
        <v>212</v>
      </c>
      <c r="B57" s="353">
        <v>59.073399999999999</v>
      </c>
      <c r="C57" s="354">
        <v>119.336666666667</v>
      </c>
    </row>
    <row r="58" spans="1:3" ht="12.75" customHeight="1" x14ac:dyDescent="0.25">
      <c r="A58" s="360" t="s">
        <v>292</v>
      </c>
      <c r="B58" s="358">
        <v>59.073399999999999</v>
      </c>
      <c r="C58" s="359">
        <v>120.430909090909</v>
      </c>
    </row>
  </sheetData>
  <pageMargins left="0.78740157499999996" right="0.78740157499999996" top="0.984251969" bottom="0.984251969" header="0.4921259845" footer="0.4921259845"/>
  <pageSetup paperSize="9"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tabColor rgb="FF484D7A"/>
  </sheetPr>
  <dimension ref="A1:L20"/>
  <sheetViews>
    <sheetView zoomScaleNormal="100" workbookViewId="0"/>
  </sheetViews>
  <sheetFormatPr baseColWidth="10" defaultColWidth="11.7109375" defaultRowHeight="12.75" customHeight="1" x14ac:dyDescent="0.15"/>
  <cols>
    <col min="1" max="1" width="12.7109375" style="27" customWidth="1"/>
    <col min="2" max="2" width="12.28515625" style="27" customWidth="1"/>
    <col min="3" max="3" width="7.5703125" style="27" customWidth="1"/>
    <col min="4" max="5" width="7.5703125" style="7" customWidth="1"/>
    <col min="6" max="6" width="7.5703125" style="27" customWidth="1"/>
    <col min="7" max="7" width="7.5703125" style="7" customWidth="1"/>
    <col min="8" max="12" width="7.5703125" style="12" customWidth="1"/>
    <col min="13" max="16384" width="11.7109375" style="12"/>
  </cols>
  <sheetData>
    <row r="1" spans="1:12" s="153" customFormat="1" ht="15.75" x14ac:dyDescent="0.3">
      <c r="A1" s="867" t="s">
        <v>259</v>
      </c>
      <c r="B1" s="867"/>
      <c r="C1" s="867"/>
      <c r="D1" s="867"/>
      <c r="E1" s="867"/>
      <c r="F1" s="867"/>
      <c r="G1" s="867"/>
      <c r="H1" s="867"/>
      <c r="I1" s="867"/>
      <c r="J1" s="867"/>
      <c r="K1" s="867"/>
    </row>
    <row r="2" spans="1:12" ht="12.75" customHeight="1" thickBot="1" x14ac:dyDescent="0.2"/>
    <row r="3" spans="1:12" ht="20.25" thickBot="1" x14ac:dyDescent="0.2">
      <c r="A3" s="1091"/>
      <c r="B3" s="1092"/>
      <c r="C3" s="778" t="s">
        <v>162</v>
      </c>
      <c r="D3" s="778" t="s">
        <v>163</v>
      </c>
      <c r="E3" s="778" t="s">
        <v>164</v>
      </c>
      <c r="F3" s="778" t="s">
        <v>165</v>
      </c>
      <c r="G3" s="778" t="s">
        <v>166</v>
      </c>
      <c r="H3" s="778" t="s">
        <v>167</v>
      </c>
      <c r="I3" s="778" t="s">
        <v>168</v>
      </c>
      <c r="J3" s="778" t="s">
        <v>169</v>
      </c>
      <c r="K3" s="779" t="s">
        <v>213</v>
      </c>
      <c r="L3" s="779" t="s">
        <v>294</v>
      </c>
    </row>
    <row r="4" spans="1:12" ht="13.5" customHeight="1" thickBot="1" x14ac:dyDescent="0.2">
      <c r="A4" s="1089" t="s">
        <v>86</v>
      </c>
      <c r="B4" s="150" t="s">
        <v>87</v>
      </c>
      <c r="C4" s="151">
        <v>1.76054908534012</v>
      </c>
      <c r="D4" s="151">
        <v>1.55525428001977</v>
      </c>
      <c r="E4" s="151">
        <v>1.4092157436477799</v>
      </c>
      <c r="F4" s="151">
        <v>1.4112714941986999</v>
      </c>
      <c r="G4" s="151">
        <v>1.40178786214687</v>
      </c>
      <c r="H4" s="151">
        <v>1.44342457917615</v>
      </c>
      <c r="I4" s="151">
        <v>1.4668532074494101</v>
      </c>
      <c r="J4" s="151">
        <v>1.4367047275106499</v>
      </c>
      <c r="K4" s="152">
        <v>1.52262939587657</v>
      </c>
      <c r="L4" s="152">
        <v>1.4970188295384499</v>
      </c>
    </row>
    <row r="5" spans="1:12" ht="13.5" customHeight="1" thickBot="1" x14ac:dyDescent="0.2">
      <c r="A5" s="1089"/>
      <c r="B5" s="147" t="s">
        <v>88</v>
      </c>
      <c r="C5" s="148">
        <v>2.2153200766939598</v>
      </c>
      <c r="D5" s="148">
        <v>1.94998886885727</v>
      </c>
      <c r="E5" s="148">
        <v>1.70137022708695</v>
      </c>
      <c r="F5" s="148">
        <v>1.6170819204360101</v>
      </c>
      <c r="G5" s="148">
        <v>1.6028938898960501</v>
      </c>
      <c r="H5" s="148">
        <v>1.6650626038632601</v>
      </c>
      <c r="I5" s="148">
        <v>1.6380917794144301</v>
      </c>
      <c r="J5" s="148">
        <v>1.59673942964854</v>
      </c>
      <c r="K5" s="149">
        <v>1.6724382877615001</v>
      </c>
      <c r="L5" s="149">
        <v>1.6438548770221</v>
      </c>
    </row>
    <row r="6" spans="1:12" ht="13.5" customHeight="1" thickBot="1" x14ac:dyDescent="0.2">
      <c r="A6" s="1089"/>
      <c r="B6" s="150" t="s">
        <v>89</v>
      </c>
      <c r="C6" s="151">
        <v>2.3774166676715698</v>
      </c>
      <c r="D6" s="151">
        <v>2.09209332083877</v>
      </c>
      <c r="E6" s="151">
        <v>1.82510624360236</v>
      </c>
      <c r="F6" s="151">
        <v>1.7346878782859001</v>
      </c>
      <c r="G6" s="151">
        <v>1.7178116200384399</v>
      </c>
      <c r="H6" s="151">
        <v>1.7719369263732101</v>
      </c>
      <c r="I6" s="151">
        <v>1.72420994336946</v>
      </c>
      <c r="J6" s="151">
        <v>1.68119590912543</v>
      </c>
      <c r="K6" s="152">
        <v>1.72748177889204</v>
      </c>
      <c r="L6" s="152">
        <v>1.69780607161152</v>
      </c>
    </row>
    <row r="7" spans="1:12" ht="13.5" customHeight="1" thickBot="1" x14ac:dyDescent="0.2">
      <c r="A7" s="1089"/>
      <c r="B7" s="147" t="s">
        <v>90</v>
      </c>
      <c r="C7" s="148">
        <v>3.5120928045148099</v>
      </c>
      <c r="D7" s="148">
        <v>3.0868244847092798</v>
      </c>
      <c r="E7" s="148">
        <v>2.6912583592102601</v>
      </c>
      <c r="F7" s="148">
        <v>2.5579295832351501</v>
      </c>
      <c r="G7" s="148">
        <v>2.52223573103517</v>
      </c>
      <c r="H7" s="148">
        <v>2.5614618471877399</v>
      </c>
      <c r="I7" s="148">
        <v>2.4899545114194699</v>
      </c>
      <c r="J7" s="148">
        <v>2.4175774848065301</v>
      </c>
      <c r="K7" s="149">
        <v>2.4527243741384299</v>
      </c>
      <c r="L7" s="149">
        <v>2.4086567748832599</v>
      </c>
    </row>
    <row r="8" spans="1:12" ht="13.5" customHeight="1" thickBot="1" x14ac:dyDescent="0.2">
      <c r="A8" s="1089" t="s">
        <v>170</v>
      </c>
      <c r="B8" s="150" t="s">
        <v>87</v>
      </c>
      <c r="C8" s="151">
        <v>1.85696498202088</v>
      </c>
      <c r="D8" s="151">
        <v>1.63976268801303</v>
      </c>
      <c r="E8" s="151">
        <v>1.4828060543427799</v>
      </c>
      <c r="F8" s="151">
        <v>1.48121603598601</v>
      </c>
      <c r="G8" s="151">
        <v>1.5209507177800701</v>
      </c>
      <c r="H8" s="151">
        <v>1.58016009840998</v>
      </c>
      <c r="I8" s="151">
        <v>1.5986066699464001</v>
      </c>
      <c r="J8" s="151">
        <v>1.56732489222534</v>
      </c>
      <c r="K8" s="152">
        <v>1.64918460471364</v>
      </c>
      <c r="L8" s="152">
        <v>1.6214491955196999</v>
      </c>
    </row>
    <row r="9" spans="1:12" ht="13.5" customHeight="1" thickBot="1" x14ac:dyDescent="0.2">
      <c r="A9" s="1089"/>
      <c r="B9" s="147" t="s">
        <v>88</v>
      </c>
      <c r="C9" s="148">
        <v>2.31173597337472</v>
      </c>
      <c r="D9" s="148">
        <v>2.0344972768505301</v>
      </c>
      <c r="E9" s="148">
        <v>1.7749605377819599</v>
      </c>
      <c r="F9" s="148">
        <v>1.68702646222332</v>
      </c>
      <c r="G9" s="148">
        <v>1.7220567455292499</v>
      </c>
      <c r="H9" s="148">
        <v>1.8017981230970901</v>
      </c>
      <c r="I9" s="148">
        <v>1.7698452419114199</v>
      </c>
      <c r="J9" s="148">
        <v>1.7273595943632301</v>
      </c>
      <c r="K9" s="149">
        <v>1.7989934965985701</v>
      </c>
      <c r="L9" s="149">
        <v>1.76828524300335</v>
      </c>
    </row>
    <row r="10" spans="1:12" ht="13.5" customHeight="1" thickBot="1" x14ac:dyDescent="0.2">
      <c r="A10" s="1089"/>
      <c r="B10" s="150" t="s">
        <v>89</v>
      </c>
      <c r="C10" s="151">
        <v>2.47383256435233</v>
      </c>
      <c r="D10" s="151">
        <v>2.1766017288320301</v>
      </c>
      <c r="E10" s="151">
        <v>1.8986965542973699</v>
      </c>
      <c r="F10" s="151">
        <v>1.80463242007321</v>
      </c>
      <c r="G10" s="151">
        <v>1.83697447567164</v>
      </c>
      <c r="H10" s="151">
        <v>1.9086724456070501</v>
      </c>
      <c r="I10" s="151">
        <v>1.85596340586645</v>
      </c>
      <c r="J10" s="151">
        <v>1.8118160738401199</v>
      </c>
      <c r="K10" s="152">
        <v>1.8540369877291101</v>
      </c>
      <c r="L10" s="152">
        <v>1.82223643759276</v>
      </c>
    </row>
    <row r="11" spans="1:12" ht="13.5" customHeight="1" thickBot="1" x14ac:dyDescent="0.2">
      <c r="A11" s="1089"/>
      <c r="B11" s="147" t="s">
        <v>90</v>
      </c>
      <c r="C11" s="148">
        <v>3.6085087011955701</v>
      </c>
      <c r="D11" s="148">
        <v>3.1713328927025399</v>
      </c>
      <c r="E11" s="148">
        <v>2.7648486699052701</v>
      </c>
      <c r="F11" s="148">
        <v>2.6278741250224602</v>
      </c>
      <c r="G11" s="148">
        <v>2.6487577909974598</v>
      </c>
      <c r="H11" s="148">
        <v>2.7117977562180302</v>
      </c>
      <c r="I11" s="148">
        <v>2.6347764411297998</v>
      </c>
      <c r="J11" s="148">
        <v>2.5609716180590198</v>
      </c>
      <c r="K11" s="149">
        <v>2.59193510385921</v>
      </c>
      <c r="L11" s="149">
        <v>2.5455301774626302</v>
      </c>
    </row>
    <row r="12" spans="1:12" ht="13.5" customHeight="1" thickBot="1" x14ac:dyDescent="0.2">
      <c r="A12" s="1089" t="s">
        <v>92</v>
      </c>
      <c r="B12" s="150" t="s">
        <v>87</v>
      </c>
      <c r="C12" s="151">
        <v>2.2351903609686299</v>
      </c>
      <c r="D12" s="151">
        <v>1.9673923967481599</v>
      </c>
      <c r="E12" s="151">
        <v>1.75433786836272</v>
      </c>
      <c r="F12" s="151">
        <v>1.6674254692483399</v>
      </c>
      <c r="G12" s="151">
        <v>1.7345475150543399</v>
      </c>
      <c r="H12" s="151">
        <v>1.81443451212838</v>
      </c>
      <c r="I12" s="151">
        <v>1.82469233830387</v>
      </c>
      <c r="J12" s="151">
        <v>1.7873606269087801</v>
      </c>
      <c r="K12" s="152">
        <v>1.8659791390040901</v>
      </c>
      <c r="L12" s="152">
        <v>1.83401891583913</v>
      </c>
    </row>
    <row r="13" spans="1:12" ht="13.5" customHeight="1" thickBot="1" x14ac:dyDescent="0.2">
      <c r="A13" s="1089"/>
      <c r="B13" s="147" t="s">
        <v>88</v>
      </c>
      <c r="C13" s="148">
        <v>2.9421116049543001</v>
      </c>
      <c r="D13" s="148">
        <v>2.58712570122304</v>
      </c>
      <c r="E13" s="148">
        <v>2.2561561575641198</v>
      </c>
      <c r="F13" s="148">
        <v>2.1443829649729</v>
      </c>
      <c r="G13" s="148">
        <v>2.20060275396514</v>
      </c>
      <c r="H13" s="148">
        <v>2.2890863145282498</v>
      </c>
      <c r="I13" s="148">
        <v>2.2404672757167501</v>
      </c>
      <c r="J13" s="148">
        <v>2.1850312902806901</v>
      </c>
      <c r="K13" s="149">
        <v>2.2497531654837202</v>
      </c>
      <c r="L13" s="149">
        <v>2.21017723639088</v>
      </c>
    </row>
    <row r="14" spans="1:12" ht="13.5" customHeight="1" thickBot="1" x14ac:dyDescent="0.2">
      <c r="A14" s="1089"/>
      <c r="B14" s="150" t="s">
        <v>89</v>
      </c>
      <c r="C14" s="151">
        <v>3.1627430760071502</v>
      </c>
      <c r="D14" s="151">
        <v>2.7805456497534098</v>
      </c>
      <c r="E14" s="151">
        <v>2.4245746244878799</v>
      </c>
      <c r="F14" s="151">
        <v>2.3044577409352498</v>
      </c>
      <c r="G14" s="151">
        <v>2.35701855332562</v>
      </c>
      <c r="H14" s="151">
        <v>2.4355893010173202</v>
      </c>
      <c r="I14" s="151">
        <v>2.3648863161877101</v>
      </c>
      <c r="J14" s="151">
        <v>2.3067078600713402</v>
      </c>
      <c r="K14" s="152">
        <v>2.3414417981772799</v>
      </c>
      <c r="L14" s="152">
        <v>2.3000463773644602</v>
      </c>
    </row>
    <row r="15" spans="1:12" ht="13.5" customHeight="1" thickBot="1" x14ac:dyDescent="0.2">
      <c r="A15" s="1090"/>
      <c r="B15" s="775" t="s">
        <v>90</v>
      </c>
      <c r="C15" s="776">
        <v>4.4189916560836098</v>
      </c>
      <c r="D15" s="776">
        <v>3.8818551526100502</v>
      </c>
      <c r="E15" s="776">
        <v>3.3835287524823401</v>
      </c>
      <c r="F15" s="776">
        <v>3.2159039142719101</v>
      </c>
      <c r="G15" s="776">
        <v>3.2581547664641199</v>
      </c>
      <c r="H15" s="776">
        <v>3.2539117209589601</v>
      </c>
      <c r="I15" s="776">
        <v>3.1436222418808399</v>
      </c>
      <c r="J15" s="776">
        <v>3.0558212319573599</v>
      </c>
      <c r="K15" s="777">
        <v>3.0793141685029402</v>
      </c>
      <c r="L15" s="777">
        <v>3.0233226133310298</v>
      </c>
    </row>
    <row r="16" spans="1:12" ht="12.75" customHeight="1" x14ac:dyDescent="0.25">
      <c r="L16" s="127" t="s">
        <v>257</v>
      </c>
    </row>
    <row r="17" spans="1:11" s="7" customFormat="1" ht="26.25" customHeight="1" x14ac:dyDescent="0.25">
      <c r="A17" s="1088" t="s">
        <v>171</v>
      </c>
      <c r="B17" s="1088"/>
      <c r="C17" s="1088"/>
      <c r="D17" s="1088"/>
      <c r="E17" s="1088"/>
      <c r="F17" s="1088"/>
      <c r="G17" s="1088"/>
      <c r="H17" s="1088"/>
      <c r="I17" s="1088"/>
      <c r="J17" s="1088"/>
      <c r="K17" s="1088"/>
    </row>
    <row r="18" spans="1:11" ht="12.75" customHeight="1" x14ac:dyDescent="0.25">
      <c r="A18" s="72" t="s">
        <v>343</v>
      </c>
      <c r="B18" s="917"/>
      <c r="C18" s="917"/>
      <c r="D18" s="917"/>
      <c r="E18" s="917"/>
      <c r="F18" s="917"/>
      <c r="G18" s="917"/>
      <c r="H18" s="917"/>
      <c r="I18" s="7"/>
      <c r="J18" s="7"/>
    </row>
    <row r="19" spans="1:11" ht="12.75" customHeight="1" x14ac:dyDescent="0.15">
      <c r="A19" s="1"/>
      <c r="B19" s="5"/>
      <c r="C19" s="5"/>
      <c r="D19" s="5"/>
      <c r="E19" s="18"/>
      <c r="F19" s="5"/>
      <c r="G19" s="5"/>
    </row>
    <row r="20" spans="1:11" s="27" customFormat="1" ht="12.75" customHeight="1" x14ac:dyDescent="0.15">
      <c r="D20" s="7"/>
      <c r="E20" s="7"/>
      <c r="G20" s="7"/>
      <c r="H20" s="12"/>
      <c r="I20" s="12"/>
    </row>
  </sheetData>
  <mergeCells count="5">
    <mergeCell ref="A17:K17"/>
    <mergeCell ref="A4:A7"/>
    <mergeCell ref="A8:A11"/>
    <mergeCell ref="A12:A15"/>
    <mergeCell ref="A3:B3"/>
  </mergeCells>
  <pageMargins left="0.78740157499999996" right="0.78740157499999996" top="0.984251969" bottom="0.984251969" header="0.4921259845" footer="0.4921259845"/>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8">
    <tabColor rgb="FFFF8D7E"/>
  </sheetPr>
  <dimension ref="A1:K34"/>
  <sheetViews>
    <sheetView zoomScale="110" zoomScaleNormal="110" workbookViewId="0"/>
  </sheetViews>
  <sheetFormatPr baseColWidth="10" defaultColWidth="11.42578125" defaultRowHeight="12.75" customHeight="1" x14ac:dyDescent="0.15"/>
  <cols>
    <col min="1" max="1" width="28.42578125" style="7" customWidth="1"/>
    <col min="2" max="2" width="11.42578125" style="20" customWidth="1"/>
    <col min="3" max="6" width="11.42578125" style="7" customWidth="1"/>
    <col min="7" max="7" width="11.42578125" style="26" customWidth="1"/>
    <col min="8" max="16384" width="11.42578125" style="26"/>
  </cols>
  <sheetData>
    <row r="1" spans="1:11" s="158" customFormat="1" ht="18.75" customHeight="1" x14ac:dyDescent="0.3">
      <c r="A1" s="839" t="s">
        <v>322</v>
      </c>
      <c r="B1" s="839"/>
      <c r="C1" s="839"/>
      <c r="D1" s="839"/>
      <c r="E1" s="839"/>
      <c r="F1" s="839"/>
      <c r="G1" s="839"/>
    </row>
    <row r="2" spans="1:11" ht="15" customHeight="1" thickBot="1" x14ac:dyDescent="0.2">
      <c r="A2" s="25"/>
      <c r="B2" s="25"/>
      <c r="C2" s="25"/>
      <c r="D2" s="25"/>
      <c r="E2" s="25"/>
      <c r="F2" s="25"/>
    </row>
    <row r="3" spans="1:11" s="934" customFormat="1" ht="16.5" customHeight="1" thickBot="1" x14ac:dyDescent="0.2">
      <c r="A3" s="1103"/>
      <c r="B3" s="1096" t="s">
        <v>360</v>
      </c>
      <c r="C3" s="1098" t="s">
        <v>17</v>
      </c>
      <c r="D3" s="1098"/>
      <c r="E3" s="1099" t="s">
        <v>361</v>
      </c>
      <c r="F3" s="1101" t="s">
        <v>372</v>
      </c>
      <c r="G3" s="1094" t="s">
        <v>369</v>
      </c>
    </row>
    <row r="4" spans="1:11" s="934" customFormat="1" ht="25.5" customHeight="1" thickBot="1" x14ac:dyDescent="0.2">
      <c r="A4" s="1104"/>
      <c r="B4" s="1097"/>
      <c r="C4" s="935" t="s">
        <v>0</v>
      </c>
      <c r="D4" s="935" t="s">
        <v>250</v>
      </c>
      <c r="E4" s="1100"/>
      <c r="F4" s="1102"/>
      <c r="G4" s="1095"/>
      <c r="I4" s="21"/>
    </row>
    <row r="5" spans="1:11" ht="12" customHeight="1" thickBot="1" x14ac:dyDescent="0.2">
      <c r="A5" s="219" t="s">
        <v>4</v>
      </c>
      <c r="B5" s="220">
        <v>2810</v>
      </c>
      <c r="C5" s="220">
        <v>870</v>
      </c>
      <c r="D5" s="221">
        <v>23.2</v>
      </c>
      <c r="E5" s="222">
        <v>3720</v>
      </c>
      <c r="F5" s="223">
        <v>3030</v>
      </c>
      <c r="G5" s="224">
        <v>3100</v>
      </c>
      <c r="H5" s="22"/>
      <c r="I5" s="22"/>
      <c r="J5" s="23"/>
      <c r="K5" s="23"/>
    </row>
    <row r="6" spans="1:11" s="7" customFormat="1" ht="12" customHeight="1" thickBot="1" x14ac:dyDescent="0.2">
      <c r="A6" s="361" t="s">
        <v>13</v>
      </c>
      <c r="B6" s="174">
        <v>1960</v>
      </c>
      <c r="C6" s="174">
        <v>640</v>
      </c>
      <c r="D6" s="362">
        <v>24.3</v>
      </c>
      <c r="E6" s="198">
        <v>2630</v>
      </c>
      <c r="F6" s="195">
        <v>2150</v>
      </c>
      <c r="G6" s="363">
        <v>2200</v>
      </c>
      <c r="H6" s="22"/>
      <c r="I6" s="866"/>
      <c r="J6" s="23"/>
      <c r="K6" s="23"/>
    </row>
    <row r="7" spans="1:11" s="7" customFormat="1" ht="12" customHeight="1" thickBot="1" x14ac:dyDescent="0.2">
      <c r="A7" s="364" t="s">
        <v>124</v>
      </c>
      <c r="B7" s="169">
        <v>3100</v>
      </c>
      <c r="C7" s="169">
        <v>920</v>
      </c>
      <c r="D7" s="237">
        <v>22.7</v>
      </c>
      <c r="E7" s="201">
        <v>4060</v>
      </c>
      <c r="F7" s="199">
        <v>3290</v>
      </c>
      <c r="G7" s="365">
        <v>3350</v>
      </c>
      <c r="H7" s="22"/>
      <c r="I7" s="866"/>
      <c r="J7" s="23"/>
      <c r="K7" s="23"/>
    </row>
    <row r="8" spans="1:11" s="7" customFormat="1" ht="12" customHeight="1" thickBot="1" x14ac:dyDescent="0.2">
      <c r="A8" s="361" t="s">
        <v>8</v>
      </c>
      <c r="B8" s="174">
        <v>2650</v>
      </c>
      <c r="C8" s="174">
        <v>780</v>
      </c>
      <c r="D8" s="362">
        <v>22.5</v>
      </c>
      <c r="E8" s="198">
        <v>3480</v>
      </c>
      <c r="F8" s="195">
        <v>2830</v>
      </c>
      <c r="G8" s="363">
        <v>2910</v>
      </c>
      <c r="H8" s="22"/>
      <c r="I8" s="866"/>
      <c r="J8" s="23"/>
      <c r="K8" s="23"/>
    </row>
    <row r="9" spans="1:11" s="7" customFormat="1" ht="12" customHeight="1" thickBot="1" x14ac:dyDescent="0.2">
      <c r="A9" s="364" t="s">
        <v>9</v>
      </c>
      <c r="B9" s="169">
        <v>3320</v>
      </c>
      <c r="C9" s="169">
        <v>1130</v>
      </c>
      <c r="D9" s="237">
        <v>25.1</v>
      </c>
      <c r="E9" s="201">
        <v>4500</v>
      </c>
      <c r="F9" s="199">
        <v>3670</v>
      </c>
      <c r="G9" s="365">
        <v>3690</v>
      </c>
      <c r="H9" s="22"/>
      <c r="I9" s="866"/>
      <c r="J9" s="23"/>
      <c r="K9" s="23"/>
    </row>
    <row r="10" spans="1:11" s="7" customFormat="1" ht="12" customHeight="1" thickBot="1" x14ac:dyDescent="0.2">
      <c r="A10" s="366" t="s">
        <v>56</v>
      </c>
      <c r="B10" s="367">
        <v>0.79819277108433695</v>
      </c>
      <c r="C10" s="367">
        <v>0.69026548672566401</v>
      </c>
      <c r="D10" s="385" t="s">
        <v>31</v>
      </c>
      <c r="E10" s="368">
        <v>0.77333333333333298</v>
      </c>
      <c r="F10" s="369">
        <v>0.77111716621253401</v>
      </c>
      <c r="G10" s="370">
        <v>0.78861788617886197</v>
      </c>
      <c r="H10" s="22"/>
      <c r="I10" s="866"/>
      <c r="J10" s="23"/>
      <c r="K10" s="23"/>
    </row>
    <row r="11" spans="1:11" ht="12" customHeight="1" thickBot="1" x14ac:dyDescent="0.2">
      <c r="A11" s="371" t="s">
        <v>1</v>
      </c>
      <c r="B11" s="220">
        <v>3390</v>
      </c>
      <c r="C11" s="220">
        <v>1020</v>
      </c>
      <c r="D11" s="221">
        <v>22.7</v>
      </c>
      <c r="E11" s="222">
        <v>4470</v>
      </c>
      <c r="F11" s="223">
        <v>3630</v>
      </c>
      <c r="G11" s="224">
        <v>3700</v>
      </c>
      <c r="H11" s="22"/>
      <c r="I11" s="866"/>
      <c r="J11" s="23"/>
      <c r="K11" s="23"/>
    </row>
    <row r="12" spans="1:11" s="7" customFormat="1" ht="12" customHeight="1" thickBot="1" x14ac:dyDescent="0.2">
      <c r="A12" s="253" t="s">
        <v>13</v>
      </c>
      <c r="B12" s="171">
        <v>2080</v>
      </c>
      <c r="C12" s="171">
        <v>650</v>
      </c>
      <c r="D12" s="249">
        <v>23.6</v>
      </c>
      <c r="E12" s="180">
        <v>2760</v>
      </c>
      <c r="F12" s="184">
        <v>2250</v>
      </c>
      <c r="G12" s="372">
        <v>2310</v>
      </c>
      <c r="H12" s="22"/>
      <c r="I12" s="866"/>
      <c r="J12" s="23"/>
      <c r="K12" s="23"/>
    </row>
    <row r="13" spans="1:11" s="7" customFormat="1" ht="12" customHeight="1" thickBot="1" x14ac:dyDescent="0.2">
      <c r="A13" s="179" t="s">
        <v>124</v>
      </c>
      <c r="B13" s="168">
        <v>3820</v>
      </c>
      <c r="C13" s="168">
        <v>1110</v>
      </c>
      <c r="D13" s="226">
        <v>22.4</v>
      </c>
      <c r="E13" s="178">
        <v>4980</v>
      </c>
      <c r="F13" s="188">
        <v>4040</v>
      </c>
      <c r="G13" s="373">
        <v>4090</v>
      </c>
      <c r="H13" s="22"/>
      <c r="I13" s="866"/>
      <c r="J13" s="23"/>
      <c r="K13" s="23"/>
    </row>
    <row r="14" spans="1:11" s="7" customFormat="1" ht="12" customHeight="1" thickBot="1" x14ac:dyDescent="0.2">
      <c r="A14" s="253" t="s">
        <v>8</v>
      </c>
      <c r="B14" s="171">
        <v>3210</v>
      </c>
      <c r="C14" s="171">
        <v>900</v>
      </c>
      <c r="D14" s="249">
        <v>21.5</v>
      </c>
      <c r="E14" s="180">
        <v>4160</v>
      </c>
      <c r="F14" s="184">
        <v>3380</v>
      </c>
      <c r="G14" s="372">
        <v>3470</v>
      </c>
      <c r="H14" s="22"/>
      <c r="I14" s="866"/>
      <c r="J14" s="23"/>
      <c r="K14" s="23"/>
    </row>
    <row r="15" spans="1:11" s="7" customFormat="1" ht="12" customHeight="1" thickBot="1" x14ac:dyDescent="0.2">
      <c r="A15" s="179" t="s">
        <v>9</v>
      </c>
      <c r="B15" s="168">
        <v>3850</v>
      </c>
      <c r="C15" s="168">
        <v>1310</v>
      </c>
      <c r="D15" s="226">
        <v>25.1</v>
      </c>
      <c r="E15" s="178">
        <v>5230</v>
      </c>
      <c r="F15" s="188">
        <v>4260</v>
      </c>
      <c r="G15" s="373">
        <v>4270</v>
      </c>
      <c r="H15" s="22"/>
      <c r="I15" s="866"/>
      <c r="J15" s="23"/>
      <c r="K15" s="23"/>
    </row>
    <row r="16" spans="1:11" s="7" customFormat="1" ht="12" customHeight="1" thickBot="1" x14ac:dyDescent="0.2">
      <c r="A16" s="374" t="s">
        <v>56</v>
      </c>
      <c r="B16" s="375">
        <v>0.83376623376623404</v>
      </c>
      <c r="C16" s="375">
        <v>0.68260045716012097</v>
      </c>
      <c r="D16" s="386" t="s">
        <v>31</v>
      </c>
      <c r="E16" s="376">
        <v>0.79541108986615705</v>
      </c>
      <c r="F16" s="377">
        <v>0.79342723004694804</v>
      </c>
      <c r="G16" s="378">
        <v>0.812646370023419</v>
      </c>
      <c r="H16" s="22"/>
      <c r="I16" s="912"/>
      <c r="J16" s="23"/>
      <c r="K16" s="23"/>
    </row>
    <row r="17" spans="1:11" ht="12" customHeight="1" thickBot="1" x14ac:dyDescent="0.2">
      <c r="A17" s="379" t="s">
        <v>2</v>
      </c>
      <c r="B17" s="236">
        <v>2120</v>
      </c>
      <c r="C17" s="236">
        <v>800</v>
      </c>
      <c r="D17" s="237">
        <v>27</v>
      </c>
      <c r="E17" s="238">
        <v>2960</v>
      </c>
      <c r="F17" s="239">
        <v>2410</v>
      </c>
      <c r="G17" s="240">
        <v>2470</v>
      </c>
      <c r="H17" s="22"/>
      <c r="I17" s="866"/>
      <c r="J17" s="23"/>
      <c r="K17" s="23"/>
    </row>
    <row r="18" spans="1:11" s="7" customFormat="1" ht="12" customHeight="1" thickBot="1" x14ac:dyDescent="0.2">
      <c r="A18" s="253" t="s">
        <v>13</v>
      </c>
      <c r="B18" s="171">
        <v>1780</v>
      </c>
      <c r="C18" s="171">
        <v>740</v>
      </c>
      <c r="D18" s="249">
        <v>29</v>
      </c>
      <c r="E18" s="180">
        <v>2550</v>
      </c>
      <c r="F18" s="184">
        <v>2090</v>
      </c>
      <c r="G18" s="372">
        <v>2120</v>
      </c>
      <c r="H18" s="22"/>
      <c r="I18" s="866"/>
      <c r="J18" s="23"/>
      <c r="K18" s="23"/>
    </row>
    <row r="19" spans="1:11" s="7" customFormat="1" ht="12" customHeight="1" thickBot="1" x14ac:dyDescent="0.2">
      <c r="A19" s="179" t="s">
        <v>124</v>
      </c>
      <c r="B19" s="168">
        <v>2250</v>
      </c>
      <c r="C19" s="168">
        <v>810</v>
      </c>
      <c r="D19" s="226">
        <v>26.1</v>
      </c>
      <c r="E19" s="178">
        <v>3090</v>
      </c>
      <c r="F19" s="188">
        <v>2520</v>
      </c>
      <c r="G19" s="373">
        <v>2560</v>
      </c>
      <c r="H19" s="22"/>
      <c r="I19" s="866"/>
      <c r="J19" s="23"/>
      <c r="K19" s="23"/>
    </row>
    <row r="20" spans="1:11" s="7" customFormat="1" ht="12" customHeight="1" thickBot="1" x14ac:dyDescent="0.2">
      <c r="A20" s="253" t="s">
        <v>8</v>
      </c>
      <c r="B20" s="171">
        <v>2110</v>
      </c>
      <c r="C20" s="171">
        <v>790</v>
      </c>
      <c r="D20" s="249">
        <v>26.9</v>
      </c>
      <c r="E20" s="180">
        <v>2940</v>
      </c>
      <c r="F20" s="184">
        <v>2400</v>
      </c>
      <c r="G20" s="372">
        <v>2460</v>
      </c>
      <c r="H20" s="22"/>
      <c r="I20" s="866"/>
      <c r="J20" s="23"/>
      <c r="K20" s="23"/>
    </row>
    <row r="21" spans="1:11" s="7" customFormat="1" ht="12" customHeight="1" thickBot="1" x14ac:dyDescent="0.2">
      <c r="A21" s="179" t="s">
        <v>9</v>
      </c>
      <c r="B21" s="168">
        <v>2170</v>
      </c>
      <c r="C21" s="168">
        <v>830</v>
      </c>
      <c r="D21" s="226">
        <v>27.3</v>
      </c>
      <c r="E21" s="178">
        <v>3040</v>
      </c>
      <c r="F21" s="188">
        <v>2480</v>
      </c>
      <c r="G21" s="373">
        <v>2510</v>
      </c>
      <c r="H21" s="22"/>
      <c r="I21" s="866"/>
      <c r="J21" s="23"/>
      <c r="K21" s="23"/>
    </row>
    <row r="22" spans="1:11" s="7" customFormat="1" ht="12" customHeight="1" thickBot="1" x14ac:dyDescent="0.2">
      <c r="A22" s="374" t="s">
        <v>56</v>
      </c>
      <c r="B22" s="375">
        <v>0.972350230414747</v>
      </c>
      <c r="C22" s="375">
        <v>0.95180722891566305</v>
      </c>
      <c r="D22" s="386" t="s">
        <v>31</v>
      </c>
      <c r="E22" s="376">
        <v>0.96710526315789502</v>
      </c>
      <c r="F22" s="377">
        <v>0.96493812433043602</v>
      </c>
      <c r="G22" s="378">
        <v>0.98007968127489997</v>
      </c>
      <c r="H22" s="22"/>
      <c r="I22" s="866"/>
      <c r="J22" s="23"/>
      <c r="K22" s="23"/>
    </row>
    <row r="23" spans="1:11" ht="12" customHeight="1" thickBot="1" x14ac:dyDescent="0.2">
      <c r="A23" s="379" t="s">
        <v>3</v>
      </c>
      <c r="B23" s="236">
        <v>1900</v>
      </c>
      <c r="C23" s="236">
        <v>560</v>
      </c>
      <c r="D23" s="237">
        <v>22.3</v>
      </c>
      <c r="E23" s="238">
        <v>2490</v>
      </c>
      <c r="F23" s="239">
        <v>2020</v>
      </c>
      <c r="G23" s="240">
        <v>2080</v>
      </c>
      <c r="H23" s="22"/>
      <c r="I23" s="866"/>
      <c r="J23" s="23"/>
      <c r="K23" s="23"/>
    </row>
    <row r="24" spans="1:11" s="7" customFormat="1" ht="12" customHeight="1" thickBot="1" x14ac:dyDescent="0.2">
      <c r="A24" s="253" t="s">
        <v>13</v>
      </c>
      <c r="B24" s="171">
        <v>1740</v>
      </c>
      <c r="C24" s="171">
        <v>550</v>
      </c>
      <c r="D24" s="249">
        <v>23.8</v>
      </c>
      <c r="E24" s="180">
        <v>2320</v>
      </c>
      <c r="F24" s="184">
        <v>1890</v>
      </c>
      <c r="G24" s="372">
        <v>1920</v>
      </c>
      <c r="H24" s="22"/>
      <c r="I24" s="866"/>
      <c r="J24" s="23"/>
      <c r="K24" s="23"/>
    </row>
    <row r="25" spans="1:11" s="7" customFormat="1" ht="12" customHeight="1" thickBot="1" x14ac:dyDescent="0.2">
      <c r="A25" s="179" t="s">
        <v>124</v>
      </c>
      <c r="B25" s="168">
        <v>1970</v>
      </c>
      <c r="C25" s="168">
        <v>560</v>
      </c>
      <c r="D25" s="226">
        <v>21.8</v>
      </c>
      <c r="E25" s="178">
        <v>2550</v>
      </c>
      <c r="F25" s="188">
        <v>2070</v>
      </c>
      <c r="G25" s="373">
        <v>2120</v>
      </c>
      <c r="H25" s="22"/>
      <c r="I25" s="866"/>
      <c r="J25" s="23"/>
      <c r="K25" s="23"/>
    </row>
    <row r="26" spans="1:11" s="7" customFormat="1" ht="12" customHeight="1" thickBot="1" x14ac:dyDescent="0.2">
      <c r="A26" s="253" t="s">
        <v>8</v>
      </c>
      <c r="B26" s="171">
        <v>1890</v>
      </c>
      <c r="C26" s="171">
        <v>550</v>
      </c>
      <c r="D26" s="249">
        <v>22.3</v>
      </c>
      <c r="E26" s="180">
        <v>2480</v>
      </c>
      <c r="F26" s="184">
        <v>2010</v>
      </c>
      <c r="G26" s="372">
        <v>2080</v>
      </c>
      <c r="H26" s="22"/>
      <c r="I26" s="866"/>
      <c r="J26" s="23"/>
      <c r="K26" s="23"/>
    </row>
    <row r="27" spans="1:11" s="7" customFormat="1" ht="12" customHeight="1" thickBot="1" x14ac:dyDescent="0.2">
      <c r="A27" s="179" t="s">
        <v>9</v>
      </c>
      <c r="B27" s="168">
        <v>1950</v>
      </c>
      <c r="C27" s="168">
        <v>570</v>
      </c>
      <c r="D27" s="226">
        <v>22.2</v>
      </c>
      <c r="E27" s="178">
        <v>2550</v>
      </c>
      <c r="F27" s="188">
        <v>2070</v>
      </c>
      <c r="G27" s="373">
        <v>2100</v>
      </c>
      <c r="H27" s="22"/>
      <c r="I27" s="866"/>
      <c r="J27" s="23"/>
      <c r="K27" s="23"/>
    </row>
    <row r="28" spans="1:11" s="7" customFormat="1" ht="12" customHeight="1" thickBot="1" x14ac:dyDescent="0.2">
      <c r="A28" s="380" t="s">
        <v>56</v>
      </c>
      <c r="B28" s="381">
        <v>0.96923076923076901</v>
      </c>
      <c r="C28" s="381">
        <v>0.97904631999398695</v>
      </c>
      <c r="D28" s="387" t="s">
        <v>31</v>
      </c>
      <c r="E28" s="382">
        <v>0.97254901960784301</v>
      </c>
      <c r="F28" s="383">
        <v>0.97101449275362295</v>
      </c>
      <c r="G28" s="384">
        <v>0.99047619047619095</v>
      </c>
      <c r="H28" s="22"/>
      <c r="I28" s="866"/>
      <c r="J28" s="23"/>
      <c r="K28" s="23"/>
    </row>
    <row r="29" spans="1:11" ht="12" customHeight="1" x14ac:dyDescent="0.25">
      <c r="A29" s="65"/>
      <c r="B29" s="73"/>
      <c r="C29" s="65"/>
      <c r="D29" s="65"/>
      <c r="E29" s="65"/>
      <c r="F29" s="65"/>
      <c r="G29" s="94" t="s">
        <v>257</v>
      </c>
    </row>
    <row r="30" spans="1:11" ht="23.25" customHeight="1" x14ac:dyDescent="0.25">
      <c r="A30" s="1093" t="s">
        <v>384</v>
      </c>
      <c r="B30" s="1093"/>
      <c r="C30" s="1093"/>
      <c r="D30" s="1093"/>
      <c r="E30" s="1093"/>
      <c r="F30" s="1093"/>
      <c r="G30" s="1093"/>
      <c r="H30" s="12"/>
      <c r="I30" s="12"/>
    </row>
    <row r="31" spans="1:11" ht="12" customHeight="1" x14ac:dyDescent="0.25">
      <c r="A31" s="69" t="s">
        <v>54</v>
      </c>
      <c r="B31" s="65"/>
      <c r="C31" s="65"/>
      <c r="D31" s="65"/>
      <c r="E31" s="65"/>
      <c r="F31" s="65"/>
      <c r="G31" s="74"/>
    </row>
    <row r="32" spans="1:11" ht="12" customHeight="1" x14ac:dyDescent="0.25">
      <c r="A32" s="62" t="s">
        <v>312</v>
      </c>
      <c r="B32" s="65"/>
      <c r="C32" s="65"/>
      <c r="D32" s="65"/>
      <c r="E32" s="65"/>
      <c r="F32" s="65"/>
      <c r="G32" s="74"/>
    </row>
    <row r="33" spans="1:7" ht="12" customHeight="1" x14ac:dyDescent="0.25">
      <c r="A33" s="644" t="s">
        <v>215</v>
      </c>
      <c r="B33" s="65"/>
      <c r="C33" s="65"/>
      <c r="D33" s="65"/>
      <c r="E33" s="65"/>
      <c r="F33" s="65"/>
      <c r="G33" s="74"/>
    </row>
    <row r="34" spans="1:7" ht="12.75" customHeight="1" x14ac:dyDescent="0.15">
      <c r="B34" s="7"/>
    </row>
  </sheetData>
  <mergeCells count="7">
    <mergeCell ref="A30:G30"/>
    <mergeCell ref="G3:G4"/>
    <mergeCell ref="B3:B4"/>
    <mergeCell ref="C3:D3"/>
    <mergeCell ref="E3:E4"/>
    <mergeCell ref="F3:F4"/>
    <mergeCell ref="A3:A4"/>
  </mergeCells>
  <pageMargins left="0.78740157499999996" right="0.78740157499999996" top="0.984251969" bottom="0.984251969" header="0.4921259845" footer="0.4921259845"/>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tabColor rgb="FFFF8D7E"/>
  </sheetPr>
  <dimension ref="A1:O72"/>
  <sheetViews>
    <sheetView zoomScaleNormal="100" workbookViewId="0"/>
  </sheetViews>
  <sheetFormatPr baseColWidth="10" defaultColWidth="11.42578125" defaultRowHeight="12.75" customHeight="1" x14ac:dyDescent="0.15"/>
  <cols>
    <col min="1" max="1" width="13.140625" style="7" customWidth="1"/>
    <col min="2" max="2" width="30.140625" style="7" customWidth="1"/>
    <col min="3" max="3" width="9.42578125" style="20" bestFit="1" customWidth="1"/>
    <col min="4" max="4" width="8.28515625" style="7" customWidth="1"/>
    <col min="5" max="5" width="6.42578125" style="7" customWidth="1"/>
    <col min="6" max="6" width="8.85546875" style="7" customWidth="1"/>
    <col min="7" max="9" width="6.42578125" style="7" customWidth="1"/>
    <col min="10" max="10" width="32.5703125" style="7" customWidth="1"/>
    <col min="11" max="16384" width="11.42578125" style="7"/>
  </cols>
  <sheetData>
    <row r="1" spans="1:12" s="157" customFormat="1" ht="18.75" customHeight="1" x14ac:dyDescent="0.3">
      <c r="A1" s="839" t="s">
        <v>321</v>
      </c>
      <c r="B1" s="839"/>
      <c r="C1" s="839"/>
      <c r="D1" s="839"/>
      <c r="E1" s="839"/>
      <c r="F1" s="839"/>
      <c r="G1" s="839"/>
      <c r="H1" s="839"/>
      <c r="I1" s="839"/>
    </row>
    <row r="2" spans="1:12" ht="14.25" customHeight="1" thickBot="1" x14ac:dyDescent="0.2">
      <c r="A2" s="19"/>
      <c r="B2" s="19"/>
    </row>
    <row r="3" spans="1:12" s="12" customFormat="1" ht="12.75" customHeight="1" thickBot="1" x14ac:dyDescent="0.2">
      <c r="A3" s="959"/>
      <c r="B3" s="1105"/>
      <c r="C3" s="956" t="s">
        <v>360</v>
      </c>
      <c r="D3" s="1108" t="s">
        <v>17</v>
      </c>
      <c r="E3" s="1108"/>
      <c r="F3" s="1108"/>
      <c r="G3" s="951" t="s">
        <v>361</v>
      </c>
      <c r="H3" s="990" t="s">
        <v>373</v>
      </c>
      <c r="I3" s="986" t="s">
        <v>369</v>
      </c>
    </row>
    <row r="4" spans="1:12" s="12" customFormat="1" ht="30" thickBot="1" x14ac:dyDescent="0.2">
      <c r="A4" s="997"/>
      <c r="B4" s="1106"/>
      <c r="C4" s="988"/>
      <c r="D4" s="646" t="s">
        <v>0</v>
      </c>
      <c r="E4" s="646" t="s">
        <v>251</v>
      </c>
      <c r="F4" s="646" t="s">
        <v>252</v>
      </c>
      <c r="G4" s="992"/>
      <c r="H4" s="991"/>
      <c r="I4" s="987"/>
      <c r="J4" s="21"/>
    </row>
    <row r="5" spans="1:12" ht="12" customHeight="1" thickBot="1" x14ac:dyDescent="0.2">
      <c r="A5" s="1109" t="s">
        <v>112</v>
      </c>
      <c r="B5" s="478" t="s">
        <v>4</v>
      </c>
      <c r="C5" s="479">
        <v>4470</v>
      </c>
      <c r="D5" s="479">
        <v>1460</v>
      </c>
      <c r="E5" s="480" t="s">
        <v>31</v>
      </c>
      <c r="F5" s="481">
        <v>24.3</v>
      </c>
      <c r="G5" s="482">
        <v>5990</v>
      </c>
      <c r="H5" s="483">
        <v>4870</v>
      </c>
      <c r="I5" s="484">
        <f>H5</f>
        <v>4870</v>
      </c>
      <c r="J5" s="22"/>
      <c r="K5" s="916"/>
      <c r="L5" s="23"/>
    </row>
    <row r="6" spans="1:12" ht="12" customHeight="1" thickBot="1" x14ac:dyDescent="0.2">
      <c r="A6" s="1109"/>
      <c r="B6" s="530" t="s">
        <v>124</v>
      </c>
      <c r="C6" s="531">
        <v>4690</v>
      </c>
      <c r="D6" s="531">
        <v>1550</v>
      </c>
      <c r="E6" s="532" t="s">
        <v>31</v>
      </c>
      <c r="F6" s="533">
        <v>24.6</v>
      </c>
      <c r="G6" s="534">
        <v>6290</v>
      </c>
      <c r="H6" s="535">
        <v>5110</v>
      </c>
      <c r="I6" s="536">
        <v>5110</v>
      </c>
      <c r="J6" s="22"/>
      <c r="K6" s="23"/>
      <c r="L6" s="23"/>
    </row>
    <row r="7" spans="1:12" ht="12" customHeight="1" thickBot="1" x14ac:dyDescent="0.2">
      <c r="A7" s="1109"/>
      <c r="B7" s="485" t="s">
        <v>8</v>
      </c>
      <c r="C7" s="486">
        <v>4370</v>
      </c>
      <c r="D7" s="486">
        <v>1360</v>
      </c>
      <c r="E7" s="487" t="s">
        <v>31</v>
      </c>
      <c r="F7" s="488">
        <v>23.5</v>
      </c>
      <c r="G7" s="489">
        <v>5800</v>
      </c>
      <c r="H7" s="490">
        <v>4710</v>
      </c>
      <c r="I7" s="491">
        <f>H7</f>
        <v>4710</v>
      </c>
      <c r="J7" s="22"/>
      <c r="K7" s="23"/>
      <c r="L7" s="23"/>
    </row>
    <row r="8" spans="1:12" ht="12" customHeight="1" thickBot="1" x14ac:dyDescent="0.2">
      <c r="A8" s="1109"/>
      <c r="B8" s="530" t="s">
        <v>9</v>
      </c>
      <c r="C8" s="531">
        <v>4570</v>
      </c>
      <c r="D8" s="531">
        <v>1560</v>
      </c>
      <c r="E8" s="532" t="s">
        <v>31</v>
      </c>
      <c r="F8" s="533">
        <v>25.2</v>
      </c>
      <c r="G8" s="534">
        <v>6210</v>
      </c>
      <c r="H8" s="535">
        <v>5050</v>
      </c>
      <c r="I8" s="536">
        <v>5050</v>
      </c>
      <c r="J8" s="22"/>
      <c r="K8" s="23"/>
      <c r="L8" s="23"/>
    </row>
    <row r="9" spans="1:12" ht="12" customHeight="1" thickBot="1" x14ac:dyDescent="0.2">
      <c r="A9" s="1109"/>
      <c r="B9" s="492" t="s">
        <v>56</v>
      </c>
      <c r="C9" s="493">
        <v>0.95623632385120305</v>
      </c>
      <c r="D9" s="493">
        <v>0.87179487179487203</v>
      </c>
      <c r="E9" s="494" t="s">
        <v>31</v>
      </c>
      <c r="F9" s="494" t="s">
        <v>31</v>
      </c>
      <c r="G9" s="495">
        <v>0.93397745571658597</v>
      </c>
      <c r="H9" s="496">
        <v>0.93267326732673295</v>
      </c>
      <c r="I9" s="497">
        <v>0.93069306930693096</v>
      </c>
      <c r="J9" s="22"/>
      <c r="K9" s="23"/>
      <c r="L9" s="23"/>
    </row>
    <row r="10" spans="1:12" s="19" customFormat="1" ht="12" customHeight="1" thickBot="1" x14ac:dyDescent="0.2">
      <c r="A10" s="1109"/>
      <c r="B10" s="537" t="s">
        <v>113</v>
      </c>
      <c r="C10" s="432">
        <v>4440</v>
      </c>
      <c r="D10" s="432">
        <v>1200</v>
      </c>
      <c r="E10" s="538" t="s">
        <v>31</v>
      </c>
      <c r="F10" s="539">
        <v>21</v>
      </c>
      <c r="G10" s="540">
        <v>5710</v>
      </c>
      <c r="H10" s="541">
        <v>4610</v>
      </c>
      <c r="I10" s="542">
        <v>4610</v>
      </c>
      <c r="J10" s="22"/>
      <c r="K10" s="916"/>
      <c r="L10" s="23"/>
    </row>
    <row r="11" spans="1:12" ht="12" customHeight="1" thickBot="1" x14ac:dyDescent="0.2">
      <c r="A11" s="1109"/>
      <c r="B11" s="504" t="s">
        <v>124</v>
      </c>
      <c r="C11" s="505">
        <v>4670</v>
      </c>
      <c r="D11" s="414">
        <v>1290</v>
      </c>
      <c r="E11" s="506" t="s">
        <v>31</v>
      </c>
      <c r="F11" s="507">
        <v>21.5</v>
      </c>
      <c r="G11" s="508">
        <v>6010</v>
      </c>
      <c r="H11" s="509">
        <v>4860</v>
      </c>
      <c r="I11" s="510">
        <v>4860</v>
      </c>
      <c r="J11" s="22"/>
      <c r="K11" s="23"/>
      <c r="L11" s="23"/>
    </row>
    <row r="12" spans="1:12" ht="12" customHeight="1" thickBot="1" x14ac:dyDescent="0.2">
      <c r="A12" s="1109"/>
      <c r="B12" s="543" t="s">
        <v>8</v>
      </c>
      <c r="C12" s="427">
        <v>4350</v>
      </c>
      <c r="D12" s="427">
        <v>1130</v>
      </c>
      <c r="E12" s="544" t="s">
        <v>31</v>
      </c>
      <c r="F12" s="545">
        <v>20.399999999999999</v>
      </c>
      <c r="G12" s="546">
        <v>5550</v>
      </c>
      <c r="H12" s="547">
        <v>4480</v>
      </c>
      <c r="I12" s="548">
        <v>4480</v>
      </c>
      <c r="J12" s="22"/>
      <c r="K12" s="23"/>
      <c r="L12" s="23"/>
    </row>
    <row r="13" spans="1:12" ht="12" customHeight="1" thickBot="1" x14ac:dyDescent="0.2">
      <c r="A13" s="1109"/>
      <c r="B13" s="504" t="s">
        <v>9</v>
      </c>
      <c r="C13" s="414">
        <v>4540</v>
      </c>
      <c r="D13" s="414">
        <v>1280</v>
      </c>
      <c r="E13" s="506" t="s">
        <v>31</v>
      </c>
      <c r="F13" s="507">
        <v>21.8</v>
      </c>
      <c r="G13" s="511">
        <v>5900</v>
      </c>
      <c r="H13" s="509">
        <v>4770</v>
      </c>
      <c r="I13" s="510">
        <v>4770</v>
      </c>
      <c r="J13" s="22"/>
      <c r="K13" s="23"/>
      <c r="L13" s="23"/>
    </row>
    <row r="14" spans="1:12" ht="12" customHeight="1" thickBot="1" x14ac:dyDescent="0.2">
      <c r="A14" s="1109"/>
      <c r="B14" s="549" t="s">
        <v>56</v>
      </c>
      <c r="C14" s="550">
        <v>0.95814977973568305</v>
      </c>
      <c r="D14" s="550">
        <v>0.8828125</v>
      </c>
      <c r="E14" s="551" t="s">
        <v>31</v>
      </c>
      <c r="F14" s="551" t="s">
        <v>31</v>
      </c>
      <c r="G14" s="552">
        <v>0.94067796610169496</v>
      </c>
      <c r="H14" s="553">
        <v>0.93920335429769397</v>
      </c>
      <c r="I14" s="554">
        <v>0.93920335429769397</v>
      </c>
      <c r="J14" s="22"/>
      <c r="K14" s="23"/>
      <c r="L14" s="23"/>
    </row>
    <row r="15" spans="1:12" ht="12" customHeight="1" thickBot="1" x14ac:dyDescent="0.2">
      <c r="A15" s="1109"/>
      <c r="B15" s="498" t="s">
        <v>114</v>
      </c>
      <c r="C15" s="512">
        <v>4400</v>
      </c>
      <c r="D15" s="419">
        <v>1570</v>
      </c>
      <c r="E15" s="499" t="s">
        <v>31</v>
      </c>
      <c r="F15" s="500">
        <v>26</v>
      </c>
      <c r="G15" s="513">
        <v>6040</v>
      </c>
      <c r="H15" s="502">
        <v>4930</v>
      </c>
      <c r="I15" s="503">
        <v>4930</v>
      </c>
      <c r="J15" s="22"/>
      <c r="K15" s="916"/>
      <c r="L15" s="23"/>
    </row>
    <row r="16" spans="1:12" ht="12" customHeight="1" thickBot="1" x14ac:dyDescent="0.2">
      <c r="A16" s="1109"/>
      <c r="B16" s="543" t="s">
        <v>124</v>
      </c>
      <c r="C16" s="555">
        <v>4580</v>
      </c>
      <c r="D16" s="427">
        <v>1580</v>
      </c>
      <c r="E16" s="544" t="s">
        <v>31</v>
      </c>
      <c r="F16" s="545">
        <v>25.5</v>
      </c>
      <c r="G16" s="556">
        <v>6210</v>
      </c>
      <c r="H16" s="547">
        <v>5070</v>
      </c>
      <c r="I16" s="548">
        <f>H16</f>
        <v>5070</v>
      </c>
      <c r="J16" s="22"/>
      <c r="K16" s="23"/>
      <c r="L16" s="23"/>
    </row>
    <row r="17" spans="1:12" ht="12" customHeight="1" thickBot="1" x14ac:dyDescent="0.2">
      <c r="A17" s="1109"/>
      <c r="B17" s="504" t="s">
        <v>8</v>
      </c>
      <c r="C17" s="414">
        <v>4310</v>
      </c>
      <c r="D17" s="414">
        <v>1560</v>
      </c>
      <c r="E17" s="506" t="s">
        <v>31</v>
      </c>
      <c r="F17" s="507">
        <v>26.3</v>
      </c>
      <c r="G17" s="511">
        <v>5940</v>
      </c>
      <c r="H17" s="509">
        <v>4860</v>
      </c>
      <c r="I17" s="510">
        <f>H17</f>
        <v>4860</v>
      </c>
      <c r="J17" s="22"/>
      <c r="K17" s="23"/>
      <c r="L17" s="23"/>
    </row>
    <row r="18" spans="1:12" ht="12" customHeight="1" thickBot="1" x14ac:dyDescent="0.2">
      <c r="A18" s="1109"/>
      <c r="B18" s="543" t="s">
        <v>9</v>
      </c>
      <c r="C18" s="427">
        <v>4510</v>
      </c>
      <c r="D18" s="427">
        <v>1580</v>
      </c>
      <c r="E18" s="544" t="s">
        <v>31</v>
      </c>
      <c r="F18" s="545">
        <v>25.7</v>
      </c>
      <c r="G18" s="546">
        <v>6150</v>
      </c>
      <c r="H18" s="547">
        <v>5020</v>
      </c>
      <c r="I18" s="548">
        <v>5020</v>
      </c>
      <c r="J18" s="22"/>
      <c r="K18" s="23"/>
      <c r="L18" s="23"/>
    </row>
    <row r="19" spans="1:12" ht="12" customHeight="1" thickBot="1" x14ac:dyDescent="0.2">
      <c r="A19" s="1109"/>
      <c r="B19" s="492" t="s">
        <v>56</v>
      </c>
      <c r="C19" s="493">
        <v>0.955654101995565</v>
      </c>
      <c r="D19" s="493">
        <v>0.987341772151899</v>
      </c>
      <c r="E19" s="494" t="s">
        <v>31</v>
      </c>
      <c r="F19" s="494" t="s">
        <v>31</v>
      </c>
      <c r="G19" s="495">
        <v>0.965853658536585</v>
      </c>
      <c r="H19" s="496">
        <v>0.968127490039841</v>
      </c>
      <c r="I19" s="497">
        <v>0.96613545816733104</v>
      </c>
      <c r="J19" s="22"/>
      <c r="K19" s="23"/>
      <c r="L19" s="23"/>
    </row>
    <row r="20" spans="1:12" ht="12" customHeight="1" thickBot="1" x14ac:dyDescent="0.2">
      <c r="A20" s="1109"/>
      <c r="B20" s="537" t="s">
        <v>115</v>
      </c>
      <c r="C20" s="557">
        <v>4900</v>
      </c>
      <c r="D20" s="432">
        <v>3760</v>
      </c>
      <c r="E20" s="538" t="s">
        <v>31</v>
      </c>
      <c r="F20" s="539">
        <v>42.9</v>
      </c>
      <c r="G20" s="558">
        <v>8760</v>
      </c>
      <c r="H20" s="541">
        <v>7280</v>
      </c>
      <c r="I20" s="542">
        <f>H20</f>
        <v>7280</v>
      </c>
      <c r="J20" s="22"/>
      <c r="K20" s="916"/>
      <c r="L20" s="23"/>
    </row>
    <row r="21" spans="1:12" s="19" customFormat="1" ht="12" customHeight="1" thickBot="1" x14ac:dyDescent="0.2">
      <c r="A21" s="1109"/>
      <c r="B21" s="504" t="s">
        <v>124</v>
      </c>
      <c r="C21" s="414">
        <v>5100</v>
      </c>
      <c r="D21" s="414">
        <v>3840</v>
      </c>
      <c r="E21" s="506" t="s">
        <v>31</v>
      </c>
      <c r="F21" s="507">
        <v>42.5</v>
      </c>
      <c r="G21" s="511">
        <v>9030</v>
      </c>
      <c r="H21" s="509">
        <v>7500</v>
      </c>
      <c r="I21" s="510">
        <f>H21</f>
        <v>7500</v>
      </c>
      <c r="J21" s="22"/>
      <c r="K21" s="23"/>
      <c r="L21" s="23"/>
    </row>
    <row r="22" spans="1:12" ht="12" customHeight="1" thickBot="1" x14ac:dyDescent="0.2">
      <c r="A22" s="1109"/>
      <c r="B22" s="543" t="s">
        <v>8</v>
      </c>
      <c r="C22" s="427">
        <v>4790</v>
      </c>
      <c r="D22" s="427">
        <v>3740</v>
      </c>
      <c r="E22" s="544" t="s">
        <v>31</v>
      </c>
      <c r="F22" s="545">
        <v>43.3</v>
      </c>
      <c r="G22" s="546">
        <v>8620</v>
      </c>
      <c r="H22" s="547">
        <v>7170</v>
      </c>
      <c r="I22" s="548">
        <f>H22</f>
        <v>7170</v>
      </c>
      <c r="J22" s="22"/>
      <c r="K22" s="23"/>
      <c r="L22" s="23"/>
    </row>
    <row r="23" spans="1:12" ht="12" customHeight="1" thickBot="1" x14ac:dyDescent="0.2">
      <c r="A23" s="1109"/>
      <c r="B23" s="504" t="s">
        <v>9</v>
      </c>
      <c r="C23" s="414">
        <v>4970</v>
      </c>
      <c r="D23" s="414">
        <v>3770</v>
      </c>
      <c r="E23" s="506" t="s">
        <v>31</v>
      </c>
      <c r="F23" s="507">
        <v>42.6</v>
      </c>
      <c r="G23" s="511">
        <v>8850</v>
      </c>
      <c r="H23" s="509">
        <v>7360</v>
      </c>
      <c r="I23" s="510">
        <v>7360</v>
      </c>
      <c r="J23" s="22"/>
      <c r="K23" s="23"/>
      <c r="L23" s="23"/>
    </row>
    <row r="24" spans="1:12" ht="12" customHeight="1" thickBot="1" x14ac:dyDescent="0.2">
      <c r="A24" s="1109"/>
      <c r="B24" s="559" t="s">
        <v>56</v>
      </c>
      <c r="C24" s="560">
        <v>0.96378269617706203</v>
      </c>
      <c r="D24" s="560">
        <v>0.99204244031830202</v>
      </c>
      <c r="E24" s="561" t="s">
        <v>31</v>
      </c>
      <c r="F24" s="561" t="s">
        <v>31</v>
      </c>
      <c r="G24" s="562">
        <v>0.97401129943502796</v>
      </c>
      <c r="H24" s="563">
        <v>0.97418478260869601</v>
      </c>
      <c r="I24" s="564">
        <v>0.971467391304348</v>
      </c>
      <c r="J24" s="22"/>
      <c r="K24" s="23"/>
      <c r="L24" s="23"/>
    </row>
    <row r="25" spans="1:12" ht="12" customHeight="1" thickBot="1" x14ac:dyDescent="0.2">
      <c r="A25" s="1110" t="s">
        <v>116</v>
      </c>
      <c r="B25" s="514" t="s">
        <v>4</v>
      </c>
      <c r="C25" s="410">
        <v>3060</v>
      </c>
      <c r="D25" s="410">
        <v>480</v>
      </c>
      <c r="E25" s="515" t="s">
        <v>31</v>
      </c>
      <c r="F25" s="516">
        <v>13.4</v>
      </c>
      <c r="G25" s="517">
        <v>3590</v>
      </c>
      <c r="H25" s="518">
        <v>2890</v>
      </c>
      <c r="I25" s="519">
        <v>2950</v>
      </c>
      <c r="J25" s="22"/>
      <c r="K25" s="916"/>
      <c r="L25" s="23"/>
    </row>
    <row r="26" spans="1:12" ht="12" customHeight="1" thickBot="1" x14ac:dyDescent="0.2">
      <c r="A26" s="1111"/>
      <c r="B26" s="565" t="s">
        <v>13</v>
      </c>
      <c r="C26" s="531">
        <v>2110</v>
      </c>
      <c r="D26" s="531">
        <v>550</v>
      </c>
      <c r="E26" s="544" t="s">
        <v>31</v>
      </c>
      <c r="F26" s="533">
        <v>20.5</v>
      </c>
      <c r="G26" s="534">
        <v>2690</v>
      </c>
      <c r="H26" s="535">
        <v>2190</v>
      </c>
      <c r="I26" s="536">
        <v>2250</v>
      </c>
      <c r="J26" s="22"/>
      <c r="K26" s="23"/>
      <c r="L26" s="23"/>
    </row>
    <row r="27" spans="1:12" ht="12" customHeight="1" thickBot="1" x14ac:dyDescent="0.2">
      <c r="A27" s="1111"/>
      <c r="B27" s="520" t="s">
        <v>124</v>
      </c>
      <c r="C27" s="486">
        <v>3590</v>
      </c>
      <c r="D27" s="486">
        <v>440</v>
      </c>
      <c r="E27" s="506" t="s">
        <v>31</v>
      </c>
      <c r="F27" s="488">
        <v>10.8</v>
      </c>
      <c r="G27" s="489">
        <v>4060</v>
      </c>
      <c r="H27" s="490">
        <v>3260</v>
      </c>
      <c r="I27" s="491">
        <v>3300</v>
      </c>
      <c r="J27" s="22"/>
      <c r="K27" s="23"/>
      <c r="L27" s="23"/>
    </row>
    <row r="28" spans="1:12" ht="12" customHeight="1" thickBot="1" x14ac:dyDescent="0.2">
      <c r="A28" s="1111"/>
      <c r="B28" s="565" t="s">
        <v>8</v>
      </c>
      <c r="C28" s="531">
        <v>3030</v>
      </c>
      <c r="D28" s="531">
        <v>470</v>
      </c>
      <c r="E28" s="544" t="s">
        <v>31</v>
      </c>
      <c r="F28" s="533">
        <v>13.3</v>
      </c>
      <c r="G28" s="534">
        <v>3550</v>
      </c>
      <c r="H28" s="535">
        <v>2860</v>
      </c>
      <c r="I28" s="536">
        <v>2910</v>
      </c>
      <c r="J28" s="22"/>
      <c r="K28" s="23"/>
      <c r="L28" s="23"/>
    </row>
    <row r="29" spans="1:12" ht="12" customHeight="1" thickBot="1" x14ac:dyDescent="0.2">
      <c r="A29" s="1111"/>
      <c r="B29" s="520" t="s">
        <v>9</v>
      </c>
      <c r="C29" s="486">
        <v>3200</v>
      </c>
      <c r="D29" s="486">
        <v>520</v>
      </c>
      <c r="E29" s="506" t="s">
        <v>31</v>
      </c>
      <c r="F29" s="488">
        <v>13.8</v>
      </c>
      <c r="G29" s="489">
        <v>3780</v>
      </c>
      <c r="H29" s="490">
        <v>3040</v>
      </c>
      <c r="I29" s="491">
        <v>3070</v>
      </c>
      <c r="J29" s="22"/>
      <c r="K29" s="23"/>
      <c r="L29" s="23"/>
    </row>
    <row r="30" spans="1:12" ht="12" customHeight="1" thickBot="1" x14ac:dyDescent="0.2">
      <c r="A30" s="1111"/>
      <c r="B30" s="566" t="s">
        <v>56</v>
      </c>
      <c r="C30" s="550">
        <v>0.94470913016707203</v>
      </c>
      <c r="D30" s="550">
        <v>0.90613652314675996</v>
      </c>
      <c r="E30" s="908" t="s">
        <v>31</v>
      </c>
      <c r="F30" s="567" t="s">
        <v>31</v>
      </c>
      <c r="G30" s="552">
        <v>0.93915343915343896</v>
      </c>
      <c r="H30" s="553">
        <v>0.94078947368421095</v>
      </c>
      <c r="I30" s="554">
        <v>0.94788273615635199</v>
      </c>
      <c r="J30" s="22"/>
      <c r="K30" s="916"/>
      <c r="L30" s="916"/>
    </row>
    <row r="31" spans="1:12" s="19" customFormat="1" ht="12" customHeight="1" thickBot="1" x14ac:dyDescent="0.2">
      <c r="A31" s="1111"/>
      <c r="B31" s="521" t="s">
        <v>72</v>
      </c>
      <c r="C31" s="419">
        <v>3050</v>
      </c>
      <c r="D31" s="419">
        <v>530</v>
      </c>
      <c r="E31" s="499">
        <v>95</v>
      </c>
      <c r="F31" s="500">
        <v>14.5</v>
      </c>
      <c r="G31" s="501">
        <v>3630</v>
      </c>
      <c r="H31" s="502">
        <v>2930</v>
      </c>
      <c r="I31" s="503">
        <v>2970</v>
      </c>
      <c r="J31" s="22"/>
      <c r="K31" s="928"/>
      <c r="L31" s="23"/>
    </row>
    <row r="32" spans="1:12" ht="12" customHeight="1" thickBot="1" x14ac:dyDescent="0.2">
      <c r="A32" s="1111"/>
      <c r="B32" s="568" t="s">
        <v>13</v>
      </c>
      <c r="C32" s="555">
        <v>2110</v>
      </c>
      <c r="D32" s="427">
        <v>590</v>
      </c>
      <c r="E32" s="544">
        <v>85</v>
      </c>
      <c r="F32" s="545">
        <v>21.5</v>
      </c>
      <c r="G32" s="556">
        <v>2730</v>
      </c>
      <c r="H32" s="547">
        <v>2220</v>
      </c>
      <c r="I32" s="548">
        <v>2280</v>
      </c>
      <c r="J32" s="22"/>
      <c r="K32" s="928"/>
      <c r="L32" s="916"/>
    </row>
    <row r="33" spans="1:12" ht="12" customHeight="1" thickBot="1" x14ac:dyDescent="0.2">
      <c r="A33" s="1111"/>
      <c r="B33" s="522" t="s">
        <v>124</v>
      </c>
      <c r="C33" s="505">
        <v>3640</v>
      </c>
      <c r="D33" s="414">
        <v>480</v>
      </c>
      <c r="E33" s="506">
        <v>85</v>
      </c>
      <c r="F33" s="507">
        <v>11.5</v>
      </c>
      <c r="G33" s="508">
        <v>4170</v>
      </c>
      <c r="H33" s="509">
        <v>3340</v>
      </c>
      <c r="I33" s="510">
        <v>3370</v>
      </c>
      <c r="J33" s="22"/>
      <c r="K33" s="928"/>
      <c r="L33" s="916"/>
    </row>
    <row r="34" spans="1:12" ht="12" customHeight="1" thickBot="1" x14ac:dyDescent="0.2">
      <c r="A34" s="1111"/>
      <c r="B34" s="568" t="s">
        <v>8</v>
      </c>
      <c r="C34" s="427">
        <v>3010</v>
      </c>
      <c r="D34" s="427">
        <v>520</v>
      </c>
      <c r="E34" s="544">
        <v>95</v>
      </c>
      <c r="F34" s="545">
        <v>14.5</v>
      </c>
      <c r="G34" s="546">
        <v>3580</v>
      </c>
      <c r="H34" s="547">
        <v>2890</v>
      </c>
      <c r="I34" s="548">
        <v>2940</v>
      </c>
      <c r="J34" s="22"/>
      <c r="K34" s="928"/>
      <c r="L34" s="916"/>
    </row>
    <row r="35" spans="1:12" ht="12" customHeight="1" thickBot="1" x14ac:dyDescent="0.2">
      <c r="A35" s="1111"/>
      <c r="B35" s="522" t="s">
        <v>9</v>
      </c>
      <c r="C35" s="414">
        <v>3190</v>
      </c>
      <c r="D35" s="414">
        <v>550</v>
      </c>
      <c r="E35" s="506">
        <v>95</v>
      </c>
      <c r="F35" s="507">
        <v>14.5</v>
      </c>
      <c r="G35" s="511">
        <v>3790</v>
      </c>
      <c r="H35" s="509">
        <v>3060</v>
      </c>
      <c r="I35" s="510">
        <v>3090</v>
      </c>
      <c r="J35" s="22"/>
      <c r="K35" s="928"/>
      <c r="L35" s="916"/>
    </row>
    <row r="36" spans="1:12" ht="12" customHeight="1" thickBot="1" x14ac:dyDescent="0.2">
      <c r="A36" s="1111"/>
      <c r="B36" s="566" t="s">
        <v>56</v>
      </c>
      <c r="C36" s="550">
        <v>0.94357366771159901</v>
      </c>
      <c r="D36" s="550">
        <v>0.94545454545454499</v>
      </c>
      <c r="E36" s="551">
        <v>1.02</v>
      </c>
      <c r="F36" s="567" t="s">
        <v>31</v>
      </c>
      <c r="G36" s="552">
        <v>0.94459102902374703</v>
      </c>
      <c r="H36" s="553">
        <v>0.94444444444444398</v>
      </c>
      <c r="I36" s="554">
        <v>0.95145631067961201</v>
      </c>
      <c r="J36" s="22"/>
      <c r="K36" s="929"/>
      <c r="L36" s="23"/>
    </row>
    <row r="37" spans="1:12" ht="21" customHeight="1" thickBot="1" x14ac:dyDescent="0.2">
      <c r="A37" s="1111"/>
      <c r="B37" s="521" t="s">
        <v>154</v>
      </c>
      <c r="C37" s="871">
        <v>3070</v>
      </c>
      <c r="D37" s="872">
        <v>400</v>
      </c>
      <c r="E37" s="872" t="s">
        <v>31</v>
      </c>
      <c r="F37" s="873">
        <v>11.3</v>
      </c>
      <c r="G37" s="874">
        <v>3520</v>
      </c>
      <c r="H37" s="875">
        <v>2830</v>
      </c>
      <c r="I37" s="876">
        <v>2900</v>
      </c>
      <c r="J37" s="22"/>
      <c r="K37" s="23"/>
      <c r="L37" s="23"/>
    </row>
    <row r="38" spans="1:12" ht="12" customHeight="1" thickBot="1" x14ac:dyDescent="0.2">
      <c r="A38" s="1111"/>
      <c r="B38" s="568" t="s">
        <v>13</v>
      </c>
      <c r="C38" s="555">
        <v>2100</v>
      </c>
      <c r="D38" s="427">
        <v>400</v>
      </c>
      <c r="E38" s="544" t="s">
        <v>31</v>
      </c>
      <c r="F38" s="545">
        <v>15.7</v>
      </c>
      <c r="G38" s="556">
        <v>2520</v>
      </c>
      <c r="H38" s="547">
        <v>2040</v>
      </c>
      <c r="I38" s="548">
        <v>2100</v>
      </c>
      <c r="J38" s="22"/>
      <c r="K38" s="23"/>
      <c r="L38" s="23"/>
    </row>
    <row r="39" spans="1:12" ht="12" customHeight="1" thickBot="1" x14ac:dyDescent="0.2">
      <c r="A39" s="1111"/>
      <c r="B39" s="522" t="s">
        <v>124</v>
      </c>
      <c r="C39" s="505">
        <v>3500</v>
      </c>
      <c r="D39" s="414">
        <v>380</v>
      </c>
      <c r="E39" s="506" t="s">
        <v>31</v>
      </c>
      <c r="F39" s="507">
        <v>9.6</v>
      </c>
      <c r="G39" s="508">
        <v>3920</v>
      </c>
      <c r="H39" s="509">
        <v>3140</v>
      </c>
      <c r="I39" s="510">
        <v>3190</v>
      </c>
      <c r="J39" s="22"/>
      <c r="K39" s="23"/>
      <c r="L39" s="23"/>
    </row>
    <row r="40" spans="1:12" ht="12" customHeight="1" thickBot="1" x14ac:dyDescent="0.2">
      <c r="A40" s="1111"/>
      <c r="B40" s="568" t="s">
        <v>8</v>
      </c>
      <c r="C40" s="427">
        <v>3050</v>
      </c>
      <c r="D40" s="427">
        <v>390</v>
      </c>
      <c r="E40" s="544" t="s">
        <v>31</v>
      </c>
      <c r="F40" s="545">
        <v>11.3</v>
      </c>
      <c r="G40" s="546">
        <v>3500</v>
      </c>
      <c r="H40" s="547">
        <v>2800</v>
      </c>
      <c r="I40" s="548">
        <v>2880</v>
      </c>
      <c r="J40" s="22"/>
      <c r="K40" s="23"/>
      <c r="L40" s="23"/>
    </row>
    <row r="41" spans="1:12" ht="12" customHeight="1" thickBot="1" x14ac:dyDescent="0.2">
      <c r="A41" s="1111"/>
      <c r="B41" s="522" t="s">
        <v>9</v>
      </c>
      <c r="C41" s="414">
        <v>3250</v>
      </c>
      <c r="D41" s="414">
        <v>410</v>
      </c>
      <c r="E41" s="506" t="s">
        <v>31</v>
      </c>
      <c r="F41" s="507">
        <v>11</v>
      </c>
      <c r="G41" s="511">
        <v>3710</v>
      </c>
      <c r="H41" s="509">
        <v>2980</v>
      </c>
      <c r="I41" s="510">
        <v>3020</v>
      </c>
      <c r="J41" s="22"/>
      <c r="K41" s="23"/>
      <c r="L41" s="23"/>
    </row>
    <row r="42" spans="1:12" ht="12" customHeight="1" thickBot="1" x14ac:dyDescent="0.2">
      <c r="A42" s="1112"/>
      <c r="B42" s="569" t="s">
        <v>56</v>
      </c>
      <c r="C42" s="570">
        <v>0.93846153846153801</v>
      </c>
      <c r="D42" s="570">
        <v>0.96357076596782498</v>
      </c>
      <c r="E42" s="571" t="s">
        <v>31</v>
      </c>
      <c r="F42" s="572" t="s">
        <v>31</v>
      </c>
      <c r="G42" s="573">
        <v>0.94339622641509402</v>
      </c>
      <c r="H42" s="574">
        <v>0.93959731543624203</v>
      </c>
      <c r="I42" s="575">
        <v>0.95364238410596003</v>
      </c>
      <c r="J42" s="22"/>
      <c r="K42" s="23"/>
      <c r="L42" s="23"/>
    </row>
    <row r="43" spans="1:12" ht="12" customHeight="1" thickBot="1" x14ac:dyDescent="0.2">
      <c r="A43" s="1113" t="s">
        <v>117</v>
      </c>
      <c r="B43" s="478" t="s">
        <v>4</v>
      </c>
      <c r="C43" s="479">
        <v>2790</v>
      </c>
      <c r="D43" s="479">
        <v>1090</v>
      </c>
      <c r="E43" s="480" t="s">
        <v>31</v>
      </c>
      <c r="F43" s="481">
        <v>27.7</v>
      </c>
      <c r="G43" s="482">
        <v>3930</v>
      </c>
      <c r="H43" s="483">
        <v>3210</v>
      </c>
      <c r="I43" s="484">
        <v>3330</v>
      </c>
      <c r="J43" s="22"/>
      <c r="K43" s="23"/>
      <c r="L43" s="23"/>
    </row>
    <row r="44" spans="1:12" ht="12" customHeight="1" thickBot="1" x14ac:dyDescent="0.2">
      <c r="A44" s="1113"/>
      <c r="B44" s="530" t="s">
        <v>13</v>
      </c>
      <c r="C44" s="531">
        <v>1980</v>
      </c>
      <c r="D44" s="531">
        <v>940</v>
      </c>
      <c r="E44" s="532" t="s">
        <v>31</v>
      </c>
      <c r="F44" s="533">
        <v>32</v>
      </c>
      <c r="G44" s="534">
        <v>2950</v>
      </c>
      <c r="H44" s="535">
        <v>2420</v>
      </c>
      <c r="I44" s="536">
        <v>2470</v>
      </c>
      <c r="J44" s="22"/>
      <c r="K44" s="23"/>
      <c r="L44" s="23"/>
    </row>
    <row r="45" spans="1:12" ht="12" customHeight="1" thickBot="1" x14ac:dyDescent="0.2">
      <c r="A45" s="1113"/>
      <c r="B45" s="485" t="s">
        <v>124</v>
      </c>
      <c r="C45" s="486">
        <v>3060</v>
      </c>
      <c r="D45" s="486">
        <v>1140</v>
      </c>
      <c r="E45" s="487" t="s">
        <v>31</v>
      </c>
      <c r="F45" s="488">
        <v>26.9</v>
      </c>
      <c r="G45" s="489">
        <v>4240</v>
      </c>
      <c r="H45" s="490">
        <v>3460</v>
      </c>
      <c r="I45" s="491">
        <v>3560</v>
      </c>
      <c r="J45" s="22"/>
      <c r="K45" s="23"/>
      <c r="L45" s="23"/>
    </row>
    <row r="46" spans="1:12" ht="12" customHeight="1" thickBot="1" x14ac:dyDescent="0.2">
      <c r="A46" s="1113"/>
      <c r="B46" s="530" t="s">
        <v>8</v>
      </c>
      <c r="C46" s="531">
        <v>2730</v>
      </c>
      <c r="D46" s="531">
        <v>1000</v>
      </c>
      <c r="E46" s="532" t="s">
        <v>31</v>
      </c>
      <c r="F46" s="533">
        <v>26.4</v>
      </c>
      <c r="G46" s="534">
        <v>3790</v>
      </c>
      <c r="H46" s="535">
        <v>3090</v>
      </c>
      <c r="I46" s="536">
        <v>3230</v>
      </c>
      <c r="J46" s="22"/>
      <c r="K46" s="23"/>
      <c r="L46" s="23"/>
    </row>
    <row r="47" spans="1:12" ht="12" customHeight="1" thickBot="1" x14ac:dyDescent="0.2">
      <c r="A47" s="1113"/>
      <c r="B47" s="485" t="s">
        <v>9</v>
      </c>
      <c r="C47" s="486">
        <v>3060</v>
      </c>
      <c r="D47" s="486">
        <v>1520</v>
      </c>
      <c r="E47" s="487" t="s">
        <v>31</v>
      </c>
      <c r="F47" s="488">
        <v>32.799999999999997</v>
      </c>
      <c r="G47" s="489">
        <v>4630</v>
      </c>
      <c r="H47" s="490">
        <v>3810</v>
      </c>
      <c r="I47" s="491">
        <v>3830</v>
      </c>
      <c r="J47" s="22"/>
      <c r="K47" s="23"/>
      <c r="L47" s="23"/>
    </row>
    <row r="48" spans="1:12" ht="12" customHeight="1" thickBot="1" x14ac:dyDescent="0.2">
      <c r="A48" s="1113"/>
      <c r="B48" s="549" t="s">
        <v>56</v>
      </c>
      <c r="C48" s="550">
        <v>0.89215686274509798</v>
      </c>
      <c r="D48" s="550">
        <v>0.65789473684210498</v>
      </c>
      <c r="E48" s="551" t="s">
        <v>31</v>
      </c>
      <c r="F48" s="567" t="s">
        <v>31</v>
      </c>
      <c r="G48" s="552">
        <v>0.81857451403887704</v>
      </c>
      <c r="H48" s="553">
        <v>0.81102362204724399</v>
      </c>
      <c r="I48" s="554">
        <v>0.84334203655352502</v>
      </c>
      <c r="J48" s="22"/>
      <c r="K48" s="23"/>
      <c r="L48" s="23"/>
    </row>
    <row r="49" spans="1:15" s="19" customFormat="1" ht="12" customHeight="1" thickBot="1" x14ac:dyDescent="0.2">
      <c r="A49" s="1113"/>
      <c r="B49" s="498" t="s">
        <v>29</v>
      </c>
      <c r="C49" s="419">
        <v>3020</v>
      </c>
      <c r="D49" s="419">
        <v>1560</v>
      </c>
      <c r="E49" s="499" t="s">
        <v>31</v>
      </c>
      <c r="F49" s="500">
        <v>33.700000000000003</v>
      </c>
      <c r="G49" s="501">
        <v>4640</v>
      </c>
      <c r="H49" s="502">
        <v>3810</v>
      </c>
      <c r="I49" s="503">
        <v>3840</v>
      </c>
      <c r="J49" s="22"/>
      <c r="K49" s="23"/>
      <c r="L49" s="22"/>
      <c r="M49" s="22"/>
      <c r="N49" s="22"/>
      <c r="O49" s="22"/>
    </row>
    <row r="50" spans="1:15" ht="12" customHeight="1" thickBot="1" x14ac:dyDescent="0.2">
      <c r="A50" s="1113"/>
      <c r="B50" s="543" t="s">
        <v>13</v>
      </c>
      <c r="C50" s="555">
        <v>2000</v>
      </c>
      <c r="D50" s="427">
        <v>1290</v>
      </c>
      <c r="E50" s="544" t="s">
        <v>31</v>
      </c>
      <c r="F50" s="545">
        <v>38.9</v>
      </c>
      <c r="G50" s="556">
        <v>3310</v>
      </c>
      <c r="H50" s="547">
        <v>2740</v>
      </c>
      <c r="I50" s="548">
        <v>2750</v>
      </c>
      <c r="J50" s="22"/>
      <c r="K50" s="23"/>
      <c r="L50" s="23"/>
    </row>
    <row r="51" spans="1:15" ht="12" customHeight="1" thickBot="1" x14ac:dyDescent="0.2">
      <c r="A51" s="1113"/>
      <c r="B51" s="504" t="s">
        <v>124</v>
      </c>
      <c r="C51" s="505">
        <v>3270</v>
      </c>
      <c r="D51" s="414">
        <v>1610</v>
      </c>
      <c r="E51" s="506" t="s">
        <v>31</v>
      </c>
      <c r="F51" s="507">
        <v>32.700000000000003</v>
      </c>
      <c r="G51" s="508">
        <v>4930</v>
      </c>
      <c r="H51" s="509">
        <v>4050</v>
      </c>
      <c r="I51" s="510">
        <v>4060</v>
      </c>
      <c r="J51" s="22"/>
      <c r="K51" s="23"/>
      <c r="L51" s="23"/>
    </row>
    <row r="52" spans="1:15" ht="12" customHeight="1" thickBot="1" x14ac:dyDescent="0.2">
      <c r="A52" s="1113"/>
      <c r="B52" s="543" t="s">
        <v>8</v>
      </c>
      <c r="C52" s="427">
        <v>2970</v>
      </c>
      <c r="D52" s="427">
        <v>1530</v>
      </c>
      <c r="E52" s="544" t="s">
        <v>31</v>
      </c>
      <c r="F52" s="545">
        <v>33.6</v>
      </c>
      <c r="G52" s="546">
        <v>4550</v>
      </c>
      <c r="H52" s="547">
        <v>3740</v>
      </c>
      <c r="I52" s="548">
        <v>3770</v>
      </c>
      <c r="J52" s="22"/>
      <c r="K52" s="23"/>
      <c r="L52" s="23"/>
    </row>
    <row r="53" spans="1:15" ht="12" customHeight="1" thickBot="1" x14ac:dyDescent="0.2">
      <c r="A53" s="1113"/>
      <c r="B53" s="504" t="s">
        <v>9</v>
      </c>
      <c r="C53" s="414">
        <v>3120</v>
      </c>
      <c r="D53" s="414">
        <v>1630</v>
      </c>
      <c r="E53" s="506" t="s">
        <v>31</v>
      </c>
      <c r="F53" s="507">
        <v>33.9</v>
      </c>
      <c r="G53" s="511">
        <v>4810</v>
      </c>
      <c r="H53" s="509">
        <v>3960</v>
      </c>
      <c r="I53" s="510">
        <v>3970</v>
      </c>
      <c r="J53" s="22"/>
      <c r="K53" s="23"/>
      <c r="L53" s="23"/>
    </row>
    <row r="54" spans="1:15" ht="12" customHeight="1" thickBot="1" x14ac:dyDescent="0.2">
      <c r="A54" s="1113"/>
      <c r="B54" s="549" t="s">
        <v>56</v>
      </c>
      <c r="C54" s="550">
        <v>0.95192307692307698</v>
      </c>
      <c r="D54" s="550">
        <v>0.93865030674846595</v>
      </c>
      <c r="E54" s="551" t="s">
        <v>31</v>
      </c>
      <c r="F54" s="567" t="s">
        <v>31</v>
      </c>
      <c r="G54" s="552">
        <v>0.94594594594594605</v>
      </c>
      <c r="H54" s="553">
        <v>0.94444444444444398</v>
      </c>
      <c r="I54" s="554">
        <v>0.94962216624685103</v>
      </c>
      <c r="J54" s="22"/>
      <c r="K54" s="23"/>
      <c r="L54" s="23"/>
    </row>
    <row r="55" spans="1:15" ht="12" customHeight="1" thickBot="1" x14ac:dyDescent="0.2">
      <c r="A55" s="1113"/>
      <c r="B55" s="498" t="s">
        <v>62</v>
      </c>
      <c r="C55" s="512">
        <v>2610</v>
      </c>
      <c r="D55" s="419">
        <v>730</v>
      </c>
      <c r="E55" s="499" t="s">
        <v>31</v>
      </c>
      <c r="F55" s="500">
        <v>21.6</v>
      </c>
      <c r="G55" s="513">
        <v>3400</v>
      </c>
      <c r="H55" s="502">
        <v>2760</v>
      </c>
      <c r="I55" s="503">
        <v>2930</v>
      </c>
      <c r="J55" s="22"/>
      <c r="K55" s="23"/>
      <c r="L55" s="24"/>
    </row>
    <row r="56" spans="1:15" ht="12" customHeight="1" thickBot="1" x14ac:dyDescent="0.2">
      <c r="A56" s="1113"/>
      <c r="B56" s="543" t="s">
        <v>13</v>
      </c>
      <c r="C56" s="555">
        <v>1980</v>
      </c>
      <c r="D56" s="427">
        <v>700</v>
      </c>
      <c r="E56" s="544" t="s">
        <v>31</v>
      </c>
      <c r="F56" s="545">
        <v>26</v>
      </c>
      <c r="G56" s="556">
        <v>2700</v>
      </c>
      <c r="H56" s="547">
        <v>2200</v>
      </c>
      <c r="I56" s="548">
        <v>2280</v>
      </c>
      <c r="J56" s="22"/>
      <c r="K56" s="23"/>
      <c r="L56" s="23"/>
    </row>
    <row r="57" spans="1:15" ht="12" customHeight="1" thickBot="1" x14ac:dyDescent="0.2">
      <c r="A57" s="1113"/>
      <c r="B57" s="504" t="s">
        <v>124</v>
      </c>
      <c r="C57" s="505">
        <v>2890</v>
      </c>
      <c r="D57" s="414">
        <v>750</v>
      </c>
      <c r="E57" s="506" t="s">
        <v>31</v>
      </c>
      <c r="F57" s="507">
        <v>20.399999999999999</v>
      </c>
      <c r="G57" s="508">
        <v>3680</v>
      </c>
      <c r="H57" s="509">
        <v>2980</v>
      </c>
      <c r="I57" s="510">
        <v>3130</v>
      </c>
      <c r="J57" s="22"/>
      <c r="K57" s="23"/>
      <c r="L57" s="23"/>
    </row>
    <row r="58" spans="1:15" ht="12" customHeight="1" thickBot="1" x14ac:dyDescent="0.2">
      <c r="A58" s="1113"/>
      <c r="B58" s="543" t="s">
        <v>8</v>
      </c>
      <c r="C58" s="427">
        <v>2610</v>
      </c>
      <c r="D58" s="427">
        <v>730</v>
      </c>
      <c r="E58" s="544" t="s">
        <v>31</v>
      </c>
      <c r="F58" s="545">
        <v>21.5</v>
      </c>
      <c r="G58" s="546">
        <v>3390</v>
      </c>
      <c r="H58" s="547">
        <v>2750</v>
      </c>
      <c r="I58" s="548">
        <v>2930</v>
      </c>
      <c r="J58" s="22"/>
      <c r="K58" s="23"/>
      <c r="L58" s="23"/>
    </row>
    <row r="59" spans="1:15" ht="12" customHeight="1" thickBot="1" x14ac:dyDescent="0.2">
      <c r="A59" s="1113"/>
      <c r="B59" s="504" t="s">
        <v>9</v>
      </c>
      <c r="C59" s="414">
        <v>2670</v>
      </c>
      <c r="D59" s="414">
        <v>800</v>
      </c>
      <c r="E59" s="506" t="s">
        <v>31</v>
      </c>
      <c r="F59" s="507">
        <v>22.7</v>
      </c>
      <c r="G59" s="511">
        <v>3510</v>
      </c>
      <c r="H59" s="509">
        <v>2860</v>
      </c>
      <c r="I59" s="510">
        <v>2910</v>
      </c>
      <c r="J59" s="22"/>
      <c r="K59" s="23"/>
      <c r="L59" s="23"/>
    </row>
    <row r="60" spans="1:15" ht="12" customHeight="1" thickBot="1" x14ac:dyDescent="0.2">
      <c r="A60" s="1113"/>
      <c r="B60" s="559" t="s">
        <v>56</v>
      </c>
      <c r="C60" s="560">
        <v>0.97752808988763995</v>
      </c>
      <c r="D60" s="560">
        <v>0.91249999999999998</v>
      </c>
      <c r="E60" s="561" t="s">
        <v>31</v>
      </c>
      <c r="F60" s="576" t="s">
        <v>31</v>
      </c>
      <c r="G60" s="562">
        <v>0.96581196581196604</v>
      </c>
      <c r="H60" s="563">
        <v>0.96153846153846201</v>
      </c>
      <c r="I60" s="564">
        <v>1.0068728522336801</v>
      </c>
      <c r="J60" s="22"/>
      <c r="K60" s="23"/>
      <c r="L60" s="23"/>
    </row>
    <row r="61" spans="1:15" ht="12" customHeight="1" thickBot="1" x14ac:dyDescent="0.2">
      <c r="A61" s="1110" t="s">
        <v>118</v>
      </c>
      <c r="B61" s="514" t="s">
        <v>4</v>
      </c>
      <c r="C61" s="410">
        <v>3060</v>
      </c>
      <c r="D61" s="410">
        <v>1440</v>
      </c>
      <c r="E61" s="515" t="s">
        <v>31</v>
      </c>
      <c r="F61" s="516">
        <v>31.5</v>
      </c>
      <c r="G61" s="517">
        <v>4570</v>
      </c>
      <c r="H61" s="518">
        <v>3760</v>
      </c>
      <c r="I61" s="519">
        <v>3830</v>
      </c>
      <c r="J61" s="22"/>
      <c r="K61" s="23"/>
      <c r="L61" s="24"/>
    </row>
    <row r="62" spans="1:15" ht="12" customHeight="1" thickBot="1" x14ac:dyDescent="0.2">
      <c r="A62" s="1111"/>
      <c r="B62" s="520" t="s">
        <v>13</v>
      </c>
      <c r="C62" s="486">
        <v>2070</v>
      </c>
      <c r="D62" s="486">
        <v>1110</v>
      </c>
      <c r="E62" s="487" t="s">
        <v>31</v>
      </c>
      <c r="F62" s="488">
        <v>34.6</v>
      </c>
      <c r="G62" s="489">
        <v>3210</v>
      </c>
      <c r="H62" s="490">
        <v>2630</v>
      </c>
      <c r="I62" s="491">
        <v>2630</v>
      </c>
      <c r="J62" s="22"/>
      <c r="K62" s="23"/>
      <c r="L62" s="23"/>
    </row>
    <row r="63" spans="1:15" ht="12" customHeight="1" thickBot="1" x14ac:dyDescent="0.2">
      <c r="A63" s="1111"/>
      <c r="B63" s="565" t="s">
        <v>124</v>
      </c>
      <c r="C63" s="531">
        <v>3400</v>
      </c>
      <c r="D63" s="531">
        <v>1550</v>
      </c>
      <c r="E63" s="532" t="s">
        <v>31</v>
      </c>
      <c r="F63" s="533">
        <v>31</v>
      </c>
      <c r="G63" s="534">
        <v>5010</v>
      </c>
      <c r="H63" s="535">
        <v>4110</v>
      </c>
      <c r="I63" s="536">
        <v>4170</v>
      </c>
      <c r="J63" s="22"/>
      <c r="K63" s="23"/>
      <c r="L63" s="23"/>
    </row>
    <row r="64" spans="1:15" ht="12" customHeight="1" thickBot="1" x14ac:dyDescent="0.2">
      <c r="A64" s="1111"/>
      <c r="B64" s="520" t="s">
        <v>8</v>
      </c>
      <c r="C64" s="486">
        <v>3030</v>
      </c>
      <c r="D64" s="486">
        <v>1370</v>
      </c>
      <c r="E64" s="487" t="s">
        <v>31</v>
      </c>
      <c r="F64" s="488">
        <v>30.6</v>
      </c>
      <c r="G64" s="489">
        <v>4470</v>
      </c>
      <c r="H64" s="490">
        <v>3670</v>
      </c>
      <c r="I64" s="491">
        <v>3790</v>
      </c>
      <c r="J64" s="22"/>
      <c r="K64" s="23"/>
      <c r="L64" s="23"/>
    </row>
    <row r="65" spans="1:12" ht="12" customHeight="1" thickBot="1" x14ac:dyDescent="0.2">
      <c r="A65" s="1111"/>
      <c r="B65" s="565" t="s">
        <v>9</v>
      </c>
      <c r="C65" s="531">
        <v>3080</v>
      </c>
      <c r="D65" s="531">
        <v>1490</v>
      </c>
      <c r="E65" s="532" t="s">
        <v>31</v>
      </c>
      <c r="F65" s="533">
        <v>32.1</v>
      </c>
      <c r="G65" s="534">
        <v>4630</v>
      </c>
      <c r="H65" s="535">
        <v>3810</v>
      </c>
      <c r="I65" s="536">
        <v>3850</v>
      </c>
      <c r="J65" s="22"/>
      <c r="K65" s="23"/>
      <c r="L65" s="23"/>
    </row>
    <row r="66" spans="1:12" ht="12" customHeight="1" thickBot="1" x14ac:dyDescent="0.2">
      <c r="A66" s="1112"/>
      <c r="B66" s="523" t="s">
        <v>56</v>
      </c>
      <c r="C66" s="524">
        <v>0.98376623376623396</v>
      </c>
      <c r="D66" s="524">
        <v>0.91946308724832204</v>
      </c>
      <c r="E66" s="525" t="s">
        <v>31</v>
      </c>
      <c r="F66" s="526" t="s">
        <v>31</v>
      </c>
      <c r="G66" s="527">
        <v>0.96373102981182301</v>
      </c>
      <c r="H66" s="528">
        <v>0.96325459317585305</v>
      </c>
      <c r="I66" s="529">
        <v>0.98441558441558397</v>
      </c>
      <c r="J66" s="22"/>
      <c r="K66" s="23"/>
      <c r="L66" s="23"/>
    </row>
    <row r="67" spans="1:12" ht="12" customHeight="1" x14ac:dyDescent="0.25">
      <c r="A67" s="65"/>
      <c r="B67" s="65"/>
      <c r="C67" s="73"/>
      <c r="D67" s="65"/>
      <c r="E67" s="65"/>
      <c r="F67" s="65"/>
      <c r="G67" s="65"/>
      <c r="H67" s="65"/>
      <c r="I67" s="94" t="s">
        <v>257</v>
      </c>
    </row>
    <row r="68" spans="1:12" ht="16.5" customHeight="1" x14ac:dyDescent="0.15">
      <c r="A68" s="1107" t="s">
        <v>393</v>
      </c>
      <c r="B68" s="1107"/>
      <c r="C68" s="1107"/>
      <c r="D68" s="1107"/>
      <c r="E68" s="1107"/>
      <c r="F68" s="1107"/>
      <c r="G68" s="1107"/>
      <c r="H68" s="1107"/>
      <c r="I68" s="1107"/>
      <c r="J68" s="22"/>
      <c r="K68" s="23"/>
      <c r="L68" s="23"/>
    </row>
    <row r="69" spans="1:12" ht="35.25" customHeight="1" x14ac:dyDescent="0.15">
      <c r="A69" s="1107" t="s">
        <v>385</v>
      </c>
      <c r="B69" s="1107"/>
      <c r="C69" s="1107"/>
      <c r="D69" s="1107"/>
      <c r="E69" s="1107"/>
      <c r="F69" s="1107"/>
      <c r="G69" s="1107"/>
      <c r="H69" s="1107"/>
      <c r="I69" s="1107"/>
      <c r="J69" s="22"/>
      <c r="K69" s="23"/>
      <c r="L69" s="23"/>
    </row>
    <row r="70" spans="1:12" ht="12" customHeight="1" x14ac:dyDescent="0.25">
      <c r="A70" s="71" t="s">
        <v>54</v>
      </c>
      <c r="B70" s="71"/>
      <c r="C70" s="63"/>
      <c r="D70" s="63"/>
      <c r="E70" s="63"/>
      <c r="F70" s="63"/>
      <c r="G70" s="63"/>
      <c r="H70" s="63"/>
      <c r="I70" s="65"/>
      <c r="J70" s="22"/>
      <c r="K70" s="23"/>
      <c r="L70" s="23"/>
    </row>
    <row r="71" spans="1:12" ht="24.75" customHeight="1" x14ac:dyDescent="0.25">
      <c r="A71" s="984" t="s">
        <v>313</v>
      </c>
      <c r="B71" s="984"/>
      <c r="C71" s="984"/>
      <c r="D71" s="984"/>
      <c r="E71" s="984"/>
      <c r="F71" s="984"/>
      <c r="G71" s="984"/>
      <c r="H71" s="984"/>
      <c r="I71" s="984"/>
      <c r="J71" s="22"/>
      <c r="K71" s="23"/>
      <c r="L71" s="23"/>
    </row>
    <row r="72" spans="1:12" ht="16.5" customHeight="1" x14ac:dyDescent="0.25">
      <c r="A72" s="644" t="s">
        <v>215</v>
      </c>
      <c r="B72" s="72"/>
      <c r="C72" s="73"/>
      <c r="D72" s="65"/>
      <c r="E72" s="65"/>
      <c r="F72" s="65"/>
      <c r="G72" s="65"/>
      <c r="H72" s="65"/>
      <c r="I72" s="65"/>
      <c r="J72" s="22"/>
      <c r="K72" s="23"/>
      <c r="L72" s="23"/>
    </row>
  </sheetData>
  <mergeCells count="13">
    <mergeCell ref="A71:I71"/>
    <mergeCell ref="A3:B4"/>
    <mergeCell ref="A69:I69"/>
    <mergeCell ref="I3:I4"/>
    <mergeCell ref="H3:H4"/>
    <mergeCell ref="C3:C4"/>
    <mergeCell ref="D3:F3"/>
    <mergeCell ref="G3:G4"/>
    <mergeCell ref="A68:I68"/>
    <mergeCell ref="A5:A24"/>
    <mergeCell ref="A25:A42"/>
    <mergeCell ref="A43:A60"/>
    <mergeCell ref="A61:A66"/>
  </mergeCells>
  <phoneticPr fontId="2" type="noConversion"/>
  <pageMargins left="0.78740157499999996" right="0.78740157499999996" top="0.984251969" bottom="0.984251969" header="0.4921259845" footer="0.492125984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rgb="FF0770BE"/>
    <pageSetUpPr fitToPage="1"/>
  </sheetPr>
  <dimension ref="A1:M44"/>
  <sheetViews>
    <sheetView zoomScaleNormal="100" workbookViewId="0"/>
  </sheetViews>
  <sheetFormatPr baseColWidth="10" defaultColWidth="11.42578125" defaultRowHeight="12.75" customHeight="1" x14ac:dyDescent="0.15"/>
  <cols>
    <col min="1" max="1" width="31.5703125" style="1" customWidth="1"/>
    <col min="2" max="2" width="7.140625" style="1" customWidth="1"/>
    <col min="3" max="5" width="7.5703125" style="1" customWidth="1"/>
    <col min="6" max="6" width="7.7109375" style="1" customWidth="1"/>
    <col min="7" max="7" width="7.5703125" style="1" customWidth="1"/>
    <col min="8" max="8" width="8.7109375" style="1" customWidth="1"/>
    <col min="9" max="9" width="7.5703125" style="1" customWidth="1"/>
    <col min="10" max="10" width="7.85546875" style="1" customWidth="1"/>
    <col min="11" max="16384" width="11.42578125" style="1"/>
  </cols>
  <sheetData>
    <row r="1" spans="1:13" ht="14.25" customHeight="1" x14ac:dyDescent="0.3">
      <c r="A1" s="842" t="s">
        <v>256</v>
      </c>
      <c r="B1" s="842"/>
      <c r="C1" s="842"/>
      <c r="D1" s="842"/>
      <c r="E1" s="842"/>
      <c r="F1" s="842"/>
      <c r="G1" s="842"/>
      <c r="H1" s="842"/>
      <c r="I1" s="842"/>
      <c r="J1" s="842"/>
    </row>
    <row r="2" spans="1:13" ht="11.25" customHeight="1" thickBot="1" x14ac:dyDescent="0.2">
      <c r="A2" s="87"/>
      <c r="D2" s="2"/>
      <c r="E2" s="2"/>
      <c r="F2" s="2"/>
    </row>
    <row r="3" spans="1:13" s="3" customFormat="1" ht="15.75" customHeight="1" thickBot="1" x14ac:dyDescent="0.2">
      <c r="A3" s="945"/>
      <c r="B3" s="947" t="s">
        <v>8</v>
      </c>
      <c r="C3" s="947"/>
      <c r="D3" s="947"/>
      <c r="E3" s="947" t="s">
        <v>9</v>
      </c>
      <c r="F3" s="947"/>
      <c r="G3" s="947"/>
      <c r="H3" s="947" t="s">
        <v>4</v>
      </c>
      <c r="I3" s="947"/>
      <c r="J3" s="948"/>
    </row>
    <row r="4" spans="1:13" s="3" customFormat="1" ht="45.75" thickBot="1" x14ac:dyDescent="0.2">
      <c r="A4" s="946"/>
      <c r="B4" s="788" t="s">
        <v>27</v>
      </c>
      <c r="C4" s="788" t="s">
        <v>49</v>
      </c>
      <c r="D4" s="788" t="s">
        <v>50</v>
      </c>
      <c r="E4" s="788" t="s">
        <v>27</v>
      </c>
      <c r="F4" s="788" t="s">
        <v>49</v>
      </c>
      <c r="G4" s="788" t="s">
        <v>50</v>
      </c>
      <c r="H4" s="788" t="s">
        <v>27</v>
      </c>
      <c r="I4" s="788" t="s">
        <v>49</v>
      </c>
      <c r="J4" s="789" t="s">
        <v>32</v>
      </c>
    </row>
    <row r="5" spans="1:13" s="3" customFormat="1" ht="12" customHeight="1" thickBot="1" x14ac:dyDescent="0.2">
      <c r="A5" s="807" t="s">
        <v>33</v>
      </c>
      <c r="B5" s="808">
        <v>537179</v>
      </c>
      <c r="C5" s="809">
        <v>13.16</v>
      </c>
      <c r="D5" s="810">
        <v>0.77</v>
      </c>
      <c r="E5" s="808">
        <v>217219</v>
      </c>
      <c r="F5" s="811">
        <v>6.6</v>
      </c>
      <c r="G5" s="810">
        <v>0.76</v>
      </c>
      <c r="H5" s="808">
        <v>754398</v>
      </c>
      <c r="I5" s="809">
        <v>11.27</v>
      </c>
      <c r="J5" s="812">
        <v>704419</v>
      </c>
      <c r="L5" s="116"/>
    </row>
    <row r="6" spans="1:13" ht="12" customHeight="1" thickBot="1" x14ac:dyDescent="0.2">
      <c r="A6" s="813" t="s">
        <v>14</v>
      </c>
      <c r="B6" s="814">
        <v>507123</v>
      </c>
      <c r="C6" s="815">
        <v>12.54</v>
      </c>
      <c r="D6" s="816">
        <v>0.77</v>
      </c>
      <c r="E6" s="814">
        <v>195898</v>
      </c>
      <c r="F6" s="815">
        <v>5.15</v>
      </c>
      <c r="G6" s="816">
        <v>0.78</v>
      </c>
      <c r="H6" s="814">
        <v>703021</v>
      </c>
      <c r="I6" s="815">
        <v>10.48</v>
      </c>
      <c r="J6" s="817">
        <v>664588</v>
      </c>
      <c r="L6" s="4"/>
    </row>
    <row r="7" spans="1:13" s="3" customFormat="1" ht="12" customHeight="1" thickBot="1" x14ac:dyDescent="0.2">
      <c r="A7" s="790" t="s">
        <v>261</v>
      </c>
      <c r="B7" s="791">
        <v>296895</v>
      </c>
      <c r="C7" s="792">
        <v>12.34</v>
      </c>
      <c r="D7" s="793">
        <v>0.76</v>
      </c>
      <c r="E7" s="791">
        <v>52389</v>
      </c>
      <c r="F7" s="794">
        <v>4.0599999999999996</v>
      </c>
      <c r="G7" s="793">
        <v>0.77</v>
      </c>
      <c r="H7" s="791">
        <v>349284</v>
      </c>
      <c r="I7" s="792">
        <v>11.1</v>
      </c>
      <c r="J7" s="795">
        <v>328285</v>
      </c>
      <c r="L7" s="116"/>
      <c r="M7" s="907"/>
    </row>
    <row r="8" spans="1:13" s="3" customFormat="1" ht="12" customHeight="1" thickBot="1" x14ac:dyDescent="0.2">
      <c r="A8" s="796" t="s">
        <v>262</v>
      </c>
      <c r="B8" s="797">
        <v>141329</v>
      </c>
      <c r="C8" s="799">
        <v>14</v>
      </c>
      <c r="D8" s="798">
        <v>0.79</v>
      </c>
      <c r="E8" s="797">
        <v>75797</v>
      </c>
      <c r="F8" s="799">
        <v>6.07</v>
      </c>
      <c r="G8" s="798">
        <v>0.79</v>
      </c>
      <c r="H8" s="797">
        <v>217126</v>
      </c>
      <c r="I8" s="799">
        <v>11.24</v>
      </c>
      <c r="J8" s="800">
        <v>205782</v>
      </c>
      <c r="K8" s="117"/>
    </row>
    <row r="9" spans="1:13" s="3" customFormat="1" ht="12" customHeight="1" thickBot="1" x14ac:dyDescent="0.2">
      <c r="A9" s="790" t="s">
        <v>263</v>
      </c>
      <c r="B9" s="791">
        <v>11328</v>
      </c>
      <c r="C9" s="794">
        <v>11.29</v>
      </c>
      <c r="D9" s="793">
        <v>0.79</v>
      </c>
      <c r="E9" s="791">
        <v>15758</v>
      </c>
      <c r="F9" s="794">
        <v>5.75</v>
      </c>
      <c r="G9" s="793">
        <v>0.77</v>
      </c>
      <c r="H9" s="791">
        <v>27086</v>
      </c>
      <c r="I9" s="794">
        <v>8.07</v>
      </c>
      <c r="J9" s="795">
        <v>25874</v>
      </c>
    </row>
    <row r="10" spans="1:13" s="3" customFormat="1" ht="12" customHeight="1" thickBot="1" x14ac:dyDescent="0.2">
      <c r="A10" s="796" t="s">
        <v>264</v>
      </c>
      <c r="B10" s="797">
        <v>27222</v>
      </c>
      <c r="C10" s="799">
        <v>7.97</v>
      </c>
      <c r="D10" s="798">
        <v>0.78</v>
      </c>
      <c r="E10" s="797">
        <v>25983</v>
      </c>
      <c r="F10" s="799">
        <v>3.68</v>
      </c>
      <c r="G10" s="798">
        <v>0.76</v>
      </c>
      <c r="H10" s="797">
        <v>53205</v>
      </c>
      <c r="I10" s="799">
        <v>5.88</v>
      </c>
      <c r="J10" s="800">
        <v>51170</v>
      </c>
    </row>
    <row r="11" spans="1:13" s="3" customFormat="1" ht="12" customHeight="1" thickBot="1" x14ac:dyDescent="0.2">
      <c r="A11" s="790" t="s">
        <v>265</v>
      </c>
      <c r="B11" s="791">
        <v>28747</v>
      </c>
      <c r="C11" s="794">
        <v>12.54</v>
      </c>
      <c r="D11" s="793">
        <v>0.79</v>
      </c>
      <c r="E11" s="791">
        <v>24310</v>
      </c>
      <c r="F11" s="794">
        <v>6.06</v>
      </c>
      <c r="G11" s="793">
        <v>0.78</v>
      </c>
      <c r="H11" s="791">
        <v>53057</v>
      </c>
      <c r="I11" s="794">
        <v>9.57</v>
      </c>
      <c r="J11" s="795">
        <v>50397</v>
      </c>
      <c r="K11" s="118"/>
    </row>
    <row r="12" spans="1:13" s="3" customFormat="1" ht="12" customHeight="1" thickBot="1" x14ac:dyDescent="0.2">
      <c r="A12" s="796" t="s">
        <v>266</v>
      </c>
      <c r="B12" s="797">
        <v>830</v>
      </c>
      <c r="C12" s="799">
        <v>0.72</v>
      </c>
      <c r="D12" s="798">
        <v>0.83</v>
      </c>
      <c r="E12" s="797">
        <v>1316</v>
      </c>
      <c r="F12" s="799">
        <v>0.23</v>
      </c>
      <c r="G12" s="798">
        <v>0.75</v>
      </c>
      <c r="H12" s="797">
        <v>2146</v>
      </c>
      <c r="I12" s="799">
        <v>0.42</v>
      </c>
      <c r="J12" s="800">
        <v>2100</v>
      </c>
      <c r="K12" s="116"/>
    </row>
    <row r="13" spans="1:13" s="3" customFormat="1" ht="12" customHeight="1" thickBot="1" x14ac:dyDescent="0.2">
      <c r="A13" s="878" t="s">
        <v>267</v>
      </c>
      <c r="B13" s="879">
        <v>30056</v>
      </c>
      <c r="C13" s="880">
        <v>23.69</v>
      </c>
      <c r="D13" s="881">
        <v>0.71</v>
      </c>
      <c r="E13" s="879">
        <v>21321</v>
      </c>
      <c r="F13" s="880">
        <v>19.95</v>
      </c>
      <c r="G13" s="881">
        <v>0.73</v>
      </c>
      <c r="H13" s="879">
        <v>51377</v>
      </c>
      <c r="I13" s="880">
        <v>22.14</v>
      </c>
      <c r="J13" s="882">
        <v>39831</v>
      </c>
    </row>
    <row r="14" spans="1:13" ht="12" customHeight="1" thickBot="1" x14ac:dyDescent="0.2">
      <c r="A14" s="883" t="s">
        <v>219</v>
      </c>
      <c r="B14" s="884">
        <v>104669</v>
      </c>
      <c r="C14" s="885">
        <v>22.78</v>
      </c>
      <c r="D14" s="886">
        <v>0.71</v>
      </c>
      <c r="E14" s="884">
        <v>35467</v>
      </c>
      <c r="F14" s="885">
        <v>16.38</v>
      </c>
      <c r="G14" s="886">
        <v>0.73</v>
      </c>
      <c r="H14" s="884">
        <v>140136</v>
      </c>
      <c r="I14" s="885">
        <v>21.16</v>
      </c>
      <c r="J14" s="887">
        <v>125655</v>
      </c>
    </row>
    <row r="15" spans="1:13" ht="12" customHeight="1" thickBot="1" x14ac:dyDescent="0.2">
      <c r="A15" s="823" t="s">
        <v>269</v>
      </c>
      <c r="B15" s="808">
        <v>85687</v>
      </c>
      <c r="C15" s="811">
        <v>17.579999999999998</v>
      </c>
      <c r="D15" s="810">
        <v>0.73</v>
      </c>
      <c r="E15" s="808">
        <v>26772</v>
      </c>
      <c r="F15" s="811">
        <v>9.5299999999999994</v>
      </c>
      <c r="G15" s="810">
        <v>0.74</v>
      </c>
      <c r="H15" s="808">
        <v>112459</v>
      </c>
      <c r="I15" s="811">
        <v>15.66</v>
      </c>
      <c r="J15" s="812">
        <v>105469</v>
      </c>
    </row>
    <row r="16" spans="1:13" ht="12" customHeight="1" thickBot="1" x14ac:dyDescent="0.2">
      <c r="A16" s="796" t="s">
        <v>261</v>
      </c>
      <c r="B16" s="797">
        <v>35908</v>
      </c>
      <c r="C16" s="799">
        <v>18.28</v>
      </c>
      <c r="D16" s="798">
        <v>0.7</v>
      </c>
      <c r="E16" s="797">
        <v>3136</v>
      </c>
      <c r="F16" s="799">
        <v>9.6</v>
      </c>
      <c r="G16" s="798">
        <v>0.72</v>
      </c>
      <c r="H16" s="797">
        <v>39044</v>
      </c>
      <c r="I16" s="799">
        <v>17.579999999999998</v>
      </c>
      <c r="J16" s="800">
        <v>36021</v>
      </c>
    </row>
    <row r="17" spans="1:12" s="3" customFormat="1" ht="12" customHeight="1" thickBot="1" x14ac:dyDescent="0.2">
      <c r="A17" s="790" t="s">
        <v>262</v>
      </c>
      <c r="B17" s="791">
        <v>38292</v>
      </c>
      <c r="C17" s="794">
        <v>17.96</v>
      </c>
      <c r="D17" s="793">
        <v>0.76</v>
      </c>
      <c r="E17" s="791">
        <v>14478</v>
      </c>
      <c r="F17" s="794">
        <v>10.48</v>
      </c>
      <c r="G17" s="793">
        <v>0.74</v>
      </c>
      <c r="H17" s="791">
        <v>52770</v>
      </c>
      <c r="I17" s="794">
        <v>15.9</v>
      </c>
      <c r="J17" s="795">
        <v>49707</v>
      </c>
    </row>
    <row r="18" spans="1:12" s="3" customFormat="1" ht="12" customHeight="1" thickBot="1" x14ac:dyDescent="0.2">
      <c r="A18" s="796" t="s">
        <v>263</v>
      </c>
      <c r="B18" s="797">
        <v>2379</v>
      </c>
      <c r="C18" s="799">
        <v>13.45</v>
      </c>
      <c r="D18" s="798">
        <v>0.76</v>
      </c>
      <c r="E18" s="797">
        <v>3811</v>
      </c>
      <c r="F18" s="799">
        <v>8.11</v>
      </c>
      <c r="G18" s="798">
        <v>0.76</v>
      </c>
      <c r="H18" s="797">
        <v>6190</v>
      </c>
      <c r="I18" s="799">
        <v>10.16</v>
      </c>
      <c r="J18" s="800">
        <v>5943</v>
      </c>
    </row>
    <row r="19" spans="1:12" s="3" customFormat="1" ht="12" customHeight="1" thickBot="1" x14ac:dyDescent="0.2">
      <c r="A19" s="790" t="s">
        <v>264</v>
      </c>
      <c r="B19" s="791">
        <v>6745</v>
      </c>
      <c r="C19" s="794">
        <v>13.76</v>
      </c>
      <c r="D19" s="793">
        <v>0.74</v>
      </c>
      <c r="E19" s="791">
        <v>3742</v>
      </c>
      <c r="F19" s="794">
        <v>7.64</v>
      </c>
      <c r="G19" s="793">
        <v>0.72</v>
      </c>
      <c r="H19" s="791">
        <v>10487</v>
      </c>
      <c r="I19" s="794">
        <v>11.58</v>
      </c>
      <c r="J19" s="795">
        <v>10036</v>
      </c>
    </row>
    <row r="20" spans="1:12" s="3" customFormat="1" ht="12" customHeight="1" thickBot="1" x14ac:dyDescent="0.2">
      <c r="A20" s="796" t="s">
        <v>268</v>
      </c>
      <c r="B20" s="797">
        <v>1833</v>
      </c>
      <c r="C20" s="799">
        <v>12.44</v>
      </c>
      <c r="D20" s="798">
        <v>0.77</v>
      </c>
      <c r="E20" s="797">
        <v>1345</v>
      </c>
      <c r="F20" s="799">
        <v>7.36</v>
      </c>
      <c r="G20" s="798">
        <v>0.75</v>
      </c>
      <c r="H20" s="797">
        <v>3178</v>
      </c>
      <c r="I20" s="799">
        <v>10.29</v>
      </c>
      <c r="J20" s="800">
        <v>3050</v>
      </c>
    </row>
    <row r="21" spans="1:12" ht="12" customHeight="1" thickBot="1" x14ac:dyDescent="0.2">
      <c r="A21" s="824" t="s">
        <v>216</v>
      </c>
      <c r="B21" s="825">
        <v>18982</v>
      </c>
      <c r="C21" s="826">
        <v>46.25</v>
      </c>
      <c r="D21" s="827">
        <v>0.69</v>
      </c>
      <c r="E21" s="825">
        <v>8695</v>
      </c>
      <c r="F21" s="826">
        <v>37.46</v>
      </c>
      <c r="G21" s="827">
        <v>0.72</v>
      </c>
      <c r="H21" s="825">
        <v>27677</v>
      </c>
      <c r="I21" s="826">
        <v>43.49</v>
      </c>
      <c r="J21" s="828">
        <v>20186</v>
      </c>
    </row>
    <row r="22" spans="1:12" ht="12" customHeight="1" thickBot="1" x14ac:dyDescent="0.2">
      <c r="A22" s="829" t="s">
        <v>24</v>
      </c>
      <c r="B22" s="830">
        <v>245480</v>
      </c>
      <c r="C22" s="831">
        <v>62.07</v>
      </c>
      <c r="D22" s="832">
        <v>0.65</v>
      </c>
      <c r="E22" s="830">
        <v>59926</v>
      </c>
      <c r="F22" s="831">
        <v>39.14</v>
      </c>
      <c r="G22" s="832">
        <v>0.65</v>
      </c>
      <c r="H22" s="830">
        <v>305406</v>
      </c>
      <c r="I22" s="831">
        <v>57.57</v>
      </c>
      <c r="J22" s="833">
        <v>222407</v>
      </c>
    </row>
    <row r="23" spans="1:12" ht="12" customHeight="1" thickBot="1" x14ac:dyDescent="0.2">
      <c r="A23" s="823" t="s">
        <v>14</v>
      </c>
      <c r="B23" s="808">
        <v>76300</v>
      </c>
      <c r="C23" s="811">
        <v>13.52</v>
      </c>
      <c r="D23" s="810">
        <v>0.8</v>
      </c>
      <c r="E23" s="808">
        <v>23746</v>
      </c>
      <c r="F23" s="811">
        <v>2.7</v>
      </c>
      <c r="G23" s="810">
        <v>0.79</v>
      </c>
      <c r="H23" s="808">
        <v>100046</v>
      </c>
      <c r="I23" s="811">
        <v>10.95</v>
      </c>
      <c r="J23" s="812">
        <v>94792</v>
      </c>
    </row>
    <row r="24" spans="1:12" ht="12" customHeight="1" thickBot="1" x14ac:dyDescent="0.2">
      <c r="A24" s="796" t="s">
        <v>270</v>
      </c>
      <c r="B24" s="797">
        <v>9370</v>
      </c>
      <c r="C24" s="799">
        <v>0.23</v>
      </c>
      <c r="D24" s="798">
        <v>0.83</v>
      </c>
      <c r="E24" s="797">
        <v>8326</v>
      </c>
      <c r="F24" s="799">
        <v>0.12</v>
      </c>
      <c r="G24" s="798">
        <v>0.83</v>
      </c>
      <c r="H24" s="797">
        <v>17696</v>
      </c>
      <c r="I24" s="799">
        <v>0.18</v>
      </c>
      <c r="J24" s="800">
        <v>17272</v>
      </c>
      <c r="L24" s="29"/>
    </row>
    <row r="25" spans="1:12" ht="12" customHeight="1" thickBot="1" x14ac:dyDescent="0.2">
      <c r="A25" s="790" t="s">
        <v>271</v>
      </c>
      <c r="B25" s="791">
        <v>15113</v>
      </c>
      <c r="C25" s="794">
        <v>8.2100000000000009</v>
      </c>
      <c r="D25" s="793">
        <v>0.77</v>
      </c>
      <c r="E25" s="791">
        <v>3742</v>
      </c>
      <c r="F25" s="794">
        <v>3.98</v>
      </c>
      <c r="G25" s="793">
        <v>0.77</v>
      </c>
      <c r="H25" s="791">
        <v>18855</v>
      </c>
      <c r="I25" s="794">
        <v>7.37</v>
      </c>
      <c r="J25" s="795">
        <v>17879</v>
      </c>
    </row>
    <row r="26" spans="1:12" ht="12" customHeight="1" thickBot="1" x14ac:dyDescent="0.2">
      <c r="A26" s="801" t="s">
        <v>272</v>
      </c>
      <c r="B26" s="797">
        <v>46888</v>
      </c>
      <c r="C26" s="799">
        <v>17.260000000000002</v>
      </c>
      <c r="D26" s="798">
        <v>0.81</v>
      </c>
      <c r="E26" s="797">
        <v>7646</v>
      </c>
      <c r="F26" s="799">
        <v>3.71</v>
      </c>
      <c r="G26" s="798">
        <v>0.79</v>
      </c>
      <c r="H26" s="797">
        <v>54534</v>
      </c>
      <c r="I26" s="799">
        <v>15.36</v>
      </c>
      <c r="J26" s="800">
        <v>51124</v>
      </c>
    </row>
    <row r="27" spans="1:12" ht="12" customHeight="1" thickBot="1" x14ac:dyDescent="0.2">
      <c r="A27" s="790" t="s">
        <v>273</v>
      </c>
      <c r="B27" s="791">
        <v>4929</v>
      </c>
      <c r="C27" s="794">
        <v>19.46</v>
      </c>
      <c r="D27" s="793">
        <v>0.81</v>
      </c>
      <c r="E27" s="791">
        <v>4032</v>
      </c>
      <c r="F27" s="794">
        <v>4.8899999999999997</v>
      </c>
      <c r="G27" s="793">
        <v>0.8</v>
      </c>
      <c r="H27" s="791">
        <v>8961</v>
      </c>
      <c r="I27" s="794">
        <v>12.9</v>
      </c>
      <c r="J27" s="795">
        <v>8517</v>
      </c>
    </row>
    <row r="28" spans="1:12" ht="12" customHeight="1" thickBot="1" x14ac:dyDescent="0.2">
      <c r="A28" s="813" t="s">
        <v>214</v>
      </c>
      <c r="B28" s="814">
        <v>169180</v>
      </c>
      <c r="C28" s="815">
        <v>83.97</v>
      </c>
      <c r="D28" s="816">
        <v>0.64</v>
      </c>
      <c r="E28" s="814">
        <v>36180</v>
      </c>
      <c r="F28" s="815">
        <v>63.07</v>
      </c>
      <c r="G28" s="816">
        <v>0.64</v>
      </c>
      <c r="H28" s="814">
        <v>205360</v>
      </c>
      <c r="I28" s="815">
        <v>80.290000000000006</v>
      </c>
      <c r="J28" s="817">
        <v>127615</v>
      </c>
    </row>
    <row r="29" spans="1:12" ht="12" customHeight="1" thickBot="1" x14ac:dyDescent="0.2">
      <c r="A29" s="790" t="s">
        <v>274</v>
      </c>
      <c r="B29" s="791">
        <v>159285</v>
      </c>
      <c r="C29" s="794">
        <v>87.73</v>
      </c>
      <c r="D29" s="793">
        <v>0.64</v>
      </c>
      <c r="E29" s="791">
        <v>34255</v>
      </c>
      <c r="F29" s="794">
        <v>66.17</v>
      </c>
      <c r="G29" s="793">
        <v>0.64</v>
      </c>
      <c r="H29" s="791">
        <v>193540</v>
      </c>
      <c r="I29" s="794">
        <v>83.92</v>
      </c>
      <c r="J29" s="795">
        <v>119226</v>
      </c>
    </row>
    <row r="30" spans="1:12" ht="12" customHeight="1" thickBot="1" x14ac:dyDescent="0.2">
      <c r="A30" s="802" t="s">
        <v>275</v>
      </c>
      <c r="B30" s="803">
        <v>9895</v>
      </c>
      <c r="C30" s="804">
        <v>23.44</v>
      </c>
      <c r="D30" s="805">
        <v>0.67</v>
      </c>
      <c r="E30" s="803">
        <v>1925</v>
      </c>
      <c r="F30" s="804">
        <v>7.74</v>
      </c>
      <c r="G30" s="805">
        <v>0.69</v>
      </c>
      <c r="H30" s="803">
        <v>11820</v>
      </c>
      <c r="I30" s="804">
        <v>20.88</v>
      </c>
      <c r="J30" s="806">
        <v>8389</v>
      </c>
    </row>
    <row r="31" spans="1:12" ht="12" customHeight="1" thickBot="1" x14ac:dyDescent="0.2">
      <c r="A31" s="818" t="s">
        <v>4</v>
      </c>
      <c r="B31" s="819">
        <v>887328</v>
      </c>
      <c r="C31" s="820">
        <v>27.83</v>
      </c>
      <c r="D31" s="821">
        <v>0.69</v>
      </c>
      <c r="E31" s="819">
        <v>312612</v>
      </c>
      <c r="F31" s="820">
        <v>13.95</v>
      </c>
      <c r="G31" s="821">
        <v>0.7</v>
      </c>
      <c r="H31" s="819">
        <v>1199940</v>
      </c>
      <c r="I31" s="820">
        <v>24.21</v>
      </c>
      <c r="J31" s="822">
        <v>1052481</v>
      </c>
    </row>
    <row r="32" spans="1:12" ht="12" customHeight="1" thickBot="1" x14ac:dyDescent="0.2">
      <c r="A32" s="813" t="s">
        <v>14</v>
      </c>
      <c r="B32" s="814">
        <v>669110</v>
      </c>
      <c r="C32" s="815">
        <v>13.29</v>
      </c>
      <c r="D32" s="816">
        <v>0.77</v>
      </c>
      <c r="E32" s="814">
        <v>246416</v>
      </c>
      <c r="F32" s="815">
        <v>5.39</v>
      </c>
      <c r="G32" s="816">
        <v>0.77</v>
      </c>
      <c r="H32" s="814">
        <v>915526</v>
      </c>
      <c r="I32" s="815">
        <v>11.17</v>
      </c>
      <c r="J32" s="817">
        <v>864849</v>
      </c>
      <c r="K32" s="4"/>
    </row>
    <row r="33" spans="1:11" ht="12" customHeight="1" thickBot="1" x14ac:dyDescent="0.2">
      <c r="A33" s="790" t="s">
        <v>1</v>
      </c>
      <c r="B33" s="791">
        <v>634099</v>
      </c>
      <c r="C33" s="794">
        <v>13.17</v>
      </c>
      <c r="D33" s="793">
        <v>0.77</v>
      </c>
      <c r="E33" s="791">
        <v>239246</v>
      </c>
      <c r="F33" s="794">
        <v>5.41</v>
      </c>
      <c r="G33" s="793">
        <v>0.77</v>
      </c>
      <c r="H33" s="791">
        <v>873345</v>
      </c>
      <c r="I33" s="794">
        <v>11.04</v>
      </c>
      <c r="J33" s="795">
        <v>825144</v>
      </c>
    </row>
    <row r="34" spans="1:11" ht="12" customHeight="1" thickBot="1" x14ac:dyDescent="0.2">
      <c r="A34" s="796" t="s">
        <v>2</v>
      </c>
      <c r="B34" s="797">
        <v>14000</v>
      </c>
      <c r="C34" s="799">
        <v>13.75</v>
      </c>
      <c r="D34" s="798">
        <v>0.81</v>
      </c>
      <c r="E34" s="797">
        <v>3414</v>
      </c>
      <c r="F34" s="799">
        <v>4.01</v>
      </c>
      <c r="G34" s="798">
        <v>0.8</v>
      </c>
      <c r="H34" s="797">
        <v>17414</v>
      </c>
      <c r="I34" s="799">
        <v>11.84</v>
      </c>
      <c r="J34" s="800">
        <v>16514</v>
      </c>
    </row>
    <row r="35" spans="1:11" ht="12" customHeight="1" thickBot="1" x14ac:dyDescent="0.2">
      <c r="A35" s="790" t="s">
        <v>3</v>
      </c>
      <c r="B35" s="791">
        <v>21011</v>
      </c>
      <c r="C35" s="794">
        <v>16.8</v>
      </c>
      <c r="D35" s="793">
        <v>0.8</v>
      </c>
      <c r="E35" s="791">
        <v>3756</v>
      </c>
      <c r="F35" s="794">
        <v>5.46</v>
      </c>
      <c r="G35" s="793">
        <v>0.78</v>
      </c>
      <c r="H35" s="791">
        <v>24767</v>
      </c>
      <c r="I35" s="794">
        <v>15.08</v>
      </c>
      <c r="J35" s="795">
        <v>23191</v>
      </c>
    </row>
    <row r="36" spans="1:11" ht="12" customHeight="1" thickBot="1" x14ac:dyDescent="0.2">
      <c r="A36" s="834" t="s">
        <v>214</v>
      </c>
      <c r="B36" s="835">
        <v>218218</v>
      </c>
      <c r="C36" s="836">
        <v>72.39</v>
      </c>
      <c r="D36" s="837">
        <v>0.65</v>
      </c>
      <c r="E36" s="835">
        <v>66196</v>
      </c>
      <c r="F36" s="836">
        <v>45.81</v>
      </c>
      <c r="G36" s="837">
        <v>0.66</v>
      </c>
      <c r="H36" s="835">
        <v>284414</v>
      </c>
      <c r="I36" s="836">
        <v>66.2</v>
      </c>
      <c r="J36" s="838">
        <v>187632</v>
      </c>
      <c r="K36" s="4"/>
    </row>
    <row r="37" spans="1:11" ht="12.75" customHeight="1" x14ac:dyDescent="0.25">
      <c r="A37" s="62"/>
      <c r="B37" s="62"/>
      <c r="C37" s="62"/>
      <c r="D37" s="62"/>
      <c r="E37" s="62"/>
      <c r="F37" s="62"/>
      <c r="G37" s="62"/>
      <c r="H37" s="62"/>
      <c r="I37" s="62"/>
      <c r="J37" s="94" t="s">
        <v>255</v>
      </c>
    </row>
    <row r="38" spans="1:11" ht="12.75" customHeight="1" x14ac:dyDescent="0.25">
      <c r="A38" s="715" t="s">
        <v>276</v>
      </c>
      <c r="B38" s="62"/>
      <c r="C38" s="62"/>
      <c r="D38" s="62"/>
      <c r="E38" s="62"/>
      <c r="F38" s="62"/>
      <c r="G38" s="62"/>
      <c r="H38" s="62"/>
      <c r="I38" s="62"/>
      <c r="J38" s="62"/>
    </row>
    <row r="39" spans="1:11" ht="12.75" customHeight="1" x14ac:dyDescent="0.25">
      <c r="A39" s="715" t="s">
        <v>277</v>
      </c>
      <c r="B39" s="62"/>
      <c r="C39" s="62"/>
      <c r="D39" s="62"/>
      <c r="E39" s="62"/>
      <c r="F39" s="62"/>
      <c r="G39" s="62"/>
      <c r="H39" s="62"/>
      <c r="I39" s="62"/>
      <c r="J39" s="62"/>
    </row>
    <row r="40" spans="1:11" ht="12.75" customHeight="1" x14ac:dyDescent="0.25">
      <c r="A40" s="715" t="s">
        <v>278</v>
      </c>
      <c r="B40" s="62"/>
      <c r="C40" s="62"/>
      <c r="D40" s="62"/>
      <c r="E40" s="62"/>
      <c r="F40" s="62"/>
      <c r="G40" s="62"/>
      <c r="H40" s="62"/>
      <c r="I40" s="62"/>
      <c r="J40" s="62"/>
    </row>
    <row r="41" spans="1:11" ht="12.75" customHeight="1" x14ac:dyDescent="0.25">
      <c r="A41" s="715" t="s">
        <v>279</v>
      </c>
      <c r="B41" s="62"/>
      <c r="C41" s="62"/>
      <c r="D41" s="62"/>
      <c r="E41" s="62"/>
      <c r="F41" s="62"/>
      <c r="G41" s="62"/>
      <c r="H41" s="62"/>
      <c r="I41" s="62"/>
      <c r="J41" s="62"/>
    </row>
    <row r="42" spans="1:11" ht="12.75" customHeight="1" x14ac:dyDescent="0.25">
      <c r="A42" s="715" t="s">
        <v>280</v>
      </c>
      <c r="B42" s="62"/>
      <c r="C42" s="62"/>
      <c r="D42" s="62"/>
      <c r="E42" s="605"/>
      <c r="F42" s="62"/>
      <c r="G42" s="62"/>
      <c r="H42" s="62"/>
      <c r="I42" s="62"/>
      <c r="J42" s="62"/>
    </row>
    <row r="43" spans="1:11" ht="12.75" customHeight="1" x14ac:dyDescent="0.25">
      <c r="A43" s="715" t="s">
        <v>347</v>
      </c>
      <c r="B43" s="72"/>
      <c r="C43" s="72"/>
      <c r="D43" s="72"/>
      <c r="E43" s="72"/>
      <c r="F43" s="72"/>
      <c r="G43" s="72"/>
      <c r="H43" s="72"/>
      <c r="I43" s="72"/>
      <c r="J43" s="72"/>
    </row>
    <row r="44" spans="1:11" ht="12.75" customHeight="1" x14ac:dyDescent="0.25">
      <c r="A44" s="714" t="s">
        <v>215</v>
      </c>
      <c r="B44" s="62"/>
      <c r="C44" s="62"/>
      <c r="D44" s="62"/>
      <c r="E44" s="62"/>
      <c r="F44" s="62"/>
      <c r="G44" s="62"/>
      <c r="H44" s="62"/>
      <c r="I44" s="62"/>
      <c r="J44" s="62"/>
    </row>
  </sheetData>
  <mergeCells count="4">
    <mergeCell ref="A3:A4"/>
    <mergeCell ref="B3:D3"/>
    <mergeCell ref="E3:G3"/>
    <mergeCell ref="H3:J3"/>
  </mergeCells>
  <pageMargins left="0.70866141732283472" right="0.70866141732283472" top="0.74803149606299213" bottom="0.74803149606299213" header="0.31496062992125984" footer="0.31496062992125984"/>
  <pageSetup paperSize="9" scale="8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9">
    <tabColor rgb="FFFF8D7E"/>
  </sheetPr>
  <dimension ref="A1:K37"/>
  <sheetViews>
    <sheetView zoomScaleNormal="100" workbookViewId="0"/>
  </sheetViews>
  <sheetFormatPr baseColWidth="10" defaultColWidth="11.42578125" defaultRowHeight="12.75" customHeight="1" x14ac:dyDescent="0.15"/>
  <cols>
    <col min="1" max="1" width="31.5703125" style="7" customWidth="1"/>
    <col min="2" max="2" width="9.5703125" style="20" customWidth="1"/>
    <col min="3" max="3" width="8.28515625" style="7" customWidth="1"/>
    <col min="4" max="4" width="10" style="7" customWidth="1"/>
    <col min="5" max="5" width="7.140625" style="7" customWidth="1"/>
    <col min="6" max="6" width="7" style="7" customWidth="1"/>
    <col min="7" max="7" width="7.140625" style="7" customWidth="1"/>
    <col min="8" max="8" width="10.85546875" style="7" customWidth="1"/>
    <col min="9" max="16384" width="11.42578125" style="7"/>
  </cols>
  <sheetData>
    <row r="1" spans="1:11" s="157" customFormat="1" ht="18" customHeight="1" x14ac:dyDescent="0.15">
      <c r="A1" s="840" t="s">
        <v>320</v>
      </c>
      <c r="B1" s="840"/>
      <c r="C1" s="840"/>
      <c r="D1" s="840"/>
      <c r="E1" s="840"/>
      <c r="F1" s="840"/>
      <c r="G1" s="840"/>
    </row>
    <row r="2" spans="1:11" ht="17.25" customHeight="1" thickBot="1" x14ac:dyDescent="0.2">
      <c r="A2" s="19"/>
    </row>
    <row r="3" spans="1:11" s="12" customFormat="1" ht="16.5" customHeight="1" thickBot="1" x14ac:dyDescent="0.2">
      <c r="A3" s="1123"/>
      <c r="B3" s="1116" t="s">
        <v>360</v>
      </c>
      <c r="C3" s="1118" t="s">
        <v>17</v>
      </c>
      <c r="D3" s="1118"/>
      <c r="E3" s="1119" t="s">
        <v>361</v>
      </c>
      <c r="F3" s="1121" t="s">
        <v>368</v>
      </c>
      <c r="G3" s="1114" t="s">
        <v>369</v>
      </c>
    </row>
    <row r="4" spans="1:11" s="12" customFormat="1" ht="33.75" customHeight="1" thickBot="1" x14ac:dyDescent="0.2">
      <c r="A4" s="1124"/>
      <c r="B4" s="1117"/>
      <c r="C4" s="932" t="s">
        <v>0</v>
      </c>
      <c r="D4" s="933" t="s">
        <v>97</v>
      </c>
      <c r="E4" s="1120"/>
      <c r="F4" s="1122"/>
      <c r="G4" s="1115"/>
      <c r="I4" s="21"/>
    </row>
    <row r="5" spans="1:11" ht="12" customHeight="1" thickBot="1" x14ac:dyDescent="0.2">
      <c r="A5" s="603" t="s">
        <v>119</v>
      </c>
      <c r="B5" s="410">
        <v>2120</v>
      </c>
      <c r="C5" s="410">
        <v>800</v>
      </c>
      <c r="D5" s="516">
        <v>27.1</v>
      </c>
      <c r="E5" s="517">
        <v>2960</v>
      </c>
      <c r="F5" s="518">
        <v>2420</v>
      </c>
      <c r="G5" s="519">
        <v>2470</v>
      </c>
      <c r="H5" s="22"/>
      <c r="I5" s="22"/>
      <c r="J5" s="23"/>
      <c r="K5" s="23"/>
    </row>
    <row r="6" spans="1:11" ht="12" customHeight="1" thickBot="1" x14ac:dyDescent="0.2">
      <c r="A6" s="543" t="s">
        <v>13</v>
      </c>
      <c r="B6" s="427">
        <v>1780</v>
      </c>
      <c r="C6" s="427">
        <v>740</v>
      </c>
      <c r="D6" s="545">
        <v>28.9</v>
      </c>
      <c r="E6" s="546">
        <v>2540</v>
      </c>
      <c r="F6" s="547">
        <v>2080</v>
      </c>
      <c r="G6" s="548">
        <v>2110</v>
      </c>
      <c r="H6" s="22"/>
      <c r="I6" s="22"/>
      <c r="J6" s="23"/>
      <c r="K6" s="23"/>
    </row>
    <row r="7" spans="1:11" ht="12" customHeight="1" thickBot="1" x14ac:dyDescent="0.2">
      <c r="A7" s="504" t="s">
        <v>124</v>
      </c>
      <c r="B7" s="414">
        <v>2260</v>
      </c>
      <c r="C7" s="414">
        <v>820</v>
      </c>
      <c r="D7" s="507">
        <v>26.3</v>
      </c>
      <c r="E7" s="511">
        <v>3100</v>
      </c>
      <c r="F7" s="509">
        <v>2530</v>
      </c>
      <c r="G7" s="510">
        <v>2570</v>
      </c>
      <c r="H7" s="22"/>
      <c r="I7" s="22"/>
      <c r="J7" s="23"/>
      <c r="K7" s="23"/>
    </row>
    <row r="8" spans="1:11" ht="12" customHeight="1" thickBot="1" x14ac:dyDescent="0.2">
      <c r="A8" s="543" t="s">
        <v>8</v>
      </c>
      <c r="B8" s="427">
        <v>2100</v>
      </c>
      <c r="C8" s="427">
        <v>800</v>
      </c>
      <c r="D8" s="545">
        <v>27.1</v>
      </c>
      <c r="E8" s="546">
        <v>2940</v>
      </c>
      <c r="F8" s="547">
        <v>2400</v>
      </c>
      <c r="G8" s="548">
        <v>2470</v>
      </c>
      <c r="H8" s="22"/>
      <c r="I8" s="22"/>
      <c r="J8" s="23"/>
      <c r="K8" s="23"/>
    </row>
    <row r="9" spans="1:11" ht="12" customHeight="1" thickBot="1" x14ac:dyDescent="0.2">
      <c r="A9" s="504" t="s">
        <v>9</v>
      </c>
      <c r="B9" s="414">
        <v>2180</v>
      </c>
      <c r="C9" s="414">
        <v>830</v>
      </c>
      <c r="D9" s="507">
        <v>27.2</v>
      </c>
      <c r="E9" s="511">
        <v>3050</v>
      </c>
      <c r="F9" s="509">
        <v>2490</v>
      </c>
      <c r="G9" s="510">
        <v>2510</v>
      </c>
      <c r="H9" s="22"/>
      <c r="I9" s="22"/>
      <c r="J9" s="23"/>
      <c r="K9" s="23"/>
    </row>
    <row r="10" spans="1:11" ht="12" customHeight="1" thickBot="1" x14ac:dyDescent="0.2">
      <c r="A10" s="601" t="s">
        <v>56</v>
      </c>
      <c r="B10" s="570">
        <v>0.96330275229357798</v>
      </c>
      <c r="C10" s="570">
        <v>0.96385542168674698</v>
      </c>
      <c r="D10" s="602" t="s">
        <v>31</v>
      </c>
      <c r="E10" s="573">
        <v>0.96553816394181502</v>
      </c>
      <c r="F10" s="574">
        <v>0.965953212370395</v>
      </c>
      <c r="G10" s="575">
        <v>0.98406374501992</v>
      </c>
      <c r="H10" s="22"/>
      <c r="I10" s="22"/>
      <c r="J10" s="23"/>
      <c r="K10" s="23"/>
    </row>
    <row r="11" spans="1:11" ht="12" customHeight="1" thickBot="1" x14ac:dyDescent="0.2">
      <c r="A11" s="604" t="s">
        <v>118</v>
      </c>
      <c r="B11" s="410">
        <v>2140</v>
      </c>
      <c r="C11" s="410">
        <v>760</v>
      </c>
      <c r="D11" s="516">
        <v>25.8</v>
      </c>
      <c r="E11" s="517">
        <v>2940</v>
      </c>
      <c r="F11" s="518">
        <v>2400</v>
      </c>
      <c r="G11" s="519">
        <v>2450</v>
      </c>
      <c r="H11" s="22"/>
      <c r="I11" s="22"/>
      <c r="J11" s="23"/>
      <c r="K11" s="23"/>
    </row>
    <row r="12" spans="1:11" ht="12" customHeight="1" thickBot="1" x14ac:dyDescent="0.2">
      <c r="A12" s="543" t="s">
        <v>13</v>
      </c>
      <c r="B12" s="427">
        <v>1780</v>
      </c>
      <c r="C12" s="427">
        <v>770</v>
      </c>
      <c r="D12" s="545">
        <v>29.9</v>
      </c>
      <c r="E12" s="546">
        <v>2570</v>
      </c>
      <c r="F12" s="547">
        <v>2110</v>
      </c>
      <c r="G12" s="548">
        <v>2160</v>
      </c>
      <c r="H12" s="22"/>
      <c r="I12" s="22"/>
      <c r="J12" s="23"/>
      <c r="K12" s="23"/>
    </row>
    <row r="13" spans="1:11" ht="12" customHeight="1" thickBot="1" x14ac:dyDescent="0.2">
      <c r="A13" s="504" t="s">
        <v>124</v>
      </c>
      <c r="B13" s="414">
        <v>2240</v>
      </c>
      <c r="C13" s="414">
        <v>740</v>
      </c>
      <c r="D13" s="507">
        <v>24.6</v>
      </c>
      <c r="E13" s="511">
        <v>3010</v>
      </c>
      <c r="F13" s="509">
        <v>2450</v>
      </c>
      <c r="G13" s="510">
        <v>2490</v>
      </c>
      <c r="H13" s="22"/>
      <c r="I13" s="22"/>
      <c r="J13" s="23"/>
      <c r="K13" s="23"/>
    </row>
    <row r="14" spans="1:11" ht="12" customHeight="1" thickBot="1" x14ac:dyDescent="0.2">
      <c r="A14" s="543" t="s">
        <v>8</v>
      </c>
      <c r="B14" s="427">
        <v>2140</v>
      </c>
      <c r="C14" s="427">
        <v>670</v>
      </c>
      <c r="D14" s="545">
        <v>23.4</v>
      </c>
      <c r="E14" s="546">
        <v>2840</v>
      </c>
      <c r="F14" s="547">
        <v>2310</v>
      </c>
      <c r="G14" s="548">
        <v>2380</v>
      </c>
      <c r="H14" s="22"/>
      <c r="I14" s="22"/>
      <c r="J14" s="23"/>
      <c r="K14" s="23"/>
    </row>
    <row r="15" spans="1:11" ht="12" customHeight="1" thickBot="1" x14ac:dyDescent="0.2">
      <c r="A15" s="504" t="s">
        <v>9</v>
      </c>
      <c r="B15" s="414">
        <v>2150</v>
      </c>
      <c r="C15" s="414">
        <v>840</v>
      </c>
      <c r="D15" s="507">
        <v>27.6</v>
      </c>
      <c r="E15" s="511">
        <v>3030</v>
      </c>
      <c r="F15" s="509">
        <v>2480</v>
      </c>
      <c r="G15" s="510">
        <v>2500</v>
      </c>
      <c r="H15" s="22"/>
      <c r="I15" s="22"/>
      <c r="J15" s="23"/>
      <c r="K15" s="23"/>
    </row>
    <row r="16" spans="1:11" ht="12" customHeight="1" thickBot="1" x14ac:dyDescent="0.2">
      <c r="A16" s="601" t="s">
        <v>56</v>
      </c>
      <c r="B16" s="570">
        <v>0.99422734449329997</v>
      </c>
      <c r="C16" s="570">
        <v>0.797619047619048</v>
      </c>
      <c r="D16" s="602" t="s">
        <v>31</v>
      </c>
      <c r="E16" s="573">
        <v>0.93729372937293698</v>
      </c>
      <c r="F16" s="574">
        <v>0.93145161290322598</v>
      </c>
      <c r="G16" s="575">
        <v>0.95552505605786597</v>
      </c>
      <c r="H16" s="22"/>
      <c r="I16" s="22"/>
      <c r="J16" s="23"/>
      <c r="K16" s="23"/>
    </row>
    <row r="17" spans="1:11" ht="12.75" customHeight="1" x14ac:dyDescent="0.25">
      <c r="A17" s="65"/>
      <c r="B17" s="73"/>
      <c r="C17" s="65"/>
      <c r="D17" s="65"/>
      <c r="E17" s="65"/>
      <c r="F17" s="65"/>
      <c r="G17" s="94" t="s">
        <v>257</v>
      </c>
      <c r="H17" s="22"/>
      <c r="I17" s="22"/>
      <c r="J17" s="23"/>
      <c r="K17" s="23"/>
    </row>
    <row r="18" spans="1:11" ht="27" customHeight="1" x14ac:dyDescent="0.15">
      <c r="A18" s="985" t="s">
        <v>98</v>
      </c>
      <c r="B18" s="985"/>
      <c r="C18" s="985"/>
      <c r="D18" s="985"/>
      <c r="E18" s="985"/>
      <c r="F18" s="985"/>
      <c r="G18" s="985"/>
      <c r="H18" s="22"/>
      <c r="I18" s="22"/>
      <c r="J18" s="23"/>
      <c r="K18" s="23"/>
    </row>
    <row r="19" spans="1:11" ht="12.75" customHeight="1" x14ac:dyDescent="0.25">
      <c r="A19" s="71" t="s">
        <v>54</v>
      </c>
      <c r="B19" s="63"/>
      <c r="C19" s="63"/>
      <c r="D19" s="63"/>
      <c r="E19" s="63"/>
      <c r="F19" s="63"/>
      <c r="G19" s="65"/>
      <c r="H19" s="22"/>
      <c r="I19" s="22"/>
      <c r="J19" s="23"/>
      <c r="K19" s="23"/>
    </row>
    <row r="20" spans="1:11" ht="27" customHeight="1" x14ac:dyDescent="0.25">
      <c r="A20" s="984" t="s">
        <v>314</v>
      </c>
      <c r="B20" s="984"/>
      <c r="C20" s="984"/>
      <c r="D20" s="984"/>
      <c r="E20" s="984"/>
      <c r="F20" s="984"/>
      <c r="G20" s="984"/>
      <c r="H20" s="22"/>
      <c r="I20" s="22"/>
      <c r="J20" s="23"/>
      <c r="K20" s="23"/>
    </row>
    <row r="21" spans="1:11" ht="12.75" customHeight="1" x14ac:dyDescent="0.25">
      <c r="A21" s="644" t="s">
        <v>215</v>
      </c>
      <c r="B21" s="73"/>
      <c r="C21" s="65"/>
      <c r="D21" s="65"/>
      <c r="E21" s="65"/>
      <c r="F21" s="65"/>
      <c r="G21" s="65"/>
      <c r="H21" s="22"/>
      <c r="I21" s="22"/>
      <c r="J21" s="23"/>
      <c r="K21" s="23"/>
    </row>
    <row r="22" spans="1:11" ht="12.75" customHeight="1" x14ac:dyDescent="0.15">
      <c r="H22" s="22"/>
      <c r="I22" s="22"/>
      <c r="J22" s="23"/>
      <c r="K22" s="23"/>
    </row>
    <row r="23" spans="1:11" ht="12.75" customHeight="1" x14ac:dyDescent="0.15">
      <c r="H23" s="22"/>
      <c r="I23" s="22"/>
      <c r="J23" s="23"/>
      <c r="K23" s="23"/>
    </row>
    <row r="24" spans="1:11" ht="12.75" customHeight="1" x14ac:dyDescent="0.15">
      <c r="H24" s="22"/>
      <c r="I24" s="22"/>
      <c r="J24" s="23"/>
      <c r="K24" s="23"/>
    </row>
    <row r="25" spans="1:11" ht="12.75" customHeight="1" x14ac:dyDescent="0.15">
      <c r="H25" s="22"/>
      <c r="I25" s="22"/>
      <c r="J25" s="23"/>
      <c r="K25" s="23"/>
    </row>
    <row r="26" spans="1:11" ht="12.75" customHeight="1" x14ac:dyDescent="0.15">
      <c r="H26" s="22"/>
      <c r="I26" s="22"/>
      <c r="J26" s="23"/>
      <c r="K26" s="23"/>
    </row>
    <row r="27" spans="1:11" ht="12.75" customHeight="1" x14ac:dyDescent="0.15">
      <c r="H27" s="22"/>
      <c r="I27" s="22"/>
      <c r="J27" s="23"/>
      <c r="K27" s="23"/>
    </row>
    <row r="28" spans="1:11" ht="12.75" customHeight="1" x14ac:dyDescent="0.15">
      <c r="H28" s="22"/>
      <c r="I28" s="22"/>
      <c r="J28" s="23"/>
      <c r="K28" s="23"/>
    </row>
    <row r="29" spans="1:11" ht="12.75" customHeight="1" x14ac:dyDescent="0.15">
      <c r="H29" s="22"/>
      <c r="I29" s="22"/>
      <c r="J29" s="23"/>
      <c r="K29" s="23"/>
    </row>
    <row r="30" spans="1:11" ht="12.75" customHeight="1" x14ac:dyDescent="0.15">
      <c r="H30" s="22"/>
      <c r="I30" s="22"/>
      <c r="J30" s="23"/>
      <c r="K30" s="23"/>
    </row>
    <row r="31" spans="1:11" ht="12.75" customHeight="1" x14ac:dyDescent="0.15">
      <c r="H31" s="22"/>
      <c r="I31" s="22"/>
      <c r="J31" s="23"/>
      <c r="K31" s="23"/>
    </row>
    <row r="32" spans="1:11" ht="12.75" customHeight="1" x14ac:dyDescent="0.15">
      <c r="H32" s="22"/>
      <c r="I32" s="22"/>
      <c r="J32" s="23"/>
      <c r="K32" s="23"/>
    </row>
    <row r="33" spans="8:11" ht="12.75" customHeight="1" x14ac:dyDescent="0.15">
      <c r="H33" s="22"/>
      <c r="I33" s="22"/>
      <c r="J33" s="23"/>
      <c r="K33" s="23"/>
    </row>
    <row r="34" spans="8:11" ht="12.75" customHeight="1" x14ac:dyDescent="0.15">
      <c r="H34" s="22"/>
      <c r="I34" s="22"/>
      <c r="J34" s="23"/>
      <c r="K34" s="23"/>
    </row>
    <row r="35" spans="8:11" ht="12.75" customHeight="1" x14ac:dyDescent="0.15">
      <c r="H35" s="22"/>
      <c r="I35" s="22"/>
      <c r="J35" s="23"/>
      <c r="K35" s="23"/>
    </row>
    <row r="36" spans="8:11" ht="12.75" customHeight="1" x14ac:dyDescent="0.15">
      <c r="H36" s="22"/>
      <c r="I36" s="22"/>
      <c r="J36" s="23"/>
      <c r="K36" s="23"/>
    </row>
    <row r="37" spans="8:11" ht="12.75" customHeight="1" x14ac:dyDescent="0.15">
      <c r="H37" s="22"/>
      <c r="I37" s="22"/>
      <c r="J37" s="23"/>
      <c r="K37" s="23"/>
    </row>
  </sheetData>
  <mergeCells count="8">
    <mergeCell ref="A20:G20"/>
    <mergeCell ref="A18:G18"/>
    <mergeCell ref="G3:G4"/>
    <mergeCell ref="B3:B4"/>
    <mergeCell ref="C3:D3"/>
    <mergeCell ref="E3:E4"/>
    <mergeCell ref="F3:F4"/>
    <mergeCell ref="A3:A4"/>
  </mergeCells>
  <pageMargins left="0.78740157499999996" right="0.78740157499999996" top="0.984251969" bottom="0.984251969" header="0.4921259845" footer="0.4921259845"/>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0">
    <tabColor rgb="FFFF8D7E"/>
  </sheetPr>
  <dimension ref="A1:N37"/>
  <sheetViews>
    <sheetView zoomScaleNormal="100" workbookViewId="0"/>
  </sheetViews>
  <sheetFormatPr baseColWidth="10" defaultColWidth="11.42578125" defaultRowHeight="12.75" customHeight="1" x14ac:dyDescent="0.15"/>
  <cols>
    <col min="1" max="1" width="20" style="7" customWidth="1"/>
    <col min="2" max="2" width="10.7109375" style="20" customWidth="1"/>
    <col min="3" max="3" width="9.28515625" style="7" customWidth="1"/>
    <col min="4" max="4" width="12.85546875" style="7" customWidth="1"/>
    <col min="5" max="7" width="9.28515625" style="7" customWidth="1"/>
    <col min="8" max="8" width="10.85546875" style="7" customWidth="1"/>
    <col min="9" max="16384" width="11.42578125" style="7"/>
  </cols>
  <sheetData>
    <row r="1" spans="1:14" s="157" customFormat="1" ht="18.75" customHeight="1" x14ac:dyDescent="0.15">
      <c r="A1" s="841" t="s">
        <v>319</v>
      </c>
      <c r="B1" s="841"/>
      <c r="C1" s="841"/>
      <c r="D1" s="841"/>
      <c r="E1" s="841"/>
      <c r="F1" s="841"/>
      <c r="G1" s="841"/>
    </row>
    <row r="2" spans="1:14" ht="17.25" customHeight="1" thickBot="1" x14ac:dyDescent="0.2">
      <c r="A2" s="19"/>
    </row>
    <row r="3" spans="1:14" s="12" customFormat="1" ht="12.75" customHeight="1" thickBot="1" x14ac:dyDescent="0.2">
      <c r="A3" s="1123"/>
      <c r="B3" s="1116" t="s">
        <v>360</v>
      </c>
      <c r="C3" s="1118" t="s">
        <v>17</v>
      </c>
      <c r="D3" s="1118"/>
      <c r="E3" s="1119" t="s">
        <v>361</v>
      </c>
      <c r="F3" s="1121" t="s">
        <v>368</v>
      </c>
      <c r="G3" s="1114" t="s">
        <v>369</v>
      </c>
    </row>
    <row r="4" spans="1:14" s="12" customFormat="1" ht="20.25" thickBot="1" x14ac:dyDescent="0.2">
      <c r="A4" s="1124"/>
      <c r="B4" s="1117"/>
      <c r="C4" s="932" t="s">
        <v>0</v>
      </c>
      <c r="D4" s="932" t="s">
        <v>253</v>
      </c>
      <c r="E4" s="1120"/>
      <c r="F4" s="1122"/>
      <c r="G4" s="1115"/>
      <c r="I4" s="21"/>
    </row>
    <row r="5" spans="1:14" ht="12" customHeight="1" thickBot="1" x14ac:dyDescent="0.2">
      <c r="A5" s="603" t="s">
        <v>117</v>
      </c>
      <c r="B5" s="410">
        <v>1900</v>
      </c>
      <c r="C5" s="410">
        <v>570</v>
      </c>
      <c r="D5" s="516">
        <v>22.8</v>
      </c>
      <c r="E5" s="517">
        <v>2510</v>
      </c>
      <c r="F5" s="518">
        <v>2040</v>
      </c>
      <c r="G5" s="519">
        <v>2100</v>
      </c>
      <c r="H5" s="22"/>
      <c r="I5" s="22"/>
      <c r="J5" s="23"/>
      <c r="K5" s="23"/>
    </row>
    <row r="6" spans="1:14" ht="12" customHeight="1" thickBot="1" x14ac:dyDescent="0.2">
      <c r="A6" s="543" t="s">
        <v>13</v>
      </c>
      <c r="B6" s="427">
        <v>1730</v>
      </c>
      <c r="C6" s="427">
        <v>600</v>
      </c>
      <c r="D6" s="545">
        <v>25.4</v>
      </c>
      <c r="E6" s="546">
        <v>2370</v>
      </c>
      <c r="F6" s="547">
        <v>1930</v>
      </c>
      <c r="G6" s="548">
        <v>1970</v>
      </c>
      <c r="H6" s="22"/>
      <c r="I6" s="22"/>
      <c r="J6" s="23"/>
      <c r="K6" s="23"/>
    </row>
    <row r="7" spans="1:14" ht="12" customHeight="1" thickBot="1" x14ac:dyDescent="0.2">
      <c r="A7" s="504" t="s">
        <v>124</v>
      </c>
      <c r="B7" s="414">
        <v>1980</v>
      </c>
      <c r="C7" s="414">
        <v>570</v>
      </c>
      <c r="D7" s="507">
        <v>22.2</v>
      </c>
      <c r="E7" s="511">
        <v>2570</v>
      </c>
      <c r="F7" s="509">
        <v>2090</v>
      </c>
      <c r="G7" s="510">
        <v>2130</v>
      </c>
      <c r="H7" s="22"/>
      <c r="I7" s="22"/>
      <c r="J7" s="23"/>
      <c r="K7" s="23"/>
    </row>
    <row r="8" spans="1:14" ht="12" customHeight="1" thickBot="1" x14ac:dyDescent="0.2">
      <c r="A8" s="543" t="s">
        <v>8</v>
      </c>
      <c r="B8" s="427">
        <v>1890</v>
      </c>
      <c r="C8" s="427">
        <v>570</v>
      </c>
      <c r="D8" s="545">
        <v>22.9</v>
      </c>
      <c r="E8" s="546">
        <v>2500</v>
      </c>
      <c r="F8" s="547">
        <v>2030</v>
      </c>
      <c r="G8" s="548">
        <v>2100</v>
      </c>
      <c r="H8" s="22"/>
      <c r="I8" s="22"/>
      <c r="J8" s="23"/>
      <c r="K8" s="23"/>
    </row>
    <row r="9" spans="1:14" ht="12" customHeight="1" thickBot="1" x14ac:dyDescent="0.2">
      <c r="A9" s="504" t="s">
        <v>9</v>
      </c>
      <c r="B9" s="414">
        <v>1970</v>
      </c>
      <c r="C9" s="414">
        <v>590</v>
      </c>
      <c r="D9" s="507">
        <v>22.6</v>
      </c>
      <c r="E9" s="511">
        <v>2590</v>
      </c>
      <c r="F9" s="509">
        <v>2110</v>
      </c>
      <c r="G9" s="510">
        <v>2130</v>
      </c>
      <c r="H9" s="22"/>
      <c r="I9" s="22"/>
      <c r="J9" s="23"/>
      <c r="K9" s="23"/>
    </row>
    <row r="10" spans="1:14" ht="12" customHeight="1" thickBot="1" x14ac:dyDescent="0.2">
      <c r="A10" s="601" t="s">
        <v>56</v>
      </c>
      <c r="B10" s="570">
        <v>0.95939086294416198</v>
      </c>
      <c r="C10" s="570">
        <v>0.96610169491525399</v>
      </c>
      <c r="D10" s="602" t="s">
        <v>31</v>
      </c>
      <c r="E10" s="573">
        <v>0.96337400452480804</v>
      </c>
      <c r="F10" s="574">
        <v>0.96389482260194503</v>
      </c>
      <c r="G10" s="575">
        <v>0.98364873562787802</v>
      </c>
      <c r="H10" s="22"/>
      <c r="I10" s="22"/>
      <c r="J10" s="23"/>
      <c r="K10" s="23"/>
    </row>
    <row r="11" spans="1:14" ht="12" customHeight="1" thickBot="1" x14ac:dyDescent="0.2">
      <c r="A11" s="604" t="s">
        <v>118</v>
      </c>
      <c r="B11" s="410">
        <v>1900</v>
      </c>
      <c r="C11" s="410">
        <v>490</v>
      </c>
      <c r="D11" s="516">
        <v>20.2</v>
      </c>
      <c r="E11" s="517">
        <v>2420</v>
      </c>
      <c r="F11" s="518">
        <v>1960</v>
      </c>
      <c r="G11" s="519">
        <v>2020</v>
      </c>
      <c r="H11" s="22"/>
      <c r="J11" s="22"/>
      <c r="K11" s="22"/>
      <c r="L11" s="22"/>
      <c r="M11" s="22"/>
      <c r="N11" s="22"/>
    </row>
    <row r="12" spans="1:14" ht="12" customHeight="1" thickBot="1" x14ac:dyDescent="0.2">
      <c r="A12" s="543" t="s">
        <v>13</v>
      </c>
      <c r="B12" s="427">
        <v>1750</v>
      </c>
      <c r="C12" s="427">
        <v>440</v>
      </c>
      <c r="D12" s="545">
        <v>19.7</v>
      </c>
      <c r="E12" s="546">
        <v>2210</v>
      </c>
      <c r="F12" s="547">
        <v>1790</v>
      </c>
      <c r="G12" s="548">
        <v>1810</v>
      </c>
      <c r="H12" s="22"/>
      <c r="I12" s="22"/>
      <c r="J12" s="23"/>
      <c r="K12" s="23"/>
    </row>
    <row r="13" spans="1:14" ht="12" customHeight="1" thickBot="1" x14ac:dyDescent="0.2">
      <c r="A13" s="504" t="s">
        <v>124</v>
      </c>
      <c r="B13" s="414">
        <v>1960</v>
      </c>
      <c r="C13" s="414">
        <v>500</v>
      </c>
      <c r="D13" s="507">
        <v>20.2</v>
      </c>
      <c r="E13" s="511">
        <v>2480</v>
      </c>
      <c r="F13" s="509">
        <v>2010</v>
      </c>
      <c r="G13" s="510">
        <v>2060</v>
      </c>
      <c r="H13" s="22"/>
      <c r="I13" s="22"/>
      <c r="J13" s="23"/>
      <c r="K13" s="23"/>
    </row>
    <row r="14" spans="1:14" ht="12" customHeight="1" thickBot="1" x14ac:dyDescent="0.2">
      <c r="A14" s="543" t="s">
        <v>8</v>
      </c>
      <c r="B14" s="427">
        <v>1880</v>
      </c>
      <c r="C14" s="427">
        <v>460</v>
      </c>
      <c r="D14" s="545">
        <v>19.399999999999999</v>
      </c>
      <c r="E14" s="546">
        <v>2380</v>
      </c>
      <c r="F14" s="547">
        <v>1920</v>
      </c>
      <c r="G14" s="548">
        <v>2000</v>
      </c>
      <c r="H14" s="22"/>
      <c r="I14" s="22"/>
      <c r="J14" s="23"/>
      <c r="K14" s="23"/>
    </row>
    <row r="15" spans="1:14" ht="12" customHeight="1" thickBot="1" x14ac:dyDescent="0.2">
      <c r="A15" s="504" t="s">
        <v>9</v>
      </c>
      <c r="B15" s="414">
        <v>1930</v>
      </c>
      <c r="C15" s="414">
        <v>540</v>
      </c>
      <c r="D15" s="507">
        <v>21.6</v>
      </c>
      <c r="E15" s="511">
        <v>2510</v>
      </c>
      <c r="F15" s="509">
        <v>2030</v>
      </c>
      <c r="G15" s="510">
        <v>2060</v>
      </c>
      <c r="H15" s="22"/>
      <c r="I15" s="22"/>
      <c r="J15" s="23"/>
      <c r="K15" s="23"/>
    </row>
    <row r="16" spans="1:14" ht="12" customHeight="1" thickBot="1" x14ac:dyDescent="0.2">
      <c r="A16" s="601" t="s">
        <v>56</v>
      </c>
      <c r="B16" s="570">
        <v>0.97576767657833496</v>
      </c>
      <c r="C16" s="570">
        <v>0.85260432711935596</v>
      </c>
      <c r="D16" s="602" t="s">
        <v>31</v>
      </c>
      <c r="E16" s="573">
        <v>0.94885623237527295</v>
      </c>
      <c r="F16" s="574">
        <v>0.94483198160562698</v>
      </c>
      <c r="G16" s="575">
        <v>0.97381675350419905</v>
      </c>
      <c r="H16" s="22"/>
      <c r="I16" s="22"/>
      <c r="J16" s="23"/>
      <c r="K16" s="23"/>
    </row>
    <row r="17" spans="1:11" ht="12.75" customHeight="1" x14ac:dyDescent="0.25">
      <c r="A17" s="65"/>
      <c r="B17" s="73"/>
      <c r="C17" s="65"/>
      <c r="D17" s="65"/>
      <c r="E17" s="65"/>
      <c r="F17" s="65"/>
      <c r="G17" s="94" t="s">
        <v>257</v>
      </c>
      <c r="H17" s="22"/>
      <c r="I17" s="22"/>
      <c r="J17" s="23"/>
      <c r="K17" s="23"/>
    </row>
    <row r="18" spans="1:11" ht="26.25" customHeight="1" x14ac:dyDescent="0.15">
      <c r="A18" s="985" t="s">
        <v>98</v>
      </c>
      <c r="B18" s="985"/>
      <c r="C18" s="985"/>
      <c r="D18" s="985"/>
      <c r="E18" s="985"/>
      <c r="F18" s="985"/>
      <c r="G18" s="985"/>
      <c r="H18" s="22"/>
      <c r="I18" s="22"/>
      <c r="J18" s="23"/>
      <c r="K18" s="23"/>
    </row>
    <row r="19" spans="1:11" ht="12.75" customHeight="1" x14ac:dyDescent="0.25">
      <c r="A19" s="71" t="s">
        <v>54</v>
      </c>
      <c r="B19" s="63"/>
      <c r="C19" s="63"/>
      <c r="D19" s="63"/>
      <c r="E19" s="63"/>
      <c r="F19" s="63"/>
      <c r="G19" s="65"/>
      <c r="H19" s="22"/>
      <c r="I19" s="22"/>
      <c r="J19" s="23"/>
      <c r="K19" s="23"/>
    </row>
    <row r="20" spans="1:11" ht="24.75" customHeight="1" x14ac:dyDescent="0.25">
      <c r="A20" s="984" t="s">
        <v>315</v>
      </c>
      <c r="B20" s="984"/>
      <c r="C20" s="984"/>
      <c r="D20" s="984"/>
      <c r="E20" s="984"/>
      <c r="F20" s="984"/>
      <c r="G20" s="984"/>
      <c r="H20" s="22"/>
      <c r="I20" s="22"/>
      <c r="J20" s="23"/>
      <c r="K20" s="23"/>
    </row>
    <row r="21" spans="1:11" ht="15.75" customHeight="1" x14ac:dyDescent="0.25">
      <c r="A21" s="644" t="s">
        <v>215</v>
      </c>
      <c r="B21" s="73"/>
      <c r="C21" s="65"/>
      <c r="D21" s="65"/>
      <c r="E21" s="65"/>
      <c r="F21" s="65"/>
      <c r="G21" s="65"/>
      <c r="H21" s="22"/>
      <c r="I21" s="22"/>
      <c r="J21" s="23"/>
      <c r="K21" s="23"/>
    </row>
    <row r="22" spans="1:11" ht="12.75" customHeight="1" x14ac:dyDescent="0.15">
      <c r="H22" s="22"/>
      <c r="I22" s="22"/>
      <c r="J22" s="23"/>
      <c r="K22" s="23"/>
    </row>
    <row r="23" spans="1:11" ht="12.75" customHeight="1" x14ac:dyDescent="0.15">
      <c r="H23" s="22"/>
      <c r="I23" s="22"/>
      <c r="J23" s="23"/>
      <c r="K23" s="23"/>
    </row>
    <row r="24" spans="1:11" ht="12.75" customHeight="1" x14ac:dyDescent="0.15">
      <c r="H24" s="22"/>
      <c r="I24" s="22"/>
      <c r="J24" s="23"/>
      <c r="K24" s="23"/>
    </row>
    <row r="25" spans="1:11" ht="12.75" customHeight="1" x14ac:dyDescent="0.15">
      <c r="H25" s="22"/>
      <c r="I25" s="22"/>
      <c r="J25" s="23"/>
      <c r="K25" s="23"/>
    </row>
    <row r="26" spans="1:11" ht="12.75" customHeight="1" x14ac:dyDescent="0.15">
      <c r="H26" s="22"/>
      <c r="I26" s="22"/>
      <c r="J26" s="23"/>
      <c r="K26" s="23"/>
    </row>
    <row r="27" spans="1:11" ht="12.75" customHeight="1" x14ac:dyDescent="0.15">
      <c r="H27" s="22"/>
      <c r="I27" s="22"/>
      <c r="J27" s="23"/>
      <c r="K27" s="23"/>
    </row>
    <row r="28" spans="1:11" ht="12.75" customHeight="1" x14ac:dyDescent="0.15">
      <c r="H28" s="22"/>
      <c r="I28" s="22"/>
      <c r="J28" s="23"/>
      <c r="K28" s="23"/>
    </row>
    <row r="29" spans="1:11" ht="12.75" customHeight="1" x14ac:dyDescent="0.15">
      <c r="H29" s="22"/>
      <c r="I29" s="22"/>
      <c r="J29" s="23"/>
      <c r="K29" s="23"/>
    </row>
    <row r="30" spans="1:11" ht="12.75" customHeight="1" x14ac:dyDescent="0.15">
      <c r="H30" s="22"/>
      <c r="I30" s="22"/>
      <c r="J30" s="23"/>
      <c r="K30" s="23"/>
    </row>
    <row r="31" spans="1:11" ht="12.75" customHeight="1" x14ac:dyDescent="0.15">
      <c r="H31" s="22"/>
      <c r="I31" s="22"/>
      <c r="J31" s="23"/>
      <c r="K31" s="23"/>
    </row>
    <row r="32" spans="1:11" ht="12.75" customHeight="1" x14ac:dyDescent="0.15">
      <c r="H32" s="22"/>
      <c r="I32" s="22"/>
      <c r="J32" s="23"/>
      <c r="K32" s="23"/>
    </row>
    <row r="33" spans="8:11" ht="12.75" customHeight="1" x14ac:dyDescent="0.15">
      <c r="H33" s="22"/>
      <c r="I33" s="22"/>
      <c r="J33" s="23"/>
      <c r="K33" s="23"/>
    </row>
    <row r="34" spans="8:11" ht="12.75" customHeight="1" x14ac:dyDescent="0.15">
      <c r="H34" s="22"/>
      <c r="I34" s="22"/>
      <c r="J34" s="23"/>
      <c r="K34" s="23"/>
    </row>
    <row r="35" spans="8:11" ht="12.75" customHeight="1" x14ac:dyDescent="0.15">
      <c r="H35" s="22"/>
      <c r="I35" s="22"/>
      <c r="J35" s="23"/>
      <c r="K35" s="23"/>
    </row>
    <row r="36" spans="8:11" ht="12.75" customHeight="1" x14ac:dyDescent="0.15">
      <c r="H36" s="22"/>
      <c r="I36" s="22"/>
      <c r="J36" s="23"/>
      <c r="K36" s="23"/>
    </row>
    <row r="37" spans="8:11" ht="12.75" customHeight="1" x14ac:dyDescent="0.15">
      <c r="H37" s="22"/>
      <c r="I37" s="22"/>
      <c r="J37" s="23"/>
      <c r="K37" s="23"/>
    </row>
  </sheetData>
  <mergeCells count="8">
    <mergeCell ref="A20:G20"/>
    <mergeCell ref="A18:G18"/>
    <mergeCell ref="A3:A4"/>
    <mergeCell ref="B3:B4"/>
    <mergeCell ref="C3:D3"/>
    <mergeCell ref="E3:E4"/>
    <mergeCell ref="F3:F4"/>
    <mergeCell ref="G3:G4"/>
  </mergeCells>
  <pageMargins left="0.78740157499999996" right="0.78740157499999996" top="0.984251969" bottom="0.984251969" header="0.4921259845" footer="0.4921259845"/>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1">
    <tabColor rgb="FFFF8D7E"/>
  </sheetPr>
  <dimension ref="A1:P31"/>
  <sheetViews>
    <sheetView zoomScaleNormal="100" workbookViewId="0">
      <selection sqref="A1:F1"/>
    </sheetView>
  </sheetViews>
  <sheetFormatPr baseColWidth="10" defaultColWidth="11.42578125" defaultRowHeight="14.25" customHeight="1" x14ac:dyDescent="0.15"/>
  <cols>
    <col min="1" max="6" width="15.5703125" style="1" customWidth="1"/>
    <col min="7" max="7" width="7.140625" style="1" customWidth="1"/>
    <col min="8" max="8" width="20" style="1" customWidth="1"/>
    <col min="9" max="9" width="5.42578125" style="1" customWidth="1"/>
    <col min="10" max="13" width="9.28515625" style="1" customWidth="1"/>
    <col min="14" max="14" width="13" style="1" customWidth="1"/>
    <col min="15" max="16" width="7.85546875" style="1" customWidth="1"/>
    <col min="17" max="16384" width="11.42578125" style="1"/>
  </cols>
  <sheetData>
    <row r="1" spans="1:16" s="154" customFormat="1" ht="15.75" x14ac:dyDescent="0.3">
      <c r="A1" s="1127" t="s">
        <v>374</v>
      </c>
      <c r="B1" s="1127"/>
      <c r="C1" s="1127"/>
      <c r="D1" s="1127"/>
      <c r="E1" s="1127"/>
      <c r="F1" s="1127"/>
      <c r="G1" s="161"/>
      <c r="H1" s="156"/>
    </row>
    <row r="2" spans="1:16" ht="14.25" customHeight="1" thickBot="1" x14ac:dyDescent="0.2">
      <c r="H2" s="8"/>
      <c r="I2" s="8"/>
      <c r="O2" s="8"/>
    </row>
    <row r="3" spans="1:16" ht="39.75" customHeight="1" thickBot="1" x14ac:dyDescent="0.3">
      <c r="H3" s="1125"/>
      <c r="I3" s="1126"/>
      <c r="J3" s="577" t="s">
        <v>0</v>
      </c>
      <c r="K3" s="577" t="s">
        <v>43</v>
      </c>
      <c r="L3" s="577" t="s">
        <v>44</v>
      </c>
      <c r="M3" s="577" t="s">
        <v>5</v>
      </c>
      <c r="N3" s="578" t="s">
        <v>125</v>
      </c>
      <c r="O3" s="578" t="s">
        <v>129</v>
      </c>
      <c r="P3" s="579" t="s">
        <v>388</v>
      </c>
    </row>
    <row r="4" spans="1:16" ht="15.75" customHeight="1" thickBot="1" x14ac:dyDescent="0.3">
      <c r="H4" s="1129" t="s">
        <v>38</v>
      </c>
      <c r="I4" s="580" t="s">
        <v>48</v>
      </c>
      <c r="J4" s="581">
        <v>4710</v>
      </c>
      <c r="K4" s="581">
        <v>5900</v>
      </c>
      <c r="L4" s="581">
        <v>3610</v>
      </c>
      <c r="M4" s="581">
        <v>4490</v>
      </c>
      <c r="N4" s="582">
        <v>1.63</v>
      </c>
      <c r="O4" s="583">
        <v>4030</v>
      </c>
      <c r="P4" s="584">
        <v>5180</v>
      </c>
    </row>
    <row r="5" spans="1:16" ht="15.75" customHeight="1" thickBot="1" x14ac:dyDescent="0.3">
      <c r="H5" s="1130"/>
      <c r="I5" s="591" t="s">
        <v>47</v>
      </c>
      <c r="J5" s="592">
        <v>5050</v>
      </c>
      <c r="K5" s="592">
        <v>6340</v>
      </c>
      <c r="L5" s="592">
        <v>3840</v>
      </c>
      <c r="M5" s="592">
        <v>4830</v>
      </c>
      <c r="N5" s="593">
        <v>1.65</v>
      </c>
      <c r="O5" s="594">
        <v>4270</v>
      </c>
      <c r="P5" s="595">
        <v>5560</v>
      </c>
    </row>
    <row r="6" spans="1:16" ht="15.75" customHeight="1" thickBot="1" x14ac:dyDescent="0.3">
      <c r="H6" s="1131" t="s">
        <v>39</v>
      </c>
      <c r="I6" s="585" t="s">
        <v>48</v>
      </c>
      <c r="J6" s="586">
        <v>2860</v>
      </c>
      <c r="K6" s="586">
        <v>3600</v>
      </c>
      <c r="L6" s="586">
        <v>2160</v>
      </c>
      <c r="M6" s="586">
        <v>2780</v>
      </c>
      <c r="N6" s="587">
        <v>1.67</v>
      </c>
      <c r="O6" s="588">
        <v>2400</v>
      </c>
      <c r="P6" s="589">
        <v>3290</v>
      </c>
    </row>
    <row r="7" spans="1:16" ht="15.75" customHeight="1" thickBot="1" x14ac:dyDescent="0.3">
      <c r="H7" s="1131"/>
      <c r="I7" s="591" t="s">
        <v>47</v>
      </c>
      <c r="J7" s="592">
        <v>3040</v>
      </c>
      <c r="K7" s="592">
        <v>3800</v>
      </c>
      <c r="L7" s="592">
        <v>2270</v>
      </c>
      <c r="M7" s="592">
        <v>3020</v>
      </c>
      <c r="N7" s="593">
        <v>1.67</v>
      </c>
      <c r="O7" s="594">
        <v>2550</v>
      </c>
      <c r="P7" s="595">
        <v>3450</v>
      </c>
    </row>
    <row r="8" spans="1:16" ht="15.75" customHeight="1" thickBot="1" x14ac:dyDescent="0.3">
      <c r="H8" s="1131" t="s">
        <v>40</v>
      </c>
      <c r="I8" s="585" t="s">
        <v>48</v>
      </c>
      <c r="J8" s="586">
        <v>2510</v>
      </c>
      <c r="K8" s="586">
        <v>3480</v>
      </c>
      <c r="L8" s="586">
        <v>1860</v>
      </c>
      <c r="M8" s="586">
        <v>2300</v>
      </c>
      <c r="N8" s="587">
        <v>1.88</v>
      </c>
      <c r="O8" s="588">
        <v>2010</v>
      </c>
      <c r="P8" s="589">
        <v>2780</v>
      </c>
    </row>
    <row r="9" spans="1:16" ht="15.75" customHeight="1" thickBot="1" x14ac:dyDescent="0.3">
      <c r="H9" s="1131"/>
      <c r="I9" s="591" t="s">
        <v>47</v>
      </c>
      <c r="J9" s="592">
        <v>2980</v>
      </c>
      <c r="K9" s="592">
        <v>4470</v>
      </c>
      <c r="L9" s="592">
        <v>1950</v>
      </c>
      <c r="M9" s="592">
        <v>2690</v>
      </c>
      <c r="N9" s="593">
        <v>2.29</v>
      </c>
      <c r="O9" s="594">
        <v>2160</v>
      </c>
      <c r="P9" s="595">
        <v>3610</v>
      </c>
    </row>
    <row r="10" spans="1:16" ht="15.75" customHeight="1" thickBot="1" x14ac:dyDescent="0.3">
      <c r="H10" s="1130" t="s">
        <v>41</v>
      </c>
      <c r="I10" s="585" t="s">
        <v>48</v>
      </c>
      <c r="J10" s="590">
        <v>2250</v>
      </c>
      <c r="K10" s="590">
        <v>3200</v>
      </c>
      <c r="L10" s="590">
        <v>1730</v>
      </c>
      <c r="M10" s="590">
        <v>1990</v>
      </c>
      <c r="N10" s="587">
        <v>1.85</v>
      </c>
      <c r="O10" s="588">
        <v>1860</v>
      </c>
      <c r="P10" s="589">
        <v>2310</v>
      </c>
    </row>
    <row r="11" spans="1:16" ht="15.75" customHeight="1" thickBot="1" x14ac:dyDescent="0.3">
      <c r="H11" s="1132"/>
      <c r="I11" s="596" t="s">
        <v>47</v>
      </c>
      <c r="J11" s="597">
        <v>2680</v>
      </c>
      <c r="K11" s="597">
        <v>4030</v>
      </c>
      <c r="L11" s="597">
        <v>1840</v>
      </c>
      <c r="M11" s="597">
        <v>2360</v>
      </c>
      <c r="N11" s="598">
        <v>2.19</v>
      </c>
      <c r="O11" s="599">
        <v>1970</v>
      </c>
      <c r="P11" s="600">
        <v>3050</v>
      </c>
    </row>
    <row r="12" spans="1:16" ht="15.75" customHeight="1" x14ac:dyDescent="0.25">
      <c r="H12" s="1128"/>
      <c r="I12" s="89"/>
      <c r="J12" s="90"/>
      <c r="K12" s="90"/>
      <c r="L12" s="90"/>
      <c r="M12" s="90"/>
      <c r="N12" s="88"/>
      <c r="O12" s="100"/>
      <c r="P12" s="100"/>
    </row>
    <row r="13" spans="1:16" ht="15.75" customHeight="1" x14ac:dyDescent="0.25">
      <c r="H13" s="1128"/>
      <c r="I13" s="89"/>
      <c r="J13" s="90"/>
      <c r="K13" s="90"/>
      <c r="L13" s="90"/>
      <c r="M13" s="90"/>
      <c r="N13" s="88"/>
      <c r="O13" s="100"/>
      <c r="P13" s="100"/>
    </row>
    <row r="14" spans="1:16" ht="15.75" customHeight="1" x14ac:dyDescent="0.25">
      <c r="H14" s="1128"/>
      <c r="I14" s="89"/>
      <c r="J14" s="90"/>
      <c r="K14" s="90"/>
      <c r="L14" s="90"/>
      <c r="M14" s="90"/>
      <c r="N14" s="88"/>
      <c r="O14" s="100"/>
      <c r="P14" s="100"/>
    </row>
    <row r="15" spans="1:16" ht="15.75" customHeight="1" x14ac:dyDescent="0.25">
      <c r="H15" s="1128"/>
      <c r="I15" s="89"/>
      <c r="J15" s="90"/>
      <c r="K15" s="90"/>
      <c r="L15" s="90"/>
      <c r="M15" s="90"/>
      <c r="N15" s="88"/>
      <c r="O15" s="100"/>
      <c r="P15" s="100"/>
    </row>
    <row r="16" spans="1:16" ht="15.75" customHeight="1" x14ac:dyDescent="0.15">
      <c r="A16" s="8"/>
      <c r="B16" s="8"/>
      <c r="C16" s="9"/>
      <c r="D16" s="9"/>
      <c r="E16" s="9"/>
      <c r="F16" s="9"/>
      <c r="H16" s="1042"/>
      <c r="I16" s="14"/>
      <c r="J16" s="15"/>
      <c r="K16" s="15"/>
      <c r="L16" s="15"/>
      <c r="M16" s="15"/>
      <c r="N16" s="16"/>
      <c r="O16" s="8"/>
    </row>
    <row r="17" spans="1:15" ht="15.75" customHeight="1" x14ac:dyDescent="0.15">
      <c r="A17" s="8"/>
      <c r="B17" s="8"/>
      <c r="C17" s="9"/>
      <c r="D17" s="9"/>
      <c r="E17" s="9"/>
      <c r="F17" s="9"/>
      <c r="H17" s="1042"/>
      <c r="I17" s="14"/>
      <c r="J17" s="15"/>
      <c r="K17" s="15"/>
      <c r="L17" s="15"/>
      <c r="M17" s="15"/>
      <c r="N17" s="16"/>
      <c r="O17" s="8"/>
    </row>
    <row r="18" spans="1:15" ht="15.75" customHeight="1" x14ac:dyDescent="0.15">
      <c r="O18" s="8"/>
    </row>
    <row r="19" spans="1:15" ht="15.75" customHeight="1" x14ac:dyDescent="0.15">
      <c r="O19" s="8"/>
    </row>
    <row r="20" spans="1:15" ht="15.75" customHeight="1" x14ac:dyDescent="0.15">
      <c r="O20" s="8"/>
    </row>
    <row r="21" spans="1:15" ht="15.75" customHeight="1" x14ac:dyDescent="0.15">
      <c r="O21" s="8"/>
    </row>
    <row r="22" spans="1:15" ht="14.25" customHeight="1" x14ac:dyDescent="0.25">
      <c r="F22" s="94" t="s">
        <v>257</v>
      </c>
      <c r="O22" s="8"/>
    </row>
    <row r="23" spans="1:15" ht="14.25" customHeight="1" x14ac:dyDescent="0.25">
      <c r="A23" s="62"/>
      <c r="B23" s="62"/>
      <c r="C23" s="62"/>
      <c r="D23" s="62"/>
      <c r="E23" s="62"/>
      <c r="F23" s="62"/>
    </row>
    <row r="24" spans="1:15" ht="13.5" customHeight="1" x14ac:dyDescent="0.25">
      <c r="A24" s="609" t="s">
        <v>54</v>
      </c>
      <c r="B24" s="62"/>
      <c r="C24" s="62"/>
      <c r="D24" s="62"/>
      <c r="E24" s="62"/>
      <c r="F24" s="62"/>
      <c r="G24" s="62"/>
    </row>
    <row r="25" spans="1:15" ht="36.75" customHeight="1" x14ac:dyDescent="0.25">
      <c r="A25" s="984" t="s">
        <v>316</v>
      </c>
      <c r="B25" s="984"/>
      <c r="C25" s="984"/>
      <c r="D25" s="984"/>
      <c r="E25" s="984"/>
      <c r="F25" s="984"/>
      <c r="G25" s="93"/>
    </row>
    <row r="26" spans="1:15" ht="13.5" customHeight="1" x14ac:dyDescent="0.25">
      <c r="A26" s="62" t="s">
        <v>312</v>
      </c>
      <c r="B26" s="62"/>
      <c r="C26" s="62"/>
      <c r="D26" s="62"/>
      <c r="E26" s="62"/>
      <c r="F26" s="62"/>
      <c r="G26" s="62"/>
    </row>
    <row r="27" spans="1:15" ht="13.5" customHeight="1" x14ac:dyDescent="0.25">
      <c r="A27" s="644" t="s">
        <v>215</v>
      </c>
      <c r="B27" s="62"/>
      <c r="C27" s="62"/>
      <c r="D27" s="62"/>
      <c r="E27" s="62"/>
      <c r="F27" s="62"/>
      <c r="G27" s="62"/>
    </row>
    <row r="30" spans="1:15" ht="14.25" customHeight="1" x14ac:dyDescent="0.15">
      <c r="B30" s="18"/>
      <c r="C30" s="18"/>
      <c r="D30" s="18"/>
      <c r="E30" s="18"/>
      <c r="F30" s="18"/>
      <c r="G30" s="18"/>
    </row>
    <row r="31" spans="1:15" ht="14.25" customHeight="1" x14ac:dyDescent="0.15">
      <c r="B31" s="13"/>
      <c r="C31" s="13"/>
      <c r="D31" s="13"/>
      <c r="E31" s="13"/>
      <c r="F31" s="13"/>
      <c r="G31" s="13"/>
    </row>
  </sheetData>
  <mergeCells count="10">
    <mergeCell ref="H3:I3"/>
    <mergeCell ref="A25:F25"/>
    <mergeCell ref="A1:F1"/>
    <mergeCell ref="H16:H17"/>
    <mergeCell ref="H14:H15"/>
    <mergeCell ref="H4:H5"/>
    <mergeCell ref="H6:H7"/>
    <mergeCell ref="H8:H9"/>
    <mergeCell ref="H10:H11"/>
    <mergeCell ref="H12:H13"/>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2">
    <tabColor rgb="FFFF8D7E"/>
  </sheetPr>
  <dimension ref="A1:L17"/>
  <sheetViews>
    <sheetView zoomScale="98" zoomScaleNormal="98" workbookViewId="0"/>
  </sheetViews>
  <sheetFormatPr baseColWidth="10" defaultColWidth="11.42578125" defaultRowHeight="9.75" x14ac:dyDescent="0.15"/>
  <cols>
    <col min="1" max="1" width="12.85546875" style="1" customWidth="1"/>
    <col min="2" max="2" width="7.140625" style="1" customWidth="1"/>
    <col min="3" max="3" width="12.140625" style="1" customWidth="1"/>
    <col min="4" max="5" width="6.42578125" style="1" customWidth="1"/>
    <col min="6" max="6" width="12.140625" style="1" customWidth="1"/>
    <col min="7" max="7" width="7.140625" style="1" customWidth="1"/>
    <col min="8" max="8" width="12.85546875" style="1" customWidth="1"/>
    <col min="9" max="9" width="3.5703125" style="1" customWidth="1"/>
    <col min="10" max="10" width="11.42578125" style="1" customWidth="1"/>
    <col min="11" max="16384" width="11.42578125" style="1"/>
  </cols>
  <sheetData>
    <row r="1" spans="1:12" s="154" customFormat="1" ht="15.75" x14ac:dyDescent="0.15">
      <c r="A1" s="159" t="s">
        <v>340</v>
      </c>
      <c r="B1" s="159"/>
      <c r="C1" s="159"/>
      <c r="D1" s="159"/>
      <c r="E1" s="159"/>
      <c r="F1" s="159"/>
      <c r="G1" s="159"/>
    </row>
    <row r="2" spans="1:12" ht="9" customHeight="1" x14ac:dyDescent="0.15">
      <c r="A2" s="91"/>
      <c r="B2" s="91"/>
      <c r="C2" s="91"/>
      <c r="D2" s="91"/>
      <c r="E2" s="91"/>
      <c r="F2" s="91"/>
      <c r="G2" s="91"/>
      <c r="H2" s="91"/>
      <c r="I2" s="91"/>
    </row>
    <row r="3" spans="1:12" ht="14.25" customHeight="1" x14ac:dyDescent="0.25">
      <c r="A3" s="1068">
        <v>2022</v>
      </c>
      <c r="B3" s="1068"/>
      <c r="C3" s="1068"/>
      <c r="D3" s="136"/>
      <c r="E3" s="136"/>
      <c r="F3" s="1068">
        <v>2023</v>
      </c>
      <c r="G3" s="1068"/>
      <c r="H3" s="1068"/>
      <c r="I3" s="91"/>
    </row>
    <row r="4" spans="1:12" ht="9" customHeight="1" x14ac:dyDescent="0.25">
      <c r="A4" s="136"/>
      <c r="B4" s="136"/>
      <c r="C4" s="136"/>
      <c r="D4" s="136"/>
      <c r="E4" s="136"/>
      <c r="F4" s="136"/>
      <c r="G4" s="136"/>
      <c r="H4" s="136"/>
      <c r="I4" s="91"/>
    </row>
    <row r="5" spans="1:12" ht="38.25" customHeight="1" x14ac:dyDescent="0.25">
      <c r="A5" s="136"/>
      <c r="B5" s="136"/>
      <c r="C5" s="136"/>
      <c r="D5" s="1069">
        <v>2.3E-3</v>
      </c>
      <c r="E5" s="1069"/>
      <c r="F5" s="136"/>
      <c r="G5" s="136"/>
      <c r="H5" s="136"/>
      <c r="I5" s="91"/>
    </row>
    <row r="6" spans="1:12" ht="34.5" customHeight="1" x14ac:dyDescent="0.15">
      <c r="A6" s="1137">
        <v>2022</v>
      </c>
      <c r="B6" s="1061">
        <v>0.92400000000000004</v>
      </c>
      <c r="C6" s="1071" t="s">
        <v>289</v>
      </c>
      <c r="D6" s="1071"/>
      <c r="E6" s="1071"/>
      <c r="F6" s="1071"/>
      <c r="G6" s="1072">
        <v>0.93100000000000005</v>
      </c>
      <c r="H6" s="1137">
        <v>2023</v>
      </c>
      <c r="I6" s="91"/>
    </row>
    <row r="7" spans="1:12" ht="22.5" customHeight="1" x14ac:dyDescent="0.25">
      <c r="A7" s="1137"/>
      <c r="B7" s="1061"/>
      <c r="C7" s="1138">
        <v>3000</v>
      </c>
      <c r="D7" s="136"/>
      <c r="E7" s="137"/>
      <c r="F7" s="1138">
        <v>3050</v>
      </c>
      <c r="G7" s="1072"/>
      <c r="H7" s="1137"/>
      <c r="I7" s="91"/>
    </row>
    <row r="8" spans="1:12" ht="15.75" customHeight="1" x14ac:dyDescent="0.15">
      <c r="A8" s="1137"/>
      <c r="B8" s="1061"/>
      <c r="C8" s="1138"/>
      <c r="D8" s="1139">
        <v>1.4999999999999999E-2</v>
      </c>
      <c r="E8" s="1139"/>
      <c r="F8" s="1138"/>
      <c r="G8" s="1072"/>
      <c r="H8" s="1137"/>
      <c r="I8" s="91"/>
    </row>
    <row r="9" spans="1:12" ht="12.75" customHeight="1" x14ac:dyDescent="0.25">
      <c r="A9" s="1133">
        <v>3020</v>
      </c>
      <c r="B9" s="1060">
        <v>7.5999999999999998E-2</v>
      </c>
      <c r="C9" s="136"/>
      <c r="D9" s="136"/>
      <c r="E9" s="136"/>
      <c r="F9" s="136"/>
      <c r="G9" s="1061">
        <v>6.9000000000000006E-2</v>
      </c>
      <c r="H9" s="1133">
        <v>3030</v>
      </c>
      <c r="I9" s="91"/>
    </row>
    <row r="10" spans="1:12" ht="12.75" customHeight="1" x14ac:dyDescent="0.15">
      <c r="A10" s="1133"/>
      <c r="B10" s="1060"/>
      <c r="C10" s="140" t="s">
        <v>51</v>
      </c>
      <c r="D10" s="1135">
        <v>-0.14199999999999999</v>
      </c>
      <c r="E10" s="1135"/>
      <c r="F10" s="140" t="s">
        <v>52</v>
      </c>
      <c r="G10" s="1061"/>
      <c r="H10" s="1133"/>
      <c r="I10" s="91"/>
    </row>
    <row r="11" spans="1:12" ht="22.5" customHeight="1" x14ac:dyDescent="0.15">
      <c r="A11" s="1133"/>
      <c r="B11" s="1060"/>
      <c r="C11" s="1136">
        <v>3260</v>
      </c>
      <c r="D11" s="1135"/>
      <c r="E11" s="1135"/>
      <c r="F11" s="1136">
        <v>2800</v>
      </c>
      <c r="G11" s="1061"/>
      <c r="H11" s="1133"/>
      <c r="I11" s="91"/>
      <c r="L11" s="713"/>
    </row>
    <row r="12" spans="1:12" ht="12.75" customHeight="1" x14ac:dyDescent="0.15">
      <c r="A12" s="1133"/>
      <c r="B12" s="1060"/>
      <c r="C12" s="1136"/>
      <c r="D12" s="1135"/>
      <c r="E12" s="1135"/>
      <c r="F12" s="1136"/>
      <c r="G12" s="1061"/>
      <c r="H12" s="1133"/>
      <c r="I12" s="91"/>
    </row>
    <row r="13" spans="1:12" ht="35.25" customHeight="1" x14ac:dyDescent="0.25">
      <c r="A13" s="92"/>
      <c r="B13" s="92"/>
      <c r="C13" s="92"/>
      <c r="D13" s="92"/>
      <c r="E13" s="92"/>
      <c r="F13" s="92"/>
      <c r="G13" s="92"/>
      <c r="H13" s="94" t="s">
        <v>257</v>
      </c>
      <c r="I13" s="91"/>
    </row>
    <row r="14" spans="1:12" ht="20.25" customHeight="1" x14ac:dyDescent="0.15">
      <c r="A14" s="1056" t="s">
        <v>386</v>
      </c>
      <c r="B14" s="1056"/>
      <c r="C14" s="1056"/>
      <c r="D14" s="1056"/>
      <c r="E14" s="1056"/>
      <c r="F14" s="1056"/>
      <c r="G14" s="1056"/>
      <c r="H14" s="1056"/>
    </row>
    <row r="15" spans="1:12" ht="122.25" customHeight="1" x14ac:dyDescent="0.15">
      <c r="A15" s="1134" t="s">
        <v>345</v>
      </c>
      <c r="B15" s="1134"/>
      <c r="C15" s="1134"/>
      <c r="D15" s="1134"/>
      <c r="E15" s="1134"/>
      <c r="F15" s="1134"/>
      <c r="G15" s="1134"/>
      <c r="H15" s="1134"/>
    </row>
    <row r="16" spans="1:12" ht="41.25" customHeight="1" x14ac:dyDescent="0.15">
      <c r="A16" s="1058" t="s">
        <v>317</v>
      </c>
      <c r="B16" s="1058"/>
      <c r="C16" s="1058"/>
      <c r="D16" s="1058"/>
      <c r="E16" s="1058"/>
      <c r="F16" s="1058"/>
      <c r="G16" s="1058"/>
      <c r="H16" s="1058"/>
    </row>
    <row r="17" spans="1:8" ht="13.5" customHeight="1" x14ac:dyDescent="0.25">
      <c r="A17" s="644" t="s">
        <v>215</v>
      </c>
      <c r="B17" s="95"/>
      <c r="C17" s="95"/>
      <c r="D17" s="95"/>
      <c r="E17" s="95"/>
      <c r="F17" s="95"/>
      <c r="G17" s="95"/>
      <c r="H17" s="95"/>
    </row>
  </sheetData>
  <mergeCells count="21">
    <mergeCell ref="A3:C3"/>
    <mergeCell ref="F3:H3"/>
    <mergeCell ref="D5:E5"/>
    <mergeCell ref="A6:A8"/>
    <mergeCell ref="B6:B8"/>
    <mergeCell ref="C6:F6"/>
    <mergeCell ref="G6:G8"/>
    <mergeCell ref="H6:H8"/>
    <mergeCell ref="C7:C8"/>
    <mergeCell ref="F7:F8"/>
    <mergeCell ref="D8:E8"/>
    <mergeCell ref="A16:H16"/>
    <mergeCell ref="A9:A12"/>
    <mergeCell ref="B9:B12"/>
    <mergeCell ref="G9:G12"/>
    <mergeCell ref="A14:H14"/>
    <mergeCell ref="A15:H15"/>
    <mergeCell ref="H9:H12"/>
    <mergeCell ref="D10:E12"/>
    <mergeCell ref="C11:C12"/>
    <mergeCell ref="F11:F12"/>
  </mergeCell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3">
    <tabColor rgb="FFD08A77"/>
  </sheetPr>
  <dimension ref="A1:K35"/>
  <sheetViews>
    <sheetView zoomScaleNormal="100" workbookViewId="0"/>
  </sheetViews>
  <sheetFormatPr baseColWidth="10" defaultColWidth="11.42578125" defaultRowHeight="12.75" customHeight="1" x14ac:dyDescent="0.15"/>
  <cols>
    <col min="1" max="1" width="32" style="7" customWidth="1"/>
    <col min="2" max="2" width="8.5703125" style="7" customWidth="1"/>
    <col min="3" max="3" width="7.85546875" style="7" customWidth="1"/>
    <col min="4" max="4" width="5.85546875" style="7" bestFit="1" customWidth="1"/>
    <col min="5" max="5" width="7.7109375" style="7" bestFit="1" customWidth="1"/>
    <col min="6" max="6" width="8.5703125" style="7" customWidth="1"/>
    <col min="7" max="7" width="7.85546875" style="7" customWidth="1"/>
    <col min="8" max="8" width="5.85546875" style="7" bestFit="1" customWidth="1"/>
    <col min="9" max="9" width="7.7109375" style="7" bestFit="1" customWidth="1"/>
    <col min="10" max="10" width="12.5703125" style="8" customWidth="1"/>
    <col min="11" max="16384" width="11.42578125" style="8"/>
  </cols>
  <sheetData>
    <row r="1" spans="1:11" s="155" customFormat="1" ht="16.5" customHeight="1" x14ac:dyDescent="0.3">
      <c r="A1" s="839" t="s">
        <v>260</v>
      </c>
      <c r="B1" s="839"/>
      <c r="C1" s="839"/>
      <c r="D1" s="839"/>
      <c r="E1" s="839"/>
      <c r="F1" s="839"/>
      <c r="G1" s="839"/>
      <c r="H1" s="839"/>
      <c r="I1" s="839"/>
      <c r="J1" s="839"/>
    </row>
    <row r="2" spans="1:11" ht="9" customHeight="1" thickBot="1" x14ac:dyDescent="0.2"/>
    <row r="3" spans="1:11" ht="13.5" customHeight="1" thickBot="1" x14ac:dyDescent="0.2">
      <c r="A3" s="959"/>
      <c r="B3" s="996" t="s">
        <v>120</v>
      </c>
      <c r="C3" s="996"/>
      <c r="D3" s="996"/>
      <c r="E3" s="996"/>
      <c r="F3" s="996" t="s">
        <v>121</v>
      </c>
      <c r="G3" s="996"/>
      <c r="H3" s="996"/>
      <c r="I3" s="996"/>
      <c r="J3" s="1142" t="s">
        <v>68</v>
      </c>
    </row>
    <row r="4" spans="1:11" ht="48" customHeight="1" thickBot="1" x14ac:dyDescent="0.2">
      <c r="A4" s="997"/>
      <c r="B4" s="785" t="s">
        <v>0</v>
      </c>
      <c r="C4" s="786" t="s">
        <v>5</v>
      </c>
      <c r="D4" s="786" t="s">
        <v>10</v>
      </c>
      <c r="E4" s="787" t="s">
        <v>56</v>
      </c>
      <c r="F4" s="785" t="s">
        <v>0</v>
      </c>
      <c r="G4" s="786" t="s">
        <v>5</v>
      </c>
      <c r="H4" s="786" t="s">
        <v>10</v>
      </c>
      <c r="I4" s="787" t="s">
        <v>56</v>
      </c>
      <c r="J4" s="1143"/>
    </row>
    <row r="5" spans="1:11" ht="12.75" customHeight="1" thickBot="1" x14ac:dyDescent="0.2">
      <c r="A5" s="388" t="s">
        <v>217</v>
      </c>
      <c r="B5" s="389">
        <v>2790</v>
      </c>
      <c r="C5" s="389">
        <v>2700</v>
      </c>
      <c r="D5" s="390">
        <v>1.6</v>
      </c>
      <c r="E5" s="391">
        <v>0.95</v>
      </c>
      <c r="F5" s="389">
        <v>1980</v>
      </c>
      <c r="G5" s="389">
        <v>1990</v>
      </c>
      <c r="H5" s="390">
        <v>1.7</v>
      </c>
      <c r="I5" s="391">
        <v>0.97</v>
      </c>
      <c r="J5" s="392">
        <v>11.1</v>
      </c>
      <c r="K5" s="97"/>
    </row>
    <row r="6" spans="1:11" ht="12.75" customHeight="1" thickBot="1" x14ac:dyDescent="0.2">
      <c r="A6" s="399" t="s">
        <v>13</v>
      </c>
      <c r="B6" s="400">
        <v>2170</v>
      </c>
      <c r="C6" s="400">
        <v>2130</v>
      </c>
      <c r="D6" s="401">
        <v>1.3</v>
      </c>
      <c r="E6" s="402">
        <v>1</v>
      </c>
      <c r="F6" s="400">
        <v>1720</v>
      </c>
      <c r="G6" s="400">
        <v>1740</v>
      </c>
      <c r="H6" s="401">
        <v>1.7</v>
      </c>
      <c r="I6" s="402">
        <v>1.0900000000000001</v>
      </c>
      <c r="J6" s="403">
        <v>7.6</v>
      </c>
      <c r="K6" s="9"/>
    </row>
    <row r="7" spans="1:11" ht="12.75" customHeight="1" thickBot="1" x14ac:dyDescent="0.2">
      <c r="A7" s="393" t="s">
        <v>63</v>
      </c>
      <c r="B7" s="394">
        <v>2440</v>
      </c>
      <c r="C7" s="394">
        <v>2370</v>
      </c>
      <c r="D7" s="395">
        <v>1.3</v>
      </c>
      <c r="E7" s="396">
        <v>0.99</v>
      </c>
      <c r="F7" s="394">
        <v>1910</v>
      </c>
      <c r="G7" s="394">
        <v>1950</v>
      </c>
      <c r="H7" s="395">
        <v>1.6</v>
      </c>
      <c r="I7" s="396">
        <v>0.98</v>
      </c>
      <c r="J7" s="397">
        <v>21.6</v>
      </c>
    </row>
    <row r="8" spans="1:11" ht="12.75" customHeight="1" thickBot="1" x14ac:dyDescent="0.2">
      <c r="A8" s="399" t="s">
        <v>64</v>
      </c>
      <c r="B8" s="400">
        <v>2770</v>
      </c>
      <c r="C8" s="400">
        <v>2690</v>
      </c>
      <c r="D8" s="401">
        <v>1.4</v>
      </c>
      <c r="E8" s="402">
        <v>0.98</v>
      </c>
      <c r="F8" s="400">
        <v>2010</v>
      </c>
      <c r="G8" s="400">
        <v>2030</v>
      </c>
      <c r="H8" s="401">
        <v>1.7</v>
      </c>
      <c r="I8" s="402">
        <v>0.99</v>
      </c>
      <c r="J8" s="403">
        <v>10.8</v>
      </c>
    </row>
    <row r="9" spans="1:11" ht="12.75" customHeight="1" thickBot="1" x14ac:dyDescent="0.2">
      <c r="A9" s="393" t="s">
        <v>124</v>
      </c>
      <c r="B9" s="394">
        <v>3180</v>
      </c>
      <c r="C9" s="394">
        <v>3100</v>
      </c>
      <c r="D9" s="395">
        <v>1.5</v>
      </c>
      <c r="E9" s="396">
        <v>0.95</v>
      </c>
      <c r="F9" s="394">
        <v>2180</v>
      </c>
      <c r="G9" s="394">
        <v>2210</v>
      </c>
      <c r="H9" s="395">
        <v>1.9</v>
      </c>
      <c r="I9" s="396">
        <v>0.95</v>
      </c>
      <c r="J9" s="397">
        <v>5.5</v>
      </c>
    </row>
    <row r="10" spans="1:11" ht="12.75" customHeight="1" thickBot="1" x14ac:dyDescent="0.2">
      <c r="A10" s="404" t="s">
        <v>218</v>
      </c>
      <c r="B10" s="405">
        <v>3280</v>
      </c>
      <c r="C10" s="405">
        <v>3200</v>
      </c>
      <c r="D10" s="406">
        <v>1.8</v>
      </c>
      <c r="E10" s="407">
        <v>0.95</v>
      </c>
      <c r="F10" s="405">
        <v>2460</v>
      </c>
      <c r="G10" s="405">
        <v>2410</v>
      </c>
      <c r="H10" s="406">
        <v>1.9</v>
      </c>
      <c r="I10" s="407">
        <v>0.96</v>
      </c>
      <c r="J10" s="408">
        <v>9.9</v>
      </c>
    </row>
    <row r="11" spans="1:11" ht="12.75" customHeight="1" thickBot="1" x14ac:dyDescent="0.2">
      <c r="A11" s="393" t="s">
        <v>13</v>
      </c>
      <c r="B11" s="394">
        <v>2390</v>
      </c>
      <c r="C11" s="394">
        <v>2360</v>
      </c>
      <c r="D11" s="395">
        <v>1.5</v>
      </c>
      <c r="E11" s="396">
        <v>0.99</v>
      </c>
      <c r="F11" s="394">
        <v>1790</v>
      </c>
      <c r="G11" s="394">
        <v>1750</v>
      </c>
      <c r="H11" s="395">
        <v>2</v>
      </c>
      <c r="I11" s="396">
        <v>1.02</v>
      </c>
      <c r="J11" s="397">
        <v>4.5</v>
      </c>
    </row>
    <row r="12" spans="1:11" ht="12.75" customHeight="1" thickBot="1" x14ac:dyDescent="0.2">
      <c r="A12" s="399" t="s">
        <v>63</v>
      </c>
      <c r="B12" s="400">
        <v>2800</v>
      </c>
      <c r="C12" s="400">
        <v>2680</v>
      </c>
      <c r="D12" s="401">
        <v>1.5</v>
      </c>
      <c r="E12" s="402">
        <v>0.97</v>
      </c>
      <c r="F12" s="400">
        <v>2160</v>
      </c>
      <c r="G12" s="400">
        <v>2180</v>
      </c>
      <c r="H12" s="401">
        <v>1.7</v>
      </c>
      <c r="I12" s="402">
        <v>1</v>
      </c>
      <c r="J12" s="403">
        <v>13.4</v>
      </c>
    </row>
    <row r="13" spans="1:11" ht="12.75" customHeight="1" thickBot="1" x14ac:dyDescent="0.2">
      <c r="A13" s="393" t="s">
        <v>64</v>
      </c>
      <c r="B13" s="394">
        <v>3200</v>
      </c>
      <c r="C13" s="394">
        <v>3060</v>
      </c>
      <c r="D13" s="395">
        <v>1.6</v>
      </c>
      <c r="E13" s="396">
        <v>0.95</v>
      </c>
      <c r="F13" s="394">
        <v>2380</v>
      </c>
      <c r="G13" s="394">
        <v>2380</v>
      </c>
      <c r="H13" s="395">
        <v>1.8</v>
      </c>
      <c r="I13" s="396">
        <v>0.99</v>
      </c>
      <c r="J13" s="397">
        <v>10.7</v>
      </c>
    </row>
    <row r="14" spans="1:11" ht="12.75" customHeight="1" thickBot="1" x14ac:dyDescent="0.2">
      <c r="A14" s="399" t="s">
        <v>124</v>
      </c>
      <c r="B14" s="400">
        <v>3680</v>
      </c>
      <c r="C14" s="400">
        <v>3570</v>
      </c>
      <c r="D14" s="401">
        <v>1.6</v>
      </c>
      <c r="E14" s="402">
        <v>0.96</v>
      </c>
      <c r="F14" s="400">
        <v>2760</v>
      </c>
      <c r="G14" s="400">
        <v>2820</v>
      </c>
      <c r="H14" s="401">
        <v>1.8</v>
      </c>
      <c r="I14" s="402">
        <v>0.96</v>
      </c>
      <c r="J14" s="403">
        <v>8.8000000000000007</v>
      </c>
    </row>
    <row r="15" spans="1:11" ht="12.75" customHeight="1" thickBot="1" x14ac:dyDescent="0.2">
      <c r="A15" s="635" t="s">
        <v>228</v>
      </c>
      <c r="B15" s="636">
        <v>2580</v>
      </c>
      <c r="C15" s="636">
        <v>2460</v>
      </c>
      <c r="D15" s="637">
        <v>1.5</v>
      </c>
      <c r="E15" s="638">
        <v>0.93</v>
      </c>
      <c r="F15" s="636">
        <v>1870</v>
      </c>
      <c r="G15" s="636">
        <v>1800</v>
      </c>
      <c r="H15" s="637">
        <v>2.2000000000000002</v>
      </c>
      <c r="I15" s="638">
        <v>0.79</v>
      </c>
      <c r="J15" s="639">
        <v>17.600000000000001</v>
      </c>
    </row>
    <row r="16" spans="1:11" ht="12.75" customHeight="1" thickBot="1" x14ac:dyDescent="0.2">
      <c r="A16" s="399" t="s">
        <v>13</v>
      </c>
      <c r="B16" s="400">
        <v>2050</v>
      </c>
      <c r="C16" s="400">
        <v>2070</v>
      </c>
      <c r="D16" s="401">
        <v>1.2</v>
      </c>
      <c r="E16" s="402">
        <v>0.99</v>
      </c>
      <c r="F16" s="400">
        <v>1590</v>
      </c>
      <c r="G16" s="400">
        <v>1620</v>
      </c>
      <c r="H16" s="401">
        <v>1.8</v>
      </c>
      <c r="I16" s="402">
        <v>0.94</v>
      </c>
      <c r="J16" s="403">
        <v>8.6</v>
      </c>
      <c r="K16" s="9"/>
    </row>
    <row r="17" spans="1:11" ht="12.75" customHeight="1" thickBot="1" x14ac:dyDescent="0.2">
      <c r="A17" s="393" t="s">
        <v>63</v>
      </c>
      <c r="B17" s="394">
        <v>2270</v>
      </c>
      <c r="C17" s="394">
        <v>2210</v>
      </c>
      <c r="D17" s="395">
        <v>1.2</v>
      </c>
      <c r="E17" s="396">
        <v>0.96</v>
      </c>
      <c r="F17" s="394">
        <v>1740</v>
      </c>
      <c r="G17" s="394">
        <v>1780</v>
      </c>
      <c r="H17" s="395">
        <v>1.8</v>
      </c>
      <c r="I17" s="396">
        <v>0.9</v>
      </c>
      <c r="J17" s="397">
        <v>25.8</v>
      </c>
    </row>
    <row r="18" spans="1:11" ht="12.75" customHeight="1" thickBot="1" x14ac:dyDescent="0.2">
      <c r="A18" s="399" t="s">
        <v>64</v>
      </c>
      <c r="B18" s="400">
        <v>2510</v>
      </c>
      <c r="C18" s="400">
        <v>2440</v>
      </c>
      <c r="D18" s="401">
        <v>1.4</v>
      </c>
      <c r="E18" s="402">
        <v>0.94</v>
      </c>
      <c r="F18" s="400">
        <v>1800</v>
      </c>
      <c r="G18" s="400">
        <v>1800</v>
      </c>
      <c r="H18" s="401">
        <v>1.9</v>
      </c>
      <c r="I18" s="402">
        <v>0.85</v>
      </c>
      <c r="J18" s="403">
        <v>16.8</v>
      </c>
    </row>
    <row r="19" spans="1:11" ht="12.75" customHeight="1" thickBot="1" x14ac:dyDescent="0.2">
      <c r="A19" s="393" t="s">
        <v>124</v>
      </c>
      <c r="B19" s="394">
        <v>2840</v>
      </c>
      <c r="C19" s="394">
        <v>2810</v>
      </c>
      <c r="D19" s="395">
        <v>1.5</v>
      </c>
      <c r="E19" s="396">
        <v>0.94</v>
      </c>
      <c r="F19" s="394">
        <v>2050</v>
      </c>
      <c r="G19" s="394">
        <v>1890</v>
      </c>
      <c r="H19" s="395">
        <v>2.5</v>
      </c>
      <c r="I19" s="396">
        <v>0.78</v>
      </c>
      <c r="J19" s="397">
        <v>16.100000000000001</v>
      </c>
    </row>
    <row r="20" spans="1:11" ht="12.75" customHeight="1" thickBot="1" x14ac:dyDescent="0.2">
      <c r="A20" s="404" t="s">
        <v>229</v>
      </c>
      <c r="B20" s="405">
        <v>2940</v>
      </c>
      <c r="C20" s="405">
        <v>2820</v>
      </c>
      <c r="D20" s="406">
        <v>1.6</v>
      </c>
      <c r="E20" s="407">
        <v>0.95</v>
      </c>
      <c r="F20" s="405">
        <v>2310</v>
      </c>
      <c r="G20" s="405">
        <v>2190</v>
      </c>
      <c r="H20" s="406">
        <v>2.2999999999999998</v>
      </c>
      <c r="I20" s="407">
        <v>0.88</v>
      </c>
      <c r="J20" s="408">
        <v>14.6</v>
      </c>
    </row>
    <row r="21" spans="1:11" ht="12.75" customHeight="1" thickBot="1" x14ac:dyDescent="0.2">
      <c r="A21" s="393" t="s">
        <v>13</v>
      </c>
      <c r="B21" s="394">
        <v>2280</v>
      </c>
      <c r="C21" s="394">
        <v>2310</v>
      </c>
      <c r="D21" s="395">
        <v>1.4</v>
      </c>
      <c r="E21" s="396">
        <v>0.98</v>
      </c>
      <c r="F21" s="394">
        <v>1800</v>
      </c>
      <c r="G21" s="394">
        <v>1790</v>
      </c>
      <c r="H21" s="395">
        <v>2</v>
      </c>
      <c r="I21" s="396">
        <v>1.01</v>
      </c>
      <c r="J21" s="397">
        <v>10.4</v>
      </c>
      <c r="K21" s="9"/>
    </row>
    <row r="22" spans="1:11" ht="12.75" customHeight="1" thickBot="1" x14ac:dyDescent="0.2">
      <c r="A22" s="399" t="s">
        <v>63</v>
      </c>
      <c r="B22" s="400">
        <v>2550</v>
      </c>
      <c r="C22" s="400">
        <v>2500</v>
      </c>
      <c r="D22" s="401">
        <v>1.4</v>
      </c>
      <c r="E22" s="402">
        <v>0.97</v>
      </c>
      <c r="F22" s="400">
        <v>1980</v>
      </c>
      <c r="G22" s="400">
        <v>1990</v>
      </c>
      <c r="H22" s="401">
        <v>1.8</v>
      </c>
      <c r="I22" s="402">
        <v>0.9</v>
      </c>
      <c r="J22" s="403">
        <v>15</v>
      </c>
    </row>
    <row r="23" spans="1:11" ht="12.75" customHeight="1" thickBot="1" x14ac:dyDescent="0.2">
      <c r="A23" s="393" t="s">
        <v>64</v>
      </c>
      <c r="B23" s="394">
        <v>2840</v>
      </c>
      <c r="C23" s="394">
        <v>2770</v>
      </c>
      <c r="D23" s="395">
        <v>1.4</v>
      </c>
      <c r="E23" s="396">
        <v>0.97</v>
      </c>
      <c r="F23" s="394">
        <v>2210</v>
      </c>
      <c r="G23" s="394">
        <v>2150</v>
      </c>
      <c r="H23" s="395">
        <v>2.1</v>
      </c>
      <c r="I23" s="396">
        <v>0.88</v>
      </c>
      <c r="J23" s="397">
        <v>12.7</v>
      </c>
    </row>
    <row r="24" spans="1:11" ht="12.75" customHeight="1" thickBot="1" x14ac:dyDescent="0.2">
      <c r="A24" s="399" t="s">
        <v>124</v>
      </c>
      <c r="B24" s="400">
        <v>3190</v>
      </c>
      <c r="C24" s="400">
        <v>3150</v>
      </c>
      <c r="D24" s="401">
        <v>1.6</v>
      </c>
      <c r="E24" s="402">
        <v>0.93</v>
      </c>
      <c r="F24" s="400">
        <v>2480</v>
      </c>
      <c r="G24" s="400">
        <v>2410</v>
      </c>
      <c r="H24" s="401">
        <v>2.2999999999999998</v>
      </c>
      <c r="I24" s="402">
        <v>0.89</v>
      </c>
      <c r="J24" s="403">
        <v>16</v>
      </c>
    </row>
    <row r="25" spans="1:11" ht="12.75" customHeight="1" thickBot="1" x14ac:dyDescent="0.2">
      <c r="A25" s="635" t="s">
        <v>207</v>
      </c>
      <c r="B25" s="636">
        <v>2190</v>
      </c>
      <c r="C25" s="636">
        <v>2110</v>
      </c>
      <c r="D25" s="637">
        <v>1.6</v>
      </c>
      <c r="E25" s="638">
        <v>0.93</v>
      </c>
      <c r="F25" s="636">
        <v>1490</v>
      </c>
      <c r="G25" s="636">
        <v>1480</v>
      </c>
      <c r="H25" s="637">
        <v>2.2999999999999998</v>
      </c>
      <c r="I25" s="638">
        <v>0.93</v>
      </c>
      <c r="J25" s="639">
        <v>29.6</v>
      </c>
    </row>
    <row r="26" spans="1:11" ht="12.75" customHeight="1" thickBot="1" x14ac:dyDescent="0.2">
      <c r="A26" s="399" t="s">
        <v>13</v>
      </c>
      <c r="B26" s="400">
        <v>2280</v>
      </c>
      <c r="C26" s="400">
        <v>2310</v>
      </c>
      <c r="D26" s="401">
        <v>1.4</v>
      </c>
      <c r="E26" s="402">
        <v>0.98</v>
      </c>
      <c r="F26" s="400">
        <v>1800</v>
      </c>
      <c r="G26" s="400">
        <v>1790</v>
      </c>
      <c r="H26" s="401">
        <v>2</v>
      </c>
      <c r="I26" s="402">
        <v>1.01</v>
      </c>
      <c r="J26" s="403">
        <v>10.4</v>
      </c>
    </row>
    <row r="27" spans="1:11" ht="12.75" customHeight="1" thickBot="1" x14ac:dyDescent="0.2">
      <c r="A27" s="393" t="s">
        <v>63</v>
      </c>
      <c r="B27" s="394">
        <v>2550</v>
      </c>
      <c r="C27" s="394">
        <v>2500</v>
      </c>
      <c r="D27" s="395">
        <v>1.4</v>
      </c>
      <c r="E27" s="396">
        <v>0.97</v>
      </c>
      <c r="F27" s="394">
        <v>1980</v>
      </c>
      <c r="G27" s="394">
        <v>1990</v>
      </c>
      <c r="H27" s="395">
        <v>1.8</v>
      </c>
      <c r="I27" s="396">
        <v>0.9</v>
      </c>
      <c r="J27" s="397">
        <v>15</v>
      </c>
    </row>
    <row r="28" spans="1:11" ht="12.75" customHeight="1" thickBot="1" x14ac:dyDescent="0.2">
      <c r="A28" s="399" t="s">
        <v>64</v>
      </c>
      <c r="B28" s="400">
        <v>2840</v>
      </c>
      <c r="C28" s="400">
        <v>2770</v>
      </c>
      <c r="D28" s="401">
        <v>1.4</v>
      </c>
      <c r="E28" s="402">
        <v>0.97</v>
      </c>
      <c r="F28" s="400">
        <v>2210</v>
      </c>
      <c r="G28" s="400">
        <v>2150</v>
      </c>
      <c r="H28" s="401">
        <v>2.1</v>
      </c>
      <c r="I28" s="402">
        <v>0.88</v>
      </c>
      <c r="J28" s="403">
        <v>12.7</v>
      </c>
    </row>
    <row r="29" spans="1:11" ht="12.75" customHeight="1" thickBot="1" x14ac:dyDescent="0.2">
      <c r="A29" s="398" t="s">
        <v>124</v>
      </c>
      <c r="B29" s="781">
        <v>3190</v>
      </c>
      <c r="C29" s="781">
        <v>3150</v>
      </c>
      <c r="D29" s="782">
        <v>1.6</v>
      </c>
      <c r="E29" s="783">
        <v>0.93</v>
      </c>
      <c r="F29" s="781">
        <v>2480</v>
      </c>
      <c r="G29" s="781">
        <v>2410</v>
      </c>
      <c r="H29" s="782">
        <v>2.2999999999999998</v>
      </c>
      <c r="I29" s="783">
        <v>0.89</v>
      </c>
      <c r="J29" s="784">
        <v>16</v>
      </c>
    </row>
    <row r="30" spans="1:11" ht="12.75" customHeight="1" x14ac:dyDescent="0.25">
      <c r="A30" s="65"/>
      <c r="B30" s="65"/>
      <c r="C30" s="65"/>
      <c r="D30" s="65"/>
      <c r="E30" s="65"/>
      <c r="F30" s="65"/>
      <c r="G30" s="65"/>
      <c r="H30" s="65"/>
      <c r="I30" s="65"/>
      <c r="J30" s="94" t="s">
        <v>257</v>
      </c>
    </row>
    <row r="31" spans="1:11" ht="12.75" customHeight="1" x14ac:dyDescent="0.25">
      <c r="A31" s="1140" t="s">
        <v>28</v>
      </c>
      <c r="B31" s="1140"/>
      <c r="C31" s="1140"/>
      <c r="D31" s="1140"/>
      <c r="E31" s="1140"/>
      <c r="F31" s="1140"/>
      <c r="G31" s="1140"/>
      <c r="H31" s="1140"/>
      <c r="I31" s="1140"/>
      <c r="J31" s="68"/>
    </row>
    <row r="32" spans="1:11" ht="69.75" customHeight="1" x14ac:dyDescent="0.15">
      <c r="A32" s="1141" t="s">
        <v>352</v>
      </c>
      <c r="B32" s="1141"/>
      <c r="C32" s="1141"/>
      <c r="D32" s="1141"/>
      <c r="E32" s="1141"/>
      <c r="F32" s="1141"/>
      <c r="G32" s="1141"/>
      <c r="H32" s="1141"/>
      <c r="I32" s="1141"/>
      <c r="J32" s="1141"/>
      <c r="K32" s="12"/>
    </row>
    <row r="33" spans="1:10" ht="24" customHeight="1" x14ac:dyDescent="0.25">
      <c r="A33" s="1140" t="s">
        <v>353</v>
      </c>
      <c r="B33" s="1140"/>
      <c r="C33" s="1140"/>
      <c r="D33" s="1140"/>
      <c r="E33" s="1140"/>
      <c r="F33" s="1140"/>
      <c r="G33" s="1140"/>
      <c r="H33" s="1140"/>
      <c r="I33" s="1140"/>
      <c r="J33" s="1140"/>
    </row>
    <row r="34" spans="1:10" ht="12.75" customHeight="1" x14ac:dyDescent="0.25">
      <c r="A34" s="644" t="s">
        <v>215</v>
      </c>
      <c r="B34" s="63"/>
      <c r="C34" s="63"/>
      <c r="D34" s="63"/>
      <c r="E34" s="63"/>
      <c r="F34" s="63"/>
      <c r="G34" s="63"/>
      <c r="H34" s="63"/>
      <c r="I34" s="63"/>
      <c r="J34" s="69"/>
    </row>
    <row r="35" spans="1:10" ht="12.75" customHeight="1" x14ac:dyDescent="0.15">
      <c r="A35" s="10"/>
    </row>
  </sheetData>
  <mergeCells count="7">
    <mergeCell ref="A33:J33"/>
    <mergeCell ref="A32:J32"/>
    <mergeCell ref="A3:A4"/>
    <mergeCell ref="B3:E3"/>
    <mergeCell ref="F3:I3"/>
    <mergeCell ref="J3:J4"/>
    <mergeCell ref="A31:I31"/>
  </mergeCells>
  <pageMargins left="0.78740157499999996" right="0.78740157499999996" top="0.984251969" bottom="0.984251969" header="0.4921259845" footer="0.4921259845"/>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4">
    <tabColor rgb="FFD08A77"/>
  </sheetPr>
  <dimension ref="A1:K29"/>
  <sheetViews>
    <sheetView zoomScaleNormal="100" workbookViewId="0"/>
  </sheetViews>
  <sheetFormatPr baseColWidth="10" defaultColWidth="11.42578125" defaultRowHeight="12.75" customHeight="1" x14ac:dyDescent="0.15"/>
  <cols>
    <col min="1" max="1" width="26.42578125" style="7" customWidth="1"/>
    <col min="2" max="4" width="8" style="7" customWidth="1"/>
    <col min="5" max="5" width="8.7109375" style="7" customWidth="1"/>
    <col min="6" max="8" width="8" style="7" customWidth="1"/>
    <col min="9" max="9" width="8.7109375" style="7" customWidth="1"/>
    <col min="10" max="10" width="13.42578125" style="8" customWidth="1"/>
    <col min="11" max="16384" width="11.42578125" style="8"/>
  </cols>
  <sheetData>
    <row r="1" spans="1:11" s="155" customFormat="1" ht="17.25" customHeight="1" x14ac:dyDescent="0.3">
      <c r="A1" s="867" t="s">
        <v>329</v>
      </c>
      <c r="B1" s="867"/>
      <c r="C1" s="867"/>
      <c r="D1" s="867"/>
      <c r="E1" s="867"/>
      <c r="F1" s="867"/>
      <c r="G1" s="867"/>
      <c r="H1" s="867"/>
      <c r="I1" s="867"/>
      <c r="J1" s="867"/>
    </row>
    <row r="2" spans="1:11" ht="12.75" customHeight="1" thickBot="1" x14ac:dyDescent="0.2"/>
    <row r="3" spans="1:11" ht="14.25" customHeight="1" thickBot="1" x14ac:dyDescent="0.2">
      <c r="A3" s="959"/>
      <c r="B3" s="1144" t="s">
        <v>122</v>
      </c>
      <c r="C3" s="1144"/>
      <c r="D3" s="1144"/>
      <c r="E3" s="1144"/>
      <c r="F3" s="1144" t="s">
        <v>123</v>
      </c>
      <c r="G3" s="1144"/>
      <c r="H3" s="1144"/>
      <c r="I3" s="1144"/>
      <c r="J3" s="1142" t="s">
        <v>68</v>
      </c>
    </row>
    <row r="4" spans="1:11" ht="49.5" customHeight="1" thickBot="1" x14ac:dyDescent="0.2">
      <c r="A4" s="997"/>
      <c r="B4" s="785" t="s">
        <v>0</v>
      </c>
      <c r="C4" s="786" t="s">
        <v>5</v>
      </c>
      <c r="D4" s="786" t="s">
        <v>10</v>
      </c>
      <c r="E4" s="787" t="s">
        <v>391</v>
      </c>
      <c r="F4" s="785" t="s">
        <v>0</v>
      </c>
      <c r="G4" s="786" t="s">
        <v>5</v>
      </c>
      <c r="H4" s="786" t="s">
        <v>10</v>
      </c>
      <c r="I4" s="787" t="s">
        <v>391</v>
      </c>
      <c r="J4" s="1143"/>
    </row>
    <row r="5" spans="1:11" ht="12.75" customHeight="1" thickBot="1" x14ac:dyDescent="0.2">
      <c r="A5" s="409" t="s">
        <v>65</v>
      </c>
      <c r="B5" s="410">
        <v>3750</v>
      </c>
      <c r="C5" s="410">
        <v>3490</v>
      </c>
      <c r="D5" s="411">
        <v>2.2000000000000002</v>
      </c>
      <c r="E5" s="412">
        <v>0.82</v>
      </c>
      <c r="F5" s="410">
        <v>2390</v>
      </c>
      <c r="G5" s="410">
        <v>2310</v>
      </c>
      <c r="H5" s="411">
        <v>2</v>
      </c>
      <c r="I5" s="412">
        <v>0.9</v>
      </c>
      <c r="J5" s="413">
        <v>8.9</v>
      </c>
      <c r="K5" s="97"/>
    </row>
    <row r="6" spans="1:11" ht="12.75" customHeight="1" thickBot="1" x14ac:dyDescent="0.2">
      <c r="A6" s="399" t="s">
        <v>13</v>
      </c>
      <c r="B6" s="427">
        <v>2290</v>
      </c>
      <c r="C6" s="427">
        <v>2260</v>
      </c>
      <c r="D6" s="428">
        <v>1.4</v>
      </c>
      <c r="E6" s="429">
        <v>0.93</v>
      </c>
      <c r="F6" s="427">
        <v>1600</v>
      </c>
      <c r="G6" s="427">
        <v>1530</v>
      </c>
      <c r="H6" s="428">
        <v>1.9</v>
      </c>
      <c r="I6" s="429">
        <v>1.01</v>
      </c>
      <c r="J6" s="430">
        <v>6.5</v>
      </c>
      <c r="K6" s="9"/>
    </row>
    <row r="7" spans="1:11" ht="12.75" customHeight="1" thickBot="1" x14ac:dyDescent="0.2">
      <c r="A7" s="393" t="s">
        <v>63</v>
      </c>
      <c r="B7" s="414">
        <v>2690</v>
      </c>
      <c r="C7" s="414">
        <v>2510</v>
      </c>
      <c r="D7" s="415">
        <v>1.6</v>
      </c>
      <c r="E7" s="416">
        <v>0.89</v>
      </c>
      <c r="F7" s="414">
        <v>2130</v>
      </c>
      <c r="G7" s="414">
        <v>2110</v>
      </c>
      <c r="H7" s="415">
        <v>1.6</v>
      </c>
      <c r="I7" s="416">
        <v>1.04</v>
      </c>
      <c r="J7" s="417">
        <v>18.7</v>
      </c>
    </row>
    <row r="8" spans="1:11" ht="12.75" customHeight="1" thickBot="1" x14ac:dyDescent="0.2">
      <c r="A8" s="399" t="s">
        <v>64</v>
      </c>
      <c r="B8" s="427">
        <v>3470</v>
      </c>
      <c r="C8" s="427">
        <v>3270</v>
      </c>
      <c r="D8" s="428">
        <v>1.9</v>
      </c>
      <c r="E8" s="429">
        <v>0.85</v>
      </c>
      <c r="F8" s="427">
        <v>2350</v>
      </c>
      <c r="G8" s="427">
        <v>2330</v>
      </c>
      <c r="H8" s="428">
        <v>1.9</v>
      </c>
      <c r="I8" s="429">
        <v>0.88</v>
      </c>
      <c r="J8" s="430">
        <v>10.8</v>
      </c>
    </row>
    <row r="9" spans="1:11" ht="12.75" customHeight="1" thickBot="1" x14ac:dyDescent="0.2">
      <c r="A9" s="393" t="s">
        <v>124</v>
      </c>
      <c r="B9" s="414">
        <v>4130</v>
      </c>
      <c r="C9" s="414">
        <v>3910</v>
      </c>
      <c r="D9" s="415">
        <v>2.1</v>
      </c>
      <c r="E9" s="416">
        <v>0.83</v>
      </c>
      <c r="F9" s="414">
        <v>2630</v>
      </c>
      <c r="G9" s="414">
        <v>2510</v>
      </c>
      <c r="H9" s="415">
        <v>2.2999999999999998</v>
      </c>
      <c r="I9" s="416">
        <v>0.91</v>
      </c>
      <c r="J9" s="417">
        <v>6.2</v>
      </c>
    </row>
    <row r="10" spans="1:11" ht="12.75" customHeight="1" thickBot="1" x14ac:dyDescent="0.2">
      <c r="A10" s="431" t="s">
        <v>66</v>
      </c>
      <c r="B10" s="432">
        <v>2460</v>
      </c>
      <c r="C10" s="432">
        <v>2390</v>
      </c>
      <c r="D10" s="433">
        <v>1.4</v>
      </c>
      <c r="E10" s="434">
        <v>0.98</v>
      </c>
      <c r="F10" s="432">
        <v>2040</v>
      </c>
      <c r="G10" s="432">
        <v>2040</v>
      </c>
      <c r="H10" s="433">
        <v>1.4</v>
      </c>
      <c r="I10" s="434">
        <v>0.99</v>
      </c>
      <c r="J10" s="435">
        <v>11.9</v>
      </c>
    </row>
    <row r="11" spans="1:11" ht="12.75" customHeight="1" thickBot="1" x14ac:dyDescent="0.2">
      <c r="A11" s="393" t="s">
        <v>13</v>
      </c>
      <c r="B11" s="414">
        <v>2110</v>
      </c>
      <c r="C11" s="414">
        <v>2070</v>
      </c>
      <c r="D11" s="415">
        <v>1.2</v>
      </c>
      <c r="E11" s="416">
        <v>0.99</v>
      </c>
      <c r="F11" s="414">
        <v>1730</v>
      </c>
      <c r="G11" s="414">
        <v>1830</v>
      </c>
      <c r="H11" s="415">
        <v>1.6</v>
      </c>
      <c r="I11" s="416">
        <v>0.9</v>
      </c>
      <c r="J11" s="417">
        <v>6.8</v>
      </c>
    </row>
    <row r="12" spans="1:11" ht="12.75" customHeight="1" thickBot="1" x14ac:dyDescent="0.2">
      <c r="A12" s="399" t="s">
        <v>63</v>
      </c>
      <c r="B12" s="427">
        <v>2230</v>
      </c>
      <c r="C12" s="427">
        <v>2170</v>
      </c>
      <c r="D12" s="428">
        <v>1.3</v>
      </c>
      <c r="E12" s="429">
        <v>0.99</v>
      </c>
      <c r="F12" s="427">
        <v>1910</v>
      </c>
      <c r="G12" s="427">
        <v>1920</v>
      </c>
      <c r="H12" s="428">
        <v>1.3</v>
      </c>
      <c r="I12" s="429">
        <v>1.01</v>
      </c>
      <c r="J12" s="430">
        <v>21.2</v>
      </c>
    </row>
    <row r="13" spans="1:11" ht="12.75" customHeight="1" thickBot="1" x14ac:dyDescent="0.2">
      <c r="A13" s="393" t="s">
        <v>64</v>
      </c>
      <c r="B13" s="414">
        <v>2420</v>
      </c>
      <c r="C13" s="414">
        <v>2350</v>
      </c>
      <c r="D13" s="415">
        <v>1.4</v>
      </c>
      <c r="E13" s="416">
        <v>0.98</v>
      </c>
      <c r="F13" s="414">
        <v>2050</v>
      </c>
      <c r="G13" s="414">
        <v>2050</v>
      </c>
      <c r="H13" s="415">
        <v>1.4</v>
      </c>
      <c r="I13" s="416">
        <v>1.03</v>
      </c>
      <c r="J13" s="417">
        <v>15.2</v>
      </c>
    </row>
    <row r="14" spans="1:11" ht="12.75" customHeight="1" thickBot="1" x14ac:dyDescent="0.2">
      <c r="A14" s="399" t="s">
        <v>124</v>
      </c>
      <c r="B14" s="427">
        <v>2550</v>
      </c>
      <c r="C14" s="427">
        <v>2480</v>
      </c>
      <c r="D14" s="428">
        <v>1.4</v>
      </c>
      <c r="E14" s="429">
        <v>0.97</v>
      </c>
      <c r="F14" s="427">
        <v>2130</v>
      </c>
      <c r="G14" s="427">
        <v>2130</v>
      </c>
      <c r="H14" s="428">
        <v>1.4</v>
      </c>
      <c r="I14" s="429">
        <v>0.99</v>
      </c>
      <c r="J14" s="430">
        <v>8</v>
      </c>
    </row>
    <row r="15" spans="1:11" ht="12.75" customHeight="1" thickBot="1" x14ac:dyDescent="0.2">
      <c r="A15" s="431" t="s">
        <v>67</v>
      </c>
      <c r="B15" s="432">
        <v>2080</v>
      </c>
      <c r="C15" s="432">
        <v>2010</v>
      </c>
      <c r="D15" s="433">
        <v>1.3</v>
      </c>
      <c r="E15" s="434">
        <v>0.99</v>
      </c>
      <c r="F15" s="432">
        <v>1720</v>
      </c>
      <c r="G15" s="432">
        <v>1740</v>
      </c>
      <c r="H15" s="433">
        <v>1.6</v>
      </c>
      <c r="I15" s="434">
        <v>1.04</v>
      </c>
      <c r="J15" s="435">
        <v>15.1</v>
      </c>
    </row>
    <row r="16" spans="1:11" ht="12.75" customHeight="1" thickBot="1" x14ac:dyDescent="0.2">
      <c r="A16" s="393" t="s">
        <v>13</v>
      </c>
      <c r="B16" s="414">
        <v>1930</v>
      </c>
      <c r="C16" s="414">
        <v>1860</v>
      </c>
      <c r="D16" s="415">
        <v>1.2</v>
      </c>
      <c r="E16" s="416">
        <v>1.03</v>
      </c>
      <c r="F16" s="414">
        <v>1570</v>
      </c>
      <c r="G16" s="414">
        <v>1650</v>
      </c>
      <c r="H16" s="415">
        <v>1.6</v>
      </c>
      <c r="I16" s="416">
        <v>1.4</v>
      </c>
      <c r="J16" s="417">
        <v>9.8000000000000007</v>
      </c>
    </row>
    <row r="17" spans="1:11" ht="12.75" customHeight="1" thickBot="1" x14ac:dyDescent="0.2">
      <c r="A17" s="399" t="s">
        <v>63</v>
      </c>
      <c r="B17" s="427">
        <v>1980</v>
      </c>
      <c r="C17" s="427">
        <v>1920</v>
      </c>
      <c r="D17" s="428">
        <v>1.2</v>
      </c>
      <c r="E17" s="429">
        <v>1.02</v>
      </c>
      <c r="F17" s="427">
        <v>1690</v>
      </c>
      <c r="G17" s="427">
        <v>1700</v>
      </c>
      <c r="H17" s="428">
        <v>1.4</v>
      </c>
      <c r="I17" s="429">
        <v>1</v>
      </c>
      <c r="J17" s="430">
        <v>24.9</v>
      </c>
    </row>
    <row r="18" spans="1:11" ht="12.75" customHeight="1" thickBot="1" x14ac:dyDescent="0.2">
      <c r="A18" s="393" t="s">
        <v>64</v>
      </c>
      <c r="B18" s="414">
        <v>2050</v>
      </c>
      <c r="C18" s="414">
        <v>1980</v>
      </c>
      <c r="D18" s="415">
        <v>1.3</v>
      </c>
      <c r="E18" s="416">
        <v>0.99</v>
      </c>
      <c r="F18" s="414">
        <v>1730</v>
      </c>
      <c r="G18" s="414">
        <v>1750</v>
      </c>
      <c r="H18" s="415">
        <v>1.5</v>
      </c>
      <c r="I18" s="416">
        <v>1.08</v>
      </c>
      <c r="J18" s="417">
        <v>19</v>
      </c>
    </row>
    <row r="19" spans="1:11" ht="12.75" customHeight="1" thickBot="1" x14ac:dyDescent="0.2">
      <c r="A19" s="399" t="s">
        <v>124</v>
      </c>
      <c r="B19" s="427">
        <v>2110</v>
      </c>
      <c r="C19" s="427">
        <v>2040</v>
      </c>
      <c r="D19" s="428">
        <v>1.3</v>
      </c>
      <c r="E19" s="429">
        <v>0.97</v>
      </c>
      <c r="F19" s="427">
        <v>1730</v>
      </c>
      <c r="G19" s="427">
        <v>1770</v>
      </c>
      <c r="H19" s="428">
        <v>1.7</v>
      </c>
      <c r="I19" s="429">
        <v>1.02</v>
      </c>
      <c r="J19" s="430">
        <v>11.5</v>
      </c>
    </row>
    <row r="20" spans="1:11" ht="12.75" customHeight="1" thickBot="1" x14ac:dyDescent="0.2">
      <c r="A20" s="418" t="s">
        <v>207</v>
      </c>
      <c r="B20" s="419">
        <v>1650</v>
      </c>
      <c r="C20" s="419">
        <v>1510</v>
      </c>
      <c r="D20" s="420">
        <v>1.4</v>
      </c>
      <c r="E20" s="421">
        <v>1.01</v>
      </c>
      <c r="F20" s="419">
        <v>1020</v>
      </c>
      <c r="G20" s="419">
        <v>970</v>
      </c>
      <c r="H20" s="420">
        <v>1.6</v>
      </c>
      <c r="I20" s="421">
        <v>1</v>
      </c>
      <c r="J20" s="422">
        <v>80.3</v>
      </c>
    </row>
    <row r="21" spans="1:11" ht="12.75" customHeight="1" thickBot="1" x14ac:dyDescent="0.2">
      <c r="A21" s="399" t="s">
        <v>13</v>
      </c>
      <c r="B21" s="427">
        <v>1540</v>
      </c>
      <c r="C21" s="427">
        <v>1470</v>
      </c>
      <c r="D21" s="428">
        <v>1.2</v>
      </c>
      <c r="E21" s="429">
        <v>1.02</v>
      </c>
      <c r="F21" s="427">
        <v>990</v>
      </c>
      <c r="G21" s="427">
        <v>970</v>
      </c>
      <c r="H21" s="428">
        <v>1.8</v>
      </c>
      <c r="I21" s="429">
        <v>1</v>
      </c>
      <c r="J21" s="430">
        <v>71.099999999999994</v>
      </c>
    </row>
    <row r="22" spans="1:11" ht="12.75" customHeight="1" thickBot="1" x14ac:dyDescent="0.2">
      <c r="A22" s="393" t="s">
        <v>63</v>
      </c>
      <c r="B22" s="414">
        <v>1650</v>
      </c>
      <c r="C22" s="414">
        <v>1520</v>
      </c>
      <c r="D22" s="415">
        <v>1.5</v>
      </c>
      <c r="E22" s="416">
        <v>1.02</v>
      </c>
      <c r="F22" s="414">
        <v>1050</v>
      </c>
      <c r="G22" s="414">
        <v>990</v>
      </c>
      <c r="H22" s="415">
        <v>1.6</v>
      </c>
      <c r="I22" s="416">
        <v>0.96</v>
      </c>
      <c r="J22" s="417">
        <v>75.400000000000006</v>
      </c>
    </row>
    <row r="23" spans="1:11" ht="12.75" customHeight="1" thickBot="1" x14ac:dyDescent="0.2">
      <c r="A23" s="399" t="s">
        <v>64</v>
      </c>
      <c r="B23" s="427">
        <v>1760</v>
      </c>
      <c r="C23" s="427">
        <v>1600</v>
      </c>
      <c r="D23" s="428">
        <v>1.5</v>
      </c>
      <c r="E23" s="429">
        <v>0.95</v>
      </c>
      <c r="F23" s="427">
        <v>1040</v>
      </c>
      <c r="G23" s="427">
        <v>990</v>
      </c>
      <c r="H23" s="428">
        <v>1.5</v>
      </c>
      <c r="I23" s="429">
        <v>0.98</v>
      </c>
      <c r="J23" s="430">
        <v>86</v>
      </c>
    </row>
    <row r="24" spans="1:11" ht="12.75" customHeight="1" thickBot="1" x14ac:dyDescent="0.2">
      <c r="A24" s="398" t="s">
        <v>124</v>
      </c>
      <c r="B24" s="423">
        <v>1830</v>
      </c>
      <c r="C24" s="423">
        <v>1610</v>
      </c>
      <c r="D24" s="424">
        <v>1.6</v>
      </c>
      <c r="E24" s="425">
        <v>0.86</v>
      </c>
      <c r="F24" s="423">
        <v>1010</v>
      </c>
      <c r="G24" s="423">
        <v>960</v>
      </c>
      <c r="H24" s="424">
        <v>1.5</v>
      </c>
      <c r="I24" s="425">
        <v>0.97</v>
      </c>
      <c r="J24" s="426">
        <v>89.3</v>
      </c>
    </row>
    <row r="25" spans="1:11" ht="12.75" customHeight="1" x14ac:dyDescent="0.25">
      <c r="A25" s="64"/>
      <c r="B25" s="65"/>
      <c r="C25" s="65"/>
      <c r="D25" s="65"/>
      <c r="E25" s="65"/>
      <c r="F25" s="65"/>
      <c r="G25" s="65"/>
      <c r="H25" s="65"/>
      <c r="I25" s="65"/>
      <c r="J25" s="94" t="s">
        <v>257</v>
      </c>
    </row>
    <row r="26" spans="1:11" ht="12.75" customHeight="1" x14ac:dyDescent="0.25">
      <c r="A26" s="67" t="s">
        <v>28</v>
      </c>
      <c r="B26" s="67"/>
      <c r="C26" s="67"/>
      <c r="D26" s="67"/>
      <c r="E26" s="67"/>
      <c r="F26" s="67"/>
      <c r="G26" s="67"/>
      <c r="H26" s="67"/>
      <c r="I26" s="67"/>
      <c r="J26" s="68"/>
    </row>
    <row r="27" spans="1:11" ht="71.25" customHeight="1" x14ac:dyDescent="0.15">
      <c r="A27" s="1141" t="s">
        <v>354</v>
      </c>
      <c r="B27" s="1141"/>
      <c r="C27" s="1141"/>
      <c r="D27" s="1141"/>
      <c r="E27" s="1141"/>
      <c r="F27" s="1141"/>
      <c r="G27" s="1141"/>
      <c r="H27" s="1141"/>
      <c r="I27" s="1141"/>
      <c r="J27" s="1141"/>
      <c r="K27" s="12"/>
    </row>
    <row r="28" spans="1:11" ht="28.5" customHeight="1" x14ac:dyDescent="0.25">
      <c r="A28" s="1140" t="s">
        <v>355</v>
      </c>
      <c r="B28" s="1140"/>
      <c r="C28" s="1140"/>
      <c r="D28" s="1140"/>
      <c r="E28" s="1140"/>
      <c r="F28" s="1140"/>
      <c r="G28" s="1140"/>
      <c r="H28" s="1140"/>
      <c r="I28" s="1140"/>
      <c r="J28" s="1140"/>
    </row>
    <row r="29" spans="1:11" ht="12.75" customHeight="1" x14ac:dyDescent="0.25">
      <c r="A29" s="72" t="s">
        <v>215</v>
      </c>
      <c r="B29" s="63"/>
      <c r="C29" s="63"/>
      <c r="D29" s="63"/>
      <c r="E29" s="63"/>
      <c r="F29" s="63"/>
      <c r="G29" s="63"/>
      <c r="H29" s="63"/>
      <c r="I29" s="63"/>
      <c r="J29" s="69"/>
    </row>
  </sheetData>
  <mergeCells count="6">
    <mergeCell ref="A28:J28"/>
    <mergeCell ref="A27:J27"/>
    <mergeCell ref="A3:A4"/>
    <mergeCell ref="B3:E3"/>
    <mergeCell ref="F3:I3"/>
    <mergeCell ref="J3:J4"/>
  </mergeCells>
  <pageMargins left="0.78740157499999996" right="0.78740157499999996" top="0.984251969" bottom="0.984251969" header="0.4921259845" footer="0.4921259845"/>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5">
    <tabColor rgb="FFD08A77"/>
  </sheetPr>
  <dimension ref="A1:M27"/>
  <sheetViews>
    <sheetView zoomScaleNormal="100" workbookViewId="0"/>
  </sheetViews>
  <sheetFormatPr baseColWidth="10" defaultColWidth="11.42578125" defaultRowHeight="12.75" customHeight="1" x14ac:dyDescent="0.15"/>
  <cols>
    <col min="1" max="1" width="19.140625" style="7" customWidth="1"/>
    <col min="2" max="2" width="6.85546875" style="7" bestFit="1" customWidth="1"/>
    <col min="3" max="3" width="6.140625" style="7" customWidth="1"/>
    <col min="4" max="4" width="7" style="7" bestFit="1" customWidth="1"/>
    <col min="5" max="5" width="6.85546875" style="7" bestFit="1" customWidth="1"/>
    <col min="6" max="6" width="7.5703125" style="7" bestFit="1" customWidth="1"/>
    <col min="7" max="8" width="6.85546875" style="7" bestFit="1" customWidth="1"/>
    <col min="9" max="9" width="6.5703125" style="7" customWidth="1"/>
    <col min="10" max="10" width="7" style="7" bestFit="1" customWidth="1"/>
    <col min="11" max="11" width="6.85546875" style="7" bestFit="1" customWidth="1"/>
    <col min="12" max="12" width="7.5703125" style="7" bestFit="1" customWidth="1"/>
    <col min="13" max="13" width="6.85546875" style="7" bestFit="1" customWidth="1"/>
    <col min="14" max="16384" width="11.42578125" style="7"/>
  </cols>
  <sheetData>
    <row r="1" spans="1:13" s="157" customFormat="1" ht="20.25" customHeight="1" x14ac:dyDescent="0.3">
      <c r="A1" s="867" t="s">
        <v>330</v>
      </c>
      <c r="B1" s="867"/>
      <c r="C1" s="867"/>
      <c r="D1" s="867"/>
      <c r="E1" s="867"/>
      <c r="F1" s="867"/>
      <c r="G1" s="867"/>
      <c r="H1" s="867"/>
      <c r="I1" s="867"/>
      <c r="J1" s="867"/>
      <c r="K1" s="867"/>
      <c r="L1" s="867"/>
      <c r="M1" s="867"/>
    </row>
    <row r="2" spans="1:13" ht="12.75" customHeight="1" thickBot="1" x14ac:dyDescent="0.2"/>
    <row r="3" spans="1:13" ht="12.75" customHeight="1" thickBot="1" x14ac:dyDescent="0.2">
      <c r="A3" s="1148"/>
      <c r="B3" s="1145" t="s">
        <v>16</v>
      </c>
      <c r="C3" s="1145"/>
      <c r="D3" s="1145"/>
      <c r="E3" s="1146"/>
      <c r="F3" s="1145"/>
      <c r="G3" s="1145"/>
      <c r="H3" s="1145" t="s">
        <v>53</v>
      </c>
      <c r="I3" s="1145"/>
      <c r="J3" s="1145"/>
      <c r="K3" s="1146"/>
      <c r="L3" s="1145"/>
      <c r="M3" s="1147"/>
    </row>
    <row r="4" spans="1:13" ht="50.25" customHeight="1" thickBot="1" x14ac:dyDescent="0.2">
      <c r="A4" s="1149"/>
      <c r="B4" s="646" t="s">
        <v>364</v>
      </c>
      <c r="C4" s="646" t="s">
        <v>375</v>
      </c>
      <c r="D4" s="647" t="s">
        <v>253</v>
      </c>
      <c r="E4" s="648" t="s">
        <v>365</v>
      </c>
      <c r="F4" s="649" t="s">
        <v>231</v>
      </c>
      <c r="G4" s="646" t="s">
        <v>363</v>
      </c>
      <c r="H4" s="646" t="s">
        <v>364</v>
      </c>
      <c r="I4" s="646" t="s">
        <v>375</v>
      </c>
      <c r="J4" s="647" t="s">
        <v>97</v>
      </c>
      <c r="K4" s="648" t="s">
        <v>365</v>
      </c>
      <c r="L4" s="649" t="s">
        <v>231</v>
      </c>
      <c r="M4" s="647" t="s">
        <v>363</v>
      </c>
    </row>
    <row r="5" spans="1:13" ht="13.5" customHeight="1" thickBot="1" x14ac:dyDescent="0.2">
      <c r="A5" s="165" t="s">
        <v>4</v>
      </c>
      <c r="B5" s="166">
        <v>3580</v>
      </c>
      <c r="C5" s="166">
        <v>2970</v>
      </c>
      <c r="D5" s="215">
        <v>15.4</v>
      </c>
      <c r="E5" s="181">
        <v>2870</v>
      </c>
      <c r="F5" s="182">
        <v>0.88</v>
      </c>
      <c r="G5" s="211">
        <v>2960</v>
      </c>
      <c r="H5" s="166">
        <v>5020</v>
      </c>
      <c r="I5" s="166">
        <v>3150</v>
      </c>
      <c r="J5" s="215">
        <v>36.700000000000003</v>
      </c>
      <c r="K5" s="181">
        <v>4170</v>
      </c>
      <c r="L5" s="182">
        <v>0.9</v>
      </c>
      <c r="M5" s="211">
        <v>4220</v>
      </c>
    </row>
    <row r="6" spans="1:13" ht="13.5" customHeight="1" thickBot="1" x14ac:dyDescent="0.2">
      <c r="A6" s="173" t="s">
        <v>33</v>
      </c>
      <c r="B6" s="174">
        <v>3590</v>
      </c>
      <c r="C6" s="174">
        <v>3010</v>
      </c>
      <c r="D6" s="216">
        <v>14.3</v>
      </c>
      <c r="E6" s="195">
        <v>2890</v>
      </c>
      <c r="F6" s="197">
        <v>0.89</v>
      </c>
      <c r="G6" s="213">
        <v>2970</v>
      </c>
      <c r="H6" s="174">
        <v>5050</v>
      </c>
      <c r="I6" s="174">
        <v>3200</v>
      </c>
      <c r="J6" s="216">
        <v>36.1</v>
      </c>
      <c r="K6" s="195">
        <v>4210</v>
      </c>
      <c r="L6" s="197">
        <v>0.91</v>
      </c>
      <c r="M6" s="213">
        <v>4260</v>
      </c>
    </row>
    <row r="7" spans="1:13" ht="13.5" customHeight="1" thickBot="1" x14ac:dyDescent="0.2">
      <c r="A7" s="187" t="s">
        <v>86</v>
      </c>
      <c r="B7" s="168">
        <v>3310</v>
      </c>
      <c r="C7" s="168">
        <v>2880</v>
      </c>
      <c r="D7" s="217">
        <v>11.1</v>
      </c>
      <c r="E7" s="188">
        <v>2640</v>
      </c>
      <c r="F7" s="189">
        <v>0.93</v>
      </c>
      <c r="G7" s="212">
        <v>2730</v>
      </c>
      <c r="H7" s="168">
        <v>4730</v>
      </c>
      <c r="I7" s="168">
        <v>3040</v>
      </c>
      <c r="J7" s="217">
        <v>34.9</v>
      </c>
      <c r="K7" s="188">
        <v>3910</v>
      </c>
      <c r="L7" s="189">
        <v>0.94</v>
      </c>
      <c r="M7" s="212">
        <v>3960</v>
      </c>
    </row>
    <row r="8" spans="1:13" ht="13.5" customHeight="1" thickBot="1" x14ac:dyDescent="0.2">
      <c r="A8" s="183" t="s">
        <v>92</v>
      </c>
      <c r="B8" s="171">
        <v>4670</v>
      </c>
      <c r="C8" s="171">
        <v>3740</v>
      </c>
      <c r="D8" s="209">
        <v>18.2</v>
      </c>
      <c r="E8" s="184">
        <v>3800</v>
      </c>
      <c r="F8" s="186">
        <v>0.94</v>
      </c>
      <c r="G8" s="210">
        <v>3910</v>
      </c>
      <c r="H8" s="171">
        <v>6830</v>
      </c>
      <c r="I8" s="171">
        <v>4200</v>
      </c>
      <c r="J8" s="209">
        <v>37.9</v>
      </c>
      <c r="K8" s="184">
        <v>5730</v>
      </c>
      <c r="L8" s="186">
        <v>0.96</v>
      </c>
      <c r="M8" s="210">
        <v>5790</v>
      </c>
    </row>
    <row r="9" spans="1:13" ht="13.5" customHeight="1" thickBot="1" x14ac:dyDescent="0.2">
      <c r="A9" s="187" t="s">
        <v>91</v>
      </c>
      <c r="B9" s="168">
        <v>3650</v>
      </c>
      <c r="C9" s="168">
        <v>3020</v>
      </c>
      <c r="D9" s="217">
        <v>16</v>
      </c>
      <c r="E9" s="188">
        <v>2960</v>
      </c>
      <c r="F9" s="189">
        <v>0.95</v>
      </c>
      <c r="G9" s="212">
        <v>3040</v>
      </c>
      <c r="H9" s="168">
        <v>5260</v>
      </c>
      <c r="I9" s="168">
        <v>3280</v>
      </c>
      <c r="J9" s="217">
        <v>37.200000000000003</v>
      </c>
      <c r="K9" s="188">
        <v>4390</v>
      </c>
      <c r="L9" s="189">
        <v>0.94</v>
      </c>
      <c r="M9" s="212">
        <v>4450</v>
      </c>
    </row>
    <row r="10" spans="1:13" ht="13.5" customHeight="1" thickBot="1" x14ac:dyDescent="0.2">
      <c r="A10" s="183" t="s">
        <v>108</v>
      </c>
      <c r="B10" s="171">
        <v>3690</v>
      </c>
      <c r="C10" s="171">
        <v>3010</v>
      </c>
      <c r="D10" s="209">
        <v>16.899999999999999</v>
      </c>
      <c r="E10" s="184">
        <v>2990</v>
      </c>
      <c r="F10" s="186">
        <v>1</v>
      </c>
      <c r="G10" s="210">
        <v>3050</v>
      </c>
      <c r="H10" s="171">
        <v>5270</v>
      </c>
      <c r="I10" s="171">
        <v>3300</v>
      </c>
      <c r="J10" s="209">
        <v>36.9</v>
      </c>
      <c r="K10" s="184">
        <v>4400</v>
      </c>
      <c r="L10" s="186">
        <v>0.98</v>
      </c>
      <c r="M10" s="210">
        <v>4470</v>
      </c>
    </row>
    <row r="11" spans="1:13" ht="13.5" customHeight="1" thickBot="1" x14ac:dyDescent="0.2">
      <c r="A11" s="187" t="s">
        <v>109</v>
      </c>
      <c r="B11" s="168">
        <v>3880</v>
      </c>
      <c r="C11" s="168">
        <v>3130</v>
      </c>
      <c r="D11" s="217">
        <v>17.600000000000001</v>
      </c>
      <c r="E11" s="188">
        <v>3150</v>
      </c>
      <c r="F11" s="189">
        <v>0.95</v>
      </c>
      <c r="G11" s="212">
        <v>3190</v>
      </c>
      <c r="H11" s="168">
        <v>5240</v>
      </c>
      <c r="I11" s="168">
        <v>3290</v>
      </c>
      <c r="J11" s="217">
        <v>36.6</v>
      </c>
      <c r="K11" s="188">
        <v>4380</v>
      </c>
      <c r="L11" s="189">
        <v>0.95</v>
      </c>
      <c r="M11" s="212">
        <v>4400</v>
      </c>
    </row>
    <row r="12" spans="1:13" ht="13.5" customHeight="1" thickBot="1" x14ac:dyDescent="0.2">
      <c r="A12" s="173" t="s">
        <v>34</v>
      </c>
      <c r="B12" s="174">
        <v>3440</v>
      </c>
      <c r="C12" s="174">
        <v>2820</v>
      </c>
      <c r="D12" s="216">
        <v>16.600000000000001</v>
      </c>
      <c r="E12" s="195">
        <v>2690</v>
      </c>
      <c r="F12" s="197">
        <v>0.89</v>
      </c>
      <c r="G12" s="213">
        <v>2820</v>
      </c>
      <c r="H12" s="174">
        <v>4700</v>
      </c>
      <c r="I12" s="174">
        <v>2820</v>
      </c>
      <c r="J12" s="216">
        <v>39.4</v>
      </c>
      <c r="K12" s="195">
        <v>3690</v>
      </c>
      <c r="L12" s="197">
        <v>0.92</v>
      </c>
      <c r="M12" s="213">
        <v>3760</v>
      </c>
    </row>
    <row r="13" spans="1:13" ht="13.5" customHeight="1" thickBot="1" x14ac:dyDescent="0.2">
      <c r="A13" s="187" t="s">
        <v>86</v>
      </c>
      <c r="B13" s="168">
        <v>3140</v>
      </c>
      <c r="C13" s="168">
        <v>2710</v>
      </c>
      <c r="D13" s="217">
        <v>11.7</v>
      </c>
      <c r="E13" s="188">
        <v>2440</v>
      </c>
      <c r="F13" s="189">
        <v>0.9</v>
      </c>
      <c r="G13" s="212">
        <v>2580</v>
      </c>
      <c r="H13" s="168">
        <v>4410</v>
      </c>
      <c r="I13" s="168">
        <v>2720</v>
      </c>
      <c r="J13" s="217">
        <v>37.6</v>
      </c>
      <c r="K13" s="188">
        <v>3440</v>
      </c>
      <c r="L13" s="189">
        <v>0.98</v>
      </c>
      <c r="M13" s="212">
        <v>3480</v>
      </c>
    </row>
    <row r="14" spans="1:13" ht="13.5" customHeight="1" thickBot="1" x14ac:dyDescent="0.2">
      <c r="A14" s="183" t="s">
        <v>92</v>
      </c>
      <c r="B14" s="171">
        <v>4780</v>
      </c>
      <c r="C14" s="171">
        <v>3670</v>
      </c>
      <c r="D14" s="209">
        <v>21.4</v>
      </c>
      <c r="E14" s="184">
        <v>3760</v>
      </c>
      <c r="F14" s="186">
        <v>0.9</v>
      </c>
      <c r="G14" s="210">
        <v>3860</v>
      </c>
      <c r="H14" s="171">
        <v>6640</v>
      </c>
      <c r="I14" s="171">
        <v>3510</v>
      </c>
      <c r="J14" s="209">
        <v>46.4</v>
      </c>
      <c r="K14" s="184">
        <v>5250</v>
      </c>
      <c r="L14" s="186">
        <v>0.83</v>
      </c>
      <c r="M14" s="210">
        <v>5350</v>
      </c>
    </row>
    <row r="15" spans="1:13" ht="13.5" customHeight="1" thickBot="1" x14ac:dyDescent="0.2">
      <c r="A15" s="187" t="s">
        <v>91</v>
      </c>
      <c r="B15" s="168">
        <v>3520</v>
      </c>
      <c r="C15" s="168">
        <v>2820</v>
      </c>
      <c r="D15" s="217">
        <v>18.399999999999999</v>
      </c>
      <c r="E15" s="188">
        <v>2760</v>
      </c>
      <c r="F15" s="200">
        <v>0.93</v>
      </c>
      <c r="G15" s="212">
        <v>2880</v>
      </c>
      <c r="H15" s="168">
        <v>4870</v>
      </c>
      <c r="I15" s="168">
        <v>2870</v>
      </c>
      <c r="J15" s="217">
        <v>40.700000000000003</v>
      </c>
      <c r="K15" s="188">
        <v>3840</v>
      </c>
      <c r="L15" s="189">
        <v>0.95</v>
      </c>
      <c r="M15" s="212">
        <v>3940</v>
      </c>
    </row>
    <row r="16" spans="1:13" ht="13.5" customHeight="1" thickBot="1" x14ac:dyDescent="0.2">
      <c r="A16" s="183" t="s">
        <v>108</v>
      </c>
      <c r="B16" s="171">
        <v>3540</v>
      </c>
      <c r="C16" s="171">
        <v>2880</v>
      </c>
      <c r="D16" s="209">
        <v>17.2</v>
      </c>
      <c r="E16" s="184">
        <v>2770</v>
      </c>
      <c r="F16" s="186">
        <v>0.97</v>
      </c>
      <c r="G16" s="210">
        <v>2850</v>
      </c>
      <c r="H16" s="171">
        <v>4800</v>
      </c>
      <c r="I16" s="171">
        <v>2890</v>
      </c>
      <c r="J16" s="209">
        <v>39.299999999999997</v>
      </c>
      <c r="K16" s="184">
        <v>3770</v>
      </c>
      <c r="L16" s="186">
        <v>1.01</v>
      </c>
      <c r="M16" s="210">
        <v>3810</v>
      </c>
    </row>
    <row r="17" spans="1:13" ht="13.5" customHeight="1" thickBot="1" x14ac:dyDescent="0.2">
      <c r="A17" s="187" t="s">
        <v>109</v>
      </c>
      <c r="B17" s="168">
        <v>3760</v>
      </c>
      <c r="C17" s="168">
        <v>2930</v>
      </c>
      <c r="D17" s="217">
        <v>20.8</v>
      </c>
      <c r="E17" s="188">
        <v>2950</v>
      </c>
      <c r="F17" s="189">
        <v>0.92</v>
      </c>
      <c r="G17" s="212">
        <v>3050</v>
      </c>
      <c r="H17" s="168">
        <v>4770</v>
      </c>
      <c r="I17" s="168">
        <v>2910</v>
      </c>
      <c r="J17" s="217">
        <v>38.700000000000003</v>
      </c>
      <c r="K17" s="188">
        <v>3750</v>
      </c>
      <c r="L17" s="189">
        <v>0.96</v>
      </c>
      <c r="M17" s="212">
        <v>3830</v>
      </c>
    </row>
    <row r="18" spans="1:13" ht="13.5" customHeight="1" thickBot="1" x14ac:dyDescent="0.2">
      <c r="A18" s="173" t="s">
        <v>37</v>
      </c>
      <c r="B18" s="174">
        <v>3670</v>
      </c>
      <c r="C18" s="174">
        <v>2800</v>
      </c>
      <c r="D18" s="216">
        <v>22.2</v>
      </c>
      <c r="E18" s="195">
        <v>2980</v>
      </c>
      <c r="F18" s="197">
        <v>0.77</v>
      </c>
      <c r="G18" s="213">
        <v>3050</v>
      </c>
      <c r="H18" s="174">
        <v>4920</v>
      </c>
      <c r="I18" s="174">
        <v>2940</v>
      </c>
      <c r="J18" s="216">
        <v>39.799999999999997</v>
      </c>
      <c r="K18" s="195">
        <v>4110</v>
      </c>
      <c r="L18" s="197">
        <v>0.82</v>
      </c>
      <c r="M18" s="213">
        <v>4130</v>
      </c>
    </row>
    <row r="19" spans="1:13" ht="13.5" customHeight="1" thickBot="1" x14ac:dyDescent="0.2">
      <c r="A19" s="187" t="s">
        <v>38</v>
      </c>
      <c r="B19" s="168">
        <v>5910</v>
      </c>
      <c r="C19" s="168">
        <v>4460</v>
      </c>
      <c r="D19" s="217">
        <v>23.3</v>
      </c>
      <c r="E19" s="188">
        <v>4790</v>
      </c>
      <c r="F19" s="189">
        <v>0.93</v>
      </c>
      <c r="G19" s="212">
        <v>4790</v>
      </c>
      <c r="H19" s="168">
        <v>7980</v>
      </c>
      <c r="I19" s="168">
        <v>4690</v>
      </c>
      <c r="J19" s="217">
        <v>40.9</v>
      </c>
      <c r="K19" s="188">
        <v>6660</v>
      </c>
      <c r="L19" s="189">
        <v>0.95</v>
      </c>
      <c r="M19" s="212">
        <v>6640</v>
      </c>
    </row>
    <row r="20" spans="1:13" ht="13.5" customHeight="1" thickBot="1" x14ac:dyDescent="0.2">
      <c r="A20" s="183" t="s">
        <v>39</v>
      </c>
      <c r="B20" s="171">
        <v>3530</v>
      </c>
      <c r="C20" s="171">
        <v>3050</v>
      </c>
      <c r="D20" s="209">
        <v>12</v>
      </c>
      <c r="E20" s="184">
        <v>2840</v>
      </c>
      <c r="F20" s="186">
        <v>0.94</v>
      </c>
      <c r="G20" s="210">
        <v>2890</v>
      </c>
      <c r="H20" s="171">
        <v>4960</v>
      </c>
      <c r="I20" s="171">
        <v>3230</v>
      </c>
      <c r="J20" s="209">
        <v>34.4</v>
      </c>
      <c r="K20" s="184">
        <v>4120</v>
      </c>
      <c r="L20" s="186">
        <v>0.92</v>
      </c>
      <c r="M20" s="210">
        <v>4140</v>
      </c>
    </row>
    <row r="21" spans="1:13" ht="13.5" customHeight="1" thickBot="1" x14ac:dyDescent="0.2">
      <c r="A21" s="187" t="s">
        <v>40</v>
      </c>
      <c r="B21" s="168">
        <v>3110</v>
      </c>
      <c r="C21" s="168">
        <v>2280</v>
      </c>
      <c r="D21" s="217">
        <v>25.3</v>
      </c>
      <c r="E21" s="188">
        <v>2530</v>
      </c>
      <c r="F21" s="189">
        <v>0.84</v>
      </c>
      <c r="G21" s="212">
        <v>2620</v>
      </c>
      <c r="H21" s="168">
        <v>4130</v>
      </c>
      <c r="I21" s="168">
        <v>2400</v>
      </c>
      <c r="J21" s="217">
        <v>41.5</v>
      </c>
      <c r="K21" s="188">
        <v>3450</v>
      </c>
      <c r="L21" s="189">
        <v>0.89</v>
      </c>
      <c r="M21" s="212">
        <v>3490</v>
      </c>
    </row>
    <row r="22" spans="1:13" ht="13.5" customHeight="1" thickBot="1" x14ac:dyDescent="0.2">
      <c r="A22" s="190" t="s">
        <v>41</v>
      </c>
      <c r="B22" s="176">
        <v>2950</v>
      </c>
      <c r="C22" s="176">
        <v>2200</v>
      </c>
      <c r="D22" s="218">
        <v>24.2</v>
      </c>
      <c r="E22" s="191">
        <v>2400</v>
      </c>
      <c r="F22" s="193">
        <v>0.84</v>
      </c>
      <c r="G22" s="214">
        <v>2470</v>
      </c>
      <c r="H22" s="176">
        <v>3940</v>
      </c>
      <c r="I22" s="176">
        <v>2340</v>
      </c>
      <c r="J22" s="218">
        <v>40.1</v>
      </c>
      <c r="K22" s="191">
        <v>3290</v>
      </c>
      <c r="L22" s="193">
        <v>0.89</v>
      </c>
      <c r="M22" s="214">
        <v>3290</v>
      </c>
    </row>
    <row r="23" spans="1:13" ht="12" customHeight="1" x14ac:dyDescent="0.25">
      <c r="A23" s="69"/>
      <c r="B23" s="69"/>
      <c r="C23" s="69"/>
      <c r="D23" s="69"/>
      <c r="E23" s="69"/>
      <c r="F23" s="69"/>
      <c r="M23" s="94" t="s">
        <v>257</v>
      </c>
    </row>
    <row r="24" spans="1:13" ht="24" customHeight="1" x14ac:dyDescent="0.15">
      <c r="A24" s="985" t="s">
        <v>392</v>
      </c>
      <c r="B24" s="985"/>
      <c r="C24" s="985"/>
      <c r="D24" s="985"/>
      <c r="E24" s="985"/>
      <c r="F24" s="985"/>
      <c r="G24" s="985"/>
      <c r="H24" s="985"/>
      <c r="I24" s="985"/>
      <c r="J24" s="985"/>
      <c r="K24" s="985"/>
      <c r="L24" s="985"/>
      <c r="M24" s="985"/>
    </row>
    <row r="25" spans="1:13" ht="15" customHeight="1" x14ac:dyDescent="0.25">
      <c r="A25" s="67" t="s">
        <v>54</v>
      </c>
      <c r="B25" s="69"/>
      <c r="C25" s="69"/>
      <c r="D25" s="69"/>
      <c r="E25" s="135"/>
      <c r="F25" s="69"/>
      <c r="G25" s="69"/>
    </row>
    <row r="26" spans="1:13" ht="27" customHeight="1" x14ac:dyDescent="0.25">
      <c r="A26" s="983" t="s">
        <v>356</v>
      </c>
      <c r="B26" s="983"/>
      <c r="C26" s="983"/>
      <c r="D26" s="983"/>
      <c r="E26" s="983"/>
      <c r="F26" s="983"/>
      <c r="G26" s="983"/>
      <c r="H26" s="983"/>
      <c r="I26" s="983"/>
      <c r="J26" s="983"/>
      <c r="K26" s="983"/>
      <c r="L26" s="983"/>
      <c r="M26" s="983"/>
    </row>
    <row r="27" spans="1:13" ht="15" customHeight="1" x14ac:dyDescent="0.25">
      <c r="A27" s="644" t="s">
        <v>215</v>
      </c>
      <c r="B27" s="67"/>
      <c r="C27" s="67"/>
      <c r="D27" s="67"/>
      <c r="E27" s="67"/>
      <c r="F27" s="67"/>
      <c r="G27" s="67"/>
    </row>
  </sheetData>
  <mergeCells count="5">
    <mergeCell ref="A26:M26"/>
    <mergeCell ref="H3:M3"/>
    <mergeCell ref="A3:A4"/>
    <mergeCell ref="A24:M24"/>
    <mergeCell ref="B3:G3"/>
  </mergeCells>
  <pageMargins left="0.78740157499999996" right="0.78740157499999996" top="0.984251969" bottom="0.984251969" header="0.4921259845" footer="0.4921259845"/>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6">
    <tabColor rgb="FFD08A77"/>
  </sheetPr>
  <dimension ref="A1:L47"/>
  <sheetViews>
    <sheetView zoomScaleNormal="100" workbookViewId="0"/>
  </sheetViews>
  <sheetFormatPr baseColWidth="10" defaultColWidth="11.42578125" defaultRowHeight="12.75" customHeight="1" x14ac:dyDescent="0.15"/>
  <cols>
    <col min="1" max="1" width="26.42578125" style="7" customWidth="1"/>
    <col min="2" max="2" width="11" style="7" customWidth="1"/>
    <col min="3" max="3" width="8" style="7" customWidth="1"/>
    <col min="4" max="4" width="10.140625" style="7" customWidth="1"/>
    <col min="5" max="5" width="23.140625" style="7" customWidth="1"/>
    <col min="6" max="7" width="11.42578125" style="7" customWidth="1"/>
    <col min="8" max="8" width="11.42578125" style="8" customWidth="1"/>
    <col min="9" max="16384" width="11.42578125" style="8"/>
  </cols>
  <sheetData>
    <row r="1" spans="1:12" s="155" customFormat="1" ht="15.75" x14ac:dyDescent="0.3">
      <c r="A1" s="839" t="s">
        <v>331</v>
      </c>
      <c r="B1" s="839"/>
      <c r="C1" s="839"/>
      <c r="D1" s="839"/>
      <c r="E1" s="839"/>
      <c r="F1" s="839"/>
      <c r="G1" s="839"/>
      <c r="H1" s="839"/>
    </row>
    <row r="2" spans="1:12" ht="12.75" customHeight="1" thickBot="1" x14ac:dyDescent="0.2"/>
    <row r="3" spans="1:12" ht="49.5" thickBot="1" x14ac:dyDescent="0.2">
      <c r="A3" s="436" t="s">
        <v>130</v>
      </c>
      <c r="B3" s="437" t="s">
        <v>131</v>
      </c>
      <c r="C3" s="437" t="s">
        <v>132</v>
      </c>
      <c r="D3" s="437" t="s">
        <v>140</v>
      </c>
      <c r="E3" s="437" t="s">
        <v>141</v>
      </c>
      <c r="F3" s="437" t="s">
        <v>376</v>
      </c>
      <c r="G3" s="437" t="s">
        <v>377</v>
      </c>
      <c r="H3" s="438" t="s">
        <v>378</v>
      </c>
    </row>
    <row r="4" spans="1:12" ht="12.75" customHeight="1" thickBot="1" x14ac:dyDescent="0.2">
      <c r="A4" s="1153" t="s">
        <v>86</v>
      </c>
      <c r="B4" s="439" t="s">
        <v>35</v>
      </c>
      <c r="C4" s="440" t="s">
        <v>133</v>
      </c>
      <c r="D4" s="441">
        <v>390</v>
      </c>
      <c r="E4" s="442" t="s">
        <v>142</v>
      </c>
      <c r="F4" s="443">
        <v>1940</v>
      </c>
      <c r="G4" s="444">
        <v>430</v>
      </c>
      <c r="H4" s="445">
        <v>1960</v>
      </c>
      <c r="I4" s="97"/>
    </row>
    <row r="5" spans="1:12" ht="12.75" customHeight="1" thickBot="1" x14ac:dyDescent="0.2">
      <c r="A5" s="1154"/>
      <c r="B5" s="464" t="s">
        <v>35</v>
      </c>
      <c r="C5" s="465" t="s">
        <v>134</v>
      </c>
      <c r="D5" s="466">
        <v>441</v>
      </c>
      <c r="E5" s="467" t="s">
        <v>143</v>
      </c>
      <c r="F5" s="468">
        <v>2170</v>
      </c>
      <c r="G5" s="469">
        <v>610</v>
      </c>
      <c r="H5" s="470">
        <v>2250</v>
      </c>
      <c r="I5" s="9"/>
    </row>
    <row r="6" spans="1:12" ht="12.75" customHeight="1" thickBot="1" x14ac:dyDescent="0.2">
      <c r="A6" s="1154"/>
      <c r="B6" s="446" t="s">
        <v>35</v>
      </c>
      <c r="C6" s="447" t="s">
        <v>135</v>
      </c>
      <c r="D6" s="448">
        <v>476</v>
      </c>
      <c r="E6" s="449" t="s">
        <v>144</v>
      </c>
      <c r="F6" s="450">
        <v>2340</v>
      </c>
      <c r="G6" s="451">
        <v>550</v>
      </c>
      <c r="H6" s="452">
        <v>2370</v>
      </c>
    </row>
    <row r="7" spans="1:12" ht="12.75" customHeight="1" thickBot="1" x14ac:dyDescent="0.2">
      <c r="A7" s="1154"/>
      <c r="B7" s="464" t="s">
        <v>35</v>
      </c>
      <c r="C7" s="465" t="s">
        <v>136</v>
      </c>
      <c r="D7" s="466">
        <v>519</v>
      </c>
      <c r="E7" s="467" t="s">
        <v>145</v>
      </c>
      <c r="F7" s="468">
        <v>2560</v>
      </c>
      <c r="G7" s="469">
        <v>500</v>
      </c>
      <c r="H7" s="470">
        <v>2510</v>
      </c>
    </row>
    <row r="8" spans="1:12" ht="12.75" customHeight="1" thickBot="1" x14ac:dyDescent="0.2">
      <c r="A8" s="1154"/>
      <c r="B8" s="446" t="s">
        <v>35</v>
      </c>
      <c r="C8" s="447" t="s">
        <v>137</v>
      </c>
      <c r="D8" s="448">
        <v>673</v>
      </c>
      <c r="E8" s="1156" t="s">
        <v>146</v>
      </c>
      <c r="F8" s="1157">
        <v>3470</v>
      </c>
      <c r="G8" s="1159">
        <v>330</v>
      </c>
      <c r="H8" s="1150">
        <v>3080</v>
      </c>
    </row>
    <row r="9" spans="1:12" ht="12.75" customHeight="1" thickBot="1" x14ac:dyDescent="0.2">
      <c r="A9" s="1154"/>
      <c r="B9" s="446" t="s">
        <v>36</v>
      </c>
      <c r="C9" s="447" t="s">
        <v>138</v>
      </c>
      <c r="D9" s="448">
        <v>715</v>
      </c>
      <c r="E9" s="1156"/>
      <c r="F9" s="1158"/>
      <c r="G9" s="1160"/>
      <c r="H9" s="1151"/>
    </row>
    <row r="10" spans="1:12" ht="12.75" customHeight="1" thickBot="1" x14ac:dyDescent="0.2">
      <c r="A10" s="1155"/>
      <c r="B10" s="471" t="s">
        <v>36</v>
      </c>
      <c r="C10" s="472" t="s">
        <v>139</v>
      </c>
      <c r="D10" s="473">
        <v>806</v>
      </c>
      <c r="E10" s="474" t="s">
        <v>249</v>
      </c>
      <c r="F10" s="640">
        <v>3920</v>
      </c>
      <c r="G10" s="641">
        <v>290</v>
      </c>
      <c r="H10" s="642">
        <v>3390</v>
      </c>
    </row>
    <row r="11" spans="1:12" ht="12.75" customHeight="1" thickBot="1" x14ac:dyDescent="0.2">
      <c r="A11" s="1153" t="s">
        <v>91</v>
      </c>
      <c r="B11" s="439" t="s">
        <v>35</v>
      </c>
      <c r="C11" s="440" t="s">
        <v>133</v>
      </c>
      <c r="D11" s="441">
        <v>390</v>
      </c>
      <c r="E11" s="442" t="s">
        <v>142</v>
      </c>
      <c r="F11" s="443">
        <v>1930</v>
      </c>
      <c r="G11" s="444">
        <v>440</v>
      </c>
      <c r="H11" s="445">
        <v>1960</v>
      </c>
      <c r="I11" s="97"/>
      <c r="J11" s="9"/>
      <c r="K11" s="9"/>
      <c r="L11" s="9"/>
    </row>
    <row r="12" spans="1:12" ht="12.75" customHeight="1" thickBot="1" x14ac:dyDescent="0.2">
      <c r="A12" s="1154"/>
      <c r="B12" s="464" t="s">
        <v>35</v>
      </c>
      <c r="C12" s="465" t="s">
        <v>134</v>
      </c>
      <c r="D12" s="466">
        <v>441</v>
      </c>
      <c r="E12" s="467" t="s">
        <v>143</v>
      </c>
      <c r="F12" s="468">
        <v>2180</v>
      </c>
      <c r="G12" s="469">
        <v>740</v>
      </c>
      <c r="H12" s="470">
        <v>2410</v>
      </c>
      <c r="I12" s="9"/>
      <c r="J12" s="9"/>
      <c r="K12" s="9"/>
      <c r="L12" s="9"/>
    </row>
    <row r="13" spans="1:12" ht="12.75" customHeight="1" thickBot="1" x14ac:dyDescent="0.2">
      <c r="A13" s="1154"/>
      <c r="B13" s="446" t="s">
        <v>35</v>
      </c>
      <c r="C13" s="447" t="s">
        <v>135</v>
      </c>
      <c r="D13" s="448">
        <v>476</v>
      </c>
      <c r="E13" s="449" t="s">
        <v>144</v>
      </c>
      <c r="F13" s="450">
        <v>2330</v>
      </c>
      <c r="G13" s="451">
        <v>780</v>
      </c>
      <c r="H13" s="452">
        <v>2580</v>
      </c>
      <c r="J13" s="9"/>
      <c r="K13" s="9"/>
      <c r="L13" s="9"/>
    </row>
    <row r="14" spans="1:12" ht="12.75" customHeight="1" thickBot="1" x14ac:dyDescent="0.2">
      <c r="A14" s="1154"/>
      <c r="B14" s="464" t="s">
        <v>35</v>
      </c>
      <c r="C14" s="465" t="s">
        <v>136</v>
      </c>
      <c r="D14" s="466">
        <v>519</v>
      </c>
      <c r="E14" s="467" t="s">
        <v>145</v>
      </c>
      <c r="F14" s="468">
        <v>2550</v>
      </c>
      <c r="G14" s="469">
        <v>720</v>
      </c>
      <c r="H14" s="470">
        <v>2710</v>
      </c>
      <c r="J14" s="9"/>
      <c r="K14" s="9"/>
      <c r="L14" s="9"/>
    </row>
    <row r="15" spans="1:12" ht="12.75" customHeight="1" thickBot="1" x14ac:dyDescent="0.2">
      <c r="A15" s="1154"/>
      <c r="B15" s="446" t="s">
        <v>35</v>
      </c>
      <c r="C15" s="447" t="s">
        <v>137</v>
      </c>
      <c r="D15" s="448">
        <v>673</v>
      </c>
      <c r="E15" s="1156" t="s">
        <v>146</v>
      </c>
      <c r="F15" s="1157">
        <v>3480</v>
      </c>
      <c r="G15" s="1159">
        <v>610</v>
      </c>
      <c r="H15" s="1150">
        <v>3360</v>
      </c>
      <c r="J15" s="9"/>
      <c r="K15" s="9"/>
      <c r="L15" s="9"/>
    </row>
    <row r="16" spans="1:12" ht="12.75" customHeight="1" thickBot="1" x14ac:dyDescent="0.2">
      <c r="A16" s="1154"/>
      <c r="B16" s="446" t="s">
        <v>36</v>
      </c>
      <c r="C16" s="447" t="s">
        <v>138</v>
      </c>
      <c r="D16" s="448">
        <v>715</v>
      </c>
      <c r="E16" s="1156"/>
      <c r="F16" s="1158"/>
      <c r="G16" s="1160"/>
      <c r="H16" s="1151"/>
      <c r="J16" s="9"/>
      <c r="K16" s="9"/>
      <c r="L16" s="9"/>
    </row>
    <row r="17" spans="1:12" ht="12.75" customHeight="1" thickBot="1" x14ac:dyDescent="0.2">
      <c r="A17" s="1155"/>
      <c r="B17" s="471" t="s">
        <v>36</v>
      </c>
      <c r="C17" s="472" t="s">
        <v>136</v>
      </c>
      <c r="D17" s="473">
        <v>821</v>
      </c>
      <c r="E17" s="474" t="s">
        <v>249</v>
      </c>
      <c r="F17" s="475">
        <v>4020</v>
      </c>
      <c r="G17" s="476">
        <v>580</v>
      </c>
      <c r="H17" s="477">
        <v>3730</v>
      </c>
      <c r="J17" s="9"/>
      <c r="K17" s="9"/>
      <c r="L17" s="9"/>
    </row>
    <row r="18" spans="1:12" ht="12.75" customHeight="1" thickBot="1" x14ac:dyDescent="0.2">
      <c r="A18" s="1153" t="s">
        <v>108</v>
      </c>
      <c r="B18" s="439" t="s">
        <v>35</v>
      </c>
      <c r="C18" s="440" t="s">
        <v>133</v>
      </c>
      <c r="D18" s="441">
        <v>390</v>
      </c>
      <c r="E18" s="442" t="s">
        <v>142</v>
      </c>
      <c r="F18" s="443">
        <v>1930</v>
      </c>
      <c r="G18" s="444">
        <v>500</v>
      </c>
      <c r="H18" s="445">
        <v>2020</v>
      </c>
      <c r="I18" s="97"/>
      <c r="J18" s="9"/>
      <c r="K18" s="9"/>
      <c r="L18" s="9"/>
    </row>
    <row r="19" spans="1:12" ht="12.75" customHeight="1" thickBot="1" x14ac:dyDescent="0.2">
      <c r="A19" s="1154"/>
      <c r="B19" s="464" t="s">
        <v>35</v>
      </c>
      <c r="C19" s="465" t="s">
        <v>134</v>
      </c>
      <c r="D19" s="466">
        <v>441</v>
      </c>
      <c r="E19" s="467" t="s">
        <v>143</v>
      </c>
      <c r="F19" s="468">
        <v>2170</v>
      </c>
      <c r="G19" s="469">
        <v>740</v>
      </c>
      <c r="H19" s="470">
        <v>2400</v>
      </c>
      <c r="I19" s="9"/>
      <c r="J19" s="9"/>
      <c r="K19" s="9"/>
      <c r="L19" s="9"/>
    </row>
    <row r="20" spans="1:12" ht="12.75" customHeight="1" thickBot="1" x14ac:dyDescent="0.2">
      <c r="A20" s="1154"/>
      <c r="B20" s="446" t="s">
        <v>35</v>
      </c>
      <c r="C20" s="447" t="s">
        <v>135</v>
      </c>
      <c r="D20" s="448">
        <v>476</v>
      </c>
      <c r="E20" s="449" t="s">
        <v>144</v>
      </c>
      <c r="F20" s="450">
        <v>2330</v>
      </c>
      <c r="G20" s="451">
        <v>840</v>
      </c>
      <c r="H20" s="452">
        <v>2620</v>
      </c>
      <c r="J20" s="9"/>
      <c r="K20" s="9"/>
      <c r="L20" s="9"/>
    </row>
    <row r="21" spans="1:12" ht="12.75" customHeight="1" thickBot="1" x14ac:dyDescent="0.2">
      <c r="A21" s="1154"/>
      <c r="B21" s="464" t="s">
        <v>35</v>
      </c>
      <c r="C21" s="465" t="s">
        <v>136</v>
      </c>
      <c r="D21" s="466">
        <v>519</v>
      </c>
      <c r="E21" s="467" t="s">
        <v>145</v>
      </c>
      <c r="F21" s="468">
        <v>2550</v>
      </c>
      <c r="G21" s="469">
        <v>780</v>
      </c>
      <c r="H21" s="470">
        <v>2760</v>
      </c>
      <c r="J21" s="9"/>
      <c r="K21" s="9"/>
      <c r="L21" s="9"/>
    </row>
    <row r="22" spans="1:12" ht="12.75" customHeight="1" thickBot="1" x14ac:dyDescent="0.2">
      <c r="A22" s="1154"/>
      <c r="B22" s="446" t="s">
        <v>35</v>
      </c>
      <c r="C22" s="447" t="s">
        <v>137</v>
      </c>
      <c r="D22" s="448">
        <v>673</v>
      </c>
      <c r="E22" s="1156" t="s">
        <v>146</v>
      </c>
      <c r="F22" s="1157">
        <v>3490</v>
      </c>
      <c r="G22" s="1159">
        <v>640</v>
      </c>
      <c r="H22" s="1150">
        <v>3410</v>
      </c>
      <c r="J22" s="9"/>
      <c r="K22" s="9"/>
      <c r="L22" s="9"/>
    </row>
    <row r="23" spans="1:12" ht="12.75" customHeight="1" thickBot="1" x14ac:dyDescent="0.2">
      <c r="A23" s="1154"/>
      <c r="B23" s="446" t="s">
        <v>36</v>
      </c>
      <c r="C23" s="447" t="s">
        <v>138</v>
      </c>
      <c r="D23" s="448">
        <v>715</v>
      </c>
      <c r="E23" s="1156"/>
      <c r="F23" s="1158"/>
      <c r="G23" s="1160"/>
      <c r="H23" s="1151"/>
      <c r="J23" s="9"/>
      <c r="K23" s="9"/>
      <c r="L23" s="9"/>
    </row>
    <row r="24" spans="1:12" ht="12.75" customHeight="1" thickBot="1" x14ac:dyDescent="0.2">
      <c r="A24" s="1155"/>
      <c r="B24" s="471" t="s">
        <v>36</v>
      </c>
      <c r="C24" s="472" t="s">
        <v>136</v>
      </c>
      <c r="D24" s="473">
        <v>821</v>
      </c>
      <c r="E24" s="474" t="s">
        <v>249</v>
      </c>
      <c r="F24" s="475">
        <v>4010</v>
      </c>
      <c r="G24" s="476">
        <v>570</v>
      </c>
      <c r="H24" s="477">
        <v>3710</v>
      </c>
      <c r="J24" s="9"/>
      <c r="K24" s="9"/>
      <c r="L24" s="9"/>
    </row>
    <row r="25" spans="1:12" ht="12.75" customHeight="1" thickBot="1" x14ac:dyDescent="0.2">
      <c r="A25" s="1153" t="s">
        <v>147</v>
      </c>
      <c r="B25" s="439" t="s">
        <v>35</v>
      </c>
      <c r="C25" s="440" t="s">
        <v>133</v>
      </c>
      <c r="D25" s="441">
        <v>390</v>
      </c>
      <c r="E25" s="442" t="s">
        <v>142</v>
      </c>
      <c r="F25" s="443">
        <v>1940</v>
      </c>
      <c r="G25" s="444">
        <v>470</v>
      </c>
      <c r="H25" s="445">
        <v>2000</v>
      </c>
      <c r="I25" s="97"/>
      <c r="J25" s="9"/>
      <c r="K25" s="9"/>
      <c r="L25" s="9"/>
    </row>
    <row r="26" spans="1:12" ht="12.75" customHeight="1" thickBot="1" x14ac:dyDescent="0.2">
      <c r="A26" s="1154"/>
      <c r="B26" s="464" t="s">
        <v>35</v>
      </c>
      <c r="C26" s="465" t="s">
        <v>134</v>
      </c>
      <c r="D26" s="466">
        <v>441</v>
      </c>
      <c r="E26" s="467" t="s">
        <v>143</v>
      </c>
      <c r="F26" s="468">
        <v>2180</v>
      </c>
      <c r="G26" s="469">
        <v>750</v>
      </c>
      <c r="H26" s="470">
        <v>2450</v>
      </c>
      <c r="I26" s="9"/>
      <c r="J26" s="9"/>
      <c r="K26" s="9"/>
      <c r="L26" s="9"/>
    </row>
    <row r="27" spans="1:12" ht="12.75" customHeight="1" thickBot="1" x14ac:dyDescent="0.2">
      <c r="A27" s="1154"/>
      <c r="B27" s="446" t="s">
        <v>35</v>
      </c>
      <c r="C27" s="447" t="s">
        <v>135</v>
      </c>
      <c r="D27" s="448">
        <v>476</v>
      </c>
      <c r="E27" s="449" t="s">
        <v>144</v>
      </c>
      <c r="F27" s="450">
        <v>2340</v>
      </c>
      <c r="G27" s="451">
        <v>870</v>
      </c>
      <c r="H27" s="452">
        <v>2690</v>
      </c>
      <c r="J27" s="9"/>
      <c r="K27" s="9"/>
      <c r="L27" s="9"/>
    </row>
    <row r="28" spans="1:12" ht="12.75" customHeight="1" thickBot="1" x14ac:dyDescent="0.2">
      <c r="A28" s="1154"/>
      <c r="B28" s="464" t="s">
        <v>35</v>
      </c>
      <c r="C28" s="465" t="s">
        <v>136</v>
      </c>
      <c r="D28" s="466">
        <v>519</v>
      </c>
      <c r="E28" s="467" t="s">
        <v>145</v>
      </c>
      <c r="F28" s="468">
        <v>2560</v>
      </c>
      <c r="G28" s="469">
        <v>860</v>
      </c>
      <c r="H28" s="470">
        <v>2870</v>
      </c>
      <c r="J28" s="9"/>
      <c r="K28" s="9"/>
      <c r="L28" s="9"/>
    </row>
    <row r="29" spans="1:12" ht="12.75" customHeight="1" thickBot="1" x14ac:dyDescent="0.2">
      <c r="A29" s="1154"/>
      <c r="B29" s="446" t="s">
        <v>35</v>
      </c>
      <c r="C29" s="447" t="s">
        <v>137</v>
      </c>
      <c r="D29" s="448">
        <v>673</v>
      </c>
      <c r="E29" s="1156" t="s">
        <v>146</v>
      </c>
      <c r="F29" s="1157">
        <v>3490</v>
      </c>
      <c r="G29" s="1159">
        <v>700</v>
      </c>
      <c r="H29" s="1150">
        <v>3450</v>
      </c>
      <c r="J29" s="9"/>
      <c r="K29" s="9"/>
      <c r="L29" s="9"/>
    </row>
    <row r="30" spans="1:12" ht="12.75" customHeight="1" thickBot="1" x14ac:dyDescent="0.2">
      <c r="A30" s="1154"/>
      <c r="B30" s="446" t="s">
        <v>36</v>
      </c>
      <c r="C30" s="447" t="s">
        <v>138</v>
      </c>
      <c r="D30" s="448">
        <v>715</v>
      </c>
      <c r="E30" s="1156"/>
      <c r="F30" s="1158"/>
      <c r="G30" s="1160"/>
      <c r="H30" s="1151"/>
      <c r="J30" s="9"/>
      <c r="K30" s="9"/>
      <c r="L30" s="9"/>
    </row>
    <row r="31" spans="1:12" ht="12.75" customHeight="1" thickBot="1" x14ac:dyDescent="0.2">
      <c r="A31" s="1155"/>
      <c r="B31" s="471" t="s">
        <v>36</v>
      </c>
      <c r="C31" s="472" t="s">
        <v>136</v>
      </c>
      <c r="D31" s="473">
        <v>821</v>
      </c>
      <c r="E31" s="474" t="s">
        <v>249</v>
      </c>
      <c r="F31" s="475">
        <v>4020</v>
      </c>
      <c r="G31" s="476">
        <v>700</v>
      </c>
      <c r="H31" s="477">
        <v>3840</v>
      </c>
      <c r="J31" s="9"/>
      <c r="K31" s="9"/>
      <c r="L31" s="9"/>
    </row>
    <row r="32" spans="1:12" ht="12.75" customHeight="1" thickBot="1" x14ac:dyDescent="0.2">
      <c r="A32" s="1153" t="s">
        <v>92</v>
      </c>
      <c r="B32" s="439" t="s">
        <v>35</v>
      </c>
      <c r="C32" s="440" t="s">
        <v>133</v>
      </c>
      <c r="D32" s="441">
        <v>450</v>
      </c>
      <c r="E32" s="442" t="s">
        <v>142</v>
      </c>
      <c r="F32" s="443">
        <v>2200</v>
      </c>
      <c r="G32" s="444">
        <v>320</v>
      </c>
      <c r="H32" s="445">
        <v>2090</v>
      </c>
      <c r="I32" s="97"/>
      <c r="J32" s="9"/>
      <c r="K32" s="9"/>
      <c r="L32" s="9"/>
    </row>
    <row r="33" spans="1:12" ht="12.75" customHeight="1" thickBot="1" x14ac:dyDescent="0.2">
      <c r="A33" s="1154"/>
      <c r="B33" s="464" t="s">
        <v>35</v>
      </c>
      <c r="C33" s="465" t="s">
        <v>134</v>
      </c>
      <c r="D33" s="466">
        <v>498</v>
      </c>
      <c r="E33" s="467" t="s">
        <v>143</v>
      </c>
      <c r="F33" s="468">
        <v>2480</v>
      </c>
      <c r="G33" s="469">
        <v>880</v>
      </c>
      <c r="H33" s="470">
        <v>2810</v>
      </c>
      <c r="I33" s="9"/>
      <c r="J33" s="9"/>
      <c r="K33" s="9"/>
      <c r="L33" s="9"/>
    </row>
    <row r="34" spans="1:12" ht="12.75" customHeight="1" thickBot="1" x14ac:dyDescent="0.2">
      <c r="A34" s="1154"/>
      <c r="B34" s="446" t="s">
        <v>35</v>
      </c>
      <c r="C34" s="447" t="s">
        <v>135</v>
      </c>
      <c r="D34" s="448">
        <v>579</v>
      </c>
      <c r="E34" s="449" t="s">
        <v>144</v>
      </c>
      <c r="F34" s="450">
        <v>2840</v>
      </c>
      <c r="G34" s="451">
        <v>990</v>
      </c>
      <c r="H34" s="452">
        <v>3210</v>
      </c>
      <c r="J34" s="9"/>
      <c r="K34" s="9"/>
      <c r="L34" s="9"/>
    </row>
    <row r="35" spans="1:12" ht="12.75" customHeight="1" thickBot="1" x14ac:dyDescent="0.2">
      <c r="A35" s="1154"/>
      <c r="B35" s="464" t="s">
        <v>35</v>
      </c>
      <c r="C35" s="465" t="s">
        <v>136</v>
      </c>
      <c r="D35" s="466">
        <v>659</v>
      </c>
      <c r="E35" s="467" t="s">
        <v>145</v>
      </c>
      <c r="F35" s="468">
        <v>3240</v>
      </c>
      <c r="G35" s="469">
        <v>980</v>
      </c>
      <c r="H35" s="470">
        <v>3530</v>
      </c>
      <c r="J35" s="9"/>
      <c r="K35" s="9"/>
      <c r="L35" s="9"/>
    </row>
    <row r="36" spans="1:12" ht="12.75" customHeight="1" thickBot="1" x14ac:dyDescent="0.2">
      <c r="A36" s="1154"/>
      <c r="B36" s="446" t="s">
        <v>35</v>
      </c>
      <c r="C36" s="447" t="s">
        <v>137</v>
      </c>
      <c r="D36" s="448">
        <v>830</v>
      </c>
      <c r="E36" s="453" t="s">
        <v>146</v>
      </c>
      <c r="F36" s="454">
        <v>4060</v>
      </c>
      <c r="G36" s="455">
        <v>920</v>
      </c>
      <c r="H36" s="456">
        <v>4120</v>
      </c>
      <c r="J36" s="9"/>
      <c r="K36" s="9"/>
      <c r="L36" s="9"/>
    </row>
    <row r="37" spans="1:12" ht="12.75" customHeight="1" thickBot="1" x14ac:dyDescent="0.2">
      <c r="A37" s="1155"/>
      <c r="B37" s="471" t="s">
        <v>36</v>
      </c>
      <c r="C37" s="472" t="s">
        <v>138</v>
      </c>
      <c r="D37" s="473" t="s">
        <v>149</v>
      </c>
      <c r="E37" s="474" t="s">
        <v>249</v>
      </c>
      <c r="F37" s="475">
        <v>4680</v>
      </c>
      <c r="G37" s="476">
        <v>840</v>
      </c>
      <c r="H37" s="477">
        <v>4510</v>
      </c>
      <c r="J37" s="9"/>
      <c r="K37" s="9"/>
      <c r="L37" s="9"/>
    </row>
    <row r="38" spans="1:12" ht="12.75" customHeight="1" thickBot="1" x14ac:dyDescent="0.2">
      <c r="A38" s="457" t="s">
        <v>148</v>
      </c>
      <c r="B38" s="458" t="s">
        <v>31</v>
      </c>
      <c r="C38" s="459" t="s">
        <v>139</v>
      </c>
      <c r="D38" s="459" t="s">
        <v>149</v>
      </c>
      <c r="E38" s="460" t="s">
        <v>249</v>
      </c>
      <c r="F38" s="461">
        <v>4710</v>
      </c>
      <c r="G38" s="462">
        <v>2500</v>
      </c>
      <c r="H38" s="463">
        <v>6130</v>
      </c>
      <c r="J38" s="9"/>
      <c r="K38" s="9"/>
      <c r="L38" s="9"/>
    </row>
    <row r="39" spans="1:12" ht="12.75" customHeight="1" x14ac:dyDescent="0.25">
      <c r="A39" s="64"/>
      <c r="B39" s="64"/>
      <c r="C39" s="65"/>
      <c r="D39" s="65"/>
      <c r="E39" s="65"/>
      <c r="F39" s="65"/>
      <c r="G39" s="65"/>
      <c r="H39" s="94" t="s">
        <v>257</v>
      </c>
    </row>
    <row r="40" spans="1:12" x14ac:dyDescent="0.25">
      <c r="A40" s="1152" t="s">
        <v>150</v>
      </c>
      <c r="B40" s="1152"/>
      <c r="C40" s="1152"/>
      <c r="D40" s="1152"/>
      <c r="E40" s="1152"/>
      <c r="F40" s="1152"/>
      <c r="G40" s="1152"/>
      <c r="H40" s="1152"/>
    </row>
    <row r="41" spans="1:12" ht="26.25" customHeight="1" x14ac:dyDescent="0.25">
      <c r="A41" s="1152" t="s">
        <v>151</v>
      </c>
      <c r="B41" s="1152"/>
      <c r="C41" s="1152"/>
      <c r="D41" s="1152"/>
      <c r="E41" s="1152"/>
      <c r="F41" s="1152"/>
      <c r="G41" s="1152"/>
      <c r="H41" s="1152"/>
    </row>
    <row r="42" spans="1:12" ht="52.5" customHeight="1" x14ac:dyDescent="0.25">
      <c r="A42" s="1152" t="s">
        <v>152</v>
      </c>
      <c r="B42" s="1152"/>
      <c r="C42" s="1152"/>
      <c r="D42" s="1152"/>
      <c r="E42" s="1152"/>
      <c r="F42" s="1152"/>
      <c r="G42" s="1152"/>
      <c r="H42" s="1152"/>
    </row>
    <row r="43" spans="1:12" ht="26.25" customHeight="1" x14ac:dyDescent="0.25">
      <c r="A43" s="1152" t="s">
        <v>153</v>
      </c>
      <c r="B43" s="1152"/>
      <c r="C43" s="1152"/>
      <c r="D43" s="1152"/>
      <c r="E43" s="1152"/>
      <c r="F43" s="1152"/>
      <c r="G43" s="1152"/>
      <c r="H43" s="1152"/>
    </row>
    <row r="44" spans="1:12" ht="39.75" customHeight="1" x14ac:dyDescent="0.25">
      <c r="A44" s="1152" t="s">
        <v>230</v>
      </c>
      <c r="B44" s="1152"/>
      <c r="C44" s="1152"/>
      <c r="D44" s="1152"/>
      <c r="E44" s="1152"/>
      <c r="F44" s="1152"/>
      <c r="G44" s="1152"/>
      <c r="H44" s="1152"/>
    </row>
    <row r="45" spans="1:12" x14ac:dyDescent="0.25">
      <c r="A45" s="67" t="s">
        <v>387</v>
      </c>
      <c r="B45" s="67"/>
      <c r="C45" s="67"/>
      <c r="D45" s="67"/>
      <c r="E45" s="67"/>
      <c r="F45" s="67"/>
      <c r="G45" s="67"/>
      <c r="H45" s="68"/>
    </row>
    <row r="46" spans="1:12" x14ac:dyDescent="0.25">
      <c r="A46" s="67" t="s">
        <v>285</v>
      </c>
      <c r="B46" s="67"/>
      <c r="C46" s="67"/>
      <c r="D46" s="67"/>
      <c r="E46" s="67"/>
      <c r="F46" s="67"/>
      <c r="G46" s="67"/>
      <c r="H46" s="69"/>
    </row>
    <row r="47" spans="1:12" x14ac:dyDescent="0.25">
      <c r="A47" s="644" t="s">
        <v>215</v>
      </c>
      <c r="B47" s="72"/>
      <c r="C47" s="63"/>
      <c r="D47" s="63"/>
      <c r="E47" s="63"/>
      <c r="F47" s="63"/>
      <c r="G47" s="63"/>
      <c r="H47" s="69"/>
    </row>
  </sheetData>
  <mergeCells count="26">
    <mergeCell ref="A4:A10"/>
    <mergeCell ref="E8:E9"/>
    <mergeCell ref="H8:H9"/>
    <mergeCell ref="G8:G9"/>
    <mergeCell ref="F8:F9"/>
    <mergeCell ref="H15:H16"/>
    <mergeCell ref="A18:A24"/>
    <mergeCell ref="E22:E23"/>
    <mergeCell ref="F22:F23"/>
    <mergeCell ref="G22:G23"/>
    <mergeCell ref="H22:H23"/>
    <mergeCell ref="A11:A17"/>
    <mergeCell ref="E15:E16"/>
    <mergeCell ref="F15:F16"/>
    <mergeCell ref="G15:G16"/>
    <mergeCell ref="H29:H30"/>
    <mergeCell ref="A40:H40"/>
    <mergeCell ref="A44:H44"/>
    <mergeCell ref="A43:H43"/>
    <mergeCell ref="A42:H42"/>
    <mergeCell ref="A41:H41"/>
    <mergeCell ref="A32:A37"/>
    <mergeCell ref="A25:A31"/>
    <mergeCell ref="E29:E30"/>
    <mergeCell ref="F29:F30"/>
    <mergeCell ref="G29:G30"/>
  </mergeCells>
  <pageMargins left="0.78740157499999996" right="0.78740157499999996" top="0.984251969" bottom="0.984251969" header="0.4921259845" footer="0.4921259845"/>
  <pageSetup paperSize="9" orientation="landscape" r:id="rId1"/>
  <headerFooter alignWithMargins="0"/>
  <ignoredErrors>
    <ignoredError sqref="C4:C10 C32:C38 C11:C3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rgb="FF0770BE"/>
    <pageSetUpPr fitToPage="1"/>
  </sheetPr>
  <dimension ref="A1:J29"/>
  <sheetViews>
    <sheetView zoomScaleNormal="100" workbookViewId="0"/>
  </sheetViews>
  <sheetFormatPr baseColWidth="10" defaultColWidth="11.42578125" defaultRowHeight="12.75" customHeight="1" x14ac:dyDescent="0.15"/>
  <cols>
    <col min="1" max="1" width="31.5703125" style="1" customWidth="1"/>
    <col min="2" max="9" width="7.140625" style="1" customWidth="1"/>
    <col min="10" max="16384" width="11.42578125" style="1"/>
  </cols>
  <sheetData>
    <row r="1" spans="1:10" ht="14.25" customHeight="1" x14ac:dyDescent="0.3">
      <c r="A1" s="841" t="s">
        <v>303</v>
      </c>
      <c r="B1" s="842"/>
      <c r="C1" s="842"/>
      <c r="D1" s="842"/>
      <c r="E1" s="842"/>
      <c r="F1" s="842"/>
      <c r="G1" s="842"/>
      <c r="H1" s="842"/>
      <c r="I1" s="842"/>
    </row>
    <row r="2" spans="1:10" ht="11.25" customHeight="1" thickBot="1" x14ac:dyDescent="0.2">
      <c r="A2" s="87"/>
      <c r="E2" s="2"/>
    </row>
    <row r="3" spans="1:10" s="3" customFormat="1" ht="15.75" customHeight="1" thickBot="1" x14ac:dyDescent="0.2">
      <c r="A3" s="945"/>
      <c r="B3" s="947" t="s">
        <v>304</v>
      </c>
      <c r="C3" s="947"/>
      <c r="D3" s="947"/>
      <c r="E3" s="947"/>
      <c r="F3" s="947" t="s">
        <v>305</v>
      </c>
      <c r="G3" s="947"/>
      <c r="H3" s="947"/>
      <c r="I3" s="948"/>
    </row>
    <row r="4" spans="1:10" s="3" customFormat="1" ht="36.75" thickBot="1" x14ac:dyDescent="0.2">
      <c r="A4" s="949"/>
      <c r="B4" s="941" t="s">
        <v>364</v>
      </c>
      <c r="C4" s="941" t="s">
        <v>379</v>
      </c>
      <c r="D4" s="941" t="s">
        <v>365</v>
      </c>
      <c r="E4" s="941" t="s">
        <v>380</v>
      </c>
      <c r="F4" s="941" t="s">
        <v>364</v>
      </c>
      <c r="G4" s="941" t="s">
        <v>379</v>
      </c>
      <c r="H4" s="941" t="s">
        <v>365</v>
      </c>
      <c r="I4" s="942" t="s">
        <v>380</v>
      </c>
    </row>
    <row r="5" spans="1:10" s="3" customFormat="1" ht="12" customHeight="1" thickBot="1" x14ac:dyDescent="0.2">
      <c r="A5" s="938" t="s">
        <v>220</v>
      </c>
      <c r="B5" s="939">
        <v>3640</v>
      </c>
      <c r="C5" s="939">
        <v>3760</v>
      </c>
      <c r="D5" s="939">
        <v>2950</v>
      </c>
      <c r="E5" s="939">
        <v>3040</v>
      </c>
      <c r="F5" s="939">
        <v>3660</v>
      </c>
      <c r="G5" s="939">
        <v>3760</v>
      </c>
      <c r="H5" s="939">
        <v>2960</v>
      </c>
      <c r="I5" s="940">
        <v>3040</v>
      </c>
    </row>
    <row r="6" spans="1:10" ht="12" customHeight="1" thickBot="1" x14ac:dyDescent="0.2">
      <c r="A6" s="943" t="s">
        <v>226</v>
      </c>
      <c r="B6" s="814">
        <v>3620</v>
      </c>
      <c r="C6" s="814">
        <v>3750</v>
      </c>
      <c r="D6" s="814">
        <v>2930</v>
      </c>
      <c r="E6" s="814">
        <v>3030</v>
      </c>
      <c r="F6" s="814">
        <v>3650</v>
      </c>
      <c r="G6" s="814">
        <v>3760</v>
      </c>
      <c r="H6" s="814">
        <v>2950</v>
      </c>
      <c r="I6" s="817">
        <v>3030</v>
      </c>
    </row>
    <row r="7" spans="1:10" s="3" customFormat="1" ht="12" customHeight="1" thickBot="1" x14ac:dyDescent="0.2">
      <c r="A7" s="790" t="s">
        <v>306</v>
      </c>
      <c r="B7" s="791">
        <v>3350</v>
      </c>
      <c r="C7" s="791">
        <v>3470</v>
      </c>
      <c r="D7" s="791">
        <v>2690</v>
      </c>
      <c r="E7" s="791">
        <v>2780</v>
      </c>
      <c r="F7" s="791">
        <v>3370</v>
      </c>
      <c r="G7" s="791">
        <v>3470</v>
      </c>
      <c r="H7" s="791">
        <v>2700</v>
      </c>
      <c r="I7" s="795">
        <v>2780</v>
      </c>
    </row>
    <row r="8" spans="1:10" s="3" customFormat="1" ht="12" customHeight="1" thickBot="1" x14ac:dyDescent="0.2">
      <c r="A8" s="796" t="s">
        <v>307</v>
      </c>
      <c r="B8" s="797">
        <v>3920</v>
      </c>
      <c r="C8" s="797">
        <v>4030</v>
      </c>
      <c r="D8" s="797">
        <v>3190</v>
      </c>
      <c r="E8" s="797">
        <v>3270</v>
      </c>
      <c r="F8" s="797">
        <v>3940</v>
      </c>
      <c r="G8" s="797">
        <v>4030</v>
      </c>
      <c r="H8" s="797">
        <v>3200</v>
      </c>
      <c r="I8" s="800">
        <v>3280</v>
      </c>
      <c r="J8" s="117"/>
    </row>
    <row r="9" spans="1:10" s="3" customFormat="1" ht="12" customHeight="1" thickBot="1" x14ac:dyDescent="0.2">
      <c r="A9" s="944" t="s">
        <v>208</v>
      </c>
      <c r="B9" s="936">
        <v>3790</v>
      </c>
      <c r="C9" s="936">
        <v>3810</v>
      </c>
      <c r="D9" s="936">
        <v>3080</v>
      </c>
      <c r="E9" s="936">
        <v>3100</v>
      </c>
      <c r="F9" s="936">
        <v>3720</v>
      </c>
      <c r="G9" s="936">
        <v>3810</v>
      </c>
      <c r="H9" s="936">
        <v>3030</v>
      </c>
      <c r="I9" s="937">
        <v>3100</v>
      </c>
    </row>
    <row r="10" spans="1:10" s="3" customFormat="1" ht="12" customHeight="1" thickBot="1" x14ac:dyDescent="0.2">
      <c r="A10" s="796" t="s">
        <v>1</v>
      </c>
      <c r="B10" s="797">
        <v>4510</v>
      </c>
      <c r="C10" s="797">
        <v>4560</v>
      </c>
      <c r="D10" s="797">
        <v>3670</v>
      </c>
      <c r="E10" s="797">
        <v>3700</v>
      </c>
      <c r="F10" s="797">
        <v>4470</v>
      </c>
      <c r="G10" s="797">
        <v>4560</v>
      </c>
      <c r="H10" s="797">
        <v>3630</v>
      </c>
      <c r="I10" s="800">
        <v>3700</v>
      </c>
    </row>
    <row r="11" spans="1:10" s="3" customFormat="1" ht="12" customHeight="1" thickBot="1" x14ac:dyDescent="0.2">
      <c r="A11" s="790" t="s">
        <v>2</v>
      </c>
      <c r="B11" s="791">
        <v>2940</v>
      </c>
      <c r="C11" s="791">
        <v>3010</v>
      </c>
      <c r="D11" s="791">
        <v>2410</v>
      </c>
      <c r="E11" s="791">
        <v>2460</v>
      </c>
      <c r="F11" s="791">
        <v>2960</v>
      </c>
      <c r="G11" s="791">
        <v>3020</v>
      </c>
      <c r="H11" s="791">
        <v>2410</v>
      </c>
      <c r="I11" s="795">
        <v>2470</v>
      </c>
      <c r="J11" s="118"/>
    </row>
    <row r="12" spans="1:10" s="3" customFormat="1" ht="12" customHeight="1" thickBot="1" x14ac:dyDescent="0.2">
      <c r="A12" s="905" t="s">
        <v>3</v>
      </c>
      <c r="B12" s="899">
        <v>2520</v>
      </c>
      <c r="C12" s="899">
        <v>2560</v>
      </c>
      <c r="D12" s="899">
        <v>2060</v>
      </c>
      <c r="E12" s="899">
        <v>2080</v>
      </c>
      <c r="F12" s="899">
        <v>2490</v>
      </c>
      <c r="G12" s="899">
        <v>2570</v>
      </c>
      <c r="H12" s="899">
        <v>2020</v>
      </c>
      <c r="I12" s="900">
        <v>2080</v>
      </c>
      <c r="J12" s="116"/>
    </row>
    <row r="13" spans="1:10" s="3" customFormat="1" ht="12" customHeight="1" thickBot="1" x14ac:dyDescent="0.2">
      <c r="A13" s="890" t="s">
        <v>227</v>
      </c>
      <c r="B13" s="819">
        <v>3430</v>
      </c>
      <c r="C13" s="819">
        <v>3630</v>
      </c>
      <c r="D13" s="819">
        <v>2690</v>
      </c>
      <c r="E13" s="819">
        <v>2840</v>
      </c>
      <c r="F13" s="819">
        <v>3470</v>
      </c>
      <c r="G13" s="819">
        <v>3630</v>
      </c>
      <c r="H13" s="819">
        <v>2710</v>
      </c>
      <c r="I13" s="822">
        <v>2830</v>
      </c>
    </row>
    <row r="14" spans="1:10" ht="12" customHeight="1" thickBot="1" x14ac:dyDescent="0.2">
      <c r="A14" s="906" t="s">
        <v>306</v>
      </c>
      <c r="B14" s="893">
        <v>3150</v>
      </c>
      <c r="C14" s="893">
        <v>3350</v>
      </c>
      <c r="D14" s="893">
        <v>2440</v>
      </c>
      <c r="E14" s="893">
        <v>2600</v>
      </c>
      <c r="F14" s="893">
        <v>3170</v>
      </c>
      <c r="G14" s="893">
        <v>3360</v>
      </c>
      <c r="H14" s="893">
        <v>2460</v>
      </c>
      <c r="I14" s="894">
        <v>2600</v>
      </c>
    </row>
    <row r="15" spans="1:10" ht="12" customHeight="1" thickBot="1" x14ac:dyDescent="0.2">
      <c r="A15" s="904" t="s">
        <v>307</v>
      </c>
      <c r="B15" s="891">
        <v>3590</v>
      </c>
      <c r="C15" s="891">
        <v>3780</v>
      </c>
      <c r="D15" s="891">
        <v>2820</v>
      </c>
      <c r="E15" s="891">
        <v>2960</v>
      </c>
      <c r="F15" s="891">
        <v>3620</v>
      </c>
      <c r="G15" s="891">
        <v>3770</v>
      </c>
      <c r="H15" s="891">
        <v>2840</v>
      </c>
      <c r="I15" s="892">
        <v>2960</v>
      </c>
    </row>
    <row r="16" spans="1:10" ht="12" customHeight="1" thickBot="1" x14ac:dyDescent="0.2">
      <c r="A16" s="901" t="s">
        <v>207</v>
      </c>
      <c r="B16" s="902">
        <v>1680</v>
      </c>
      <c r="C16" s="902">
        <v>2220</v>
      </c>
      <c r="D16" s="902">
        <v>1350</v>
      </c>
      <c r="E16" s="902">
        <v>1790</v>
      </c>
      <c r="F16" s="902">
        <v>1710</v>
      </c>
      <c r="G16" s="902">
        <v>2230</v>
      </c>
      <c r="H16" s="902">
        <v>1380</v>
      </c>
      <c r="I16" s="903">
        <v>1800</v>
      </c>
    </row>
    <row r="17" spans="1:9" s="3" customFormat="1" ht="12" customHeight="1" thickBot="1" x14ac:dyDescent="0.2">
      <c r="A17" s="888" t="s">
        <v>308</v>
      </c>
      <c r="B17" s="791">
        <v>2550</v>
      </c>
      <c r="C17" s="791">
        <v>2780</v>
      </c>
      <c r="D17" s="791">
        <v>2060</v>
      </c>
      <c r="E17" s="791">
        <v>2250</v>
      </c>
      <c r="F17" s="791">
        <v>2590</v>
      </c>
      <c r="G17" s="791">
        <v>2800</v>
      </c>
      <c r="H17" s="791">
        <v>2100</v>
      </c>
      <c r="I17" s="795">
        <v>2270</v>
      </c>
    </row>
    <row r="18" spans="1:9" s="3" customFormat="1" ht="12" customHeight="1" thickBot="1" x14ac:dyDescent="0.2">
      <c r="A18" s="889" t="s">
        <v>309</v>
      </c>
      <c r="B18" s="797">
        <v>2140</v>
      </c>
      <c r="C18" s="797">
        <v>2540</v>
      </c>
      <c r="D18" s="797">
        <v>1720</v>
      </c>
      <c r="E18" s="797">
        <v>2050</v>
      </c>
      <c r="F18" s="797">
        <v>2200</v>
      </c>
      <c r="G18" s="797">
        <v>2550</v>
      </c>
      <c r="H18" s="797">
        <v>1770</v>
      </c>
      <c r="I18" s="800">
        <v>2060</v>
      </c>
    </row>
    <row r="19" spans="1:9" s="3" customFormat="1" ht="12" customHeight="1" thickBot="1" x14ac:dyDescent="0.2">
      <c r="A19" s="888" t="s">
        <v>310</v>
      </c>
      <c r="B19" s="791">
        <v>2250</v>
      </c>
      <c r="C19" s="791">
        <v>2470</v>
      </c>
      <c r="D19" s="791">
        <v>1810</v>
      </c>
      <c r="E19" s="791">
        <v>1990</v>
      </c>
      <c r="F19" s="791">
        <v>2260</v>
      </c>
      <c r="G19" s="791">
        <v>2460</v>
      </c>
      <c r="H19" s="791">
        <v>1820</v>
      </c>
      <c r="I19" s="795">
        <v>1990</v>
      </c>
    </row>
    <row r="20" spans="1:9" s="3" customFormat="1" ht="12" customHeight="1" thickBot="1" x14ac:dyDescent="0.2">
      <c r="A20" s="898" t="s">
        <v>311</v>
      </c>
      <c r="B20" s="899">
        <v>1310</v>
      </c>
      <c r="C20" s="899">
        <v>1950</v>
      </c>
      <c r="D20" s="899">
        <v>1060</v>
      </c>
      <c r="E20" s="899">
        <v>1570</v>
      </c>
      <c r="F20" s="899">
        <v>1360</v>
      </c>
      <c r="G20" s="899">
        <v>1960</v>
      </c>
      <c r="H20" s="899">
        <v>1090</v>
      </c>
      <c r="I20" s="900">
        <v>1570</v>
      </c>
    </row>
    <row r="21" spans="1:9" ht="12" customHeight="1" thickBot="1" x14ac:dyDescent="0.2">
      <c r="A21" s="895" t="s">
        <v>4</v>
      </c>
      <c r="B21" s="896">
        <v>3090</v>
      </c>
      <c r="C21" s="896">
        <v>3460</v>
      </c>
      <c r="D21" s="896">
        <v>2480</v>
      </c>
      <c r="E21" s="896">
        <v>2780</v>
      </c>
      <c r="F21" s="896">
        <v>3180</v>
      </c>
      <c r="G21" s="896">
        <v>3480</v>
      </c>
      <c r="H21" s="896">
        <v>2560</v>
      </c>
      <c r="I21" s="897">
        <v>2800</v>
      </c>
    </row>
    <row r="22" spans="1:9" ht="12.75" customHeight="1" x14ac:dyDescent="0.25">
      <c r="A22" s="62"/>
      <c r="B22" s="62"/>
      <c r="C22" s="62"/>
      <c r="D22" s="62"/>
      <c r="E22" s="62"/>
      <c r="F22" s="62"/>
      <c r="G22" s="62"/>
      <c r="H22" s="62"/>
      <c r="I22" s="94" t="s">
        <v>255</v>
      </c>
    </row>
    <row r="23" spans="1:9" ht="12.75" customHeight="1" x14ac:dyDescent="0.25">
      <c r="A23" s="715" t="s">
        <v>276</v>
      </c>
      <c r="B23" s="62"/>
      <c r="C23" s="62"/>
      <c r="D23" s="62"/>
      <c r="E23" s="62"/>
      <c r="F23" s="62"/>
      <c r="G23" s="62"/>
      <c r="H23" s="62"/>
      <c r="I23" s="62"/>
    </row>
    <row r="24" spans="1:9" ht="12.75" customHeight="1" x14ac:dyDescent="0.25">
      <c r="A24" s="715" t="s">
        <v>277</v>
      </c>
      <c r="B24" s="62"/>
      <c r="C24" s="62"/>
      <c r="D24" s="62"/>
      <c r="E24" s="62"/>
      <c r="F24" s="62"/>
      <c r="G24" s="62"/>
      <c r="H24" s="62"/>
      <c r="I24" s="62"/>
    </row>
    <row r="25" spans="1:9" ht="12.75" customHeight="1" x14ac:dyDescent="0.25">
      <c r="A25" s="715" t="s">
        <v>278</v>
      </c>
      <c r="B25" s="62"/>
      <c r="C25" s="62"/>
      <c r="D25" s="62"/>
      <c r="E25" s="62"/>
      <c r="F25" s="62"/>
      <c r="G25" s="62"/>
      <c r="H25" s="62"/>
      <c r="I25" s="62"/>
    </row>
    <row r="26" spans="1:9" ht="12.75" customHeight="1" x14ac:dyDescent="0.25">
      <c r="A26" s="715" t="s">
        <v>279</v>
      </c>
      <c r="B26" s="62"/>
      <c r="C26" s="62"/>
      <c r="D26" s="62"/>
      <c r="E26" s="62"/>
      <c r="F26" s="62"/>
      <c r="G26" s="62"/>
      <c r="H26" s="62"/>
      <c r="I26" s="62"/>
    </row>
    <row r="27" spans="1:9" ht="12.75" customHeight="1" x14ac:dyDescent="0.25">
      <c r="A27" s="715" t="s">
        <v>280</v>
      </c>
      <c r="B27" s="62"/>
      <c r="C27" s="62"/>
      <c r="D27" s="62"/>
      <c r="E27" s="62"/>
      <c r="F27" s="62"/>
      <c r="G27" s="62"/>
      <c r="H27" s="62"/>
      <c r="I27" s="62"/>
    </row>
    <row r="28" spans="1:9" ht="12.75" customHeight="1" x14ac:dyDescent="0.25">
      <c r="A28" s="715" t="s">
        <v>347</v>
      </c>
      <c r="B28" s="72"/>
      <c r="C28" s="72"/>
      <c r="D28" s="72"/>
      <c r="E28" s="72"/>
      <c r="F28" s="72"/>
      <c r="G28" s="72"/>
      <c r="H28" s="72"/>
      <c r="I28" s="72"/>
    </row>
    <row r="29" spans="1:9" ht="12.75" customHeight="1" x14ac:dyDescent="0.25">
      <c r="A29" s="714" t="s">
        <v>215</v>
      </c>
      <c r="B29" s="62"/>
      <c r="C29" s="62"/>
      <c r="D29" s="62"/>
      <c r="E29" s="62"/>
      <c r="F29" s="62"/>
      <c r="G29" s="62"/>
      <c r="H29" s="62"/>
      <c r="I29" s="62"/>
    </row>
  </sheetData>
  <mergeCells count="3">
    <mergeCell ref="A3:A4"/>
    <mergeCell ref="B3:E3"/>
    <mergeCell ref="F3:I3"/>
  </mergeCells>
  <pageMargins left="0.70866141732283472" right="0.70866141732283472" top="0.74803149606299213" bottom="0.74803149606299213" header="0.31496062992125984" footer="0.31496062992125984"/>
  <pageSetup paperSize="9"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rgb="FF0770BE"/>
  </sheetPr>
  <dimension ref="A1:L43"/>
  <sheetViews>
    <sheetView zoomScaleNormal="100" workbookViewId="0"/>
  </sheetViews>
  <sheetFormatPr baseColWidth="10" defaultColWidth="11.42578125" defaultRowHeight="12.75" customHeight="1" x14ac:dyDescent="0.15"/>
  <cols>
    <col min="1" max="1" width="42.42578125" style="7" customWidth="1"/>
    <col min="2" max="4" width="8.5703125" style="7" customWidth="1"/>
    <col min="5" max="7" width="8.5703125" style="8" customWidth="1"/>
    <col min="8" max="8" width="8.7109375" style="8" customWidth="1"/>
    <col min="9" max="16384" width="11.42578125" style="8"/>
  </cols>
  <sheetData>
    <row r="1" spans="1:12" s="6" customFormat="1" ht="18.75" customHeight="1" x14ac:dyDescent="0.15">
      <c r="A1" s="841" t="s">
        <v>326</v>
      </c>
      <c r="B1" s="841"/>
      <c r="C1" s="841"/>
      <c r="D1" s="841"/>
      <c r="E1" s="841"/>
      <c r="F1" s="841"/>
      <c r="G1" s="841"/>
    </row>
    <row r="2" spans="1:12" ht="10.5" customHeight="1" thickBot="1" x14ac:dyDescent="0.2"/>
    <row r="3" spans="1:12" ht="12.75" customHeight="1" thickBot="1" x14ac:dyDescent="0.2">
      <c r="A3" s="959"/>
      <c r="B3" s="956" t="s">
        <v>364</v>
      </c>
      <c r="C3" s="966" t="s">
        <v>15</v>
      </c>
      <c r="D3" s="967"/>
      <c r="E3" s="967"/>
      <c r="F3" s="967"/>
      <c r="G3" s="951" t="s">
        <v>380</v>
      </c>
    </row>
    <row r="4" spans="1:12" ht="16.5" customHeight="1" thickBot="1" x14ac:dyDescent="0.2">
      <c r="A4" s="960"/>
      <c r="B4" s="954"/>
      <c r="C4" s="957" t="s">
        <v>0</v>
      </c>
      <c r="D4" s="964" t="s">
        <v>5</v>
      </c>
      <c r="E4" s="962" t="s">
        <v>10</v>
      </c>
      <c r="F4" s="954" t="s">
        <v>107</v>
      </c>
      <c r="G4" s="952"/>
    </row>
    <row r="5" spans="1:12" ht="10.5" thickBot="1" x14ac:dyDescent="0.2">
      <c r="A5" s="961"/>
      <c r="B5" s="955"/>
      <c r="C5" s="958"/>
      <c r="D5" s="965"/>
      <c r="E5" s="963"/>
      <c r="F5" s="955"/>
      <c r="G5" s="953"/>
    </row>
    <row r="6" spans="1:12" ht="12.75" customHeight="1" thickBot="1" x14ac:dyDescent="0.2">
      <c r="A6" s="165" t="s">
        <v>4</v>
      </c>
      <c r="B6" s="166">
        <v>3180</v>
      </c>
      <c r="C6" s="181">
        <v>2560</v>
      </c>
      <c r="D6" s="729">
        <v>2560</v>
      </c>
      <c r="E6" s="730">
        <v>3.5</v>
      </c>
      <c r="F6" s="182">
        <v>0.85</v>
      </c>
      <c r="G6" s="731">
        <v>2800</v>
      </c>
      <c r="H6" s="16"/>
      <c r="L6" s="16"/>
    </row>
    <row r="7" spans="1:12" ht="12.75" customHeight="1" thickBot="1" x14ac:dyDescent="0.2">
      <c r="A7" s="194" t="s">
        <v>238</v>
      </c>
      <c r="B7" s="174">
        <v>3640</v>
      </c>
      <c r="C7" s="195">
        <v>2930</v>
      </c>
      <c r="D7" s="196">
        <v>2800</v>
      </c>
      <c r="E7" s="717">
        <v>1.9</v>
      </c>
      <c r="F7" s="197">
        <v>0.87</v>
      </c>
      <c r="G7" s="198">
        <v>3020</v>
      </c>
      <c r="H7" s="16"/>
      <c r="L7" s="16"/>
    </row>
    <row r="8" spans="1:12" ht="12.75" customHeight="1" thickBot="1" x14ac:dyDescent="0.2">
      <c r="A8" s="187" t="s">
        <v>1</v>
      </c>
      <c r="B8" s="168">
        <v>3680</v>
      </c>
      <c r="C8" s="188">
        <v>2960</v>
      </c>
      <c r="D8" s="732">
        <v>2840</v>
      </c>
      <c r="E8" s="733">
        <v>1.9</v>
      </c>
      <c r="F8" s="189">
        <v>0.88</v>
      </c>
      <c r="G8" s="178">
        <v>3050</v>
      </c>
      <c r="H8" s="16"/>
      <c r="L8" s="16"/>
    </row>
    <row r="9" spans="1:12" ht="12.75" customHeight="1" thickBot="1" x14ac:dyDescent="0.2">
      <c r="A9" s="183" t="s">
        <v>2</v>
      </c>
      <c r="B9" s="171">
        <v>2960</v>
      </c>
      <c r="C9" s="184">
        <v>2420</v>
      </c>
      <c r="D9" s="185">
        <v>2360</v>
      </c>
      <c r="E9" s="172">
        <v>1.5</v>
      </c>
      <c r="F9" s="186">
        <v>0.96</v>
      </c>
      <c r="G9" s="180">
        <v>2480</v>
      </c>
      <c r="H9" s="16"/>
      <c r="L9" s="16"/>
    </row>
    <row r="10" spans="1:12" ht="12.75" customHeight="1" thickBot="1" x14ac:dyDescent="0.2">
      <c r="A10" s="187" t="s">
        <v>3</v>
      </c>
      <c r="B10" s="168">
        <v>2490</v>
      </c>
      <c r="C10" s="188">
        <v>2020</v>
      </c>
      <c r="D10" s="732">
        <v>1980</v>
      </c>
      <c r="E10" s="733">
        <v>1.4</v>
      </c>
      <c r="F10" s="189">
        <v>0.97</v>
      </c>
      <c r="G10" s="178">
        <v>2080</v>
      </c>
      <c r="H10" s="16"/>
      <c r="L10" s="16"/>
    </row>
    <row r="11" spans="1:12" ht="12.75" customHeight="1" thickBot="1" x14ac:dyDescent="0.2">
      <c r="A11" s="718" t="s">
        <v>207</v>
      </c>
      <c r="B11" s="726">
        <v>1710</v>
      </c>
      <c r="C11" s="727">
        <v>1380</v>
      </c>
      <c r="D11" s="192">
        <v>1180</v>
      </c>
      <c r="E11" s="177">
        <v>2.6</v>
      </c>
      <c r="F11" s="193">
        <v>0.79</v>
      </c>
      <c r="G11" s="728">
        <v>1800</v>
      </c>
      <c r="H11" s="16"/>
      <c r="I11" s="16"/>
      <c r="J11" s="16"/>
      <c r="K11" s="16"/>
      <c r="L11" s="16"/>
    </row>
    <row r="12" spans="1:12" ht="12.75" customHeight="1" thickBot="1" x14ac:dyDescent="0.2">
      <c r="A12" s="734" t="s">
        <v>206</v>
      </c>
      <c r="B12" s="735">
        <v>3520</v>
      </c>
      <c r="C12" s="736">
        <v>2830</v>
      </c>
      <c r="D12" s="737">
        <v>2740</v>
      </c>
      <c r="E12" s="738">
        <v>1.9</v>
      </c>
      <c r="F12" s="739">
        <v>0.9</v>
      </c>
      <c r="G12" s="740">
        <v>2950</v>
      </c>
      <c r="H12" s="16"/>
      <c r="L12" s="16"/>
    </row>
    <row r="13" spans="1:12" ht="12.75" customHeight="1" thickBot="1" x14ac:dyDescent="0.2">
      <c r="A13" s="194" t="s">
        <v>239</v>
      </c>
      <c r="B13" s="174">
        <v>3630</v>
      </c>
      <c r="C13" s="195">
        <v>2920</v>
      </c>
      <c r="D13" s="196">
        <v>2810</v>
      </c>
      <c r="E13" s="175">
        <v>1.8</v>
      </c>
      <c r="F13" s="197">
        <v>0.89</v>
      </c>
      <c r="G13" s="198">
        <v>3010</v>
      </c>
      <c r="H13" s="16"/>
      <c r="L13" s="16"/>
    </row>
    <row r="14" spans="1:12" ht="12.75" customHeight="1" thickBot="1" x14ac:dyDescent="0.2">
      <c r="A14" s="187" t="s">
        <v>45</v>
      </c>
      <c r="B14" s="168">
        <v>3650</v>
      </c>
      <c r="C14" s="188">
        <v>2950</v>
      </c>
      <c r="D14" s="732">
        <v>2850</v>
      </c>
      <c r="E14" s="733">
        <v>1.8</v>
      </c>
      <c r="F14" s="189">
        <v>0.89</v>
      </c>
      <c r="G14" s="178">
        <v>3030</v>
      </c>
      <c r="H14" s="16"/>
      <c r="L14" s="16"/>
    </row>
    <row r="15" spans="1:12" ht="12.75" customHeight="1" thickBot="1" x14ac:dyDescent="0.2">
      <c r="A15" s="183" t="s">
        <v>46</v>
      </c>
      <c r="B15" s="171">
        <v>3470</v>
      </c>
      <c r="C15" s="184">
        <v>2710</v>
      </c>
      <c r="D15" s="185">
        <v>2620</v>
      </c>
      <c r="E15" s="172">
        <v>1.8</v>
      </c>
      <c r="F15" s="186">
        <v>0.89</v>
      </c>
      <c r="G15" s="180">
        <v>2830</v>
      </c>
      <c r="H15" s="16"/>
      <c r="L15" s="16"/>
    </row>
    <row r="16" spans="1:12" ht="12.75" customHeight="1" thickBot="1" x14ac:dyDescent="0.2">
      <c r="A16" s="741" t="s">
        <v>240</v>
      </c>
      <c r="B16" s="169">
        <v>3350</v>
      </c>
      <c r="C16" s="199">
        <v>2680</v>
      </c>
      <c r="D16" s="742">
        <v>2610</v>
      </c>
      <c r="E16" s="743">
        <v>1.7</v>
      </c>
      <c r="F16" s="200">
        <v>0.92</v>
      </c>
      <c r="G16" s="201">
        <v>2760</v>
      </c>
      <c r="H16" s="16"/>
      <c r="L16" s="16"/>
    </row>
    <row r="17" spans="1:12" ht="12.75" customHeight="1" thickBot="1" x14ac:dyDescent="0.2">
      <c r="A17" s="183" t="s">
        <v>45</v>
      </c>
      <c r="B17" s="171">
        <v>3370</v>
      </c>
      <c r="C17" s="184">
        <v>2700</v>
      </c>
      <c r="D17" s="185">
        <v>2640</v>
      </c>
      <c r="E17" s="172">
        <v>1.7</v>
      </c>
      <c r="F17" s="186">
        <v>0.93</v>
      </c>
      <c r="G17" s="180">
        <v>2780</v>
      </c>
      <c r="H17" s="16"/>
      <c r="L17" s="16"/>
    </row>
    <row r="18" spans="1:12" ht="12.75" customHeight="1" thickBot="1" x14ac:dyDescent="0.2">
      <c r="A18" s="187" t="s">
        <v>46</v>
      </c>
      <c r="B18" s="168">
        <v>3170</v>
      </c>
      <c r="C18" s="188">
        <v>2460</v>
      </c>
      <c r="D18" s="732">
        <v>2380</v>
      </c>
      <c r="E18" s="733">
        <v>1.8</v>
      </c>
      <c r="F18" s="189">
        <v>0.9</v>
      </c>
      <c r="G18" s="178">
        <v>2600</v>
      </c>
      <c r="H18" s="16"/>
      <c r="I18" s="16"/>
      <c r="L18" s="16"/>
    </row>
    <row r="19" spans="1:12" ht="12.75" customHeight="1" thickBot="1" x14ac:dyDescent="0.2">
      <c r="A19" s="194" t="s">
        <v>241</v>
      </c>
      <c r="B19" s="174">
        <v>3880</v>
      </c>
      <c r="C19" s="195">
        <v>3140</v>
      </c>
      <c r="D19" s="196">
        <v>3040</v>
      </c>
      <c r="E19" s="175">
        <v>1.8</v>
      </c>
      <c r="F19" s="197">
        <v>0.93</v>
      </c>
      <c r="G19" s="198">
        <v>3220</v>
      </c>
      <c r="H19" s="16"/>
      <c r="L19" s="16"/>
    </row>
    <row r="20" spans="1:12" ht="12.75" customHeight="1" thickBot="1" x14ac:dyDescent="0.2">
      <c r="A20" s="187" t="s">
        <v>45</v>
      </c>
      <c r="B20" s="168">
        <v>3940</v>
      </c>
      <c r="C20" s="188">
        <v>3200</v>
      </c>
      <c r="D20" s="732">
        <v>3120</v>
      </c>
      <c r="E20" s="733">
        <v>1.8</v>
      </c>
      <c r="F20" s="189">
        <v>0.93</v>
      </c>
      <c r="G20" s="178">
        <v>3280</v>
      </c>
      <c r="H20" s="16"/>
      <c r="L20" s="16"/>
    </row>
    <row r="21" spans="1:12" ht="12.75" customHeight="1" thickBot="1" x14ac:dyDescent="0.2">
      <c r="A21" s="183" t="s">
        <v>46</v>
      </c>
      <c r="B21" s="720">
        <v>3620</v>
      </c>
      <c r="C21" s="721">
        <v>2840</v>
      </c>
      <c r="D21" s="722">
        <v>2760</v>
      </c>
      <c r="E21" s="723">
        <v>1.7</v>
      </c>
      <c r="F21" s="724">
        <v>0.92</v>
      </c>
      <c r="G21" s="725">
        <v>2960</v>
      </c>
      <c r="H21" s="16"/>
      <c r="L21" s="16"/>
    </row>
    <row r="22" spans="1:12" ht="12.75" customHeight="1" thickBot="1" x14ac:dyDescent="0.2">
      <c r="A22" s="744" t="s">
        <v>207</v>
      </c>
      <c r="B22" s="745">
        <v>2450</v>
      </c>
      <c r="C22" s="746">
        <v>1980</v>
      </c>
      <c r="D22" s="747">
        <v>1980</v>
      </c>
      <c r="E22" s="748">
        <v>2.1</v>
      </c>
      <c r="F22" s="749">
        <v>0.9</v>
      </c>
      <c r="G22" s="750">
        <v>2200</v>
      </c>
      <c r="H22" s="16"/>
      <c r="L22" s="16"/>
    </row>
    <row r="23" spans="1:12" ht="12.75" customHeight="1" thickBot="1" x14ac:dyDescent="0.2">
      <c r="A23" s="202" t="s">
        <v>37</v>
      </c>
      <c r="B23" s="203">
        <v>2180</v>
      </c>
      <c r="C23" s="204">
        <v>1760</v>
      </c>
      <c r="D23" s="205">
        <v>1320</v>
      </c>
      <c r="E23" s="206">
        <v>3.8</v>
      </c>
      <c r="F23" s="207">
        <v>0.75</v>
      </c>
      <c r="G23" s="208">
        <v>2240</v>
      </c>
      <c r="H23" s="16"/>
      <c r="L23" s="16"/>
    </row>
    <row r="24" spans="1:12" ht="12.75" customHeight="1" thickBot="1" x14ac:dyDescent="0.2">
      <c r="A24" s="741" t="s">
        <v>14</v>
      </c>
      <c r="B24" s="169">
        <v>3720</v>
      </c>
      <c r="C24" s="199">
        <v>3030</v>
      </c>
      <c r="D24" s="742">
        <v>2650</v>
      </c>
      <c r="E24" s="743">
        <v>2.5</v>
      </c>
      <c r="F24" s="200">
        <v>0.77</v>
      </c>
      <c r="G24" s="201">
        <v>3100</v>
      </c>
      <c r="H24" s="16"/>
      <c r="L24" s="16"/>
    </row>
    <row r="25" spans="1:12" ht="12.75" customHeight="1" thickBot="1" x14ac:dyDescent="0.2">
      <c r="A25" s="183" t="s">
        <v>1</v>
      </c>
      <c r="B25" s="171">
        <v>4470</v>
      </c>
      <c r="C25" s="184">
        <v>3630</v>
      </c>
      <c r="D25" s="185">
        <v>3380</v>
      </c>
      <c r="E25" s="172">
        <v>2.2999999999999998</v>
      </c>
      <c r="F25" s="186">
        <v>0.79</v>
      </c>
      <c r="G25" s="180">
        <v>3700</v>
      </c>
      <c r="H25" s="16"/>
      <c r="L25" s="16"/>
    </row>
    <row r="26" spans="1:12" ht="12.75" customHeight="1" thickBot="1" x14ac:dyDescent="0.2">
      <c r="A26" s="187" t="s">
        <v>2</v>
      </c>
      <c r="B26" s="168">
        <v>2960</v>
      </c>
      <c r="C26" s="188">
        <v>2410</v>
      </c>
      <c r="D26" s="732">
        <v>2350</v>
      </c>
      <c r="E26" s="733">
        <v>1.5</v>
      </c>
      <c r="F26" s="189">
        <v>0.96</v>
      </c>
      <c r="G26" s="178">
        <v>2470</v>
      </c>
      <c r="H26" s="16"/>
      <c r="L26" s="16"/>
    </row>
    <row r="27" spans="1:12" ht="12.75" customHeight="1" thickBot="1" x14ac:dyDescent="0.2">
      <c r="A27" s="719" t="s">
        <v>3</v>
      </c>
      <c r="B27" s="720">
        <v>2490</v>
      </c>
      <c r="C27" s="721">
        <v>2020</v>
      </c>
      <c r="D27" s="722">
        <v>1980</v>
      </c>
      <c r="E27" s="723">
        <v>1.4</v>
      </c>
      <c r="F27" s="724">
        <v>0.97</v>
      </c>
      <c r="G27" s="725">
        <v>2080</v>
      </c>
      <c r="H27" s="16"/>
      <c r="L27" s="16"/>
    </row>
    <row r="28" spans="1:12" ht="12.75" customHeight="1" thickBot="1" x14ac:dyDescent="0.2">
      <c r="A28" s="751" t="s">
        <v>207</v>
      </c>
      <c r="B28" s="752">
        <v>1420</v>
      </c>
      <c r="C28" s="753">
        <v>1140</v>
      </c>
      <c r="D28" s="754">
        <v>1030</v>
      </c>
      <c r="E28" s="755">
        <v>1.9</v>
      </c>
      <c r="F28" s="756">
        <v>0.9</v>
      </c>
      <c r="G28" s="757">
        <v>1610</v>
      </c>
      <c r="H28" s="16"/>
      <c r="I28" s="16"/>
      <c r="L28" s="16"/>
    </row>
    <row r="29" spans="1:12" ht="12.75" customHeight="1" thickBot="1" x14ac:dyDescent="0.2">
      <c r="A29" s="1161" t="s">
        <v>221</v>
      </c>
      <c r="B29" s="1162">
        <v>1360</v>
      </c>
      <c r="C29" s="1163">
        <v>1090</v>
      </c>
      <c r="D29" s="1164">
        <v>1000</v>
      </c>
      <c r="E29" s="1165">
        <v>1.8</v>
      </c>
      <c r="F29" s="1165">
        <v>0.91</v>
      </c>
      <c r="G29" s="1162">
        <v>1570</v>
      </c>
      <c r="H29" s="16"/>
      <c r="I29" s="16"/>
      <c r="L29" s="16"/>
    </row>
    <row r="30" spans="1:12" ht="12.75" customHeight="1" thickTop="1" x14ac:dyDescent="0.25">
      <c r="B30" s="643"/>
      <c r="C30" s="643"/>
      <c r="G30" s="643" t="s">
        <v>257</v>
      </c>
    </row>
    <row r="31" spans="1:12" ht="12.75" customHeight="1" x14ac:dyDescent="0.25">
      <c r="A31" s="950" t="s">
        <v>28</v>
      </c>
      <c r="B31" s="950"/>
      <c r="C31" s="950"/>
      <c r="D31" s="950"/>
    </row>
    <row r="32" spans="1:12" ht="27" customHeight="1" x14ac:dyDescent="0.25">
      <c r="A32" s="950" t="s">
        <v>347</v>
      </c>
      <c r="B32" s="950"/>
      <c r="C32" s="950"/>
      <c r="D32" s="950"/>
      <c r="E32" s="950"/>
      <c r="F32" s="950"/>
      <c r="G32" s="950"/>
    </row>
    <row r="33" spans="1:4" ht="12.75" customHeight="1" x14ac:dyDescent="0.25">
      <c r="A33" s="644" t="s">
        <v>215</v>
      </c>
      <c r="B33" s="644"/>
      <c r="C33" s="644"/>
      <c r="D33" s="644"/>
    </row>
    <row r="36" spans="1:4" ht="12.75" customHeight="1" x14ac:dyDescent="0.15">
      <c r="D36" s="8"/>
    </row>
    <row r="37" spans="1:4" ht="12.75" customHeight="1" x14ac:dyDescent="0.15">
      <c r="D37" s="8"/>
    </row>
    <row r="38" spans="1:4" ht="12.75" customHeight="1" x14ac:dyDescent="0.15">
      <c r="D38" s="8"/>
    </row>
    <row r="39" spans="1:4" ht="12.75" customHeight="1" x14ac:dyDescent="0.15">
      <c r="D39" s="8"/>
    </row>
    <row r="40" spans="1:4" ht="12.75" customHeight="1" x14ac:dyDescent="0.15">
      <c r="D40" s="8"/>
    </row>
    <row r="41" spans="1:4" ht="12.75" customHeight="1" x14ac:dyDescent="0.15">
      <c r="D41" s="8"/>
    </row>
    <row r="42" spans="1:4" ht="12.75" customHeight="1" x14ac:dyDescent="0.15">
      <c r="D42" s="8"/>
    </row>
    <row r="43" spans="1:4" ht="12.75" customHeight="1" x14ac:dyDescent="0.15">
      <c r="D43" s="8"/>
    </row>
  </sheetData>
  <mergeCells count="10">
    <mergeCell ref="A32:G32"/>
    <mergeCell ref="G3:G5"/>
    <mergeCell ref="F4:F5"/>
    <mergeCell ref="A31:D31"/>
    <mergeCell ref="B3:B5"/>
    <mergeCell ref="C4:C5"/>
    <mergeCell ref="A3:A5"/>
    <mergeCell ref="E4:E5"/>
    <mergeCell ref="D4:D5"/>
    <mergeCell ref="C3:F3"/>
  </mergeCells>
  <pageMargins left="0.78740157499999996" right="0.78740157499999996" top="0.984251969" bottom="0.984251969" header="0.4921259845" footer="0.492125984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rgb="FF0770BE"/>
  </sheetPr>
  <dimension ref="A1:N17"/>
  <sheetViews>
    <sheetView zoomScaleNormal="100" workbookViewId="0"/>
  </sheetViews>
  <sheetFormatPr baseColWidth="10" defaultColWidth="11.42578125" defaultRowHeight="12.75" customHeight="1" x14ac:dyDescent="0.15"/>
  <cols>
    <col min="1" max="1" width="19.85546875" style="1" customWidth="1"/>
    <col min="2" max="2" width="11.42578125" style="1"/>
    <col min="3" max="3" width="7.85546875" style="1" customWidth="1"/>
    <col min="4" max="6" width="7.140625" style="1" customWidth="1"/>
    <col min="7" max="7" width="11" style="1" customWidth="1"/>
    <col min="8" max="9" width="8.85546875" style="1" customWidth="1"/>
    <col min="10" max="10" width="4.28515625" style="1" customWidth="1"/>
    <col min="11" max="16384" width="11.42578125" style="1"/>
  </cols>
  <sheetData>
    <row r="1" spans="1:14" ht="14.25" customHeight="1" x14ac:dyDescent="0.15">
      <c r="A1" s="607" t="s">
        <v>325</v>
      </c>
    </row>
    <row r="2" spans="1:14" ht="9.75" customHeight="1" thickBot="1" x14ac:dyDescent="0.2"/>
    <row r="3" spans="1:14" s="608" customFormat="1" ht="25.5" customHeight="1" thickBot="1" x14ac:dyDescent="0.2">
      <c r="A3" s="970"/>
      <c r="B3" s="972" t="s">
        <v>220</v>
      </c>
      <c r="C3" s="979"/>
      <c r="D3" s="979"/>
      <c r="E3" s="979"/>
      <c r="F3" s="980"/>
      <c r="G3" s="968" t="s">
        <v>227</v>
      </c>
      <c r="H3" s="968" t="s">
        <v>207</v>
      </c>
      <c r="I3" s="972"/>
    </row>
    <row r="4" spans="1:14" s="608" customFormat="1" ht="15.75" customHeight="1" thickBot="1" x14ac:dyDescent="0.2">
      <c r="A4" s="971"/>
      <c r="B4" s="973" t="s">
        <v>226</v>
      </c>
      <c r="C4" s="976" t="s">
        <v>24</v>
      </c>
      <c r="D4" s="977"/>
      <c r="E4" s="977"/>
      <c r="F4" s="978"/>
      <c r="G4" s="969"/>
      <c r="H4" s="974" t="s">
        <v>206</v>
      </c>
      <c r="I4" s="975" t="s">
        <v>24</v>
      </c>
    </row>
    <row r="5" spans="1:14" s="608" customFormat="1" ht="15.75" customHeight="1" thickBot="1" x14ac:dyDescent="0.2">
      <c r="A5" s="971"/>
      <c r="B5" s="973"/>
      <c r="C5" s="761" t="s">
        <v>4</v>
      </c>
      <c r="D5" s="762" t="s">
        <v>94</v>
      </c>
      <c r="E5" s="762" t="s">
        <v>95</v>
      </c>
      <c r="F5" s="762" t="s">
        <v>96</v>
      </c>
      <c r="G5" s="969"/>
      <c r="H5" s="974"/>
      <c r="I5" s="975"/>
    </row>
    <row r="6" spans="1:14" ht="13.5" customHeight="1" thickBot="1" x14ac:dyDescent="0.2">
      <c r="A6" s="763" t="s">
        <v>59</v>
      </c>
      <c r="B6" s="764">
        <v>3650</v>
      </c>
      <c r="C6" s="764">
        <v>3720</v>
      </c>
      <c r="D6" s="764">
        <v>4470</v>
      </c>
      <c r="E6" s="764">
        <v>2960</v>
      </c>
      <c r="F6" s="764">
        <v>2490</v>
      </c>
      <c r="G6" s="764">
        <v>3470</v>
      </c>
      <c r="H6" s="764">
        <v>2450</v>
      </c>
      <c r="I6" s="765">
        <v>1420</v>
      </c>
    </row>
    <row r="7" spans="1:14" ht="22.5" customHeight="1" thickBot="1" x14ac:dyDescent="0.2">
      <c r="A7" s="766" t="s">
        <v>60</v>
      </c>
      <c r="B7" s="767">
        <v>710</v>
      </c>
      <c r="C7" s="767">
        <v>700</v>
      </c>
      <c r="D7" s="767">
        <v>840</v>
      </c>
      <c r="E7" s="767">
        <v>540</v>
      </c>
      <c r="F7" s="767">
        <v>470</v>
      </c>
      <c r="G7" s="767">
        <v>760</v>
      </c>
      <c r="H7" s="767">
        <v>470</v>
      </c>
      <c r="I7" s="768">
        <v>280</v>
      </c>
      <c r="L7" s="865"/>
      <c r="M7" s="865"/>
      <c r="N7" s="865"/>
    </row>
    <row r="8" spans="1:14" ht="22.5" customHeight="1" thickBot="1" x14ac:dyDescent="0.2">
      <c r="A8" s="758" t="s">
        <v>57</v>
      </c>
      <c r="B8" s="759">
        <v>360</v>
      </c>
      <c r="C8" s="759">
        <v>350</v>
      </c>
      <c r="D8" s="759">
        <v>420</v>
      </c>
      <c r="E8" s="759">
        <v>260</v>
      </c>
      <c r="F8" s="759">
        <v>230</v>
      </c>
      <c r="G8" s="759">
        <v>380</v>
      </c>
      <c r="H8" s="759">
        <v>320</v>
      </c>
      <c r="I8" s="760">
        <v>160</v>
      </c>
    </row>
    <row r="9" spans="1:14" ht="22.5" customHeight="1" thickBot="1" x14ac:dyDescent="0.2">
      <c r="A9" s="769" t="s">
        <v>58</v>
      </c>
      <c r="B9" s="770">
        <v>350</v>
      </c>
      <c r="C9" s="770">
        <v>350</v>
      </c>
      <c r="D9" s="770">
        <v>420</v>
      </c>
      <c r="E9" s="770">
        <v>280</v>
      </c>
      <c r="F9" s="770">
        <v>230</v>
      </c>
      <c r="G9" s="770">
        <v>370</v>
      </c>
      <c r="H9" s="770">
        <v>150</v>
      </c>
      <c r="I9" s="771">
        <v>120</v>
      </c>
    </row>
    <row r="10" spans="1:14" ht="13.5" customHeight="1" thickBot="1" x14ac:dyDescent="0.2">
      <c r="A10" s="772" t="s">
        <v>61</v>
      </c>
      <c r="B10" s="773">
        <v>2950</v>
      </c>
      <c r="C10" s="773">
        <v>3030</v>
      </c>
      <c r="D10" s="773">
        <v>3630</v>
      </c>
      <c r="E10" s="773">
        <v>2410</v>
      </c>
      <c r="F10" s="773">
        <v>2020</v>
      </c>
      <c r="G10" s="773">
        <v>2710</v>
      </c>
      <c r="H10" s="773">
        <v>1980</v>
      </c>
      <c r="I10" s="774">
        <v>1140</v>
      </c>
    </row>
    <row r="11" spans="1:14" ht="12.75" customHeight="1" x14ac:dyDescent="0.25">
      <c r="A11" s="67"/>
      <c r="B11" s="67"/>
      <c r="C11" s="67"/>
      <c r="D11" s="67"/>
      <c r="E11" s="67"/>
      <c r="F11" s="67"/>
      <c r="G11" s="67"/>
      <c r="H11" s="67"/>
      <c r="I11" s="94" t="s">
        <v>257</v>
      </c>
    </row>
    <row r="12" spans="1:14" ht="12.75" customHeight="1" x14ac:dyDescent="0.25">
      <c r="A12" s="67" t="s">
        <v>105</v>
      </c>
      <c r="B12" s="67"/>
      <c r="C12" s="67"/>
      <c r="D12" s="67"/>
      <c r="E12" s="67"/>
      <c r="F12" s="67"/>
      <c r="G12" s="67"/>
      <c r="H12" s="67"/>
      <c r="I12" s="606"/>
    </row>
    <row r="13" spans="1:14" ht="12.75" customHeight="1" x14ac:dyDescent="0.25">
      <c r="A13" s="67" t="s">
        <v>106</v>
      </c>
      <c r="B13" s="70"/>
      <c r="C13" s="70"/>
      <c r="D13" s="70"/>
      <c r="E13" s="70"/>
      <c r="F13" s="70"/>
      <c r="G13" s="70"/>
      <c r="H13" s="70"/>
      <c r="I13" s="70"/>
    </row>
    <row r="14" spans="1:14" ht="12.75" customHeight="1" x14ac:dyDescent="0.25">
      <c r="A14" s="645" t="s">
        <v>54</v>
      </c>
      <c r="B14" s="62"/>
      <c r="C14" s="62"/>
      <c r="D14" s="62"/>
      <c r="E14" s="62"/>
      <c r="F14" s="62"/>
      <c r="G14" s="62"/>
      <c r="H14" s="62"/>
      <c r="I14" s="62"/>
    </row>
    <row r="15" spans="1:14" ht="24.75" customHeight="1" x14ac:dyDescent="0.25">
      <c r="A15" s="950" t="s">
        <v>347</v>
      </c>
      <c r="B15" s="950"/>
      <c r="C15" s="950"/>
      <c r="D15" s="950"/>
      <c r="E15" s="950"/>
      <c r="F15" s="950"/>
      <c r="G15" s="950"/>
      <c r="H15" s="950"/>
      <c r="I15" s="950"/>
    </row>
    <row r="16" spans="1:14" ht="12.75" customHeight="1" x14ac:dyDescent="0.25">
      <c r="A16" s="644" t="s">
        <v>215</v>
      </c>
      <c r="B16" s="62"/>
      <c r="C16" s="62"/>
      <c r="D16" s="62"/>
      <c r="E16" s="62"/>
      <c r="F16" s="62"/>
      <c r="G16" s="62"/>
      <c r="H16" s="62"/>
      <c r="I16" s="62"/>
    </row>
    <row r="17" spans="1:1" ht="12.75" customHeight="1" x14ac:dyDescent="0.25">
      <c r="A17" s="716"/>
    </row>
  </sheetData>
  <mergeCells count="9">
    <mergeCell ref="A15:I15"/>
    <mergeCell ref="G3:G5"/>
    <mergeCell ref="A3:A5"/>
    <mergeCell ref="H3:I3"/>
    <mergeCell ref="B4:B5"/>
    <mergeCell ref="H4:H5"/>
    <mergeCell ref="I4:I5"/>
    <mergeCell ref="C4:F4"/>
    <mergeCell ref="B3:F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rgb="FF0770BE"/>
  </sheetPr>
  <dimension ref="A1:V28"/>
  <sheetViews>
    <sheetView zoomScaleNormal="100" workbookViewId="0"/>
  </sheetViews>
  <sheetFormatPr baseColWidth="10" defaultColWidth="11.42578125" defaultRowHeight="14.25" customHeight="1" x14ac:dyDescent="0.15"/>
  <cols>
    <col min="1" max="9" width="8.5703125" style="1" customWidth="1"/>
    <col min="10" max="11" width="7.140625" style="1" customWidth="1"/>
    <col min="12" max="12" width="11" style="61" bestFit="1" customWidth="1"/>
    <col min="13" max="18" width="12" style="1" customWidth="1"/>
    <col min="19" max="22" width="8.7109375" style="1" customWidth="1"/>
    <col min="23" max="16384" width="11.42578125" style="1"/>
  </cols>
  <sheetData>
    <row r="1" spans="1:22" s="154" customFormat="1" ht="17.25" customHeight="1" x14ac:dyDescent="0.3">
      <c r="A1" s="843" t="s">
        <v>359</v>
      </c>
      <c r="B1" s="843"/>
      <c r="C1" s="843"/>
      <c r="D1" s="843"/>
      <c r="E1" s="843"/>
      <c r="F1" s="843"/>
      <c r="G1" s="843"/>
      <c r="H1" s="843"/>
    </row>
    <row r="2" spans="1:22" ht="14.25" customHeight="1" x14ac:dyDescent="0.15">
      <c r="L2" s="1"/>
    </row>
    <row r="3" spans="1:22" ht="39" x14ac:dyDescent="0.15">
      <c r="L3" s="17"/>
      <c r="M3" s="53" t="s">
        <v>210</v>
      </c>
      <c r="N3" s="53" t="s">
        <v>211</v>
      </c>
      <c r="O3" s="53" t="s">
        <v>208</v>
      </c>
      <c r="P3" s="53" t="s">
        <v>222</v>
      </c>
      <c r="Q3" s="53" t="s">
        <v>209</v>
      </c>
      <c r="R3" s="54" t="s">
        <v>4</v>
      </c>
      <c r="S3" s="53"/>
      <c r="T3" s="53"/>
      <c r="U3" s="53"/>
      <c r="V3" s="53"/>
    </row>
    <row r="4" spans="1:22" ht="14.25" customHeight="1" x14ac:dyDescent="0.15">
      <c r="K4" s="29"/>
      <c r="L4" s="55" t="s">
        <v>6</v>
      </c>
      <c r="M4" s="4">
        <v>2130</v>
      </c>
      <c r="N4" s="4">
        <v>1970</v>
      </c>
      <c r="O4" s="4">
        <v>1900</v>
      </c>
      <c r="P4" s="4">
        <v>1270</v>
      </c>
      <c r="Q4" s="4">
        <v>810</v>
      </c>
      <c r="R4" s="4">
        <v>1070</v>
      </c>
      <c r="S4" s="57"/>
      <c r="T4" s="58"/>
      <c r="U4" s="58"/>
      <c r="V4" s="58"/>
    </row>
    <row r="5" spans="1:22" ht="14.25" customHeight="1" x14ac:dyDescent="0.15">
      <c r="K5" s="29"/>
      <c r="L5" s="55" t="s">
        <v>18</v>
      </c>
      <c r="M5" s="4">
        <v>2340</v>
      </c>
      <c r="N5" s="4">
        <v>2200</v>
      </c>
      <c r="O5" s="4">
        <v>2050</v>
      </c>
      <c r="P5" s="4">
        <v>1590</v>
      </c>
      <c r="Q5" s="4">
        <v>910</v>
      </c>
      <c r="R5" s="4">
        <v>1720</v>
      </c>
      <c r="S5" s="57"/>
      <c r="T5" s="58"/>
      <c r="U5" s="58"/>
      <c r="V5" s="58"/>
    </row>
    <row r="6" spans="1:22" ht="14.25" customHeight="1" x14ac:dyDescent="0.15">
      <c r="K6" s="29"/>
      <c r="L6" s="55" t="s">
        <v>19</v>
      </c>
      <c r="M6" s="4">
        <v>2530</v>
      </c>
      <c r="N6" s="4">
        <v>2350</v>
      </c>
      <c r="O6" s="4">
        <v>2210</v>
      </c>
      <c r="P6" s="4">
        <v>1750</v>
      </c>
      <c r="Q6" s="4">
        <v>940</v>
      </c>
      <c r="R6" s="4">
        <v>2120</v>
      </c>
      <c r="S6" s="57"/>
      <c r="T6" s="58"/>
      <c r="U6" s="58"/>
      <c r="V6" s="58"/>
    </row>
    <row r="7" spans="1:22" ht="14.25" customHeight="1" x14ac:dyDescent="0.15">
      <c r="K7" s="29"/>
      <c r="L7" s="55" t="s">
        <v>20</v>
      </c>
      <c r="M7" s="4">
        <v>2680</v>
      </c>
      <c r="N7" s="4">
        <v>2490</v>
      </c>
      <c r="O7" s="4">
        <v>2400</v>
      </c>
      <c r="P7" s="4">
        <v>1870</v>
      </c>
      <c r="Q7" s="4">
        <v>970</v>
      </c>
      <c r="R7" s="4">
        <v>2350</v>
      </c>
      <c r="S7" s="57"/>
      <c r="T7" s="58"/>
      <c r="U7" s="56"/>
      <c r="V7" s="56"/>
    </row>
    <row r="8" spans="1:22" ht="14.25" customHeight="1" x14ac:dyDescent="0.15">
      <c r="K8" s="29"/>
      <c r="L8" s="59" t="s">
        <v>5</v>
      </c>
      <c r="M8" s="4">
        <v>2850</v>
      </c>
      <c r="N8" s="4">
        <v>2620</v>
      </c>
      <c r="O8" s="4">
        <v>2650</v>
      </c>
      <c r="P8" s="4">
        <v>1980</v>
      </c>
      <c r="Q8" s="4">
        <v>1030</v>
      </c>
      <c r="R8" s="4">
        <v>2560</v>
      </c>
      <c r="S8" s="57"/>
      <c r="T8" s="58"/>
      <c r="U8" s="8"/>
      <c r="V8" s="8"/>
    </row>
    <row r="9" spans="1:22" ht="14.25" customHeight="1" x14ac:dyDescent="0.15">
      <c r="K9" s="29"/>
      <c r="L9" s="55" t="s">
        <v>21</v>
      </c>
      <c r="M9" s="4">
        <v>3040</v>
      </c>
      <c r="N9" s="4">
        <v>2780</v>
      </c>
      <c r="O9" s="4">
        <v>2940</v>
      </c>
      <c r="P9" s="4">
        <v>2090</v>
      </c>
      <c r="Q9" s="4">
        <v>1100</v>
      </c>
      <c r="R9" s="4">
        <v>2770</v>
      </c>
      <c r="S9" s="57"/>
      <c r="T9" s="58"/>
      <c r="U9" s="8"/>
      <c r="V9" s="8"/>
    </row>
    <row r="10" spans="1:22" ht="14.25" customHeight="1" x14ac:dyDescent="0.15">
      <c r="K10" s="29"/>
      <c r="L10" s="55" t="s">
        <v>22</v>
      </c>
      <c r="M10" s="4">
        <v>3240</v>
      </c>
      <c r="N10" s="4">
        <v>2970</v>
      </c>
      <c r="O10" s="4">
        <v>3370</v>
      </c>
      <c r="P10" s="4">
        <v>2210</v>
      </c>
      <c r="Q10" s="4">
        <v>1240</v>
      </c>
      <c r="R10" s="4">
        <v>3020</v>
      </c>
      <c r="S10" s="57"/>
      <c r="T10" s="58"/>
    </row>
    <row r="11" spans="1:22" ht="14.25" customHeight="1" x14ac:dyDescent="0.15">
      <c r="K11" s="29"/>
      <c r="L11" s="55" t="s">
        <v>23</v>
      </c>
      <c r="M11" s="4">
        <v>3500</v>
      </c>
      <c r="N11" s="4">
        <v>3210</v>
      </c>
      <c r="O11" s="4">
        <v>3970</v>
      </c>
      <c r="P11" s="4">
        <v>2370</v>
      </c>
      <c r="Q11" s="4">
        <v>1440</v>
      </c>
      <c r="R11" s="4">
        <v>3320</v>
      </c>
      <c r="S11" s="57"/>
      <c r="T11" s="58"/>
    </row>
    <row r="12" spans="1:22" ht="14.25" customHeight="1" x14ac:dyDescent="0.15">
      <c r="K12" s="29"/>
      <c r="L12" s="55" t="s">
        <v>7</v>
      </c>
      <c r="M12" s="4">
        <v>3870</v>
      </c>
      <c r="N12" s="4">
        <v>3560</v>
      </c>
      <c r="O12" s="4">
        <v>4760</v>
      </c>
      <c r="P12" s="4">
        <v>2640</v>
      </c>
      <c r="Q12" s="4">
        <v>1550</v>
      </c>
      <c r="R12" s="4">
        <v>3740</v>
      </c>
      <c r="S12" s="57"/>
      <c r="T12" s="58"/>
    </row>
    <row r="13" spans="1:22" ht="14.25" customHeight="1" x14ac:dyDescent="0.15">
      <c r="L13" s="1"/>
    </row>
    <row r="14" spans="1:22" ht="9.75" x14ac:dyDescent="0.15">
      <c r="L14" s="1"/>
    </row>
    <row r="15" spans="1:22" ht="14.25" customHeight="1" x14ac:dyDescent="0.15">
      <c r="L15" s="28"/>
      <c r="M15" s="33"/>
      <c r="N15" s="33"/>
      <c r="O15" s="33"/>
      <c r="P15" s="33"/>
      <c r="Q15" s="33"/>
      <c r="R15" s="33"/>
    </row>
    <row r="16" spans="1:22" ht="14.25" customHeight="1" x14ac:dyDescent="0.15">
      <c r="L16" s="28"/>
      <c r="M16" s="33"/>
      <c r="N16" s="33"/>
      <c r="O16" s="33"/>
      <c r="P16" s="33"/>
      <c r="Q16" s="33"/>
      <c r="R16" s="33"/>
    </row>
    <row r="17" spans="1:18" ht="14.25" customHeight="1" x14ac:dyDescent="0.15">
      <c r="L17" s="28"/>
      <c r="M17" s="33"/>
      <c r="N17" s="33"/>
      <c r="O17" s="33"/>
      <c r="P17" s="33"/>
      <c r="Q17" s="33"/>
      <c r="R17" s="33"/>
    </row>
    <row r="18" spans="1:18" ht="14.25" customHeight="1" x14ac:dyDescent="0.15">
      <c r="L18" s="28"/>
      <c r="M18" s="33"/>
      <c r="N18" s="33"/>
      <c r="O18" s="33"/>
      <c r="P18" s="33"/>
      <c r="Q18" s="33"/>
      <c r="R18" s="33"/>
    </row>
    <row r="19" spans="1:18" ht="14.25" customHeight="1" x14ac:dyDescent="0.15">
      <c r="L19" s="28"/>
      <c r="M19" s="33"/>
      <c r="N19" s="33"/>
      <c r="O19" s="33"/>
      <c r="P19" s="33"/>
      <c r="Q19" s="33"/>
      <c r="R19" s="33"/>
    </row>
    <row r="20" spans="1:18" ht="14.25" customHeight="1" x14ac:dyDescent="0.15">
      <c r="L20" s="28"/>
      <c r="M20" s="33"/>
      <c r="N20" s="33"/>
      <c r="O20" s="33"/>
      <c r="P20" s="33"/>
      <c r="Q20" s="33"/>
      <c r="R20" s="33"/>
    </row>
    <row r="21" spans="1:18" ht="14.25" customHeight="1" x14ac:dyDescent="0.25">
      <c r="A21" s="78"/>
      <c r="B21" s="78"/>
      <c r="C21" s="78"/>
      <c r="D21" s="78"/>
      <c r="E21" s="78"/>
      <c r="F21" s="78"/>
      <c r="G21" s="78"/>
      <c r="I21" s="78"/>
      <c r="J21" s="94" t="s">
        <v>257</v>
      </c>
      <c r="L21" s="28"/>
      <c r="M21" s="33"/>
      <c r="N21" s="33"/>
      <c r="O21" s="33"/>
      <c r="P21" s="33"/>
      <c r="Q21" s="33"/>
      <c r="R21" s="33"/>
    </row>
    <row r="22" spans="1:18" ht="15" customHeight="1" x14ac:dyDescent="0.25">
      <c r="A22" s="982" t="s">
        <v>54</v>
      </c>
      <c r="B22" s="982"/>
      <c r="C22" s="982"/>
      <c r="D22" s="982"/>
      <c r="E22" s="982"/>
      <c r="F22" s="982"/>
      <c r="G22" s="982"/>
      <c r="H22" s="982"/>
      <c r="I22" s="982"/>
      <c r="L22" s="28"/>
      <c r="M22" s="33"/>
      <c r="N22" s="33"/>
      <c r="O22" s="33"/>
      <c r="P22" s="33"/>
      <c r="Q22" s="33"/>
      <c r="R22" s="33"/>
    </row>
    <row r="23" spans="1:18" ht="27" customHeight="1" x14ac:dyDescent="0.25">
      <c r="A23" s="981" t="s">
        <v>348</v>
      </c>
      <c r="B23" s="981"/>
      <c r="C23" s="981"/>
      <c r="D23" s="981"/>
      <c r="E23" s="981"/>
      <c r="F23" s="981"/>
      <c r="G23" s="981"/>
      <c r="H23" s="981"/>
      <c r="I23" s="981"/>
      <c r="L23" s="28"/>
      <c r="M23" s="28"/>
      <c r="N23" s="28"/>
      <c r="O23" s="28"/>
      <c r="P23" s="28"/>
      <c r="Q23" s="28"/>
      <c r="R23" s="28"/>
    </row>
    <row r="24" spans="1:18" ht="27" customHeight="1" x14ac:dyDescent="0.25">
      <c r="A24" s="983" t="s">
        <v>347</v>
      </c>
      <c r="B24" s="983"/>
      <c r="C24" s="983"/>
      <c r="D24" s="983"/>
      <c r="E24" s="983"/>
      <c r="F24" s="983"/>
      <c r="G24" s="983"/>
      <c r="H24" s="983"/>
      <c r="I24" s="983"/>
      <c r="J24" s="983"/>
      <c r="L24" s="60"/>
      <c r="M24" s="60"/>
      <c r="N24" s="60"/>
      <c r="O24" s="60"/>
      <c r="P24" s="60"/>
      <c r="Q24" s="60"/>
      <c r="R24" s="60"/>
    </row>
    <row r="25" spans="1:18" ht="14.25" customHeight="1" x14ac:dyDescent="0.25">
      <c r="A25" s="644" t="s">
        <v>215</v>
      </c>
      <c r="B25" s="72"/>
      <c r="C25" s="72"/>
      <c r="D25" s="72"/>
      <c r="E25" s="72"/>
      <c r="F25" s="72"/>
      <c r="G25" s="72"/>
      <c r="H25" s="72"/>
      <c r="I25" s="72"/>
      <c r="L25" s="1"/>
    </row>
    <row r="26" spans="1:18" ht="14.25" customHeight="1" x14ac:dyDescent="0.15">
      <c r="L26" s="1"/>
    </row>
    <row r="27" spans="1:18" ht="14.25" customHeight="1" x14ac:dyDescent="0.15">
      <c r="L27" s="1"/>
    </row>
    <row r="28" spans="1:18" ht="14.25" customHeight="1" x14ac:dyDescent="0.15">
      <c r="L28" s="1"/>
    </row>
  </sheetData>
  <mergeCells count="3">
    <mergeCell ref="A23:I23"/>
    <mergeCell ref="A22:I22"/>
    <mergeCell ref="A24:J24"/>
  </mergeCells>
  <pageMargins left="0.78740157499999996" right="0.78740157499999996" top="0.984251969" bottom="0.984251969" header="0.4921259845" footer="0.4921259845"/>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rgb="FF0770BE"/>
  </sheetPr>
  <dimension ref="A1:L123"/>
  <sheetViews>
    <sheetView zoomScaleNormal="100" workbookViewId="0"/>
  </sheetViews>
  <sheetFormatPr baseColWidth="10" defaultColWidth="11.42578125" defaultRowHeight="12.75" customHeight="1" x14ac:dyDescent="0.15"/>
  <cols>
    <col min="1" max="1" width="39.42578125" style="1" customWidth="1"/>
    <col min="2" max="5" width="12.85546875" style="1" customWidth="1"/>
    <col min="6" max="6" width="8.140625" style="1" customWidth="1"/>
    <col min="7" max="9" width="7.85546875" style="1" customWidth="1"/>
    <col min="10" max="16384" width="11.42578125" style="1"/>
  </cols>
  <sheetData>
    <row r="1" spans="1:8" s="154" customFormat="1" ht="17.25" customHeight="1" x14ac:dyDescent="0.3">
      <c r="A1" s="839" t="s">
        <v>344</v>
      </c>
      <c r="B1" s="839"/>
      <c r="C1" s="839"/>
      <c r="D1" s="839"/>
      <c r="E1" s="839"/>
      <c r="F1" s="164"/>
    </row>
    <row r="3" spans="1:8" ht="22.5" customHeight="1" x14ac:dyDescent="0.15"/>
    <row r="4" spans="1:8" ht="12.75" customHeight="1" x14ac:dyDescent="0.15">
      <c r="F4" s="4"/>
    </row>
    <row r="5" spans="1:8" ht="12.75" customHeight="1" x14ac:dyDescent="0.15">
      <c r="F5" s="4"/>
    </row>
    <row r="6" spans="1:8" ht="12.75" customHeight="1" x14ac:dyDescent="0.15">
      <c r="F6" s="4"/>
      <c r="H6" s="4"/>
    </row>
    <row r="7" spans="1:8" ht="12.75" customHeight="1" x14ac:dyDescent="0.15">
      <c r="F7" s="4"/>
    </row>
    <row r="8" spans="1:8" ht="12.75" customHeight="1" x14ac:dyDescent="0.15">
      <c r="F8" s="4"/>
    </row>
    <row r="9" spans="1:8" ht="12.75" customHeight="1" x14ac:dyDescent="0.15">
      <c r="F9" s="4"/>
    </row>
    <row r="10" spans="1:8" ht="12.75" customHeight="1" x14ac:dyDescent="0.15">
      <c r="F10" s="4"/>
    </row>
    <row r="11" spans="1:8" ht="12.75" customHeight="1" x14ac:dyDescent="0.15">
      <c r="F11" s="4"/>
    </row>
    <row r="12" spans="1:8" ht="12.75" customHeight="1" x14ac:dyDescent="0.15">
      <c r="F12" s="4"/>
    </row>
    <row r="13" spans="1:8" ht="12.75" customHeight="1" x14ac:dyDescent="0.15">
      <c r="F13" s="4"/>
    </row>
    <row r="14" spans="1:8" ht="12.75" customHeight="1" x14ac:dyDescent="0.15">
      <c r="F14" s="4"/>
    </row>
    <row r="15" spans="1:8" ht="12.75" customHeight="1" x14ac:dyDescent="0.15">
      <c r="F15" s="4"/>
    </row>
    <row r="16" spans="1:8" ht="12.75" customHeight="1" x14ac:dyDescent="0.15">
      <c r="F16" s="4"/>
    </row>
    <row r="17" spans="6:6" ht="12.75" customHeight="1" x14ac:dyDescent="0.15">
      <c r="F17" s="4"/>
    </row>
    <row r="18" spans="6:6" ht="12.75" customHeight="1" x14ac:dyDescent="0.15">
      <c r="F18" s="4"/>
    </row>
    <row r="19" spans="6:6" ht="12.75" customHeight="1" x14ac:dyDescent="0.15">
      <c r="F19" s="4"/>
    </row>
    <row r="20" spans="6:6" ht="12.75" customHeight="1" x14ac:dyDescent="0.15">
      <c r="F20" s="4"/>
    </row>
    <row r="21" spans="6:6" ht="12.75" customHeight="1" x14ac:dyDescent="0.15">
      <c r="F21" s="4"/>
    </row>
    <row r="22" spans="6:6" ht="12.75" customHeight="1" x14ac:dyDescent="0.15">
      <c r="F22" s="4"/>
    </row>
    <row r="23" spans="6:6" ht="12.75" customHeight="1" x14ac:dyDescent="0.15">
      <c r="F23" s="4"/>
    </row>
    <row r="24" spans="6:6" ht="12.75" customHeight="1" x14ac:dyDescent="0.15">
      <c r="F24" s="4"/>
    </row>
    <row r="25" spans="6:6" ht="12.75" customHeight="1" x14ac:dyDescent="0.15">
      <c r="F25" s="4"/>
    </row>
    <row r="26" spans="6:6" ht="12.75" customHeight="1" x14ac:dyDescent="0.15">
      <c r="F26" s="4"/>
    </row>
    <row r="27" spans="6:6" ht="12.75" customHeight="1" x14ac:dyDescent="0.15">
      <c r="F27" s="4"/>
    </row>
    <row r="28" spans="6:6" ht="12.75" customHeight="1" x14ac:dyDescent="0.15">
      <c r="F28" s="4"/>
    </row>
    <row r="29" spans="6:6" ht="12.75" customHeight="1" x14ac:dyDescent="0.15">
      <c r="F29" s="4"/>
    </row>
    <row r="30" spans="6:6" ht="12.75" customHeight="1" x14ac:dyDescent="0.15">
      <c r="F30" s="4"/>
    </row>
    <row r="31" spans="6:6" ht="12.75" customHeight="1" x14ac:dyDescent="0.15">
      <c r="F31" s="4"/>
    </row>
    <row r="32" spans="6:6" ht="12.75" customHeight="1" x14ac:dyDescent="0.15">
      <c r="F32" s="4"/>
    </row>
    <row r="33" spans="1:9" ht="12.75" customHeight="1" x14ac:dyDescent="0.15">
      <c r="F33" s="4"/>
    </row>
    <row r="34" spans="1:9" ht="12.75" customHeight="1" x14ac:dyDescent="0.15">
      <c r="F34" s="4"/>
    </row>
    <row r="37" spans="1:9" ht="14.25" customHeight="1" x14ac:dyDescent="0.15"/>
    <row r="38" spans="1:9" ht="14.25" customHeight="1" x14ac:dyDescent="0.25">
      <c r="B38" s="78"/>
      <c r="C38" s="78"/>
      <c r="D38" s="78"/>
      <c r="E38" s="94" t="s">
        <v>257</v>
      </c>
      <c r="F38" s="78"/>
    </row>
    <row r="39" spans="1:9" ht="12.75" customHeight="1" x14ac:dyDescent="0.25">
      <c r="A39" s="62" t="s">
        <v>100</v>
      </c>
      <c r="B39" s="62"/>
      <c r="C39" s="62"/>
      <c r="D39" s="62"/>
      <c r="E39" s="62"/>
      <c r="F39" s="62"/>
    </row>
    <row r="40" spans="1:9" ht="12.75" customHeight="1" x14ac:dyDescent="0.25">
      <c r="A40" s="62" t="s">
        <v>101</v>
      </c>
      <c r="B40" s="62"/>
      <c r="C40" s="62"/>
      <c r="D40" s="62"/>
      <c r="E40" s="62"/>
      <c r="F40" s="62"/>
    </row>
    <row r="41" spans="1:9" ht="12.75" customHeight="1" x14ac:dyDescent="0.25">
      <c r="A41" s="62" t="s">
        <v>102</v>
      </c>
      <c r="B41" s="62"/>
      <c r="C41" s="62"/>
      <c r="D41" s="62"/>
      <c r="E41" s="62"/>
      <c r="F41" s="62"/>
    </row>
    <row r="42" spans="1:9" ht="12.75" customHeight="1" x14ac:dyDescent="0.25">
      <c r="A42" s="62" t="s">
        <v>103</v>
      </c>
      <c r="B42" s="62"/>
      <c r="C42" s="62"/>
      <c r="D42" s="62"/>
      <c r="E42" s="62"/>
      <c r="F42" s="62"/>
    </row>
    <row r="43" spans="1:9" ht="12.75" customHeight="1" x14ac:dyDescent="0.25">
      <c r="A43" s="62" t="s">
        <v>104</v>
      </c>
      <c r="B43" s="62"/>
      <c r="C43" s="62"/>
      <c r="D43" s="62"/>
      <c r="E43" s="62"/>
      <c r="F43" s="62"/>
    </row>
    <row r="44" spans="1:9" ht="51" customHeight="1" x14ac:dyDescent="0.25">
      <c r="A44" s="984" t="s">
        <v>351</v>
      </c>
      <c r="B44" s="984"/>
      <c r="C44" s="984"/>
      <c r="D44" s="984"/>
      <c r="E44" s="984"/>
      <c r="F44" s="93"/>
    </row>
    <row r="45" spans="1:9" ht="12.75" customHeight="1" x14ac:dyDescent="0.25">
      <c r="A45" s="62" t="s">
        <v>347</v>
      </c>
      <c r="B45" s="62"/>
      <c r="C45" s="62"/>
      <c r="D45" s="62"/>
      <c r="E45" s="62"/>
      <c r="F45" s="62"/>
    </row>
    <row r="46" spans="1:9" ht="12.75" customHeight="1" x14ac:dyDescent="0.25">
      <c r="A46" s="72" t="s">
        <v>215</v>
      </c>
      <c r="B46" s="62"/>
      <c r="C46" s="62"/>
      <c r="D46" s="62"/>
      <c r="E46" s="62"/>
      <c r="F46" s="62"/>
    </row>
    <row r="48" spans="1:9" ht="12.75" customHeight="1" thickBot="1" x14ac:dyDescent="0.2">
      <c r="G48" s="34"/>
      <c r="H48" s="34"/>
      <c r="I48" s="34"/>
    </row>
    <row r="49" spans="1:12" ht="13.5" thickBot="1" x14ac:dyDescent="0.2">
      <c r="A49" s="620"/>
      <c r="B49" s="621" t="s">
        <v>281</v>
      </c>
      <c r="C49" s="621" t="s">
        <v>282</v>
      </c>
      <c r="D49" s="621" t="s">
        <v>283</v>
      </c>
      <c r="E49" s="622" t="s">
        <v>284</v>
      </c>
      <c r="G49" s="922"/>
      <c r="H49" s="922"/>
      <c r="I49" s="922"/>
      <c r="J49" s="922"/>
      <c r="K49" s="922"/>
      <c r="L49" s="922"/>
    </row>
    <row r="50" spans="1:12" ht="12.75" customHeight="1" x14ac:dyDescent="0.15">
      <c r="A50" s="623" t="s">
        <v>349</v>
      </c>
      <c r="B50" s="624">
        <v>94.811550400000002</v>
      </c>
      <c r="C50" s="624">
        <v>4.6654654999999998</v>
      </c>
      <c r="D50" s="624">
        <v>0.31505650000000002</v>
      </c>
      <c r="E50" s="625">
        <v>0.20792749999999999</v>
      </c>
      <c r="G50" s="923"/>
      <c r="H50" s="923"/>
      <c r="I50" s="924"/>
      <c r="J50" s="924"/>
      <c r="K50" s="924"/>
      <c r="L50" s="924"/>
    </row>
    <row r="51" spans="1:12" ht="12.75" customHeight="1" x14ac:dyDescent="0.15">
      <c r="A51" s="626" t="s">
        <v>350</v>
      </c>
      <c r="B51" s="611">
        <v>27.025829999999999</v>
      </c>
      <c r="C51" s="611">
        <v>60.714199999999998</v>
      </c>
      <c r="D51" s="611">
        <v>10.90014</v>
      </c>
      <c r="E51" s="627">
        <v>1.3598300000000001</v>
      </c>
      <c r="G51" s="923"/>
      <c r="H51" s="923"/>
      <c r="I51" s="924"/>
      <c r="J51" s="924"/>
      <c r="K51" s="924"/>
      <c r="L51" s="924"/>
    </row>
    <row r="52" spans="1:12" ht="12.75" customHeight="1" x14ac:dyDescent="0.15">
      <c r="A52" s="617" t="s">
        <v>73</v>
      </c>
      <c r="B52" s="612">
        <v>11.345029200000001</v>
      </c>
      <c r="C52" s="612">
        <v>83.352826500000006</v>
      </c>
      <c r="D52" s="612">
        <v>5.0487329000000001</v>
      </c>
      <c r="E52" s="618">
        <v>0.25341130000000001</v>
      </c>
      <c r="G52" s="923"/>
      <c r="H52" s="923"/>
      <c r="I52" s="924"/>
      <c r="J52" s="924"/>
      <c r="K52" s="924"/>
      <c r="L52" s="924"/>
    </row>
    <row r="53" spans="1:12" ht="12.75" customHeight="1" x14ac:dyDescent="0.15">
      <c r="A53" s="617" t="s">
        <v>74</v>
      </c>
      <c r="B53" s="612">
        <v>1.165254</v>
      </c>
      <c r="C53" s="612">
        <v>71.769068000000004</v>
      </c>
      <c r="D53" s="612">
        <v>25</v>
      </c>
      <c r="E53" s="618">
        <v>2.0656780000000001</v>
      </c>
      <c r="G53" s="923"/>
      <c r="H53" s="923"/>
      <c r="I53" s="924"/>
      <c r="J53" s="924"/>
      <c r="K53" s="924"/>
      <c r="L53" s="924"/>
    </row>
    <row r="54" spans="1:12" ht="13.5" customHeight="1" x14ac:dyDescent="0.15">
      <c r="A54" s="617" t="s">
        <v>75</v>
      </c>
      <c r="B54" s="612">
        <v>0.30880079999999999</v>
      </c>
      <c r="C54" s="612">
        <v>5.0952136000000001</v>
      </c>
      <c r="D54" s="612">
        <v>35.100360299999998</v>
      </c>
      <c r="E54" s="618">
        <v>59.4956253</v>
      </c>
      <c r="G54" s="923"/>
      <c r="H54" s="923"/>
      <c r="I54" s="924"/>
      <c r="J54" s="924"/>
      <c r="K54" s="924"/>
      <c r="L54" s="924"/>
    </row>
    <row r="55" spans="1:12" ht="12.75" customHeight="1" x14ac:dyDescent="0.15">
      <c r="A55" s="628" t="s">
        <v>118</v>
      </c>
      <c r="B55" s="611">
        <v>6.8072759999999999</v>
      </c>
      <c r="C55" s="611">
        <v>63.943756</v>
      </c>
      <c r="D55" s="611">
        <v>15.768329</v>
      </c>
      <c r="E55" s="627">
        <v>13.480638000000001</v>
      </c>
      <c r="G55" s="923"/>
      <c r="H55" s="923"/>
      <c r="I55" s="924"/>
      <c r="J55" s="924"/>
      <c r="K55" s="924"/>
      <c r="L55" s="924"/>
    </row>
    <row r="56" spans="1:12" ht="12.75" customHeight="1" x14ac:dyDescent="0.15">
      <c r="A56" s="617" t="s">
        <v>76</v>
      </c>
      <c r="B56" s="612">
        <v>8.5756479999999993</v>
      </c>
      <c r="C56" s="612">
        <v>85.018078000000003</v>
      </c>
      <c r="D56" s="612">
        <v>5.739166</v>
      </c>
      <c r="E56" s="618">
        <v>0.66710800000000003</v>
      </c>
      <c r="G56" s="923"/>
      <c r="H56" s="923"/>
      <c r="I56" s="924"/>
      <c r="J56" s="924"/>
      <c r="K56" s="924"/>
      <c r="L56" s="924"/>
    </row>
    <row r="57" spans="1:12" ht="12.75" customHeight="1" x14ac:dyDescent="0.15">
      <c r="A57" s="617" t="s">
        <v>77</v>
      </c>
      <c r="B57" s="612">
        <v>2.039714</v>
      </c>
      <c r="C57" s="612">
        <v>68.100769999999997</v>
      </c>
      <c r="D57" s="612">
        <v>26.853978000000001</v>
      </c>
      <c r="E57" s="618">
        <v>3.005538</v>
      </c>
      <c r="G57" s="923"/>
      <c r="H57" s="923"/>
      <c r="I57" s="924"/>
      <c r="J57" s="924"/>
      <c r="K57" s="924"/>
      <c r="L57" s="924"/>
    </row>
    <row r="58" spans="1:12" ht="12.75" customHeight="1" x14ac:dyDescent="0.15">
      <c r="A58" s="617" t="s">
        <v>78</v>
      </c>
      <c r="B58" s="612">
        <v>2.0357370000000001</v>
      </c>
      <c r="C58" s="612">
        <v>23.368673000000001</v>
      </c>
      <c r="D58" s="612">
        <v>37.136031000000003</v>
      </c>
      <c r="E58" s="618">
        <v>37.459558999999999</v>
      </c>
      <c r="G58" s="923"/>
      <c r="H58" s="923"/>
      <c r="I58" s="924"/>
      <c r="J58" s="924"/>
      <c r="K58" s="924"/>
      <c r="L58" s="924"/>
    </row>
    <row r="59" spans="1:12" ht="12.75" customHeight="1" x14ac:dyDescent="0.15">
      <c r="A59" s="628" t="s">
        <v>117</v>
      </c>
      <c r="B59" s="611">
        <v>4.391756</v>
      </c>
      <c r="C59" s="611">
        <v>57.712620000000001</v>
      </c>
      <c r="D59" s="611">
        <v>23.038837999999998</v>
      </c>
      <c r="E59" s="627">
        <v>14.856787000000001</v>
      </c>
      <c r="G59" s="923"/>
      <c r="H59" s="923"/>
      <c r="I59" s="924"/>
      <c r="J59" s="924"/>
      <c r="K59" s="924"/>
      <c r="L59" s="924"/>
    </row>
    <row r="60" spans="1:12" ht="12.75" customHeight="1" x14ac:dyDescent="0.15">
      <c r="A60" s="617" t="s">
        <v>155</v>
      </c>
      <c r="B60" s="612">
        <v>2.9000590000000002</v>
      </c>
      <c r="C60" s="612">
        <v>32.867341000000003</v>
      </c>
      <c r="D60" s="612">
        <v>43.679358000000001</v>
      </c>
      <c r="E60" s="618">
        <v>20.553242000000001</v>
      </c>
      <c r="G60" s="923"/>
      <c r="H60" s="923"/>
      <c r="I60" s="924"/>
      <c r="J60" s="924"/>
      <c r="K60" s="924"/>
      <c r="L60" s="924"/>
    </row>
    <row r="61" spans="1:12" ht="12.75" customHeight="1" x14ac:dyDescent="0.15">
      <c r="A61" s="617" t="s">
        <v>30</v>
      </c>
      <c r="B61" s="612">
        <v>1.4920450000000001</v>
      </c>
      <c r="C61" s="612">
        <v>30.393207</v>
      </c>
      <c r="D61" s="612">
        <v>40.557250000000003</v>
      </c>
      <c r="E61" s="618">
        <v>27.557497000000001</v>
      </c>
      <c r="G61" s="923"/>
      <c r="H61" s="923"/>
      <c r="I61" s="924"/>
      <c r="J61" s="924"/>
      <c r="K61" s="924"/>
      <c r="L61" s="924"/>
    </row>
    <row r="62" spans="1:12" ht="12.75" customHeight="1" x14ac:dyDescent="0.15">
      <c r="A62" s="628" t="s">
        <v>116</v>
      </c>
      <c r="B62" s="611">
        <v>1.9941660000000001</v>
      </c>
      <c r="C62" s="611">
        <v>31.275524000000001</v>
      </c>
      <c r="D62" s="611">
        <v>41.670644000000003</v>
      </c>
      <c r="E62" s="627">
        <v>25.059666</v>
      </c>
      <c r="G62" s="923"/>
      <c r="H62" s="923"/>
      <c r="I62" s="924"/>
      <c r="J62" s="924"/>
      <c r="K62" s="924"/>
      <c r="L62" s="924"/>
    </row>
    <row r="63" spans="1:12" ht="12.75" customHeight="1" x14ac:dyDescent="0.15">
      <c r="A63" s="617" t="s">
        <v>126</v>
      </c>
      <c r="B63" s="612"/>
      <c r="C63" s="612">
        <v>7.7279749999999994E-2</v>
      </c>
      <c r="D63" s="612">
        <v>7.7279749999999994E-2</v>
      </c>
      <c r="E63" s="618">
        <v>99.845440490000001</v>
      </c>
      <c r="G63" s="923"/>
      <c r="H63" s="923"/>
      <c r="I63" s="924"/>
      <c r="J63" s="924"/>
      <c r="K63" s="924"/>
      <c r="L63" s="924"/>
    </row>
    <row r="64" spans="1:12" ht="12.75" customHeight="1" x14ac:dyDescent="0.15">
      <c r="A64" s="617" t="s">
        <v>114</v>
      </c>
      <c r="B64" s="612">
        <v>3.019324E-2</v>
      </c>
      <c r="C64" s="612">
        <v>3.019324E-2</v>
      </c>
      <c r="D64" s="612">
        <v>0.18115941999999999</v>
      </c>
      <c r="E64" s="618">
        <v>99.758454110000002</v>
      </c>
      <c r="G64" s="923"/>
      <c r="H64" s="923"/>
      <c r="I64" s="924"/>
      <c r="J64" s="924"/>
      <c r="K64" s="924"/>
      <c r="L64" s="924"/>
    </row>
    <row r="65" spans="1:12" ht="12.75" customHeight="1" x14ac:dyDescent="0.15">
      <c r="A65" s="617" t="s">
        <v>113</v>
      </c>
      <c r="B65" s="612">
        <v>7.6394189999999997E-3</v>
      </c>
      <c r="C65" s="612">
        <v>0.183346066</v>
      </c>
      <c r="D65" s="612">
        <v>4.4385026740000004</v>
      </c>
      <c r="E65" s="618">
        <v>95.370511840999995</v>
      </c>
      <c r="G65" s="923"/>
      <c r="H65" s="923"/>
      <c r="I65" s="924"/>
      <c r="J65" s="924"/>
      <c r="K65" s="924"/>
      <c r="L65" s="924"/>
    </row>
    <row r="66" spans="1:12" ht="12.75" customHeight="1" x14ac:dyDescent="0.15">
      <c r="A66" s="628" t="s">
        <v>112</v>
      </c>
      <c r="B66" s="611">
        <v>1.130199E-2</v>
      </c>
      <c r="C66" s="611">
        <v>0.14692585999999999</v>
      </c>
      <c r="D66" s="611">
        <v>3.3227848099999999</v>
      </c>
      <c r="E66" s="627">
        <v>96.518987339999995</v>
      </c>
      <c r="G66" s="923"/>
      <c r="H66" s="923"/>
      <c r="I66" s="924"/>
      <c r="J66" s="924"/>
      <c r="K66" s="924"/>
      <c r="L66" s="924"/>
    </row>
    <row r="67" spans="1:12" ht="12.75" customHeight="1" x14ac:dyDescent="0.15">
      <c r="A67" s="629" t="s">
        <v>208</v>
      </c>
      <c r="B67" s="613">
        <v>3.3814449999999998</v>
      </c>
      <c r="C67" s="613">
        <v>43.106171000000003</v>
      </c>
      <c r="D67" s="613">
        <v>22.411691000000001</v>
      </c>
      <c r="E67" s="630">
        <v>31.100694000000001</v>
      </c>
      <c r="G67" s="923"/>
      <c r="H67" s="923"/>
      <c r="I67" s="924"/>
      <c r="J67" s="924"/>
      <c r="K67" s="924"/>
      <c r="L67" s="924"/>
    </row>
    <row r="68" spans="1:12" ht="12.75" customHeight="1" x14ac:dyDescent="0.15">
      <c r="A68" s="619" t="s">
        <v>79</v>
      </c>
      <c r="B68" s="612">
        <v>2.9465050000000002</v>
      </c>
      <c r="C68" s="612">
        <v>22.322876000000001</v>
      </c>
      <c r="D68" s="612">
        <v>47.754362999999998</v>
      </c>
      <c r="E68" s="618">
        <v>26.976255999999999</v>
      </c>
      <c r="G68" s="923"/>
      <c r="H68" s="923"/>
      <c r="I68" s="924"/>
      <c r="J68" s="924"/>
      <c r="K68" s="924"/>
      <c r="L68" s="924"/>
    </row>
    <row r="69" spans="1:12" ht="12.75" customHeight="1" x14ac:dyDescent="0.15">
      <c r="A69" s="619" t="s">
        <v>80</v>
      </c>
      <c r="B69" s="612">
        <v>0.85142370000000001</v>
      </c>
      <c r="C69" s="612">
        <v>12.2808007</v>
      </c>
      <c r="D69" s="612">
        <v>45.520157900000001</v>
      </c>
      <c r="E69" s="618">
        <v>41.347617700000001</v>
      </c>
      <c r="G69" s="923"/>
      <c r="H69" s="923"/>
      <c r="I69" s="924"/>
      <c r="J69" s="924"/>
      <c r="K69" s="924"/>
      <c r="L69" s="924"/>
    </row>
    <row r="70" spans="1:12" ht="12.75" customHeight="1" x14ac:dyDescent="0.15">
      <c r="A70" s="619" t="s">
        <v>81</v>
      </c>
      <c r="B70" s="612">
        <v>2.5525039999999999</v>
      </c>
      <c r="C70" s="612">
        <v>33.602584999999998</v>
      </c>
      <c r="D70" s="612">
        <v>47.528270999999997</v>
      </c>
      <c r="E70" s="618">
        <v>16.31664</v>
      </c>
      <c r="G70" s="923"/>
      <c r="H70" s="923"/>
      <c r="I70" s="924"/>
      <c r="J70" s="924"/>
      <c r="K70" s="924"/>
      <c r="L70" s="924"/>
    </row>
    <row r="71" spans="1:12" ht="12.75" customHeight="1" x14ac:dyDescent="0.15">
      <c r="A71" s="619" t="s">
        <v>82</v>
      </c>
      <c r="B71" s="612">
        <v>1.332792</v>
      </c>
      <c r="C71" s="612">
        <v>21.741859000000002</v>
      </c>
      <c r="D71" s="612">
        <v>43.465259000000003</v>
      </c>
      <c r="E71" s="618">
        <v>33.460090000000001</v>
      </c>
      <c r="G71" s="923"/>
      <c r="H71" s="923"/>
      <c r="I71" s="924"/>
      <c r="J71" s="924"/>
      <c r="K71" s="924"/>
      <c r="L71" s="924"/>
    </row>
    <row r="72" spans="1:12" ht="12.75" customHeight="1" x14ac:dyDescent="0.15">
      <c r="A72" s="619" t="s">
        <v>83</v>
      </c>
      <c r="B72" s="612">
        <v>4.3111620000000004</v>
      </c>
      <c r="C72" s="612">
        <v>34.297896999999999</v>
      </c>
      <c r="D72" s="612">
        <v>43.564525000000003</v>
      </c>
      <c r="E72" s="618">
        <v>17.826416999999999</v>
      </c>
      <c r="G72" s="923"/>
      <c r="H72" s="923"/>
      <c r="I72" s="924"/>
      <c r="J72" s="924"/>
      <c r="K72" s="924"/>
      <c r="L72" s="924"/>
    </row>
    <row r="73" spans="1:12" ht="12.75" customHeight="1" x14ac:dyDescent="0.15">
      <c r="A73" s="619" t="s">
        <v>84</v>
      </c>
      <c r="B73" s="612">
        <v>1.6105860000000001</v>
      </c>
      <c r="C73" s="612">
        <v>24.452161</v>
      </c>
      <c r="D73" s="612">
        <v>42.068660999999999</v>
      </c>
      <c r="E73" s="618">
        <v>31.868592</v>
      </c>
      <c r="G73" s="923"/>
      <c r="H73" s="923"/>
      <c r="I73" s="924"/>
      <c r="J73" s="924"/>
      <c r="K73" s="924"/>
      <c r="L73" s="924"/>
    </row>
    <row r="74" spans="1:12" ht="12.75" customHeight="1" x14ac:dyDescent="0.15">
      <c r="A74" s="619" t="s">
        <v>127</v>
      </c>
      <c r="B74" s="612">
        <v>0.53492759999999995</v>
      </c>
      <c r="C74" s="612">
        <v>4.3108874000000004</v>
      </c>
      <c r="D74" s="612">
        <v>23.599748300000002</v>
      </c>
      <c r="E74" s="618">
        <v>71.554436800000005</v>
      </c>
      <c r="G74" s="923"/>
      <c r="H74" s="923"/>
      <c r="I74" s="924"/>
      <c r="J74" s="924"/>
      <c r="K74" s="924"/>
      <c r="L74" s="924"/>
    </row>
    <row r="75" spans="1:12" ht="12.75" customHeight="1" x14ac:dyDescent="0.15">
      <c r="A75" s="619" t="s">
        <v>128</v>
      </c>
      <c r="B75" s="612">
        <v>0.48548089999999999</v>
      </c>
      <c r="C75" s="612">
        <v>6.2532832999999997</v>
      </c>
      <c r="D75" s="612">
        <v>17.5171639</v>
      </c>
      <c r="E75" s="618">
        <v>75.744071899999994</v>
      </c>
      <c r="G75" s="923"/>
      <c r="H75" s="923"/>
      <c r="I75" s="924"/>
      <c r="J75" s="924"/>
      <c r="K75" s="924"/>
      <c r="L75" s="924"/>
    </row>
    <row r="76" spans="1:12" ht="12.75" customHeight="1" x14ac:dyDescent="0.15">
      <c r="A76" s="619" t="s">
        <v>85</v>
      </c>
      <c r="B76" s="612">
        <v>8.4750540000000001</v>
      </c>
      <c r="C76" s="612">
        <v>56.564388999999998</v>
      </c>
      <c r="D76" s="612">
        <v>28.124680000000001</v>
      </c>
      <c r="E76" s="618">
        <v>6.835877</v>
      </c>
      <c r="G76" s="923"/>
      <c r="H76" s="923"/>
      <c r="I76" s="924"/>
      <c r="J76" s="924"/>
      <c r="K76" s="924"/>
      <c r="L76" s="924"/>
    </row>
    <row r="77" spans="1:12" ht="12.75" customHeight="1" x14ac:dyDescent="0.15">
      <c r="A77" s="631" t="s">
        <v>223</v>
      </c>
      <c r="B77" s="614">
        <v>2.842959</v>
      </c>
      <c r="C77" s="614">
        <v>40.597909000000001</v>
      </c>
      <c r="D77" s="614">
        <v>43.354405</v>
      </c>
      <c r="E77" s="632">
        <v>13.204727</v>
      </c>
      <c r="G77" s="923"/>
      <c r="H77" s="923"/>
      <c r="I77" s="924"/>
      <c r="J77" s="924"/>
      <c r="K77" s="924"/>
      <c r="L77" s="924"/>
    </row>
    <row r="78" spans="1:12" ht="12.75" customHeight="1" x14ac:dyDescent="0.15">
      <c r="A78" s="615" t="s">
        <v>224</v>
      </c>
      <c r="B78" s="610">
        <v>5.5131199999999998</v>
      </c>
      <c r="C78" s="610">
        <v>40.252890000000001</v>
      </c>
      <c r="D78" s="610">
        <v>38.037860000000002</v>
      </c>
      <c r="E78" s="616">
        <v>16.196120000000001</v>
      </c>
      <c r="G78" s="923"/>
      <c r="H78" s="923"/>
      <c r="I78" s="924"/>
      <c r="J78" s="924"/>
      <c r="K78" s="924"/>
      <c r="L78" s="924"/>
    </row>
    <row r="79" spans="1:12" ht="12.75" customHeight="1" x14ac:dyDescent="0.15">
      <c r="A79" s="626" t="s">
        <v>225</v>
      </c>
      <c r="B79" s="611">
        <v>2.069639</v>
      </c>
      <c r="C79" s="611">
        <v>30.029402000000001</v>
      </c>
      <c r="D79" s="611">
        <v>41.081276000000003</v>
      </c>
      <c r="E79" s="627">
        <v>26.819682</v>
      </c>
      <c r="G79" s="923"/>
      <c r="H79" s="923"/>
      <c r="I79" s="924"/>
      <c r="J79" s="924"/>
      <c r="K79" s="924"/>
      <c r="L79" s="924"/>
    </row>
    <row r="80" spans="1:12" ht="12.75" customHeight="1" thickBot="1" x14ac:dyDescent="0.2">
      <c r="A80" s="925" t="s">
        <v>4</v>
      </c>
      <c r="B80" s="926">
        <v>20.017917562544699</v>
      </c>
      <c r="C80" s="926">
        <v>29.7585712618963</v>
      </c>
      <c r="D80" s="926">
        <v>30.2742637131857</v>
      </c>
      <c r="E80" s="927">
        <v>19.949247462373101</v>
      </c>
      <c r="G80" s="923"/>
      <c r="H80" s="923"/>
      <c r="I80" s="924"/>
      <c r="J80" s="924"/>
      <c r="K80" s="924"/>
      <c r="L80" s="924"/>
    </row>
    <row r="81" ht="12.75" customHeight="1" thickTop="1" x14ac:dyDescent="0.15"/>
    <row r="123" spans="1:6" ht="12.75" customHeight="1" x14ac:dyDescent="0.2">
      <c r="A123" s="918"/>
      <c r="B123"/>
      <c r="C123"/>
      <c r="D123"/>
      <c r="E123"/>
      <c r="F123"/>
    </row>
  </sheetData>
  <mergeCells count="1">
    <mergeCell ref="A44:E44"/>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rgb="FF484D7A"/>
  </sheetPr>
  <dimension ref="A1:J84"/>
  <sheetViews>
    <sheetView zoomScaleNormal="100" workbookViewId="0"/>
  </sheetViews>
  <sheetFormatPr baseColWidth="10" defaultColWidth="11.42578125" defaultRowHeight="12.75" customHeight="1" x14ac:dyDescent="0.15"/>
  <cols>
    <col min="1" max="1" width="22.5703125" style="27" customWidth="1"/>
    <col min="2" max="2" width="9.42578125" style="52" customWidth="1"/>
    <col min="3" max="4" width="8.5703125" style="11" customWidth="1"/>
    <col min="5" max="5" width="10" style="51" customWidth="1"/>
    <col min="6" max="6" width="8.5703125" style="52" customWidth="1"/>
    <col min="7" max="7" width="8.5703125" style="11" customWidth="1"/>
    <col min="8" max="8" width="8.5703125" style="7" customWidth="1"/>
    <col min="9" max="9" width="6.85546875" style="8" customWidth="1"/>
    <col min="10" max="16384" width="11.42578125" style="7"/>
  </cols>
  <sheetData>
    <row r="1" spans="1:10" s="157" customFormat="1" ht="18" customHeight="1" x14ac:dyDescent="0.3">
      <c r="A1" s="839" t="s">
        <v>323</v>
      </c>
      <c r="B1" s="839"/>
      <c r="C1" s="839"/>
      <c r="D1" s="839"/>
      <c r="E1" s="839"/>
      <c r="F1" s="839"/>
      <c r="G1" s="839"/>
      <c r="H1" s="839"/>
      <c r="I1" s="163"/>
    </row>
    <row r="2" spans="1:10" ht="12.75" customHeight="1" thickBot="1" x14ac:dyDescent="0.2">
      <c r="B2" s="39"/>
      <c r="C2" s="39"/>
      <c r="D2" s="39"/>
      <c r="E2" s="39"/>
      <c r="F2" s="39"/>
      <c r="G2" s="39"/>
      <c r="H2" s="39"/>
    </row>
    <row r="3" spans="1:10" ht="15" customHeight="1" thickBot="1" x14ac:dyDescent="0.2">
      <c r="A3" s="993"/>
      <c r="B3" s="956" t="s">
        <v>360</v>
      </c>
      <c r="C3" s="989" t="s">
        <v>17</v>
      </c>
      <c r="D3" s="989"/>
      <c r="E3" s="989"/>
      <c r="F3" s="951" t="s">
        <v>361</v>
      </c>
      <c r="G3" s="990" t="s">
        <v>362</v>
      </c>
      <c r="H3" s="986" t="s">
        <v>363</v>
      </c>
      <c r="I3" s="41"/>
    </row>
    <row r="4" spans="1:10" ht="30" thickBot="1" x14ac:dyDescent="0.2">
      <c r="A4" s="994"/>
      <c r="B4" s="988"/>
      <c r="C4" s="646" t="s">
        <v>0</v>
      </c>
      <c r="D4" s="931" t="s">
        <v>25</v>
      </c>
      <c r="E4" s="646" t="s">
        <v>254</v>
      </c>
      <c r="F4" s="992"/>
      <c r="G4" s="991"/>
      <c r="H4" s="987"/>
      <c r="I4" s="41"/>
    </row>
    <row r="5" spans="1:10" ht="10.5" customHeight="1" thickBot="1" x14ac:dyDescent="0.2">
      <c r="A5" s="219" t="s">
        <v>4</v>
      </c>
      <c r="B5" s="220">
        <v>3020</v>
      </c>
      <c r="C5" s="220">
        <v>570</v>
      </c>
      <c r="D5" s="220" t="s">
        <v>26</v>
      </c>
      <c r="E5" s="221">
        <v>15.6</v>
      </c>
      <c r="F5" s="222">
        <v>3650</v>
      </c>
      <c r="G5" s="223">
        <v>2950</v>
      </c>
      <c r="H5" s="224">
        <v>3030</v>
      </c>
      <c r="I5" s="42"/>
    </row>
    <row r="6" spans="1:10" ht="10.5" customHeight="1" thickBot="1" x14ac:dyDescent="0.2">
      <c r="A6" s="247" t="s">
        <v>13</v>
      </c>
      <c r="B6" s="248">
        <v>2140</v>
      </c>
      <c r="C6" s="248">
        <v>610</v>
      </c>
      <c r="D6" s="913" t="s">
        <v>26</v>
      </c>
      <c r="E6" s="249">
        <v>21.9</v>
      </c>
      <c r="F6" s="250">
        <v>2770</v>
      </c>
      <c r="G6" s="251">
        <v>2240</v>
      </c>
      <c r="H6" s="252">
        <v>2300</v>
      </c>
      <c r="I6" s="43"/>
    </row>
    <row r="7" spans="1:10" ht="10.5" customHeight="1" thickBot="1" x14ac:dyDescent="0.2">
      <c r="A7" s="678" t="s">
        <v>124</v>
      </c>
      <c r="B7" s="225">
        <v>3620</v>
      </c>
      <c r="C7" s="225">
        <v>560</v>
      </c>
      <c r="D7" s="225" t="s">
        <v>26</v>
      </c>
      <c r="E7" s="226">
        <v>13.2</v>
      </c>
      <c r="F7" s="227">
        <v>4210</v>
      </c>
      <c r="G7" s="228">
        <v>3390</v>
      </c>
      <c r="H7" s="229">
        <v>3450</v>
      </c>
      <c r="I7" s="43"/>
    </row>
    <row r="8" spans="1:10" ht="10.5" customHeight="1" thickBot="1" x14ac:dyDescent="0.2">
      <c r="A8" s="173" t="s">
        <v>246</v>
      </c>
      <c r="B8" s="262">
        <v>2880</v>
      </c>
      <c r="C8" s="262">
        <v>430</v>
      </c>
      <c r="D8" s="262" t="s">
        <v>26</v>
      </c>
      <c r="E8" s="263">
        <v>12.6</v>
      </c>
      <c r="F8" s="264">
        <v>3370</v>
      </c>
      <c r="G8" s="265">
        <v>2700</v>
      </c>
      <c r="H8" s="266">
        <v>2780</v>
      </c>
      <c r="I8" s="44"/>
    </row>
    <row r="9" spans="1:10" ht="10.5" customHeight="1" thickBot="1" x14ac:dyDescent="0.2">
      <c r="A9" s="179" t="s">
        <v>13</v>
      </c>
      <c r="B9" s="225">
        <v>2120</v>
      </c>
      <c r="C9" s="225">
        <v>530</v>
      </c>
      <c r="D9" s="225" t="s">
        <v>26</v>
      </c>
      <c r="E9" s="226">
        <v>19.7</v>
      </c>
      <c r="F9" s="227">
        <v>2670</v>
      </c>
      <c r="G9" s="228">
        <v>2140</v>
      </c>
      <c r="H9" s="229">
        <v>2200</v>
      </c>
      <c r="I9" s="43"/>
    </row>
    <row r="10" spans="1:10" ht="10.5" customHeight="1" thickBot="1" x14ac:dyDescent="0.2">
      <c r="A10" s="253" t="s">
        <v>124</v>
      </c>
      <c r="B10" s="248">
        <v>3480</v>
      </c>
      <c r="C10" s="248">
        <v>390</v>
      </c>
      <c r="D10" s="248" t="s">
        <v>26</v>
      </c>
      <c r="E10" s="249">
        <v>9.9</v>
      </c>
      <c r="F10" s="250">
        <v>3910</v>
      </c>
      <c r="G10" s="251">
        <v>3120</v>
      </c>
      <c r="H10" s="252">
        <v>3170</v>
      </c>
      <c r="I10" s="43"/>
      <c r="J10" s="96"/>
    </row>
    <row r="11" spans="1:10" ht="10.5" customHeight="1" thickBot="1" x14ac:dyDescent="0.2">
      <c r="A11" s="235" t="s">
        <v>247</v>
      </c>
      <c r="B11" s="679">
        <v>3160</v>
      </c>
      <c r="C11" s="679">
        <v>710</v>
      </c>
      <c r="D11" s="679">
        <v>310</v>
      </c>
      <c r="E11" s="680">
        <v>18.2</v>
      </c>
      <c r="F11" s="681">
        <v>3940</v>
      </c>
      <c r="G11" s="682">
        <v>3200</v>
      </c>
      <c r="H11" s="683">
        <v>3280</v>
      </c>
      <c r="I11" s="780"/>
      <c r="J11" s="96"/>
    </row>
    <row r="12" spans="1:10" ht="10.5" customHeight="1" thickBot="1" x14ac:dyDescent="0.2">
      <c r="A12" s="253" t="s">
        <v>13</v>
      </c>
      <c r="B12" s="248">
        <v>2160</v>
      </c>
      <c r="C12" s="248">
        <v>710</v>
      </c>
      <c r="D12" s="248">
        <v>200</v>
      </c>
      <c r="E12" s="249">
        <v>24.4</v>
      </c>
      <c r="F12" s="250">
        <v>2900</v>
      </c>
      <c r="G12" s="251">
        <v>2370</v>
      </c>
      <c r="H12" s="252">
        <v>2440</v>
      </c>
      <c r="I12" s="43"/>
      <c r="J12" s="96"/>
    </row>
    <row r="13" spans="1:10" ht="10.5" customHeight="1" thickBot="1" x14ac:dyDescent="0.2">
      <c r="A13" s="241" t="s">
        <v>124</v>
      </c>
      <c r="B13" s="230">
        <v>3720</v>
      </c>
      <c r="C13" s="230">
        <v>680</v>
      </c>
      <c r="D13" s="230">
        <v>310</v>
      </c>
      <c r="E13" s="231">
        <v>15.3</v>
      </c>
      <c r="F13" s="232">
        <v>4440</v>
      </c>
      <c r="G13" s="233">
        <v>3590</v>
      </c>
      <c r="H13" s="234">
        <v>3660</v>
      </c>
      <c r="I13" s="48"/>
      <c r="J13" s="96"/>
    </row>
    <row r="14" spans="1:10" s="19" customFormat="1" ht="10.5" customHeight="1" thickBot="1" x14ac:dyDescent="0.2">
      <c r="A14" s="272" t="s">
        <v>86</v>
      </c>
      <c r="B14" s="689">
        <v>2880</v>
      </c>
      <c r="C14" s="689">
        <v>430</v>
      </c>
      <c r="D14" s="689" t="s">
        <v>26</v>
      </c>
      <c r="E14" s="690">
        <v>12.6</v>
      </c>
      <c r="F14" s="691">
        <v>3370</v>
      </c>
      <c r="G14" s="692">
        <v>2700</v>
      </c>
      <c r="H14" s="693">
        <v>2780</v>
      </c>
      <c r="I14" s="46"/>
      <c r="J14" s="96"/>
    </row>
    <row r="15" spans="1:10" ht="10.5" customHeight="1" thickBot="1" x14ac:dyDescent="0.2">
      <c r="A15" s="179" t="s">
        <v>13</v>
      </c>
      <c r="B15" s="225">
        <v>2120</v>
      </c>
      <c r="C15" s="225">
        <v>530</v>
      </c>
      <c r="D15" s="225" t="s">
        <v>26</v>
      </c>
      <c r="E15" s="226">
        <v>19.7</v>
      </c>
      <c r="F15" s="227">
        <v>2670</v>
      </c>
      <c r="G15" s="228">
        <v>2140</v>
      </c>
      <c r="H15" s="229">
        <v>2200</v>
      </c>
      <c r="I15" s="47"/>
      <c r="J15" s="96"/>
    </row>
    <row r="16" spans="1:10" ht="10.5" customHeight="1" thickBot="1" x14ac:dyDescent="0.2">
      <c r="A16" s="253" t="s">
        <v>124</v>
      </c>
      <c r="B16" s="248">
        <v>3480</v>
      </c>
      <c r="C16" s="248">
        <v>390</v>
      </c>
      <c r="D16" s="248" t="s">
        <v>26</v>
      </c>
      <c r="E16" s="249">
        <v>9.9</v>
      </c>
      <c r="F16" s="250">
        <v>3910</v>
      </c>
      <c r="G16" s="251">
        <v>3130</v>
      </c>
      <c r="H16" s="252">
        <v>3170</v>
      </c>
      <c r="I16" s="119"/>
      <c r="J16" s="96"/>
    </row>
    <row r="17" spans="1:10" ht="10.5" customHeight="1" thickBot="1" x14ac:dyDescent="0.2">
      <c r="A17" s="179" t="s">
        <v>35</v>
      </c>
      <c r="B17" s="225">
        <v>2600</v>
      </c>
      <c r="C17" s="225">
        <v>440</v>
      </c>
      <c r="D17" s="225" t="s">
        <v>26</v>
      </c>
      <c r="E17" s="226">
        <v>14.2</v>
      </c>
      <c r="F17" s="227">
        <v>3110</v>
      </c>
      <c r="G17" s="228">
        <v>2490</v>
      </c>
      <c r="H17" s="229">
        <v>2590</v>
      </c>
      <c r="I17" s="47"/>
    </row>
    <row r="18" spans="1:10" ht="10.5" customHeight="1" thickBot="1" x14ac:dyDescent="0.2">
      <c r="A18" s="253" t="s">
        <v>36</v>
      </c>
      <c r="B18" s="248">
        <v>3580</v>
      </c>
      <c r="C18" s="248">
        <v>320</v>
      </c>
      <c r="D18" s="248" t="s">
        <v>26</v>
      </c>
      <c r="E18" s="249">
        <v>8.1999999999999993</v>
      </c>
      <c r="F18" s="250">
        <v>3960</v>
      </c>
      <c r="G18" s="251">
        <v>3160</v>
      </c>
      <c r="H18" s="252">
        <v>3210</v>
      </c>
      <c r="I18" s="47"/>
    </row>
    <row r="19" spans="1:10" ht="10.5" customHeight="1" thickBot="1" x14ac:dyDescent="0.2">
      <c r="A19" s="179" t="s">
        <v>42</v>
      </c>
      <c r="B19" s="225">
        <v>4020</v>
      </c>
      <c r="C19" s="225">
        <v>520</v>
      </c>
      <c r="D19" s="225" t="s">
        <v>26</v>
      </c>
      <c r="E19" s="226">
        <v>11.3</v>
      </c>
      <c r="F19" s="227">
        <v>4590</v>
      </c>
      <c r="G19" s="228">
        <v>3680</v>
      </c>
      <c r="H19" s="229">
        <v>3700</v>
      </c>
      <c r="I19" s="47"/>
    </row>
    <row r="20" spans="1:10" s="19" customFormat="1" ht="10.5" customHeight="1" thickBot="1" x14ac:dyDescent="0.2">
      <c r="A20" s="261" t="s">
        <v>91</v>
      </c>
      <c r="B20" s="262">
        <v>3030</v>
      </c>
      <c r="C20" s="262">
        <v>650</v>
      </c>
      <c r="D20" s="262">
        <v>240</v>
      </c>
      <c r="E20" s="263">
        <v>17.3</v>
      </c>
      <c r="F20" s="264">
        <v>3720</v>
      </c>
      <c r="G20" s="265">
        <v>3020</v>
      </c>
      <c r="H20" s="266">
        <v>3100</v>
      </c>
      <c r="I20" s="44"/>
    </row>
    <row r="21" spans="1:10" s="19" customFormat="1" ht="10.5" customHeight="1" thickBot="1" x14ac:dyDescent="0.2">
      <c r="A21" s="179" t="s">
        <v>13</v>
      </c>
      <c r="B21" s="242">
        <v>2130</v>
      </c>
      <c r="C21" s="242">
        <v>700</v>
      </c>
      <c r="D21" s="242">
        <v>180</v>
      </c>
      <c r="E21" s="243">
        <v>24.4</v>
      </c>
      <c r="F21" s="244">
        <v>2850</v>
      </c>
      <c r="G21" s="245">
        <v>2320</v>
      </c>
      <c r="H21" s="246">
        <v>2390</v>
      </c>
      <c r="I21" s="45"/>
    </row>
    <row r="22" spans="1:10" s="19" customFormat="1" ht="10.5" customHeight="1" thickBot="1" x14ac:dyDescent="0.2">
      <c r="A22" s="253" t="s">
        <v>124</v>
      </c>
      <c r="B22" s="256">
        <v>3600</v>
      </c>
      <c r="C22" s="256">
        <v>600</v>
      </c>
      <c r="D22" s="256">
        <v>240</v>
      </c>
      <c r="E22" s="257">
        <v>14.2</v>
      </c>
      <c r="F22" s="258">
        <v>4240</v>
      </c>
      <c r="G22" s="259">
        <v>3420</v>
      </c>
      <c r="H22" s="260">
        <v>3500</v>
      </c>
      <c r="I22" s="119"/>
      <c r="J22" s="96"/>
    </row>
    <row r="23" spans="1:10" s="19" customFormat="1" ht="10.5" customHeight="1" thickBot="1" x14ac:dyDescent="0.2">
      <c r="A23" s="179" t="s">
        <v>35</v>
      </c>
      <c r="B23" s="242">
        <v>2590</v>
      </c>
      <c r="C23" s="242">
        <v>670</v>
      </c>
      <c r="D23" s="242">
        <v>230</v>
      </c>
      <c r="E23" s="243">
        <v>20.2</v>
      </c>
      <c r="F23" s="244">
        <v>3320</v>
      </c>
      <c r="G23" s="245">
        <v>2700</v>
      </c>
      <c r="H23" s="246">
        <v>2780</v>
      </c>
      <c r="I23" s="45"/>
      <c r="J23" s="7"/>
    </row>
    <row r="24" spans="1:10" s="19" customFormat="1" ht="10.5" customHeight="1" thickBot="1" x14ac:dyDescent="0.2">
      <c r="A24" s="253" t="s">
        <v>36</v>
      </c>
      <c r="B24" s="256">
        <v>3710</v>
      </c>
      <c r="C24" s="256">
        <v>570</v>
      </c>
      <c r="D24" s="256">
        <v>250</v>
      </c>
      <c r="E24" s="257">
        <v>13.2</v>
      </c>
      <c r="F24" s="258">
        <v>4320</v>
      </c>
      <c r="G24" s="259">
        <v>3480</v>
      </c>
      <c r="H24" s="260">
        <v>3560</v>
      </c>
      <c r="I24" s="45"/>
      <c r="J24" s="7"/>
    </row>
    <row r="25" spans="1:10" ht="10.5" customHeight="1" thickBot="1" x14ac:dyDescent="0.2">
      <c r="A25" s="179" t="s">
        <v>42</v>
      </c>
      <c r="B25" s="225">
        <v>4060</v>
      </c>
      <c r="C25" s="225">
        <v>720</v>
      </c>
      <c r="D25" s="225">
        <v>280</v>
      </c>
      <c r="E25" s="226">
        <v>14.9</v>
      </c>
      <c r="F25" s="227">
        <v>4830</v>
      </c>
      <c r="G25" s="228">
        <v>3900</v>
      </c>
      <c r="H25" s="229">
        <v>3980</v>
      </c>
      <c r="I25" s="47"/>
    </row>
    <row r="26" spans="1:10" s="19" customFormat="1" ht="11.25" customHeight="1" thickBot="1" x14ac:dyDescent="0.2">
      <c r="A26" s="261" t="s">
        <v>108</v>
      </c>
      <c r="B26" s="262">
        <v>3020</v>
      </c>
      <c r="C26" s="262">
        <v>680</v>
      </c>
      <c r="D26" s="262">
        <v>240</v>
      </c>
      <c r="E26" s="263">
        <v>18.2</v>
      </c>
      <c r="F26" s="264">
        <v>3760</v>
      </c>
      <c r="G26" s="265">
        <v>3050</v>
      </c>
      <c r="H26" s="266">
        <v>3120</v>
      </c>
      <c r="I26" s="44"/>
    </row>
    <row r="27" spans="1:10" s="19" customFormat="1" ht="11.25" customHeight="1" thickBot="1" x14ac:dyDescent="0.2">
      <c r="A27" s="179" t="s">
        <v>13</v>
      </c>
      <c r="B27" s="242">
        <v>2140</v>
      </c>
      <c r="C27" s="242">
        <v>740</v>
      </c>
      <c r="D27" s="242">
        <v>180</v>
      </c>
      <c r="E27" s="243">
        <v>25.5</v>
      </c>
      <c r="F27" s="244">
        <v>2910</v>
      </c>
      <c r="G27" s="245">
        <v>2370</v>
      </c>
      <c r="H27" s="246">
        <v>2440</v>
      </c>
      <c r="I27" s="45"/>
    </row>
    <row r="28" spans="1:10" s="19" customFormat="1" ht="11.25" customHeight="1" thickBot="1" x14ac:dyDescent="0.2">
      <c r="A28" s="253" t="s">
        <v>124</v>
      </c>
      <c r="B28" s="256">
        <v>3750</v>
      </c>
      <c r="C28" s="256">
        <v>600</v>
      </c>
      <c r="D28" s="256">
        <v>220</v>
      </c>
      <c r="E28" s="257">
        <v>13.7</v>
      </c>
      <c r="F28" s="258">
        <v>4400</v>
      </c>
      <c r="G28" s="259">
        <v>3550</v>
      </c>
      <c r="H28" s="260">
        <v>3610</v>
      </c>
      <c r="I28" s="119"/>
      <c r="J28" s="96"/>
    </row>
    <row r="29" spans="1:10" s="19" customFormat="1" ht="11.25" customHeight="1" thickBot="1" x14ac:dyDescent="0.2">
      <c r="A29" s="179" t="s">
        <v>35</v>
      </c>
      <c r="B29" s="242">
        <v>2580</v>
      </c>
      <c r="C29" s="242">
        <v>720</v>
      </c>
      <c r="D29" s="242">
        <v>240</v>
      </c>
      <c r="E29" s="243">
        <v>21.4</v>
      </c>
      <c r="F29" s="244">
        <v>3360</v>
      </c>
      <c r="G29" s="245">
        <v>2740</v>
      </c>
      <c r="H29" s="246">
        <v>2810</v>
      </c>
      <c r="I29" s="45"/>
      <c r="J29" s="7"/>
    </row>
    <row r="30" spans="1:10" s="19" customFormat="1" ht="11.25" customHeight="1" thickBot="1" x14ac:dyDescent="0.2">
      <c r="A30" s="253" t="s">
        <v>36</v>
      </c>
      <c r="B30" s="256">
        <v>3700</v>
      </c>
      <c r="C30" s="256">
        <v>600</v>
      </c>
      <c r="D30" s="256">
        <v>240</v>
      </c>
      <c r="E30" s="257">
        <v>13.7</v>
      </c>
      <c r="F30" s="258">
        <v>4350</v>
      </c>
      <c r="G30" s="259">
        <v>3510</v>
      </c>
      <c r="H30" s="260">
        <v>3570</v>
      </c>
      <c r="I30" s="45"/>
      <c r="J30" s="7"/>
    </row>
    <row r="31" spans="1:10" ht="11.25" customHeight="1" thickBot="1" x14ac:dyDescent="0.2">
      <c r="A31" s="179" t="s">
        <v>42</v>
      </c>
      <c r="B31" s="225">
        <v>4070</v>
      </c>
      <c r="C31" s="225">
        <v>710</v>
      </c>
      <c r="D31" s="225">
        <v>240</v>
      </c>
      <c r="E31" s="226">
        <v>14.6</v>
      </c>
      <c r="F31" s="227">
        <v>4820</v>
      </c>
      <c r="G31" s="228">
        <v>3890</v>
      </c>
      <c r="H31" s="229">
        <v>3950</v>
      </c>
      <c r="I31" s="47"/>
    </row>
    <row r="32" spans="1:10" s="19" customFormat="1" ht="11.25" customHeight="1" thickBot="1" x14ac:dyDescent="0.2">
      <c r="A32" s="261" t="s">
        <v>147</v>
      </c>
      <c r="B32" s="262">
        <v>3140</v>
      </c>
      <c r="C32" s="262">
        <v>760</v>
      </c>
      <c r="D32" s="262">
        <v>290</v>
      </c>
      <c r="E32" s="263">
        <v>19.3</v>
      </c>
      <c r="F32" s="264">
        <v>3970</v>
      </c>
      <c r="G32" s="265">
        <v>3230</v>
      </c>
      <c r="H32" s="266">
        <v>3280</v>
      </c>
      <c r="I32" s="44"/>
    </row>
    <row r="33" spans="1:10" s="19" customFormat="1" ht="11.25" customHeight="1" thickBot="1" x14ac:dyDescent="0.2">
      <c r="A33" s="179" t="s">
        <v>13</v>
      </c>
      <c r="B33" s="242">
        <v>2150</v>
      </c>
      <c r="C33" s="242">
        <v>780</v>
      </c>
      <c r="D33" s="242">
        <v>240</v>
      </c>
      <c r="E33" s="243">
        <v>26.3</v>
      </c>
      <c r="F33" s="244">
        <v>2960</v>
      </c>
      <c r="G33" s="245">
        <v>2430</v>
      </c>
      <c r="H33" s="246">
        <v>2500</v>
      </c>
      <c r="I33" s="45"/>
    </row>
    <row r="34" spans="1:10" s="19" customFormat="1" ht="11.25" customHeight="1" thickBot="1" x14ac:dyDescent="0.2">
      <c r="A34" s="253" t="s">
        <v>124</v>
      </c>
      <c r="B34" s="256">
        <v>3530</v>
      </c>
      <c r="C34" s="256">
        <v>720</v>
      </c>
      <c r="D34" s="256">
        <v>270</v>
      </c>
      <c r="E34" s="257">
        <v>16.8</v>
      </c>
      <c r="F34" s="258">
        <v>4290</v>
      </c>
      <c r="G34" s="259">
        <v>3480</v>
      </c>
      <c r="H34" s="260">
        <v>3520</v>
      </c>
      <c r="I34" s="119"/>
      <c r="J34" s="96"/>
    </row>
    <row r="35" spans="1:10" s="19" customFormat="1" ht="11.25" customHeight="1" thickBot="1" x14ac:dyDescent="0.2">
      <c r="A35" s="179" t="s">
        <v>35</v>
      </c>
      <c r="B35" s="242">
        <v>2710</v>
      </c>
      <c r="C35" s="242">
        <v>790</v>
      </c>
      <c r="D35" s="242">
        <v>300</v>
      </c>
      <c r="E35" s="243">
        <v>22.3</v>
      </c>
      <c r="F35" s="244">
        <v>3570</v>
      </c>
      <c r="G35" s="245">
        <v>2920</v>
      </c>
      <c r="H35" s="246">
        <v>2970</v>
      </c>
      <c r="I35" s="45"/>
      <c r="J35" s="7"/>
    </row>
    <row r="36" spans="1:10" s="19" customFormat="1" ht="11.25" customHeight="1" thickBot="1" x14ac:dyDescent="0.2">
      <c r="A36" s="253" t="s">
        <v>36</v>
      </c>
      <c r="B36" s="256">
        <v>3730</v>
      </c>
      <c r="C36" s="256">
        <v>680</v>
      </c>
      <c r="D36" s="256">
        <v>270</v>
      </c>
      <c r="E36" s="257">
        <v>15.3</v>
      </c>
      <c r="F36" s="258">
        <v>4450</v>
      </c>
      <c r="G36" s="259">
        <v>3600</v>
      </c>
      <c r="H36" s="260">
        <v>3660</v>
      </c>
      <c r="I36" s="45"/>
      <c r="J36" s="7"/>
    </row>
    <row r="37" spans="1:10" ht="11.25" customHeight="1" thickBot="1" x14ac:dyDescent="0.2">
      <c r="A37" s="179" t="s">
        <v>42</v>
      </c>
      <c r="B37" s="225">
        <v>4090</v>
      </c>
      <c r="C37" s="225">
        <v>840</v>
      </c>
      <c r="D37" s="225">
        <v>280</v>
      </c>
      <c r="E37" s="226">
        <v>16.899999999999999</v>
      </c>
      <c r="F37" s="227">
        <v>4990</v>
      </c>
      <c r="G37" s="228">
        <v>4040</v>
      </c>
      <c r="H37" s="229">
        <v>4090</v>
      </c>
      <c r="I37" s="47"/>
    </row>
    <row r="38" spans="1:10" s="19" customFormat="1" ht="11.25" customHeight="1" thickBot="1" x14ac:dyDescent="0.2">
      <c r="A38" s="261" t="s">
        <v>92</v>
      </c>
      <c r="B38" s="262">
        <v>3750</v>
      </c>
      <c r="C38" s="262">
        <v>890</v>
      </c>
      <c r="D38" s="262">
        <v>550</v>
      </c>
      <c r="E38" s="263">
        <v>18.899999999999999</v>
      </c>
      <c r="F38" s="264">
        <v>4720</v>
      </c>
      <c r="G38" s="265">
        <v>3850</v>
      </c>
      <c r="H38" s="266">
        <v>3950</v>
      </c>
      <c r="I38" s="44"/>
    </row>
    <row r="39" spans="1:10" s="19" customFormat="1" ht="11.25" customHeight="1" thickBot="1" x14ac:dyDescent="0.2">
      <c r="A39" s="179" t="s">
        <v>13</v>
      </c>
      <c r="B39" s="242">
        <v>2410</v>
      </c>
      <c r="C39" s="242">
        <v>710</v>
      </c>
      <c r="D39" s="242">
        <v>320</v>
      </c>
      <c r="E39" s="243">
        <v>22.5</v>
      </c>
      <c r="F39" s="244">
        <v>3160</v>
      </c>
      <c r="G39" s="245">
        <v>2590</v>
      </c>
      <c r="H39" s="246">
        <v>2700</v>
      </c>
      <c r="I39" s="45"/>
    </row>
    <row r="40" spans="1:10" s="19" customFormat="1" ht="11.25" customHeight="1" thickBot="1" x14ac:dyDescent="0.2">
      <c r="A40" s="253" t="s">
        <v>124</v>
      </c>
      <c r="B40" s="256">
        <v>4370</v>
      </c>
      <c r="C40" s="256">
        <v>870</v>
      </c>
      <c r="D40" s="256">
        <v>530</v>
      </c>
      <c r="E40" s="257">
        <v>16.399999999999999</v>
      </c>
      <c r="F40" s="258">
        <v>5290</v>
      </c>
      <c r="G40" s="259">
        <v>4300</v>
      </c>
      <c r="H40" s="260">
        <v>4370</v>
      </c>
      <c r="I40" s="119"/>
      <c r="J40" s="96"/>
    </row>
    <row r="41" spans="1:10" s="19" customFormat="1" ht="11.25" customHeight="1" thickBot="1" x14ac:dyDescent="0.2">
      <c r="A41" s="179" t="s">
        <v>35</v>
      </c>
      <c r="B41" s="242">
        <v>3340</v>
      </c>
      <c r="C41" s="242">
        <v>900</v>
      </c>
      <c r="D41" s="242">
        <v>550</v>
      </c>
      <c r="E41" s="243">
        <v>20.7</v>
      </c>
      <c r="F41" s="244">
        <v>4330</v>
      </c>
      <c r="G41" s="245">
        <v>3540</v>
      </c>
      <c r="H41" s="246">
        <v>3650</v>
      </c>
      <c r="I41" s="45"/>
    </row>
    <row r="42" spans="1:10" s="19" customFormat="1" ht="11.25" customHeight="1" thickBot="1" x14ac:dyDescent="0.2">
      <c r="A42" s="253" t="s">
        <v>36</v>
      </c>
      <c r="B42" s="256">
        <v>4400</v>
      </c>
      <c r="C42" s="256">
        <v>860</v>
      </c>
      <c r="D42" s="256">
        <v>530</v>
      </c>
      <c r="E42" s="257">
        <v>16.2</v>
      </c>
      <c r="F42" s="258">
        <v>5330</v>
      </c>
      <c r="G42" s="259">
        <v>4320</v>
      </c>
      <c r="H42" s="260">
        <v>4400</v>
      </c>
      <c r="I42" s="45"/>
    </row>
    <row r="43" spans="1:10" ht="11.25" customHeight="1" thickBot="1" x14ac:dyDescent="0.2">
      <c r="A43" s="167" t="s">
        <v>42</v>
      </c>
      <c r="B43" s="225">
        <v>5010</v>
      </c>
      <c r="C43" s="225">
        <v>990</v>
      </c>
      <c r="D43" s="225">
        <v>650</v>
      </c>
      <c r="E43" s="226">
        <v>16.3</v>
      </c>
      <c r="F43" s="227">
        <v>6060</v>
      </c>
      <c r="G43" s="228">
        <v>4920</v>
      </c>
      <c r="H43" s="229">
        <v>4990</v>
      </c>
      <c r="I43" s="47"/>
    </row>
    <row r="44" spans="1:10" s="19" customFormat="1" ht="11.25" customHeight="1" thickBot="1" x14ac:dyDescent="0.2">
      <c r="A44" s="261" t="s">
        <v>148</v>
      </c>
      <c r="B44" s="262">
        <v>4560</v>
      </c>
      <c r="C44" s="262">
        <v>2490</v>
      </c>
      <c r="D44" s="262" t="s">
        <v>26</v>
      </c>
      <c r="E44" s="263">
        <v>34.799999999999997</v>
      </c>
      <c r="F44" s="264">
        <v>7140</v>
      </c>
      <c r="G44" s="265">
        <v>6020</v>
      </c>
      <c r="H44" s="266">
        <v>6020</v>
      </c>
      <c r="I44" s="44"/>
    </row>
    <row r="45" spans="1:10" s="19" customFormat="1" ht="11.25" customHeight="1" thickBot="1" x14ac:dyDescent="0.2">
      <c r="A45" s="241" t="s">
        <v>124</v>
      </c>
      <c r="B45" s="684">
        <v>4710</v>
      </c>
      <c r="C45" s="684">
        <v>2460</v>
      </c>
      <c r="D45" s="684" t="s">
        <v>26</v>
      </c>
      <c r="E45" s="685">
        <v>34</v>
      </c>
      <c r="F45" s="686">
        <v>7250</v>
      </c>
      <c r="G45" s="687">
        <v>6090</v>
      </c>
      <c r="H45" s="688">
        <v>6090</v>
      </c>
      <c r="I45" s="45"/>
    </row>
    <row r="46" spans="1:10" ht="12.75" customHeight="1" x14ac:dyDescent="0.25">
      <c r="A46" s="138"/>
      <c r="B46" s="139"/>
      <c r="C46" s="139"/>
      <c r="D46" s="139"/>
      <c r="E46" s="139"/>
      <c r="F46" s="139"/>
      <c r="G46" s="139"/>
      <c r="H46" s="94" t="s">
        <v>257</v>
      </c>
      <c r="I46" s="49"/>
    </row>
    <row r="47" spans="1:10" ht="36.75" customHeight="1" x14ac:dyDescent="0.15">
      <c r="A47" s="985" t="s">
        <v>381</v>
      </c>
      <c r="B47" s="985"/>
      <c r="C47" s="985"/>
      <c r="D47" s="985"/>
      <c r="E47" s="985"/>
      <c r="F47" s="985"/>
      <c r="G47" s="985"/>
      <c r="H47" s="985"/>
      <c r="I47" s="50"/>
    </row>
    <row r="48" spans="1:10" ht="12.75" customHeight="1" x14ac:dyDescent="0.25">
      <c r="A48" s="79" t="s">
        <v>54</v>
      </c>
      <c r="B48" s="80"/>
      <c r="C48" s="80"/>
      <c r="D48" s="80"/>
      <c r="E48" s="80"/>
      <c r="F48" s="80"/>
      <c r="G48" s="80"/>
      <c r="H48" s="65"/>
    </row>
    <row r="49" spans="1:8" ht="12.75" customHeight="1" x14ac:dyDescent="0.25">
      <c r="A49" s="80" t="s">
        <v>55</v>
      </c>
      <c r="B49" s="66"/>
      <c r="C49" s="66"/>
      <c r="D49" s="66"/>
      <c r="E49" s="83"/>
      <c r="F49" s="66"/>
      <c r="G49" s="66"/>
      <c r="H49" s="65"/>
    </row>
    <row r="50" spans="1:8" ht="12.75" customHeight="1" x14ac:dyDescent="0.25">
      <c r="A50" s="62" t="s">
        <v>285</v>
      </c>
      <c r="B50" s="84"/>
      <c r="C50" s="84"/>
      <c r="D50" s="84"/>
      <c r="E50" s="85"/>
      <c r="F50" s="84"/>
      <c r="G50" s="84"/>
      <c r="H50" s="65"/>
    </row>
    <row r="51" spans="1:8" ht="12.75" customHeight="1" x14ac:dyDescent="0.25">
      <c r="A51" s="644" t="s">
        <v>215</v>
      </c>
      <c r="B51" s="86"/>
      <c r="C51" s="66"/>
      <c r="D51" s="66"/>
      <c r="E51" s="66"/>
      <c r="F51" s="86"/>
      <c r="G51" s="66"/>
      <c r="H51" s="65"/>
    </row>
    <row r="52" spans="1:8" ht="12.75" customHeight="1" x14ac:dyDescent="0.15">
      <c r="A52" s="7"/>
      <c r="B52" s="11"/>
      <c r="F52" s="11"/>
    </row>
    <row r="53" spans="1:8" ht="12.75" customHeight="1" x14ac:dyDescent="0.15">
      <c r="A53" s="7"/>
      <c r="B53" s="11"/>
      <c r="F53" s="11"/>
    </row>
    <row r="54" spans="1:8" ht="12.75" customHeight="1" x14ac:dyDescent="0.15">
      <c r="A54" s="7"/>
      <c r="B54" s="11"/>
      <c r="F54" s="11"/>
    </row>
    <row r="55" spans="1:8" ht="12.75" customHeight="1" x14ac:dyDescent="0.15">
      <c r="A55" s="7"/>
      <c r="B55" s="11"/>
      <c r="F55" s="11"/>
    </row>
    <row r="56" spans="1:8" ht="12.75" customHeight="1" x14ac:dyDescent="0.15">
      <c r="A56" s="7"/>
      <c r="B56" s="11"/>
      <c r="F56" s="11"/>
    </row>
    <row r="57" spans="1:8" ht="12.75" customHeight="1" x14ac:dyDescent="0.15">
      <c r="A57" s="7"/>
      <c r="B57" s="11"/>
      <c r="F57" s="11"/>
    </row>
    <row r="58" spans="1:8" ht="12.75" customHeight="1" x14ac:dyDescent="0.15">
      <c r="A58" s="7"/>
      <c r="B58" s="11"/>
      <c r="F58" s="11"/>
    </row>
    <row r="59" spans="1:8" ht="12.75" customHeight="1" x14ac:dyDescent="0.15">
      <c r="A59" s="7"/>
      <c r="B59" s="11"/>
      <c r="F59" s="11"/>
    </row>
    <row r="60" spans="1:8" ht="12.75" customHeight="1" x14ac:dyDescent="0.15">
      <c r="A60" s="7"/>
      <c r="B60" s="11"/>
      <c r="F60" s="11"/>
    </row>
    <row r="61" spans="1:8" ht="12.75" customHeight="1" x14ac:dyDescent="0.15">
      <c r="A61" s="7"/>
      <c r="B61" s="11"/>
      <c r="F61" s="11"/>
    </row>
    <row r="62" spans="1:8" ht="12.75" customHeight="1" x14ac:dyDescent="0.15">
      <c r="A62" s="7"/>
      <c r="B62" s="11"/>
      <c r="F62" s="11"/>
    </row>
    <row r="63" spans="1:8" ht="12.75" customHeight="1" x14ac:dyDescent="0.15">
      <c r="A63" s="7"/>
      <c r="B63" s="11"/>
      <c r="F63" s="11"/>
    </row>
    <row r="64" spans="1:8" ht="12.75" customHeight="1" x14ac:dyDescent="0.15">
      <c r="A64" s="7"/>
      <c r="B64" s="11"/>
      <c r="F64" s="11"/>
    </row>
    <row r="65" spans="1:6" ht="12.75" customHeight="1" x14ac:dyDescent="0.15">
      <c r="A65" s="7"/>
      <c r="B65" s="11"/>
      <c r="F65" s="11"/>
    </row>
    <row r="66" spans="1:6" ht="12.75" customHeight="1" x14ac:dyDescent="0.15">
      <c r="A66" s="7"/>
      <c r="B66" s="11"/>
      <c r="F66" s="11"/>
    </row>
    <row r="67" spans="1:6" ht="12.75" customHeight="1" x14ac:dyDescent="0.15">
      <c r="A67" s="7"/>
      <c r="B67" s="11"/>
      <c r="F67" s="11"/>
    </row>
    <row r="68" spans="1:6" ht="12.75" customHeight="1" x14ac:dyDescent="0.15">
      <c r="A68" s="7"/>
      <c r="B68" s="11"/>
      <c r="F68" s="11"/>
    </row>
    <row r="69" spans="1:6" ht="12.75" customHeight="1" x14ac:dyDescent="0.15">
      <c r="A69" s="7"/>
      <c r="B69" s="11"/>
      <c r="F69" s="11"/>
    </row>
    <row r="70" spans="1:6" ht="12.75" customHeight="1" x14ac:dyDescent="0.15">
      <c r="A70" s="7"/>
      <c r="B70" s="11"/>
      <c r="F70" s="11"/>
    </row>
    <row r="71" spans="1:6" ht="12.75" customHeight="1" x14ac:dyDescent="0.15">
      <c r="A71" s="7"/>
      <c r="B71" s="11"/>
      <c r="F71" s="11"/>
    </row>
    <row r="72" spans="1:6" ht="12.75" customHeight="1" x14ac:dyDescent="0.15">
      <c r="A72" s="7"/>
      <c r="B72" s="11"/>
      <c r="F72" s="11"/>
    </row>
    <row r="73" spans="1:6" ht="12.75" customHeight="1" x14ac:dyDescent="0.15">
      <c r="A73" s="7"/>
      <c r="B73" s="11"/>
      <c r="F73" s="11"/>
    </row>
    <row r="74" spans="1:6" ht="12.75" customHeight="1" x14ac:dyDescent="0.15">
      <c r="A74" s="7"/>
      <c r="B74" s="11"/>
      <c r="F74" s="11"/>
    </row>
    <row r="75" spans="1:6" ht="12.75" customHeight="1" x14ac:dyDescent="0.15">
      <c r="A75" s="7"/>
      <c r="B75" s="11"/>
      <c r="F75" s="11"/>
    </row>
    <row r="76" spans="1:6" ht="12.75" customHeight="1" x14ac:dyDescent="0.15">
      <c r="A76" s="7"/>
      <c r="B76" s="11"/>
      <c r="F76" s="11"/>
    </row>
    <row r="77" spans="1:6" ht="12.75" customHeight="1" x14ac:dyDescent="0.15">
      <c r="A77" s="7"/>
      <c r="B77" s="11"/>
      <c r="F77" s="11"/>
    </row>
    <row r="78" spans="1:6" ht="12.75" customHeight="1" x14ac:dyDescent="0.15">
      <c r="A78" s="7"/>
      <c r="B78" s="11"/>
      <c r="F78" s="11"/>
    </row>
    <row r="79" spans="1:6" ht="12.75" customHeight="1" x14ac:dyDescent="0.15">
      <c r="A79" s="7"/>
      <c r="B79" s="11"/>
      <c r="F79" s="11"/>
    </row>
    <row r="80" spans="1:6" ht="12.75" customHeight="1" x14ac:dyDescent="0.15">
      <c r="A80" s="7"/>
      <c r="B80" s="11"/>
      <c r="F80" s="11"/>
    </row>
    <row r="81" spans="1:6" ht="12.75" customHeight="1" x14ac:dyDescent="0.15">
      <c r="A81" s="7"/>
      <c r="B81" s="11"/>
      <c r="F81" s="11"/>
    </row>
    <row r="82" spans="1:6" ht="12.75" customHeight="1" x14ac:dyDescent="0.15">
      <c r="A82" s="7"/>
      <c r="B82" s="11"/>
      <c r="F82" s="11"/>
    </row>
    <row r="83" spans="1:6" ht="12.75" customHeight="1" x14ac:dyDescent="0.15">
      <c r="A83" s="7"/>
      <c r="B83" s="11"/>
      <c r="F83" s="11"/>
    </row>
    <row r="84" spans="1:6" ht="12.75" customHeight="1" x14ac:dyDescent="0.15">
      <c r="A84" s="7"/>
      <c r="B84" s="11"/>
      <c r="F84" s="11"/>
    </row>
  </sheetData>
  <mergeCells count="7">
    <mergeCell ref="A47:H47"/>
    <mergeCell ref="H3:H4"/>
    <mergeCell ref="B3:B4"/>
    <mergeCell ref="C3:E3"/>
    <mergeCell ref="G3:G4"/>
    <mergeCell ref="F3:F4"/>
    <mergeCell ref="A3:A4"/>
  </mergeCells>
  <phoneticPr fontId="2" type="noConversion"/>
  <pageMargins left="0.78740157499999996" right="0.78740157499999996" top="0.984251969" bottom="0.984251969" header="0.4921259845" footer="0.492125984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rgb="FF484D7A"/>
  </sheetPr>
  <dimension ref="A1:R95"/>
  <sheetViews>
    <sheetView zoomScaleNormal="100" workbookViewId="0"/>
  </sheetViews>
  <sheetFormatPr baseColWidth="10" defaultColWidth="11.42578125" defaultRowHeight="12.75" customHeight="1" x14ac:dyDescent="0.15"/>
  <cols>
    <col min="1" max="1" width="29.85546875" style="27" customWidth="1"/>
    <col min="2" max="2" width="9.28515625" style="27" customWidth="1"/>
    <col min="3" max="3" width="8.5703125" style="27" customWidth="1"/>
    <col min="4" max="7" width="8.5703125" style="7" customWidth="1"/>
    <col min="8" max="8" width="10.85546875" style="7" customWidth="1"/>
    <col min="9" max="9" width="8.85546875" style="7" customWidth="1"/>
    <col min="10" max="10" width="5" style="8" customWidth="1"/>
    <col min="11" max="16384" width="11.42578125" style="7"/>
  </cols>
  <sheetData>
    <row r="1" spans="1:18" s="157" customFormat="1" ht="18" customHeight="1" x14ac:dyDescent="0.3">
      <c r="A1" s="839" t="s">
        <v>324</v>
      </c>
      <c r="B1" s="839"/>
      <c r="C1" s="839"/>
      <c r="D1" s="839"/>
      <c r="E1" s="839"/>
      <c r="F1" s="839"/>
      <c r="G1" s="839"/>
      <c r="H1" s="839"/>
      <c r="I1" s="839"/>
      <c r="J1" s="162"/>
    </row>
    <row r="2" spans="1:18" ht="17.25" customHeight="1" thickBot="1" x14ac:dyDescent="0.2">
      <c r="A2" s="30"/>
      <c r="B2" s="25"/>
      <c r="C2" s="25"/>
    </row>
    <row r="3" spans="1:18" s="12" customFormat="1" ht="15.75" customHeight="1" thickBot="1" x14ac:dyDescent="0.2">
      <c r="A3" s="959"/>
      <c r="B3" s="956" t="s">
        <v>360</v>
      </c>
      <c r="C3" s="996" t="s">
        <v>17</v>
      </c>
      <c r="D3" s="996"/>
      <c r="E3" s="996"/>
      <c r="F3" s="951" t="s">
        <v>361</v>
      </c>
      <c r="G3" s="998" t="s">
        <v>365</v>
      </c>
      <c r="H3" s="1000" t="s">
        <v>110</v>
      </c>
      <c r="I3" s="951" t="s">
        <v>366</v>
      </c>
      <c r="J3" s="6"/>
    </row>
    <row r="4" spans="1:18" s="12" customFormat="1" ht="30" thickBot="1" x14ac:dyDescent="0.2">
      <c r="A4" s="997"/>
      <c r="B4" s="988"/>
      <c r="C4" s="646" t="s">
        <v>0</v>
      </c>
      <c r="D4" s="931" t="s">
        <v>25</v>
      </c>
      <c r="E4" s="646" t="s">
        <v>248</v>
      </c>
      <c r="F4" s="992"/>
      <c r="G4" s="999"/>
      <c r="H4" s="1001"/>
      <c r="I4" s="992"/>
      <c r="J4" s="31"/>
    </row>
    <row r="5" spans="1:18" ht="12" customHeight="1" thickBot="1" x14ac:dyDescent="0.2">
      <c r="A5" s="219" t="s">
        <v>4</v>
      </c>
      <c r="B5" s="306">
        <v>2820</v>
      </c>
      <c r="C5" s="306">
        <v>590</v>
      </c>
      <c r="D5" s="220" t="s">
        <v>26</v>
      </c>
      <c r="E5" s="694">
        <v>17.2</v>
      </c>
      <c r="F5" s="307">
        <v>3470</v>
      </c>
      <c r="G5" s="308">
        <v>2710</v>
      </c>
      <c r="H5" s="695">
        <v>0.92</v>
      </c>
      <c r="I5" s="307">
        <v>2830</v>
      </c>
      <c r="J5" s="32"/>
      <c r="K5" s="26"/>
      <c r="L5" s="26"/>
    </row>
    <row r="6" spans="1:18" ht="12" customHeight="1" thickBot="1" x14ac:dyDescent="0.2">
      <c r="A6" s="253" t="s">
        <v>13</v>
      </c>
      <c r="B6" s="267">
        <v>2070</v>
      </c>
      <c r="C6" s="267">
        <v>590</v>
      </c>
      <c r="D6" s="913" t="s">
        <v>26</v>
      </c>
      <c r="E6" s="268">
        <v>22.1</v>
      </c>
      <c r="F6" s="269">
        <v>2680</v>
      </c>
      <c r="G6" s="270">
        <v>2140</v>
      </c>
      <c r="H6" s="271">
        <v>0.96</v>
      </c>
      <c r="I6" s="269">
        <v>2220</v>
      </c>
      <c r="J6" s="32"/>
      <c r="L6" s="26"/>
    </row>
    <row r="7" spans="1:18" ht="12" customHeight="1" thickBot="1" x14ac:dyDescent="0.2">
      <c r="A7" s="179" t="s">
        <v>124</v>
      </c>
      <c r="B7" s="287">
        <v>3170</v>
      </c>
      <c r="C7" s="287">
        <v>590</v>
      </c>
      <c r="D7" s="225" t="s">
        <v>26</v>
      </c>
      <c r="E7" s="295">
        <v>15.7</v>
      </c>
      <c r="F7" s="289">
        <v>3800</v>
      </c>
      <c r="G7" s="290">
        <v>2960</v>
      </c>
      <c r="H7" s="291">
        <v>0.87</v>
      </c>
      <c r="I7" s="289">
        <v>3100</v>
      </c>
      <c r="J7" s="32"/>
    </row>
    <row r="8" spans="1:18" ht="12" customHeight="1" thickBot="1" x14ac:dyDescent="0.2">
      <c r="A8" s="261" t="s">
        <v>243</v>
      </c>
      <c r="B8" s="277">
        <v>2710</v>
      </c>
      <c r="C8" s="277">
        <v>390</v>
      </c>
      <c r="D8" s="262" t="s">
        <v>26</v>
      </c>
      <c r="E8" s="696">
        <v>12.4</v>
      </c>
      <c r="F8" s="279">
        <v>3170</v>
      </c>
      <c r="G8" s="280">
        <v>2460</v>
      </c>
      <c r="H8" s="281">
        <v>0.91</v>
      </c>
      <c r="I8" s="279">
        <v>2600</v>
      </c>
      <c r="J8" s="32"/>
      <c r="K8" s="26"/>
      <c r="L8" s="26"/>
    </row>
    <row r="9" spans="1:18" ht="12" customHeight="1" thickBot="1" x14ac:dyDescent="0.2">
      <c r="A9" s="179" t="s">
        <v>13</v>
      </c>
      <c r="B9" s="287">
        <v>2080</v>
      </c>
      <c r="C9" s="287">
        <v>450</v>
      </c>
      <c r="D9" s="225" t="s">
        <v>26</v>
      </c>
      <c r="E9" s="288">
        <v>17.600000000000001</v>
      </c>
      <c r="F9" s="289">
        <v>2540</v>
      </c>
      <c r="G9" s="290">
        <v>2010</v>
      </c>
      <c r="H9" s="291">
        <v>0.94</v>
      </c>
      <c r="I9" s="289">
        <v>2080</v>
      </c>
      <c r="J9" s="32"/>
    </row>
    <row r="10" spans="1:18" ht="12" customHeight="1" thickBot="1" x14ac:dyDescent="0.2">
      <c r="A10" s="253" t="s">
        <v>124</v>
      </c>
      <c r="B10" s="267">
        <v>3090</v>
      </c>
      <c r="C10" s="267">
        <v>390</v>
      </c>
      <c r="D10" s="248" t="s">
        <v>26</v>
      </c>
      <c r="E10" s="273">
        <v>11.2</v>
      </c>
      <c r="F10" s="269">
        <v>3510</v>
      </c>
      <c r="G10" s="270">
        <v>2720</v>
      </c>
      <c r="H10" s="271">
        <v>0.87</v>
      </c>
      <c r="I10" s="269">
        <v>2870</v>
      </c>
      <c r="J10" s="32"/>
    </row>
    <row r="11" spans="1:18" ht="12" customHeight="1" thickBot="1" x14ac:dyDescent="0.2">
      <c r="A11" s="235" t="s">
        <v>244</v>
      </c>
      <c r="B11" s="697">
        <v>2870</v>
      </c>
      <c r="C11" s="697">
        <v>700</v>
      </c>
      <c r="D11" s="697">
        <v>250</v>
      </c>
      <c r="E11" s="698">
        <v>19.399999999999999</v>
      </c>
      <c r="F11" s="699">
        <v>3620</v>
      </c>
      <c r="G11" s="700">
        <v>2840</v>
      </c>
      <c r="H11" s="701">
        <v>0.89</v>
      </c>
      <c r="I11" s="699">
        <v>2960</v>
      </c>
      <c r="J11" s="32"/>
      <c r="K11" s="26"/>
    </row>
    <row r="12" spans="1:18" ht="12" customHeight="1" thickBot="1" x14ac:dyDescent="0.2">
      <c r="A12" s="253" t="s">
        <v>13</v>
      </c>
      <c r="B12" s="267">
        <v>2070</v>
      </c>
      <c r="C12" s="267">
        <v>700</v>
      </c>
      <c r="D12" s="267">
        <v>180</v>
      </c>
      <c r="E12" s="268">
        <v>25.1</v>
      </c>
      <c r="F12" s="269">
        <v>2790</v>
      </c>
      <c r="G12" s="270">
        <v>2230</v>
      </c>
      <c r="H12" s="271">
        <v>0.94</v>
      </c>
      <c r="I12" s="269">
        <v>2320</v>
      </c>
      <c r="J12" s="32"/>
    </row>
    <row r="13" spans="1:18" ht="12" customHeight="1" thickBot="1" x14ac:dyDescent="0.2">
      <c r="A13" s="241" t="s">
        <v>124</v>
      </c>
      <c r="B13" s="301">
        <v>3210</v>
      </c>
      <c r="C13" s="301">
        <v>680</v>
      </c>
      <c r="D13" s="301">
        <v>250</v>
      </c>
      <c r="E13" s="702">
        <v>17.399999999999999</v>
      </c>
      <c r="F13" s="302">
        <v>3930</v>
      </c>
      <c r="G13" s="303">
        <v>3070</v>
      </c>
      <c r="H13" s="304">
        <v>0.86</v>
      </c>
      <c r="I13" s="302">
        <v>3210</v>
      </c>
      <c r="J13" s="32"/>
    </row>
    <row r="14" spans="1:18" s="19" customFormat="1" ht="12" customHeight="1" thickBot="1" x14ac:dyDescent="0.2">
      <c r="A14" s="272" t="s">
        <v>86</v>
      </c>
      <c r="B14" s="703">
        <v>2710</v>
      </c>
      <c r="C14" s="703">
        <v>390</v>
      </c>
      <c r="D14" s="689" t="s">
        <v>26</v>
      </c>
      <c r="E14" s="704">
        <v>12.4</v>
      </c>
      <c r="F14" s="705">
        <v>3170</v>
      </c>
      <c r="G14" s="706">
        <v>2460</v>
      </c>
      <c r="H14" s="707">
        <v>0.91</v>
      </c>
      <c r="I14" s="705">
        <v>2600</v>
      </c>
      <c r="J14" s="35"/>
      <c r="K14" s="7"/>
      <c r="L14" s="7"/>
      <c r="M14" s="7"/>
      <c r="N14" s="7"/>
      <c r="O14" s="7"/>
      <c r="P14" s="7"/>
      <c r="Q14" s="7"/>
      <c r="R14" s="7"/>
    </row>
    <row r="15" spans="1:18" ht="12" customHeight="1" thickBot="1" x14ac:dyDescent="0.2">
      <c r="A15" s="179" t="s">
        <v>13</v>
      </c>
      <c r="B15" s="287">
        <v>2080</v>
      </c>
      <c r="C15" s="287">
        <v>450</v>
      </c>
      <c r="D15" s="225" t="s">
        <v>26</v>
      </c>
      <c r="E15" s="288">
        <v>17.600000000000001</v>
      </c>
      <c r="F15" s="289">
        <v>2540</v>
      </c>
      <c r="G15" s="290">
        <v>2010</v>
      </c>
      <c r="H15" s="291">
        <v>0.94</v>
      </c>
      <c r="I15" s="289">
        <v>2080</v>
      </c>
      <c r="J15" s="32"/>
    </row>
    <row r="16" spans="1:18" ht="12" customHeight="1" thickBot="1" x14ac:dyDescent="0.2">
      <c r="A16" s="253" t="s">
        <v>124</v>
      </c>
      <c r="B16" s="267">
        <v>3090</v>
      </c>
      <c r="C16" s="267">
        <v>390</v>
      </c>
      <c r="D16" s="248" t="s">
        <v>26</v>
      </c>
      <c r="E16" s="273">
        <v>11.2</v>
      </c>
      <c r="F16" s="269">
        <v>3520</v>
      </c>
      <c r="G16" s="270">
        <v>2720</v>
      </c>
      <c r="H16" s="271">
        <v>0.87</v>
      </c>
      <c r="I16" s="269">
        <v>2870</v>
      </c>
      <c r="J16" s="32"/>
    </row>
    <row r="17" spans="1:18" ht="12" customHeight="1" thickBot="1" x14ac:dyDescent="0.2">
      <c r="A17" s="179" t="s">
        <v>35</v>
      </c>
      <c r="B17" s="287">
        <v>2500</v>
      </c>
      <c r="C17" s="287">
        <v>390</v>
      </c>
      <c r="D17" s="225" t="s">
        <v>26</v>
      </c>
      <c r="E17" s="288">
        <v>13.2</v>
      </c>
      <c r="F17" s="289">
        <v>2970</v>
      </c>
      <c r="G17" s="290">
        <v>2300</v>
      </c>
      <c r="H17" s="291">
        <v>0.92</v>
      </c>
      <c r="I17" s="289">
        <v>2440</v>
      </c>
      <c r="J17" s="32"/>
      <c r="K17" s="26"/>
    </row>
    <row r="18" spans="1:18" ht="12" customHeight="1" thickBot="1" x14ac:dyDescent="0.2">
      <c r="A18" s="253" t="s">
        <v>36</v>
      </c>
      <c r="B18" s="267">
        <v>3410</v>
      </c>
      <c r="C18" s="267">
        <v>300</v>
      </c>
      <c r="D18" s="248" t="s">
        <v>26</v>
      </c>
      <c r="E18" s="273">
        <v>8.1</v>
      </c>
      <c r="F18" s="269">
        <v>3750</v>
      </c>
      <c r="G18" s="270">
        <v>2890</v>
      </c>
      <c r="H18" s="271">
        <v>0.91</v>
      </c>
      <c r="I18" s="269">
        <v>3060</v>
      </c>
      <c r="J18" s="32"/>
    </row>
    <row r="19" spans="1:18" ht="12" customHeight="1" thickBot="1" x14ac:dyDescent="0.2">
      <c r="A19" s="179" t="s">
        <v>42</v>
      </c>
      <c r="B19" s="287">
        <v>3710</v>
      </c>
      <c r="C19" s="287">
        <v>680</v>
      </c>
      <c r="D19" s="225" t="s">
        <v>26</v>
      </c>
      <c r="E19" s="288">
        <v>15.3</v>
      </c>
      <c r="F19" s="289">
        <v>4410</v>
      </c>
      <c r="G19" s="290">
        <v>3420</v>
      </c>
      <c r="H19" s="291">
        <v>0.93</v>
      </c>
      <c r="I19" s="289">
        <v>3640</v>
      </c>
      <c r="J19" s="32"/>
    </row>
    <row r="20" spans="1:18" s="19" customFormat="1" ht="12" customHeight="1" thickBot="1" x14ac:dyDescent="0.2">
      <c r="A20" s="261" t="s">
        <v>91</v>
      </c>
      <c r="B20" s="277">
        <v>2820</v>
      </c>
      <c r="C20" s="277">
        <v>670</v>
      </c>
      <c r="D20" s="277">
        <v>230</v>
      </c>
      <c r="E20" s="278">
        <v>18.899999999999999</v>
      </c>
      <c r="F20" s="279">
        <v>3540</v>
      </c>
      <c r="G20" s="280">
        <v>2770</v>
      </c>
      <c r="H20" s="281">
        <v>0.92</v>
      </c>
      <c r="I20" s="279">
        <v>2900</v>
      </c>
      <c r="J20" s="35"/>
      <c r="K20" s="7"/>
      <c r="L20" s="7"/>
      <c r="M20" s="7"/>
      <c r="N20" s="7"/>
      <c r="O20" s="7"/>
      <c r="P20" s="7"/>
      <c r="Q20" s="7"/>
      <c r="R20" s="7"/>
    </row>
    <row r="21" spans="1:18" ht="12" customHeight="1" thickBot="1" x14ac:dyDescent="0.2">
      <c r="A21" s="179" t="s">
        <v>13</v>
      </c>
      <c r="B21" s="296">
        <v>2060</v>
      </c>
      <c r="C21" s="296">
        <v>690</v>
      </c>
      <c r="D21" s="296">
        <v>180</v>
      </c>
      <c r="E21" s="297">
        <v>24.9</v>
      </c>
      <c r="F21" s="298">
        <v>2770</v>
      </c>
      <c r="G21" s="299">
        <v>2220</v>
      </c>
      <c r="H21" s="300">
        <v>0.96</v>
      </c>
      <c r="I21" s="298">
        <v>2310</v>
      </c>
      <c r="J21" s="32"/>
    </row>
    <row r="22" spans="1:18" ht="12" customHeight="1" thickBot="1" x14ac:dyDescent="0.2">
      <c r="A22" s="253" t="s">
        <v>124</v>
      </c>
      <c r="B22" s="282">
        <v>3170</v>
      </c>
      <c r="C22" s="282">
        <v>650</v>
      </c>
      <c r="D22" s="282">
        <v>240</v>
      </c>
      <c r="E22" s="283">
        <v>16.899999999999999</v>
      </c>
      <c r="F22" s="284">
        <v>3850</v>
      </c>
      <c r="G22" s="285">
        <v>3010</v>
      </c>
      <c r="H22" s="286">
        <v>0.88</v>
      </c>
      <c r="I22" s="284">
        <v>3150</v>
      </c>
      <c r="J22" s="32"/>
    </row>
    <row r="23" spans="1:18" ht="12" customHeight="1" thickBot="1" x14ac:dyDescent="0.2">
      <c r="A23" s="179" t="s">
        <v>35</v>
      </c>
      <c r="B23" s="296">
        <v>2520</v>
      </c>
      <c r="C23" s="296">
        <v>670</v>
      </c>
      <c r="D23" s="296">
        <v>230</v>
      </c>
      <c r="E23" s="297">
        <v>20.7</v>
      </c>
      <c r="F23" s="298">
        <v>3240</v>
      </c>
      <c r="G23" s="299">
        <v>2550</v>
      </c>
      <c r="H23" s="300">
        <v>0.94</v>
      </c>
      <c r="I23" s="298">
        <v>2650</v>
      </c>
      <c r="J23" s="32"/>
    </row>
    <row r="24" spans="1:18" ht="12" customHeight="1" thickBot="1" x14ac:dyDescent="0.2">
      <c r="A24" s="253" t="s">
        <v>36</v>
      </c>
      <c r="B24" s="282">
        <v>3490</v>
      </c>
      <c r="C24" s="282">
        <v>630</v>
      </c>
      <c r="D24" s="282">
        <v>230</v>
      </c>
      <c r="E24" s="283">
        <v>15.1</v>
      </c>
      <c r="F24" s="284">
        <v>4160</v>
      </c>
      <c r="G24" s="285">
        <v>3240</v>
      </c>
      <c r="H24" s="286">
        <v>0.93</v>
      </c>
      <c r="I24" s="284">
        <v>3400</v>
      </c>
      <c r="J24" s="32"/>
    </row>
    <row r="25" spans="1:18" ht="12" customHeight="1" thickBot="1" x14ac:dyDescent="0.2">
      <c r="A25" s="179" t="s">
        <v>42</v>
      </c>
      <c r="B25" s="287">
        <v>3820</v>
      </c>
      <c r="C25" s="287">
        <v>800</v>
      </c>
      <c r="D25" s="225">
        <v>290</v>
      </c>
      <c r="E25" s="288">
        <v>17.3</v>
      </c>
      <c r="F25" s="289">
        <v>4650</v>
      </c>
      <c r="G25" s="290">
        <v>3640</v>
      </c>
      <c r="H25" s="291">
        <v>0.93</v>
      </c>
      <c r="I25" s="289">
        <v>3890</v>
      </c>
      <c r="J25" s="32"/>
      <c r="Q25" s="96"/>
    </row>
    <row r="26" spans="1:18" s="19" customFormat="1" ht="12" customHeight="1" thickBot="1" x14ac:dyDescent="0.2">
      <c r="A26" s="261" t="s">
        <v>108</v>
      </c>
      <c r="B26" s="277">
        <v>2880</v>
      </c>
      <c r="C26" s="277">
        <v>630</v>
      </c>
      <c r="D26" s="277">
        <v>210</v>
      </c>
      <c r="E26" s="278">
        <v>17.600000000000001</v>
      </c>
      <c r="F26" s="279">
        <v>3560</v>
      </c>
      <c r="G26" s="280">
        <v>2780</v>
      </c>
      <c r="H26" s="281">
        <v>0.91</v>
      </c>
      <c r="I26" s="279">
        <v>2860</v>
      </c>
      <c r="J26" s="35"/>
      <c r="K26" s="7"/>
      <c r="L26" s="7"/>
      <c r="M26" s="7"/>
      <c r="N26" s="7"/>
      <c r="O26" s="7"/>
      <c r="P26" s="7"/>
      <c r="Q26" s="7"/>
      <c r="R26" s="7"/>
    </row>
    <row r="27" spans="1:18" ht="12" customHeight="1" thickBot="1" x14ac:dyDescent="0.2">
      <c r="A27" s="179" t="s">
        <v>13</v>
      </c>
      <c r="B27" s="296">
        <v>2100</v>
      </c>
      <c r="C27" s="296">
        <v>700</v>
      </c>
      <c r="D27" s="296">
        <v>170</v>
      </c>
      <c r="E27" s="297">
        <v>24.9</v>
      </c>
      <c r="F27" s="298">
        <v>2810</v>
      </c>
      <c r="G27" s="299">
        <v>2250</v>
      </c>
      <c r="H27" s="300">
        <v>0.95</v>
      </c>
      <c r="I27" s="298">
        <v>2330</v>
      </c>
      <c r="J27" s="32"/>
    </row>
    <row r="28" spans="1:18" ht="12" customHeight="1" thickBot="1" x14ac:dyDescent="0.2">
      <c r="A28" s="253" t="s">
        <v>124</v>
      </c>
      <c r="B28" s="282">
        <v>3380</v>
      </c>
      <c r="C28" s="282">
        <v>540</v>
      </c>
      <c r="D28" s="282">
        <v>190</v>
      </c>
      <c r="E28" s="283">
        <v>13.7</v>
      </c>
      <c r="F28" s="284">
        <v>3960</v>
      </c>
      <c r="G28" s="285">
        <v>3090</v>
      </c>
      <c r="H28" s="286">
        <v>0.87</v>
      </c>
      <c r="I28" s="284">
        <v>3200</v>
      </c>
      <c r="J28" s="32"/>
    </row>
    <row r="29" spans="1:18" ht="12" customHeight="1" thickBot="1" x14ac:dyDescent="0.2">
      <c r="A29" s="179" t="s">
        <v>35</v>
      </c>
      <c r="B29" s="296">
        <v>2580</v>
      </c>
      <c r="C29" s="296">
        <v>650</v>
      </c>
      <c r="D29" s="296">
        <v>220</v>
      </c>
      <c r="E29" s="297">
        <v>19.7</v>
      </c>
      <c r="F29" s="298">
        <v>3290</v>
      </c>
      <c r="G29" s="299">
        <v>2580</v>
      </c>
      <c r="H29" s="300">
        <v>0.94</v>
      </c>
      <c r="I29" s="298">
        <v>2640</v>
      </c>
      <c r="J29" s="32"/>
    </row>
    <row r="30" spans="1:18" ht="12" customHeight="1" thickBot="1" x14ac:dyDescent="0.2">
      <c r="A30" s="253" t="s">
        <v>36</v>
      </c>
      <c r="B30" s="282">
        <v>3540</v>
      </c>
      <c r="C30" s="282">
        <v>580</v>
      </c>
      <c r="D30" s="282">
        <v>210</v>
      </c>
      <c r="E30" s="283">
        <v>13.9</v>
      </c>
      <c r="F30" s="284">
        <v>4170</v>
      </c>
      <c r="G30" s="285">
        <v>3250</v>
      </c>
      <c r="H30" s="286">
        <v>0.93</v>
      </c>
      <c r="I30" s="284">
        <v>3370</v>
      </c>
      <c r="J30" s="32"/>
    </row>
    <row r="31" spans="1:18" ht="12" customHeight="1" thickBot="1" x14ac:dyDescent="0.2">
      <c r="A31" s="179" t="s">
        <v>42</v>
      </c>
      <c r="B31" s="287">
        <v>3870</v>
      </c>
      <c r="C31" s="287">
        <v>510</v>
      </c>
      <c r="D31" s="225">
        <v>150</v>
      </c>
      <c r="E31" s="288">
        <v>11.6</v>
      </c>
      <c r="F31" s="289">
        <v>4410</v>
      </c>
      <c r="G31" s="290">
        <v>3430</v>
      </c>
      <c r="H31" s="291">
        <v>0.88</v>
      </c>
      <c r="I31" s="289">
        <v>3730</v>
      </c>
      <c r="J31" s="32"/>
    </row>
    <row r="32" spans="1:18" s="19" customFormat="1" ht="12" customHeight="1" thickBot="1" x14ac:dyDescent="0.2">
      <c r="A32" s="261" t="s">
        <v>147</v>
      </c>
      <c r="B32" s="277">
        <v>2930</v>
      </c>
      <c r="C32" s="277">
        <v>800</v>
      </c>
      <c r="D32" s="277">
        <v>260</v>
      </c>
      <c r="E32" s="278">
        <v>21.2</v>
      </c>
      <c r="F32" s="279">
        <v>3780</v>
      </c>
      <c r="G32" s="280">
        <v>2970</v>
      </c>
      <c r="H32" s="281">
        <v>0.92</v>
      </c>
      <c r="I32" s="279">
        <v>3070</v>
      </c>
      <c r="J32" s="35"/>
      <c r="K32" s="7"/>
      <c r="L32" s="7"/>
      <c r="M32" s="7"/>
      <c r="N32" s="7"/>
      <c r="O32" s="7"/>
      <c r="P32" s="7"/>
      <c r="Q32" s="7"/>
      <c r="R32" s="7"/>
    </row>
    <row r="33" spans="1:18" ht="12" customHeight="1" thickBot="1" x14ac:dyDescent="0.2">
      <c r="A33" s="179" t="s">
        <v>13</v>
      </c>
      <c r="B33" s="296">
        <v>2110</v>
      </c>
      <c r="C33" s="296">
        <v>820</v>
      </c>
      <c r="D33" s="296">
        <v>210</v>
      </c>
      <c r="E33" s="297">
        <v>27.9</v>
      </c>
      <c r="F33" s="298">
        <v>2950</v>
      </c>
      <c r="G33" s="299">
        <v>2370</v>
      </c>
      <c r="H33" s="300">
        <v>0.98</v>
      </c>
      <c r="I33" s="298">
        <v>2440</v>
      </c>
      <c r="J33" s="32"/>
    </row>
    <row r="34" spans="1:18" ht="12" customHeight="1" thickBot="1" x14ac:dyDescent="0.2">
      <c r="A34" s="253" t="s">
        <v>124</v>
      </c>
      <c r="B34" s="282">
        <v>3190</v>
      </c>
      <c r="C34" s="282">
        <v>760</v>
      </c>
      <c r="D34" s="282">
        <v>250</v>
      </c>
      <c r="E34" s="283">
        <v>19.100000000000001</v>
      </c>
      <c r="F34" s="284">
        <v>3990</v>
      </c>
      <c r="G34" s="285">
        <v>3120</v>
      </c>
      <c r="H34" s="286">
        <v>0.9</v>
      </c>
      <c r="I34" s="284">
        <v>3250</v>
      </c>
      <c r="J34" s="32"/>
    </row>
    <row r="35" spans="1:18" ht="12" customHeight="1" thickBot="1" x14ac:dyDescent="0.2">
      <c r="A35" s="179" t="s">
        <v>35</v>
      </c>
      <c r="B35" s="296">
        <v>2590</v>
      </c>
      <c r="C35" s="296">
        <v>810</v>
      </c>
      <c r="D35" s="296">
        <v>270</v>
      </c>
      <c r="E35" s="297">
        <v>23.5</v>
      </c>
      <c r="F35" s="298">
        <v>3460</v>
      </c>
      <c r="G35" s="299">
        <v>2720</v>
      </c>
      <c r="H35" s="300">
        <v>0.93</v>
      </c>
      <c r="I35" s="298">
        <v>2790</v>
      </c>
      <c r="J35" s="32"/>
    </row>
    <row r="36" spans="1:18" ht="12" customHeight="1" thickBot="1" x14ac:dyDescent="0.2">
      <c r="A36" s="253" t="s">
        <v>36</v>
      </c>
      <c r="B36" s="282">
        <v>3520</v>
      </c>
      <c r="C36" s="282">
        <v>760</v>
      </c>
      <c r="D36" s="282">
        <v>260</v>
      </c>
      <c r="E36" s="283">
        <v>17.5</v>
      </c>
      <c r="F36" s="284">
        <v>4320</v>
      </c>
      <c r="G36" s="285">
        <v>3370</v>
      </c>
      <c r="H36" s="286">
        <v>0.94</v>
      </c>
      <c r="I36" s="284">
        <v>3520</v>
      </c>
      <c r="J36" s="32"/>
    </row>
    <row r="37" spans="1:18" ht="12" customHeight="1" thickBot="1" x14ac:dyDescent="0.2">
      <c r="A37" s="179" t="s">
        <v>42</v>
      </c>
      <c r="B37" s="287">
        <v>3830</v>
      </c>
      <c r="C37" s="287">
        <v>900</v>
      </c>
      <c r="D37" s="225">
        <v>240</v>
      </c>
      <c r="E37" s="288">
        <v>18.8</v>
      </c>
      <c r="F37" s="289">
        <v>4770</v>
      </c>
      <c r="G37" s="290">
        <v>3720</v>
      </c>
      <c r="H37" s="291">
        <v>0.92</v>
      </c>
      <c r="I37" s="289">
        <v>4000</v>
      </c>
      <c r="J37" s="32"/>
    </row>
    <row r="38" spans="1:18" s="19" customFormat="1" ht="12" customHeight="1" thickBot="1" x14ac:dyDescent="0.2">
      <c r="A38" s="173" t="s">
        <v>245</v>
      </c>
      <c r="B38" s="277">
        <v>3680</v>
      </c>
      <c r="C38" s="277">
        <v>1080</v>
      </c>
      <c r="D38" s="277">
        <v>620</v>
      </c>
      <c r="E38" s="278">
        <v>22.3</v>
      </c>
      <c r="F38" s="279">
        <v>4840</v>
      </c>
      <c r="G38" s="280">
        <v>3820</v>
      </c>
      <c r="H38" s="281">
        <v>0.97</v>
      </c>
      <c r="I38" s="279">
        <v>3910</v>
      </c>
      <c r="J38" s="32"/>
      <c r="K38" s="7"/>
      <c r="L38" s="7"/>
      <c r="M38" s="7"/>
      <c r="N38" s="7"/>
      <c r="O38" s="7"/>
      <c r="P38" s="7"/>
      <c r="Q38" s="7"/>
      <c r="R38" s="7"/>
    </row>
    <row r="39" spans="1:18" ht="12" customHeight="1" thickBot="1" x14ac:dyDescent="0.2">
      <c r="A39" s="179" t="s">
        <v>13</v>
      </c>
      <c r="B39" s="296">
        <v>2420</v>
      </c>
      <c r="C39" s="296">
        <v>900</v>
      </c>
      <c r="D39" s="296">
        <v>350</v>
      </c>
      <c r="E39" s="297">
        <v>26.7</v>
      </c>
      <c r="F39" s="298">
        <v>3370</v>
      </c>
      <c r="G39" s="299">
        <v>2720</v>
      </c>
      <c r="H39" s="300">
        <v>1.05</v>
      </c>
      <c r="I39" s="298">
        <v>2810</v>
      </c>
      <c r="J39" s="32"/>
    </row>
    <row r="40" spans="1:18" ht="12" customHeight="1" thickBot="1" x14ac:dyDescent="0.2">
      <c r="A40" s="253" t="s">
        <v>124</v>
      </c>
      <c r="B40" s="282">
        <v>4060</v>
      </c>
      <c r="C40" s="282">
        <v>1160</v>
      </c>
      <c r="D40" s="282">
        <v>690</v>
      </c>
      <c r="E40" s="283">
        <v>22.1</v>
      </c>
      <c r="F40" s="284">
        <v>5280</v>
      </c>
      <c r="G40" s="285">
        <v>4160</v>
      </c>
      <c r="H40" s="286">
        <v>0.94</v>
      </c>
      <c r="I40" s="284">
        <v>4280</v>
      </c>
      <c r="J40" s="32"/>
    </row>
    <row r="41" spans="1:18" ht="12" customHeight="1" thickBot="1" x14ac:dyDescent="0.2">
      <c r="A41" s="179" t="s">
        <v>69</v>
      </c>
      <c r="B41" s="296">
        <v>3370</v>
      </c>
      <c r="C41" s="296">
        <v>1010</v>
      </c>
      <c r="D41" s="296">
        <v>570</v>
      </c>
      <c r="E41" s="297">
        <v>22.5</v>
      </c>
      <c r="F41" s="298">
        <v>4480</v>
      </c>
      <c r="G41" s="299">
        <v>3530</v>
      </c>
      <c r="H41" s="300">
        <v>1</v>
      </c>
      <c r="I41" s="298">
        <v>3610</v>
      </c>
      <c r="J41" s="32"/>
    </row>
    <row r="42" spans="1:18" ht="12" customHeight="1" thickBot="1" x14ac:dyDescent="0.2">
      <c r="A42" s="253" t="s">
        <v>70</v>
      </c>
      <c r="B42" s="282">
        <v>4170</v>
      </c>
      <c r="C42" s="282">
        <v>1070</v>
      </c>
      <c r="D42" s="282">
        <v>560</v>
      </c>
      <c r="E42" s="283">
        <v>20.2</v>
      </c>
      <c r="F42" s="284">
        <v>5300</v>
      </c>
      <c r="G42" s="285">
        <v>4170</v>
      </c>
      <c r="H42" s="286">
        <v>0.97</v>
      </c>
      <c r="I42" s="284">
        <v>4320</v>
      </c>
      <c r="J42" s="32"/>
    </row>
    <row r="43" spans="1:18" ht="12" customHeight="1" thickBot="1" x14ac:dyDescent="0.2">
      <c r="A43" s="170" t="s">
        <v>71</v>
      </c>
      <c r="B43" s="708">
        <v>4610</v>
      </c>
      <c r="C43" s="708">
        <v>1360</v>
      </c>
      <c r="D43" s="708">
        <v>740</v>
      </c>
      <c r="E43" s="709">
        <v>22.6</v>
      </c>
      <c r="F43" s="710">
        <v>6010</v>
      </c>
      <c r="G43" s="711">
        <v>4750</v>
      </c>
      <c r="H43" s="712">
        <v>0.97</v>
      </c>
      <c r="I43" s="710">
        <v>4950</v>
      </c>
      <c r="J43" s="32"/>
    </row>
    <row r="44" spans="1:18" ht="12" customHeight="1" x14ac:dyDescent="0.25">
      <c r="A44" s="75"/>
      <c r="B44" s="75"/>
      <c r="C44" s="75"/>
      <c r="D44" s="65"/>
      <c r="E44" s="65"/>
      <c r="F44" s="65"/>
      <c r="G44" s="65"/>
      <c r="H44" s="65"/>
      <c r="I44" s="94" t="s">
        <v>257</v>
      </c>
    </row>
    <row r="45" spans="1:18" ht="24" customHeight="1" x14ac:dyDescent="0.15">
      <c r="A45" s="995" t="s">
        <v>382</v>
      </c>
      <c r="B45" s="995"/>
      <c r="C45" s="995"/>
      <c r="D45" s="995"/>
      <c r="E45" s="995"/>
      <c r="F45" s="995"/>
      <c r="G45" s="995"/>
      <c r="H45" s="995"/>
      <c r="I45" s="995"/>
    </row>
    <row r="46" spans="1:18" ht="13.5" customHeight="1" x14ac:dyDescent="0.25">
      <c r="A46" s="79" t="s">
        <v>54</v>
      </c>
      <c r="B46" s="80"/>
      <c r="C46" s="80"/>
      <c r="D46" s="80"/>
      <c r="E46" s="80"/>
      <c r="F46" s="80"/>
      <c r="G46" s="80"/>
      <c r="H46" s="80"/>
      <c r="I46" s="65"/>
    </row>
    <row r="47" spans="1:18" s="36" customFormat="1" ht="13.5" customHeight="1" x14ac:dyDescent="0.25">
      <c r="A47" s="80" t="s">
        <v>55</v>
      </c>
      <c r="B47" s="65"/>
      <c r="C47" s="65"/>
      <c r="D47" s="65"/>
      <c r="E47" s="65"/>
      <c r="F47" s="65"/>
      <c r="G47" s="65"/>
      <c r="H47" s="81"/>
      <c r="I47" s="81"/>
      <c r="J47" s="37"/>
    </row>
    <row r="48" spans="1:18" ht="13.5" customHeight="1" x14ac:dyDescent="0.25">
      <c r="A48" s="62" t="s">
        <v>286</v>
      </c>
      <c r="B48" s="63"/>
      <c r="C48" s="63"/>
      <c r="D48" s="63"/>
      <c r="E48" s="63"/>
      <c r="F48" s="63"/>
      <c r="G48" s="63"/>
      <c r="H48" s="82"/>
      <c r="I48" s="82"/>
    </row>
    <row r="49" spans="1:9" ht="13.5" customHeight="1" x14ac:dyDescent="0.25">
      <c r="A49" s="644" t="s">
        <v>215</v>
      </c>
      <c r="B49" s="75"/>
      <c r="C49" s="75"/>
      <c r="D49" s="65"/>
      <c r="E49" s="65"/>
      <c r="F49" s="65"/>
      <c r="G49" s="65"/>
      <c r="H49" s="82"/>
      <c r="I49" s="82"/>
    </row>
    <row r="52" spans="1:9" ht="12.75" customHeight="1" x14ac:dyDescent="0.15">
      <c r="A52" s="38"/>
      <c r="B52" s="39"/>
      <c r="C52" s="39"/>
      <c r="D52" s="39"/>
      <c r="E52" s="39"/>
      <c r="F52" s="39"/>
      <c r="G52" s="39"/>
      <c r="H52" s="39"/>
      <c r="I52" s="39"/>
    </row>
    <row r="53" spans="1:9" ht="12.75" customHeight="1" x14ac:dyDescent="0.15">
      <c r="A53" s="40"/>
      <c r="B53" s="26"/>
      <c r="C53" s="26"/>
      <c r="D53" s="26"/>
      <c r="E53" s="26"/>
      <c r="F53" s="26"/>
      <c r="G53" s="26"/>
      <c r="H53" s="26"/>
      <c r="I53" s="26"/>
    </row>
    <row r="54" spans="1:9" ht="12.75" customHeight="1" x14ac:dyDescent="0.15">
      <c r="A54" s="7"/>
      <c r="B54" s="7"/>
      <c r="C54" s="7"/>
    </row>
    <row r="55" spans="1:9" ht="12.75" customHeight="1" x14ac:dyDescent="0.15">
      <c r="A55" s="7"/>
      <c r="B55" s="7"/>
      <c r="C55" s="7"/>
    </row>
    <row r="56" spans="1:9" ht="12.75" customHeight="1" x14ac:dyDescent="0.15">
      <c r="A56" s="7"/>
      <c r="B56" s="7"/>
      <c r="C56" s="7"/>
    </row>
    <row r="57" spans="1:9" ht="12.75" customHeight="1" x14ac:dyDescent="0.15">
      <c r="A57" s="7"/>
      <c r="B57" s="7"/>
      <c r="C57" s="7"/>
    </row>
    <row r="58" spans="1:9" ht="12.75" customHeight="1" x14ac:dyDescent="0.15">
      <c r="A58" s="7"/>
      <c r="B58" s="7"/>
      <c r="C58" s="7"/>
    </row>
    <row r="59" spans="1:9" ht="12.75" customHeight="1" x14ac:dyDescent="0.15">
      <c r="A59" s="7"/>
      <c r="B59" s="7"/>
      <c r="C59" s="7"/>
    </row>
    <row r="60" spans="1:9" ht="12.75" customHeight="1" x14ac:dyDescent="0.15">
      <c r="A60" s="7"/>
      <c r="B60" s="7"/>
      <c r="C60" s="7"/>
    </row>
    <row r="61" spans="1:9" ht="12.75" customHeight="1" x14ac:dyDescent="0.15">
      <c r="A61" s="7"/>
      <c r="B61" s="7"/>
      <c r="C61" s="7"/>
    </row>
    <row r="62" spans="1:9" ht="12.75" customHeight="1" x14ac:dyDescent="0.15">
      <c r="A62" s="7"/>
      <c r="B62" s="7"/>
      <c r="C62" s="7"/>
    </row>
    <row r="63" spans="1:9" ht="12.75" customHeight="1" x14ac:dyDescent="0.15">
      <c r="A63" s="7"/>
      <c r="B63" s="7"/>
      <c r="C63" s="7"/>
    </row>
    <row r="64" spans="1:9" ht="12.75" customHeight="1" x14ac:dyDescent="0.15">
      <c r="A64" s="7"/>
      <c r="B64" s="7"/>
      <c r="C64" s="7"/>
    </row>
    <row r="65" spans="1:3" ht="12.75" customHeight="1" x14ac:dyDescent="0.15">
      <c r="A65" s="7"/>
      <c r="B65" s="7"/>
      <c r="C65" s="7"/>
    </row>
    <row r="66" spans="1:3" ht="12.75" customHeight="1" x14ac:dyDescent="0.15">
      <c r="A66" s="7"/>
      <c r="B66" s="7"/>
      <c r="C66" s="7"/>
    </row>
    <row r="67" spans="1:3" ht="12.75" customHeight="1" x14ac:dyDescent="0.15">
      <c r="A67" s="7"/>
      <c r="B67" s="7"/>
      <c r="C67" s="7"/>
    </row>
    <row r="68" spans="1:3" ht="12.75" customHeight="1" x14ac:dyDescent="0.15">
      <c r="A68" s="7"/>
      <c r="B68" s="7"/>
      <c r="C68" s="7"/>
    </row>
    <row r="69" spans="1:3" ht="12.75" customHeight="1" x14ac:dyDescent="0.15">
      <c r="A69" s="7"/>
      <c r="B69" s="7"/>
      <c r="C69" s="7"/>
    </row>
    <row r="70" spans="1:3" ht="12.75" customHeight="1" x14ac:dyDescent="0.15">
      <c r="A70" s="7"/>
      <c r="B70" s="7"/>
      <c r="C70" s="7"/>
    </row>
    <row r="71" spans="1:3" ht="12.75" customHeight="1" x14ac:dyDescent="0.15">
      <c r="A71" s="7"/>
      <c r="B71" s="7"/>
      <c r="C71" s="7"/>
    </row>
    <row r="72" spans="1:3" ht="12.75" customHeight="1" x14ac:dyDescent="0.15">
      <c r="A72" s="7"/>
      <c r="B72" s="7"/>
      <c r="C72" s="7"/>
    </row>
    <row r="73" spans="1:3" ht="12.75" customHeight="1" x14ac:dyDescent="0.15">
      <c r="A73" s="7"/>
      <c r="B73" s="7"/>
      <c r="C73" s="7"/>
    </row>
    <row r="74" spans="1:3" ht="12.75" customHeight="1" x14ac:dyDescent="0.15">
      <c r="A74" s="7"/>
      <c r="B74" s="7"/>
      <c r="C74" s="7"/>
    </row>
    <row r="75" spans="1:3" ht="12.75" customHeight="1" x14ac:dyDescent="0.15">
      <c r="A75" s="7"/>
      <c r="B75" s="7"/>
      <c r="C75" s="7"/>
    </row>
    <row r="76" spans="1:3" ht="12.75" customHeight="1" x14ac:dyDescent="0.15">
      <c r="A76" s="7"/>
      <c r="B76" s="7"/>
      <c r="C76" s="7"/>
    </row>
    <row r="77" spans="1:3" ht="12.75" customHeight="1" x14ac:dyDescent="0.15">
      <c r="A77" s="7"/>
      <c r="B77" s="7"/>
      <c r="C77" s="7"/>
    </row>
    <row r="78" spans="1:3" ht="12.75" customHeight="1" x14ac:dyDescent="0.15">
      <c r="A78" s="7"/>
      <c r="B78" s="7"/>
      <c r="C78" s="7"/>
    </row>
    <row r="79" spans="1:3" ht="12.75" customHeight="1" x14ac:dyDescent="0.15">
      <c r="A79" s="7"/>
      <c r="B79" s="7"/>
      <c r="C79" s="7"/>
    </row>
    <row r="80" spans="1:3" ht="12.75" customHeight="1" x14ac:dyDescent="0.15">
      <c r="A80" s="7"/>
      <c r="B80" s="7"/>
      <c r="C80" s="7"/>
    </row>
    <row r="81" spans="1:3" ht="12.75" customHeight="1" x14ac:dyDescent="0.15">
      <c r="A81" s="7"/>
      <c r="B81" s="7"/>
      <c r="C81" s="7"/>
    </row>
    <row r="82" spans="1:3" ht="12.75" customHeight="1" x14ac:dyDescent="0.15">
      <c r="A82" s="7"/>
      <c r="B82" s="7"/>
      <c r="C82" s="7"/>
    </row>
    <row r="83" spans="1:3" ht="12.75" customHeight="1" x14ac:dyDescent="0.15">
      <c r="A83" s="7"/>
      <c r="B83" s="7"/>
      <c r="C83" s="7"/>
    </row>
    <row r="84" spans="1:3" ht="12.75" customHeight="1" x14ac:dyDescent="0.15">
      <c r="A84" s="7"/>
      <c r="B84" s="7"/>
      <c r="C84" s="7"/>
    </row>
    <row r="85" spans="1:3" ht="12.75" customHeight="1" x14ac:dyDescent="0.15">
      <c r="A85" s="7"/>
      <c r="B85" s="7"/>
      <c r="C85" s="7"/>
    </row>
    <row r="86" spans="1:3" ht="12.75" customHeight="1" x14ac:dyDescent="0.15">
      <c r="A86" s="7"/>
      <c r="B86" s="7"/>
      <c r="C86" s="7"/>
    </row>
    <row r="87" spans="1:3" ht="12.75" customHeight="1" x14ac:dyDescent="0.15">
      <c r="A87" s="7"/>
      <c r="B87" s="7"/>
      <c r="C87" s="7"/>
    </row>
    <row r="88" spans="1:3" ht="12.75" customHeight="1" x14ac:dyDescent="0.15">
      <c r="A88" s="7"/>
      <c r="B88" s="7"/>
      <c r="C88" s="7"/>
    </row>
    <row r="89" spans="1:3" ht="12.75" customHeight="1" x14ac:dyDescent="0.15">
      <c r="A89" s="7"/>
      <c r="B89" s="7"/>
      <c r="C89" s="7"/>
    </row>
    <row r="90" spans="1:3" ht="12.75" customHeight="1" x14ac:dyDescent="0.15">
      <c r="A90" s="7"/>
      <c r="B90" s="7"/>
      <c r="C90" s="7"/>
    </row>
    <row r="91" spans="1:3" ht="12.75" customHeight="1" x14ac:dyDescent="0.15">
      <c r="A91" s="7"/>
      <c r="B91" s="7"/>
      <c r="C91" s="7"/>
    </row>
    <row r="92" spans="1:3" ht="12.75" customHeight="1" x14ac:dyDescent="0.15">
      <c r="A92" s="7"/>
      <c r="B92" s="7"/>
      <c r="C92" s="7"/>
    </row>
    <row r="93" spans="1:3" ht="12.75" customHeight="1" x14ac:dyDescent="0.15">
      <c r="A93" s="7"/>
      <c r="B93" s="7"/>
      <c r="C93" s="7"/>
    </row>
    <row r="94" spans="1:3" ht="12.75" customHeight="1" x14ac:dyDescent="0.15">
      <c r="A94" s="7"/>
      <c r="B94" s="7"/>
      <c r="C94" s="7"/>
    </row>
    <row r="95" spans="1:3" ht="12.75" customHeight="1" x14ac:dyDescent="0.15">
      <c r="A95" s="7"/>
      <c r="B95" s="7"/>
      <c r="C95" s="7"/>
    </row>
  </sheetData>
  <mergeCells count="8">
    <mergeCell ref="A45:I45"/>
    <mergeCell ref="I3:I4"/>
    <mergeCell ref="B3:B4"/>
    <mergeCell ref="C3:E3"/>
    <mergeCell ref="F3:F4"/>
    <mergeCell ref="A3:A4"/>
    <mergeCell ref="G3:G4"/>
    <mergeCell ref="H3:H4"/>
  </mergeCells>
  <pageMargins left="0.78740157499999996" right="0.78740157499999996" top="0.984251969" bottom="0.984251969" header="0.4921259845" footer="0.492125984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27</vt:i4>
      </vt:variant>
      <vt:variant>
        <vt:lpstr>Plages nommées</vt:lpstr>
      </vt:variant>
      <vt:variant>
        <vt:i4>2</vt:i4>
      </vt:variant>
    </vt:vector>
  </HeadingPairs>
  <TitlesOfParts>
    <vt:vector size="29" baseType="lpstr">
      <vt:lpstr>Table des matières</vt:lpstr>
      <vt:lpstr>7.1</vt:lpstr>
      <vt:lpstr>7.2</vt:lpstr>
      <vt:lpstr>7.3</vt:lpstr>
      <vt:lpstr>7.4</vt:lpstr>
      <vt:lpstr>7.5</vt:lpstr>
      <vt:lpstr>7.6</vt:lpstr>
      <vt:lpstr>7.7</vt:lpstr>
      <vt:lpstr>7.8</vt:lpstr>
      <vt:lpstr>7.9</vt:lpstr>
      <vt:lpstr>7.10</vt:lpstr>
      <vt:lpstr>7.11</vt:lpstr>
      <vt:lpstr>7.12</vt:lpstr>
      <vt:lpstr>7.13</vt:lpstr>
      <vt:lpstr>7.14</vt:lpstr>
      <vt:lpstr>7.15</vt:lpstr>
      <vt:lpstr>7.16</vt:lpstr>
      <vt:lpstr>7.17</vt:lpstr>
      <vt:lpstr>7.18</vt:lpstr>
      <vt:lpstr>7.19</vt:lpstr>
      <vt:lpstr>7.20</vt:lpstr>
      <vt:lpstr>7.21</vt:lpstr>
      <vt:lpstr>7.22</vt:lpstr>
      <vt:lpstr>7.23</vt:lpstr>
      <vt:lpstr>7.24</vt:lpstr>
      <vt:lpstr>7.25</vt:lpstr>
      <vt:lpstr>7.26</vt:lpstr>
      <vt:lpstr>'7.1'!Zone_d_impression</vt:lpstr>
      <vt:lpstr>'7.2'!Zone_d_impression</vt:lpstr>
    </vt:vector>
  </TitlesOfParts>
  <Company>MEN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bsn 2017-2018 ; bilan social national 2017-2018 - Enseignement scolaire</dc:title>
  <dc:creator>MENJ-DEPP;Ministère de l'éducation nationale et de la Jeunesse, Direction de l'évaluation, de la prospective et de la performance</dc:creator>
  <cp:lastModifiedBy>Pascaline Feuillet</cp:lastModifiedBy>
  <cp:lastPrinted>2022-04-12T09:33:29Z</cp:lastPrinted>
  <dcterms:created xsi:type="dcterms:W3CDTF">2014-01-08T09:31:52Z</dcterms:created>
  <dcterms:modified xsi:type="dcterms:W3CDTF">2025-09-18T16:25:54Z</dcterms:modified>
</cp:coreProperties>
</file>