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45" windowWidth="19425" windowHeight="10365" firstSheet="7" activeTab="14"/>
  </bookViews>
  <sheets>
    <sheet name="Figure 1" sheetId="2" r:id="rId1"/>
    <sheet name="Figure 2 web" sheetId="1" r:id="rId2"/>
    <sheet name="Figure 3 web" sheetId="15" r:id="rId3"/>
    <sheet name="Figure 4" sheetId="4" r:id="rId4"/>
    <sheet name="Figure 5 web" sheetId="7" r:id="rId5"/>
    <sheet name="Figure 6 web" sheetId="17" r:id="rId6"/>
    <sheet name="Figure 7 web" sheetId="16" r:id="rId7"/>
    <sheet name="Figure 8 web" sheetId="9" r:id="rId8"/>
    <sheet name="Figure 9 web" sheetId="18" r:id="rId9"/>
    <sheet name="Figure 10" sheetId="3" r:id="rId10"/>
    <sheet name="Figure 11" sheetId="19" r:id="rId11"/>
    <sheet name="Figure 12 web" sheetId="8" r:id="rId12"/>
    <sheet name="Figure 13 web" sheetId="20" r:id="rId13"/>
    <sheet name="Méthodologie" sheetId="10" r:id="rId14"/>
    <sheet name="Bibliographie" sheetId="13" r:id="rId15"/>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2" i="7" l="1"/>
</calcChain>
</file>

<file path=xl/sharedStrings.xml><?xml version="1.0" encoding="utf-8"?>
<sst xmlns="http://schemas.openxmlformats.org/spreadsheetml/2006/main" count="266" uniqueCount="186">
  <si>
    <t>Urbain</t>
  </si>
  <si>
    <t>Rural</t>
  </si>
  <si>
    <t>France</t>
  </si>
  <si>
    <t>Privé</t>
  </si>
  <si>
    <r>
      <rPr>
        <b/>
        <sz val="11"/>
        <color indexed="8"/>
        <rFont val="Calibri"/>
        <family val="2"/>
      </rPr>
      <t xml:space="preserve">Source : </t>
    </r>
    <r>
      <rPr>
        <sz val="11"/>
        <color theme="1"/>
        <rFont val="Calibri"/>
        <family val="2"/>
        <scheme val="minor"/>
      </rPr>
      <t>MENJ-DEPP, OCDE, enquêtes internationales Talis.</t>
    </r>
  </si>
  <si>
    <t>Moins de 3 ans d'ancienneté</t>
  </si>
  <si>
    <r>
      <rPr>
        <b/>
        <sz val="11"/>
        <color theme="1"/>
        <rFont val="Calibri"/>
        <family val="2"/>
        <scheme val="minor"/>
      </rPr>
      <t>Source</t>
    </r>
    <r>
      <rPr>
        <sz val="11"/>
        <color theme="1"/>
        <rFont val="Calibri"/>
        <family val="2"/>
        <scheme val="minor"/>
      </rPr>
      <t> : MENJ-DEPP, OCDE, enquêtes internationales Talis.</t>
    </r>
  </si>
  <si>
    <t xml:space="preserve">Méthodologie </t>
  </si>
  <si>
    <t>Enseignants</t>
  </si>
  <si>
    <t xml:space="preserve">Maintenir la discipline scolaire  </t>
  </si>
  <si>
    <t xml:space="preserve">Répondre aux préoccupations des parents ou tuteurs légaux  </t>
  </si>
  <si>
    <t xml:space="preserve">Conception du programme scolaire </t>
  </si>
  <si>
    <t xml:space="preserve">Observation des cours en classe  </t>
  </si>
  <si>
    <t xml:space="preserve">Promotion de l'équité et de la diversité  </t>
  </si>
  <si>
    <t xml:space="preserve">Développement de la coopération entre enseignants  </t>
  </si>
  <si>
    <t xml:space="preserve">Gestion des ressources humaines  </t>
  </si>
  <si>
    <t xml:space="preserve">Gestion financière  </t>
  </si>
  <si>
    <t xml:space="preserve">Faire cours à plusieurs dans la même classe  </t>
  </si>
  <si>
    <t>Participer à des projets communs sur plusieurs classes</t>
  </si>
  <si>
    <t>Collaborer pour appliquer des barèmes communs</t>
  </si>
  <si>
    <t>Respect des nouvelles exigences institutionnelles</t>
  </si>
  <si>
    <t>Trop grande quantité de devoirs à corriger</t>
  </si>
  <si>
    <t>Trop grande quantité de travail administratif</t>
  </si>
  <si>
    <t>Trop grande quantité de cours à préparer</t>
  </si>
  <si>
    <t>Attribution des responsabilités quant à la réussite des élèves</t>
  </si>
  <si>
    <t>Intimidations ou agressions verbales par les élèves</t>
  </si>
  <si>
    <t>Trop grande quantité de cours à dispenser</t>
  </si>
  <si>
    <r>
      <rPr>
        <sz val="11"/>
        <color theme="1"/>
        <rFont val="Calibri"/>
        <family val="2"/>
        <scheme val="minor"/>
      </rPr>
      <t xml:space="preserve">*Lothaire S., Dumay X., Dupriez, V., 2012, « Pourquoi les enseignants quittent-ils leur école ? Revue de la littérature scientifique relative au turnover des enseignants », </t>
    </r>
    <r>
      <rPr>
        <i/>
        <sz val="11"/>
        <color theme="1"/>
        <rFont val="Calibri"/>
        <family val="2"/>
        <scheme val="minor"/>
      </rPr>
      <t>Revue française de pédagogie</t>
    </r>
    <r>
      <rPr>
        <sz val="11"/>
        <color theme="1"/>
        <rFont val="Calibri"/>
        <family val="2"/>
        <scheme val="minor"/>
      </rPr>
      <t>, 4 (n° 181).</t>
    </r>
  </si>
  <si>
    <r>
      <t xml:space="preserve">*OECD, 2019, </t>
    </r>
    <r>
      <rPr>
        <i/>
        <sz val="11"/>
        <color theme="1"/>
        <rFont val="Calibri"/>
        <family val="2"/>
        <scheme val="minor"/>
      </rPr>
      <t>TALIS 2018 (Volume II) - Teachers and School Leaders as Valued Professionals.</t>
    </r>
  </si>
  <si>
    <t>Références bibliographiques</t>
  </si>
  <si>
    <t>% d'enseignants déclarant être "d'accord" ou "tout à fait d'accord" avec les affirmations suivantes :</t>
  </si>
  <si>
    <t>UE (22 pays)</t>
  </si>
  <si>
    <r>
      <rPr>
        <b/>
        <sz val="11"/>
        <color indexed="8"/>
        <rFont val="Calibri"/>
        <family val="2"/>
      </rPr>
      <t>Champ :</t>
    </r>
    <r>
      <rPr>
        <sz val="11"/>
        <color theme="1"/>
        <rFont val="Calibri"/>
        <family val="2"/>
        <scheme val="minor"/>
      </rPr>
      <t xml:space="preserve"> l'échantillon est restreint aux enseignants de collège français et européens interrogés dans le cadre de Talis 2018.</t>
    </r>
  </si>
  <si>
    <r>
      <t>·</t>
    </r>
    <r>
      <rPr>
        <sz val="7"/>
        <color theme="1"/>
        <rFont val="Times New Roman"/>
        <family val="1"/>
      </rPr>
      <t xml:space="preserve">       </t>
    </r>
    <r>
      <rPr>
        <sz val="10"/>
        <color theme="1"/>
        <rFont val="Calibri"/>
        <family val="2"/>
        <scheme val="minor"/>
      </rPr>
      <t xml:space="preserve">ajouter l’item </t>
    </r>
    <r>
      <rPr>
        <sz val="11"/>
        <color theme="1"/>
        <rFont val="Calibri"/>
        <family val="2"/>
        <scheme val="minor"/>
      </rPr>
      <t>« </t>
    </r>
    <r>
      <rPr>
        <i/>
        <sz val="11"/>
        <color theme="1"/>
        <rFont val="Calibri"/>
        <family val="2"/>
        <scheme val="minor"/>
      </rPr>
      <t>L’opinion des enseignants est valorisée par les politiques</t>
    </r>
    <r>
      <rPr>
        <sz val="11"/>
        <color theme="1"/>
        <rFont val="Calibri"/>
        <family val="2"/>
        <scheme val="minor"/>
      </rPr>
      <t> » ;</t>
    </r>
  </si>
  <si>
    <r>
      <t>·</t>
    </r>
    <r>
      <rPr>
        <sz val="7"/>
        <color theme="1"/>
        <rFont val="Times New Roman"/>
        <family val="1"/>
      </rPr>
      <t xml:space="preserve">       </t>
    </r>
    <r>
      <rPr>
        <sz val="10"/>
        <color theme="1"/>
        <rFont val="Calibri"/>
        <family val="2"/>
        <scheme val="minor"/>
      </rPr>
      <t>renverser le graphique pour la lisibilité ;</t>
    </r>
  </si>
  <si>
    <r>
      <t>·</t>
    </r>
    <r>
      <rPr>
        <sz val="7"/>
        <color theme="1"/>
        <rFont val="Times New Roman"/>
        <family val="1"/>
      </rPr>
      <t xml:space="preserve">       </t>
    </r>
    <r>
      <rPr>
        <sz val="10"/>
        <color theme="1"/>
        <rFont val="Calibri"/>
        <family val="2"/>
        <scheme val="minor"/>
      </rPr>
      <t>mettre entre guillemets les labels correspondant à des opinions.</t>
    </r>
  </si>
  <si>
    <r>
      <t> </t>
    </r>
    <r>
      <rPr>
        <sz val="10"/>
        <color theme="1"/>
        <rFont val="Calibri"/>
        <family val="2"/>
        <scheme val="minor"/>
      </rPr>
      <t>DEPLACER LE GRAPH car on comprend pas le statut</t>
    </r>
  </si>
  <si>
    <r>
      <t>1 - Pourcentage d’enseignants exprimant un ressenti positif sur la satisfaction que leur procure leur métier : comparaison européenne</t>
    </r>
    <r>
      <rPr>
        <b/>
        <sz val="8"/>
        <color theme="1"/>
        <rFont val="Calibri"/>
        <family val="2"/>
        <scheme val="minor"/>
      </rPr>
      <t>  </t>
    </r>
  </si>
  <si>
    <r>
      <rPr>
        <b/>
        <sz val="11"/>
        <color indexed="8"/>
        <rFont val="Calibri"/>
        <family val="2"/>
      </rPr>
      <t>Lecture :</t>
    </r>
    <r>
      <rPr>
        <sz val="11"/>
        <color theme="1"/>
        <rFont val="Calibri"/>
        <family val="2"/>
        <scheme val="minor"/>
      </rPr>
      <t xml:space="preserve"> en 2018, 90 % des enseignants français et européens interrogés sont "d'accord" ou "tout à fait d'accord" avec l'affirmation selon laquelle ils aiment travailler dans leur établissement.</t>
    </r>
  </si>
  <si>
    <t>2 - Pourcentage d’enseignants exprimant un ressenti positif sur la satisfaction que leur procure leur métier, selon l’ancienneté</t>
  </si>
  <si>
    <t>Le score de satisfaction professionnelle lié à l'environnement de travail mobilise les données portant sur les items suivants : « Si c’était possible, j’aimerais changer d’établissement » (item inversé pour le calcul du score) ; « J’aime travailler dans cet établissement » ; « Cet établissement est un endroit où il est agréable de travailler, je le recommanderais » ; « Je suis satisfait de mon action et de ses résultats dans cet établissement » ; « Dans l’ensemble, mon travail me donne satisfaction »). Il est construit à partir de la moyenne des réponses aux questions afférentes (plus le score est élevé et plus la satisfaction déclarée est importante).</t>
  </si>
  <si>
    <t>% exerçant dans le public éducation prioritaire</t>
  </si>
  <si>
    <t>% exerçant dans le public hors éducation prioritaire</t>
  </si>
  <si>
    <t>% exerçant dans le privé</t>
  </si>
  <si>
    <t>Caractéristiques individuelles des enseignants :</t>
  </si>
  <si>
    <t>Ancienneté moyenne</t>
  </si>
  <si>
    <t>% d'enseignantes</t>
  </si>
  <si>
    <t>16 ans</t>
  </si>
  <si>
    <t>17 ans</t>
  </si>
  <si>
    <t>42 ans</t>
  </si>
  <si>
    <t>43 ans</t>
  </si>
  <si>
    <t>3 - Caractéristiques individuelles des enseignants français, selon leur score de satisfaction professionnelle lié à leur environnement de travail</t>
  </si>
  <si>
    <r>
      <rPr>
        <b/>
        <sz val="11"/>
        <color indexed="8"/>
        <rFont val="Calibri"/>
        <family val="2"/>
      </rPr>
      <t>Lecture :</t>
    </r>
    <r>
      <rPr>
        <sz val="11"/>
        <color theme="1"/>
        <rFont val="Calibri"/>
        <family val="2"/>
        <scheme val="minor"/>
      </rPr>
      <t xml:space="preserve"> le groupe des enseignants se déclarant les moins satisfaits par leur environnement de travail (Q1) comprend 23 % d'enseignants exerçant en éducation prioritaire contre 9 % pour le groupe des enseignants se déclarant les plus satisfaits (Q4).</t>
    </r>
  </si>
  <si>
    <t>Satisfaction faible (Q1)</t>
  </si>
  <si>
    <t>Culture de collaboration qui se traduit par un soutien mutuel</t>
  </si>
  <si>
    <t>Personnel encouragé à prendre de nouvelles initiatives</t>
  </si>
  <si>
    <t xml:space="preserve">Échange ou développement de matériel pédagogique avec d’autres collègues </t>
  </si>
  <si>
    <t>Personnel pouvant participer activement aux décisions concernant l'établissement</t>
  </si>
  <si>
    <t>Enseignants s'efforçant d'être innovants pour la plupart</t>
  </si>
  <si>
    <t>« Les membres du personnel ont la possibilité de participer activement aux décisions concernant l'établissement »</t>
  </si>
  <si>
    <t>« Les enseignants sont valorisés par les médias »</t>
  </si>
  <si>
    <t>« Le métier des enseignants est valorisé dans la société »</t>
  </si>
  <si>
    <t>« Les enseignants peuvent influencer les politiques éducatives »</t>
  </si>
  <si>
    <t>« Je suis satisfait(e) de mon salaire »</t>
  </si>
  <si>
    <t>« Hormis mon salaire, je suis satisfait(e) des termes de mon contrat de travail ou de mon statut (avantages, horaires, par exemple) »</t>
  </si>
  <si>
    <t>« J'aime travailler dans mon établissement »</t>
  </si>
  <si>
    <t>« Cet établissement encourage le personnel à prendre de nouvelles initiatives »</t>
  </si>
  <si>
    <t>« Le personnel de l'établissement a une conception commune de ce qu'est l'enseignement et de ce qu'est l’apprentissage »</t>
  </si>
  <si>
    <t>« Il existe dans l’établissement une culture de collaboration qui se traduit par un soutien mutuel »</t>
  </si>
  <si>
    <t>« Il existe dans l’établissement une culture de partage des responsabilités face aux problèmes à traiter »</t>
  </si>
  <si>
    <t>« Le personnel de l'établissement applique de manière systématique les règles de comportement des élèves au sein de tout l'établissement  »</t>
  </si>
  <si>
    <t>« Élèves et enseignants s’entendent plutôt bien dans l'établissement »</t>
  </si>
  <si>
    <t>Public hors EP</t>
  </si>
  <si>
    <t>% d'enseignants  déclarant être "d'accord" ou "tout à fait d'accord" avec les affirmations suivantes :</t>
  </si>
  <si>
    <t>« La plupart des enseignants de cet établissement s'entraident pour mettre en œuvre de nouvelles idées »</t>
  </si>
  <si>
    <t>« Les enseignants peuvent compter les uns sur les autres dans cet établissement »</t>
  </si>
  <si>
    <t>73%</t>
  </si>
  <si>
    <t>76%</t>
  </si>
  <si>
    <t>60%</t>
  </si>
  <si>
    <t>67%</t>
  </si>
  <si>
    <t>85%</t>
  </si>
  <si>
    <t>FR</t>
  </si>
  <si>
    <t>78%</t>
  </si>
  <si>
    <t>77%</t>
  </si>
  <si>
    <t>80%</t>
  </si>
  <si>
    <t>82%</t>
  </si>
  <si>
    <t>87%</t>
  </si>
  <si>
    <t>UE 
(22 pays)</t>
  </si>
  <si>
    <t>« Dans ma classe, j'ai le contrôle pour sélectionner les méthodes d'enseignement »</t>
  </si>
  <si>
    <t>« Dans ma classe, j'ai le contrôle pour choisir la quantité de devoirs à la maison à donner »</t>
  </si>
  <si>
    <t>« Dans ma classe, j'ai le contrôle pour choisir le contenu des cours »</t>
  </si>
  <si>
    <t>Public EP</t>
  </si>
  <si>
    <t>Public hors éducation prioritaire (EP)</t>
  </si>
  <si>
    <r>
      <rPr>
        <b/>
        <sz val="11"/>
        <color indexed="8"/>
        <rFont val="Calibri"/>
        <family val="2"/>
      </rPr>
      <t>Lecture :</t>
    </r>
    <r>
      <rPr>
        <sz val="11"/>
        <color theme="1"/>
        <rFont val="Calibri"/>
        <family val="2"/>
        <scheme val="minor"/>
      </rPr>
      <t xml:space="preserve"> en France en 2018, 37 % des enseignants interrogés en éducation prioritaire déclarent faire cours à plusieurs dans la même classe au moins 5 fois par an, contre 17 % en 2013.</t>
    </r>
  </si>
  <si>
    <t>Participer à des activités de formation professionnelle en groupe</t>
  </si>
  <si>
    <t>Faire cours à plusieurs dans la même classe</t>
  </si>
  <si>
    <t>Fournir des commentaires, des retours à d'autres enseignants sur leurs pratiques</t>
  </si>
  <si>
    <t>Participer à des activités organisées collectivement pour plusieurs classes et groupes d’âge (projets, etc.)</t>
  </si>
  <si>
    <t>Échanger ou développer du matériel pédagogique avec d’autres collègues</t>
  </si>
  <si>
    <t>Collaborer avec d’autres enseignants de cet établissement pour appliquer des barèmes communs pour évaluer les progrès des élèves</t>
  </si>
  <si>
    <t>Assister à des réunions d'équipe</t>
  </si>
  <si>
    <r>
      <t>Participer à des activités de formation professionnelle en groupe (</t>
    </r>
    <r>
      <rPr>
        <i/>
        <sz val="11"/>
        <color theme="1"/>
        <rFont val="Calibri"/>
        <family val="2"/>
        <scheme val="minor"/>
      </rPr>
      <t>au moins 1 fois par an</t>
    </r>
    <r>
      <rPr>
        <sz val="11"/>
        <color theme="1"/>
        <rFont val="Calibri"/>
        <family val="2"/>
        <scheme val="minor"/>
      </rPr>
      <t>)</t>
    </r>
  </si>
  <si>
    <t>% d'enseignants rapportant participer aux activités suivantes dans leur établissement au moins 5 fois/an :</t>
  </si>
  <si>
    <t>% d'enseignants rapportant participer aux activités suivantes dans leur établissement au moins 5 fois par an :</t>
  </si>
  <si>
    <t>% exerçant dans un collège situé en secteur rural</t>
  </si>
  <si>
    <t>% exerçant dans un collège situé en secteur urbain</t>
  </si>
  <si>
    <t>% d'enseignants dont l'ancienneté est inférieure à 3 ans</t>
  </si>
  <si>
    <t>% d'enseignants dont l'ancienneté est supérieure ou égale à 3 ans</t>
  </si>
  <si>
    <t>% d'enseignants</t>
  </si>
  <si>
    <t>Réponse aux préoccupations des responsables légaux</t>
  </si>
  <si>
    <t>Adaptation des cours pour les élèves ayant des besoins éducatifs particuliers</t>
  </si>
  <si>
    <t>4 - Pourcentage d'enseignants répondant à l'affirmative aux différentes situations, selon leur score de satisfaction professionnelle lié à leur environnement de travail</t>
  </si>
  <si>
    <t xml:space="preserve">Connaissance et compréhension des évolutions concernant les recherches et la théorie sur l'encadrement  </t>
  </si>
  <si>
    <t xml:space="preserve">Connaissance et compréhension des politiques nationales et locales actuelles en matière d'éducation  </t>
  </si>
  <si>
    <t xml:space="preserve">Conception d'une formation continue pour/avec les enseignants  </t>
  </si>
  <si>
    <t xml:space="preserve">Formulation de commentaires constructifs (commentaires, retours)   </t>
  </si>
  <si>
    <t>Utilisation systématique des données pour améliorer la qualité de l'établissement (taux de réussite, commentaires des élèves, des enseignants et des parents ou des tuteurs par exemple)</t>
  </si>
  <si>
    <t>9 - Participation des enseignants à des activités collaboratives, selon l’appartenance ou non à l’éducation prioritaire</t>
  </si>
  <si>
    <t>10 - Évolution depuis 2013 de la participation des enseignants à des activités collaboratives, selon le secteur et l’appartenance ou non à l’éducation prioritaire</t>
  </si>
  <si>
    <t>11 - Sources importantes de stress évoquées par les enseignants, selon leur score de satisfaction professionnelle lié à leur environnement de travail</t>
  </si>
  <si>
    <t>% d'enseignants considérant que les éléments suivants sont pour "beaucoup" à l'origine de leur stress  :</t>
  </si>
  <si>
    <t xml:space="preserve">Avoir trop d'évaluations des enseignants ou de commentaires et retours sur leurs pratiques à faire  </t>
  </si>
  <si>
    <t xml:space="preserve">Avoir trop de travail administratif à faire (par exemple, remplir des formulaires)  </t>
  </si>
  <si>
    <t xml:space="preserve">Avoir des tâches supplémentaires en raison de l'absence des collègues  </t>
  </si>
  <si>
    <t xml:space="preserve">Être tenu(e) pour responsable de la réussite des élèves  </t>
  </si>
  <si>
    <t xml:space="preserve">Être intimidé(e) ou verbalement agressé(e) par les élèves  </t>
  </si>
  <si>
    <t xml:space="preserve">Respecter les nouvelles exigences des autorités nationales, académiques ou locales  </t>
  </si>
  <si>
    <t xml:space="preserve">Tenir compte des élèves ayant des besoins éducatifs particuliers  </t>
  </si>
  <si>
    <t>Liberté pédagogique</t>
  </si>
  <si>
    <t>Climat de collaboration &amp; implication des personnels</t>
  </si>
  <si>
    <t>3 ans d'ancienneté ou plus</t>
  </si>
  <si>
    <t>Satisfaction élevée (Q4)</t>
  </si>
  <si>
    <t>13 - Satisfaction professionnelle des chefs d'établissement</t>
  </si>
  <si>
    <t>5 - Organisation des établissements : écarts de perception entre enseignants et chefs d'établissement</t>
  </si>
  <si>
    <t>Chefs d'établissement</t>
  </si>
  <si>
    <t>8 - Besoins en formation continue des chefs d'établissement</t>
  </si>
  <si>
    <t>% de chefs d'établissement rapportant un besoin de formation sur les aspects suivants :</t>
  </si>
  <si>
    <t>12 - Sources importantes de stress évoquées par les chefs d'établissement</t>
  </si>
  <si>
    <t>% de chefs d'établissement considérant que les éléments suivants sont pour "beaucoup" à l'origine de leur stress :</t>
  </si>
  <si>
    <t>% de chefs d'établissement déclarant être "d'accord" ou "tout à fait d'accord" avec les affirmations suivantes :</t>
  </si>
  <si>
    <r>
      <rPr>
        <b/>
        <sz val="11"/>
        <color theme="1"/>
        <rFont val="Calibri"/>
        <family val="2"/>
        <scheme val="minor"/>
      </rPr>
      <t>Lecture</t>
    </r>
    <r>
      <rPr>
        <sz val="11"/>
        <color theme="1"/>
        <rFont val="Calibri"/>
        <family val="2"/>
        <scheme val="minor"/>
      </rPr>
      <t xml:space="preserve"> : en France, en 2018, 3 % des enseignants les moins satisfaits par leur environnement de travail jugent les tâches supplémentaires résultant de l'absence de collègues comme pour "beaucoup" à l'origine de leur stress au travail. Le pourcentage est similaire pour les enseignants les plus satisfaits par leur environnement de travail.</t>
    </r>
  </si>
  <si>
    <t>% pour lesquels l'enseignement était le premier choix de carrière</t>
  </si>
  <si>
    <t>Public  
EP</t>
  </si>
  <si>
    <t>Public 
hors EP</t>
  </si>
  <si>
    <t>% d'enseignants déclarant être "d'accord" ou "tout à fait d'accord" avec les affirmations suivantes pour caractériser leur établissement :</t>
  </si>
  <si>
    <t>% d'enseignants déclarant être "d'accord" ou "tout à fait d'accord" avec les affirmations suivantes pour caractériser leur liberté pédagogique :</t>
  </si>
  <si>
    <t>% d'enseignants déclarant :</t>
  </si>
  <si>
    <r>
      <rPr>
        <b/>
        <sz val="11"/>
        <color theme="1"/>
        <rFont val="Calibri"/>
        <family val="2"/>
        <scheme val="minor"/>
      </rPr>
      <t>Lecture</t>
    </r>
    <r>
      <rPr>
        <sz val="11"/>
        <color theme="1"/>
        <rFont val="Calibri"/>
        <family val="2"/>
        <scheme val="minor"/>
      </rPr>
      <t xml:space="preserve"> : En France en 2018, 27 % des enseignants les moins satisfaits par leur environnement de travail (Q1) déclarent échanger et développer du matériel pédagogique avec leurs collègues au moins 1 fois/mois contre 38 % des enseignants les plus satisfaits (Q4).</t>
    </r>
  </si>
  <si>
    <t>% d'enseignants déclarant se livrer à l'activité suivante au moins 1 fois/mois :</t>
  </si>
  <si>
    <t>Maintien de la discipline</t>
  </si>
  <si>
    <t>% de répondants déclarant être "d'accord" ou "tout à fait d'accord" avec les affirmations suivantes :</t>
  </si>
  <si>
    <t>% motivant fortement leur choix de carrière par le fait que l'enseignement leur donnait la possibilité de jouer un rôle dans le développement des enfants et des adolescents</t>
  </si>
  <si>
    <t>% motivant fortement leur choix de carrière par le fait que l'enseignement leur donnait la possibilité d'aider les personnes socialement défavorisées</t>
  </si>
  <si>
    <t>% motivant fortement leur choix de carrière par le fait que l'enseignement leur donnait la possibilité d’apporter leur contribution à la société</t>
  </si>
  <si>
    <r>
      <rPr>
        <b/>
        <sz val="11"/>
        <color indexed="8"/>
        <rFont val="Calibri"/>
        <family val="2"/>
      </rPr>
      <t xml:space="preserve">Source : </t>
    </r>
    <r>
      <rPr>
        <sz val="11"/>
        <color theme="1"/>
        <rFont val="Calibri"/>
        <family val="2"/>
        <scheme val="minor"/>
      </rPr>
      <t>MENJ-DEPP, OCDE, enquête internationale Talis.</t>
    </r>
  </si>
  <si>
    <t>« L'opinion des enseignants est valorisée par les décideurs politiques »</t>
  </si>
  <si>
    <r>
      <rPr>
        <b/>
        <sz val="11"/>
        <color indexed="8"/>
        <rFont val="Calibri"/>
        <family val="2"/>
      </rPr>
      <t>Champ :</t>
    </r>
    <r>
      <rPr>
        <sz val="11"/>
        <color theme="1"/>
        <rFont val="Calibri"/>
        <family val="2"/>
        <scheme val="minor"/>
      </rPr>
      <t xml:space="preserve"> l'échantillon est restreint aux enseignants de collège français interrogés dans le cadre de Talis 2018.</t>
    </r>
  </si>
  <si>
    <r>
      <rPr>
        <sz val="11"/>
        <color theme="1"/>
        <rFont val="Calibri"/>
        <family val="2"/>
      </rPr>
      <t>Â</t>
    </r>
    <r>
      <rPr>
        <sz val="11"/>
        <color theme="1"/>
        <rFont val="Calibri"/>
        <family val="2"/>
        <scheme val="minor"/>
      </rPr>
      <t>ge moyen</t>
    </r>
  </si>
  <si>
    <r>
      <rPr>
        <b/>
        <sz val="11"/>
        <color theme="1"/>
        <rFont val="Calibri"/>
        <family val="2"/>
        <scheme val="minor"/>
      </rPr>
      <t>Champ</t>
    </r>
    <r>
      <rPr>
        <sz val="11"/>
        <color theme="1"/>
        <rFont val="Calibri"/>
        <family val="2"/>
        <scheme val="minor"/>
      </rPr>
      <t xml:space="preserve"> : l'échantillon est restreint aux enseignants de collège français interrogés dans le cadre de Talis 2018.</t>
    </r>
  </si>
  <si>
    <r>
      <rPr>
        <b/>
        <sz val="11"/>
        <color theme="1"/>
        <rFont val="Calibri"/>
        <family val="2"/>
        <scheme val="minor"/>
      </rPr>
      <t>Source</t>
    </r>
    <r>
      <rPr>
        <sz val="11"/>
        <color theme="1"/>
        <rFont val="Calibri"/>
        <family val="2"/>
        <scheme val="minor"/>
      </rPr>
      <t> : MENJ-DEPP, OCDE, enquête internationale Talis.</t>
    </r>
  </si>
  <si>
    <r>
      <rPr>
        <b/>
        <sz val="11"/>
        <color theme="1"/>
        <rFont val="Calibri"/>
        <family val="2"/>
        <scheme val="minor"/>
      </rPr>
      <t xml:space="preserve">Champ </t>
    </r>
    <r>
      <rPr>
        <sz val="11"/>
        <color theme="1"/>
        <rFont val="Calibri"/>
        <family val="2"/>
        <scheme val="minor"/>
      </rPr>
      <t>: l'échantillon est restreint aux chefs d'établissement de collèges français et européens interrogés dans le cadre de Talis 2018.</t>
    </r>
  </si>
  <si>
    <r>
      <rPr>
        <b/>
        <sz val="11"/>
        <color theme="1"/>
        <rFont val="Calibri"/>
        <family val="2"/>
        <scheme val="minor"/>
      </rPr>
      <t xml:space="preserve">Champ </t>
    </r>
    <r>
      <rPr>
        <sz val="11"/>
        <color theme="1"/>
        <rFont val="Calibri"/>
        <family val="2"/>
        <scheme val="minor"/>
      </rPr>
      <t>: l'échantillon est restreint aux enseignants de collège français interrogés dans le cadre de Talis 2018.</t>
    </r>
  </si>
  <si>
    <r>
      <rPr>
        <b/>
        <sz val="11"/>
        <color indexed="8"/>
        <rFont val="Calibri"/>
        <family val="2"/>
      </rPr>
      <t>Champ :</t>
    </r>
    <r>
      <rPr>
        <sz val="11"/>
        <color theme="1"/>
        <rFont val="Calibri"/>
        <family val="2"/>
        <scheme val="minor"/>
      </rPr>
      <t xml:space="preserve"> l'échantillon est restreint aux enseignants de collège français interrogés dans le cadre de Talis 2013 et Talis 2018.</t>
    </r>
  </si>
  <si>
    <r>
      <rPr>
        <b/>
        <sz val="11"/>
        <color theme="1"/>
        <rFont val="Calibri"/>
        <family val="2"/>
        <scheme val="minor"/>
      </rPr>
      <t>Champ</t>
    </r>
    <r>
      <rPr>
        <sz val="11"/>
        <color theme="1"/>
        <rFont val="Calibri"/>
        <family val="2"/>
        <scheme val="minor"/>
      </rPr>
      <t xml:space="preserve"> : l'échantillon est restreint aux chefs d'établissement de collège français et européens interrogés dans le cadre de Talis 2018.</t>
    </r>
  </si>
  <si>
    <r>
      <rPr>
        <b/>
        <sz val="11"/>
        <color theme="1"/>
        <rFont val="Calibri"/>
        <family val="2"/>
        <scheme val="minor"/>
      </rPr>
      <t xml:space="preserve">Champ </t>
    </r>
    <r>
      <rPr>
        <sz val="11"/>
        <color theme="1"/>
        <rFont val="Calibri"/>
        <family val="2"/>
        <scheme val="minor"/>
      </rPr>
      <t>: l'échantillon est restreint aux enseignants de collège français et européens interrogés dans le cadre de Talis 2018.</t>
    </r>
  </si>
  <si>
    <t>6 - Climat de collaboration et autonomie : comparaison européenne</t>
  </si>
  <si>
    <r>
      <rPr>
        <b/>
        <sz val="11"/>
        <color theme="1"/>
        <rFont val="Calibri"/>
        <family val="2"/>
        <scheme val="minor"/>
      </rPr>
      <t xml:space="preserve">Champ </t>
    </r>
    <r>
      <rPr>
        <sz val="11"/>
        <color theme="1"/>
        <rFont val="Calibri"/>
        <family val="2"/>
        <scheme val="minor"/>
      </rPr>
      <t>: l'échantillon est restreint aux chefs d'établissement et enseignants de collège français interrogés dans le cadre de Talis 2018.</t>
    </r>
  </si>
  <si>
    <t>7 - Climat de collaboration : écart de ressenti des enseignants selon le contexte d'enseignement</t>
  </si>
  <si>
    <t>Contrôle pour la sélection de leurs méthodes d'enseignement</t>
  </si>
  <si>
    <t>Impact positif (sur leur façon d'enseigner) des retours/appréciations faits sur leur travail</t>
  </si>
  <si>
    <t xml:space="preserve">Enseignants pouvant compter les uns sur les autres. </t>
  </si>
  <si>
    <t>Tâches supplémentaires liées à l'absence des collègues</t>
  </si>
  <si>
    <t>« Si c’était à refaire, je choisirais de nouveau d’exercer ces fonctions »</t>
  </si>
  <si>
    <t>« Si c’était possible, j’aimerais changer d’établissement »</t>
  </si>
  <si>
    <t>« Je regrette ma décision d’être devenu(e) chef d'établissement »</t>
  </si>
  <si>
    <t xml:space="preserve">« J’aime travailler dans cet établissement »  </t>
  </si>
  <si>
    <t>« Je me demande si je n'aurais pas mieux fait de choisir une autre profession »</t>
  </si>
  <si>
    <t>« Cet établissement est un endroit où il est agréable de travailler, je le recommanderais »</t>
  </si>
  <si>
    <t>« Je pense que le métier d’enseignant est valorisé dans la société »</t>
  </si>
  <si>
    <t>« Je suis satisfait(e) de mon action et de ses résultats dans cet établissement »</t>
  </si>
  <si>
    <t>« Dans l’ensemble, mon travail me donne satisfaction »</t>
  </si>
  <si>
    <t>« Les avantages de cette profession compensent largement ses inconvénients »</t>
  </si>
  <si>
    <t>L’enquête internationale TALIS a pour objectif de recueillir des données sur les pratiques, l’environnement pédagogique et les conditions de travail des enseignants dans les établissements scolaires du niveau 2 de la Classification internationale type de l’éducation (les collèges pour la France). Les résultats concernent 48 pays en 2018, dont 31 membres de l’OCDE et 23 de l’UE. Certains pays ont étendu l’enquête à l’enseignement élémentaire (la France notamment) ou au lycée. En France, la mise en œuvre de l’enquête a été confiée à la direction de l’évaluation, de la prospective et de la performance (DEPP). Deux questionnaires en ligne (l’un destiné aux enseignants, l’autre aux chefs d’établissement) ont été élaborés en collaboration avec les représentants des pays concernés, l’OCDE et un groupe d’experts. L’échantillon des collèges en France a été tiré au sort en fonction des critères suivants : public/privé, appartenance ou non à l’éducation prioritaire, rural/urbain et nombre d’élèves. Dans chaque établissement, une vingtaine d’enseignants ont été sélectionnés aléatoirement par la DEPP, soit au total 3 464 enseignants répartis dans 200 collèges. Leurs chefs d’établissement ont tous été sollicités. En France, 3 006 enseignants répartis dans 176 collèges ont répondu à l’enquête.</t>
  </si>
  <si>
    <t>*Fréchou H., Hubert T., Touahir M., 2019, «Résultats de la première enquête de climat scolaire auprès des personnels du second degré de l’Éducation nationale », Note d’Information, n°19.53, MENJ-DEPP.</t>
  </si>
  <si>
    <t>*Charpentier A., Solnon A., 2019, « La formation continue, un levier face à la baisse du sentiment d’efficacité personnelle des enseignants au collège ? », Note d’Information, n°19.23, MENJ-DEPP.</t>
  </si>
  <si>
    <t>Réf. : Note d'Information, n°20.11 © DEPP</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</si>
</sst>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i/>
      <sz val="9"/>
      <color theme="1"/>
      <name val="Calibri"/>
      <family val="2"/>
      <scheme val="minor"/>
    </font>
    <font>
      <b/>
      <sz val="11"/>
      <color indexed="8"/>
      <name val="Calibri"/>
      <family val="2"/>
    </font>
    <font>
      <b/>
      <sz val="12"/>
      <color theme="1"/>
      <name val="Calibri"/>
      <family val="2"/>
      <scheme val="minor"/>
    </font>
    <font>
      <sz val="11"/>
      <name val="Calibri"/>
      <family val="2"/>
      <scheme val="minor"/>
    </font>
    <font>
      <sz val="11"/>
      <color rgb="FF000000"/>
      <name val="Calibri"/>
      <family val="2"/>
      <scheme val="minor"/>
    </font>
    <font>
      <sz val="11"/>
      <name val="Calibri"/>
      <family val="2"/>
    </font>
    <font>
      <sz val="11"/>
      <color theme="2" tint="-0.89999084444715716"/>
      <name val="Calibri"/>
      <family val="2"/>
      <scheme val="minor"/>
    </font>
    <font>
      <sz val="7"/>
      <color theme="1"/>
      <name val="Times New Roman"/>
      <family val="1"/>
    </font>
    <font>
      <i/>
      <sz val="11"/>
      <color theme="1"/>
      <name val="Calibri"/>
      <family val="2"/>
      <scheme val="minor"/>
    </font>
    <font>
      <sz val="8"/>
      <color theme="1"/>
      <name val="Calibri"/>
      <family val="2"/>
      <scheme val="minor"/>
    </font>
    <font>
      <sz val="10"/>
      <color theme="1"/>
      <name val="Calibri"/>
      <family val="2"/>
      <scheme val="minor"/>
    </font>
    <font>
      <sz val="10"/>
      <color theme="1"/>
      <name val="Symbol"/>
      <family val="1"/>
      <charset val="2"/>
    </font>
    <font>
      <b/>
      <sz val="8"/>
      <color theme="1"/>
      <name val="Calibri"/>
      <family val="2"/>
      <scheme val="minor"/>
    </font>
    <font>
      <sz val="10"/>
      <color theme="1"/>
      <name val="Tahoma"/>
      <family val="2"/>
    </font>
    <font>
      <sz val="11"/>
      <color theme="1"/>
      <name val="Calibri"/>
      <family val="2"/>
    </font>
    <font>
      <b/>
      <sz val="11"/>
      <name val="Calibri"/>
      <family val="2"/>
      <scheme val="minor"/>
    </font>
    <font>
      <sz val="9"/>
      <name val="Arial"/>
      <family val="2"/>
    </font>
    <font>
      <i/>
      <sz val="9"/>
      <name val="Arial"/>
      <family val="2"/>
    </font>
  </fonts>
  <fills count="4">
    <fill>
      <patternFill patternType="none"/>
    </fill>
    <fill>
      <patternFill patternType="gray125"/>
    </fill>
    <fill>
      <patternFill patternType="solid">
        <fgColor rgb="FFFFEB9C"/>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medium">
        <color indexed="1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107">
    <xf numFmtId="0" fontId="0" fillId="0" borderId="0" xfId="0"/>
    <xf numFmtId="0" fontId="3" fillId="0" borderId="0" xfId="0" applyFont="1"/>
    <xf numFmtId="0" fontId="4" fillId="0" borderId="0" xfId="0" applyFont="1"/>
    <xf numFmtId="2" fontId="0" fillId="0" borderId="0" xfId="0" applyNumberFormat="1"/>
    <xf numFmtId="0" fontId="0" fillId="0" borderId="1" xfId="0" applyBorder="1"/>
    <xf numFmtId="0" fontId="6" fillId="0" borderId="0" xfId="0" applyFont="1"/>
    <xf numFmtId="0" fontId="0" fillId="0" borderId="0" xfId="0" applyAlignment="1">
      <alignment horizontal="left" wrapText="1"/>
    </xf>
    <xf numFmtId="9" fontId="0" fillId="0" borderId="1" xfId="0" applyNumberFormat="1" applyBorder="1" applyAlignment="1">
      <alignment horizontal="center" vertical="center"/>
    </xf>
    <xf numFmtId="9" fontId="7" fillId="0" borderId="1" xfId="0" applyNumberFormat="1" applyFont="1" applyBorder="1" applyAlignment="1">
      <alignment horizontal="center" vertical="center"/>
    </xf>
    <xf numFmtId="0" fontId="0" fillId="0" borderId="0" xfId="0" applyAlignment="1">
      <alignment horizontal="left" wrapText="1"/>
    </xf>
    <xf numFmtId="9" fontId="0" fillId="0" borderId="1" xfId="1" applyFont="1" applyBorder="1" applyAlignment="1">
      <alignment horizontal="center" vertical="center"/>
    </xf>
    <xf numFmtId="0" fontId="0" fillId="0" borderId="0" xfId="0" applyAlignment="1">
      <alignment horizontal="left" wrapText="1"/>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0" xfId="0" applyAlignment="1">
      <alignment vertical="top" wrapText="1"/>
    </xf>
    <xf numFmtId="0" fontId="0" fillId="0" borderId="0" xfId="0" applyAlignment="1">
      <alignment horizontal="left" wrapText="1"/>
    </xf>
    <xf numFmtId="0" fontId="0" fillId="0" borderId="0" xfId="0" applyFont="1" applyAlignment="1">
      <alignment horizontal="justify" vertical="center"/>
    </xf>
    <xf numFmtId="0" fontId="0" fillId="0" borderId="0" xfId="0" applyFont="1" applyAlignment="1">
      <alignment vertical="center"/>
    </xf>
    <xf numFmtId="0" fontId="0" fillId="0" borderId="1" xfId="0" applyFont="1" applyBorder="1" applyAlignment="1">
      <alignment horizontal="left" vertical="center" wrapText="1"/>
    </xf>
    <xf numFmtId="0" fontId="0" fillId="0" borderId="1" xfId="0" applyFont="1" applyBorder="1"/>
    <xf numFmtId="9" fontId="1" fillId="0" borderId="1" xfId="1" applyFont="1" applyBorder="1" applyAlignment="1">
      <alignment horizontal="center" vertical="center"/>
    </xf>
    <xf numFmtId="0" fontId="0" fillId="0" borderId="1" xfId="0" applyFont="1" applyBorder="1" applyAlignment="1">
      <alignment vertical="top" wrapText="1"/>
    </xf>
    <xf numFmtId="9" fontId="0" fillId="0" borderId="1" xfId="0" applyNumberFormat="1" applyFont="1" applyBorder="1" applyAlignment="1">
      <alignment horizontal="center" vertical="center"/>
    </xf>
    <xf numFmtId="0" fontId="0" fillId="0" borderId="1" xfId="0" applyFont="1" applyBorder="1" applyAlignment="1">
      <alignment wrapText="1"/>
    </xf>
    <xf numFmtId="0" fontId="0" fillId="0" borderId="0" xfId="0" applyBorder="1" applyAlignment="1">
      <alignment vertical="top" wrapText="1"/>
    </xf>
    <xf numFmtId="0" fontId="13" fillId="0" borderId="0" xfId="0" applyFont="1" applyAlignment="1">
      <alignment vertical="center"/>
    </xf>
    <xf numFmtId="0" fontId="15" fillId="0" borderId="0" xfId="0" applyFont="1" applyAlignment="1">
      <alignment horizontal="left" vertical="center" indent="4"/>
    </xf>
    <xf numFmtId="0" fontId="0" fillId="0" borderId="0" xfId="0" applyAlignment="1">
      <alignment wrapText="1"/>
    </xf>
    <xf numFmtId="9" fontId="9" fillId="0" borderId="1" xfId="1" applyFont="1" applyFill="1" applyBorder="1" applyAlignment="1">
      <alignment horizontal="center" vertical="center"/>
    </xf>
    <xf numFmtId="0" fontId="7" fillId="0" borderId="1" xfId="2" applyFont="1" applyFill="1" applyBorder="1" applyAlignment="1">
      <alignment vertical="center" wrapText="1"/>
    </xf>
    <xf numFmtId="0" fontId="7" fillId="0" borderId="1" xfId="2" applyFont="1" applyFill="1" applyBorder="1" applyAlignment="1">
      <alignment vertical="center"/>
    </xf>
    <xf numFmtId="0" fontId="0" fillId="0" borderId="1" xfId="0" applyFill="1" applyBorder="1" applyAlignment="1">
      <alignment vertical="center" wrapText="1"/>
    </xf>
    <xf numFmtId="0" fontId="0" fillId="0" borderId="1" xfId="0" applyFont="1" applyBorder="1" applyAlignment="1">
      <alignment horizontal="center" vertical="center" wrapText="1"/>
    </xf>
    <xf numFmtId="0" fontId="7" fillId="0" borderId="2" xfId="2" applyFont="1" applyFill="1" applyBorder="1" applyAlignment="1">
      <alignment vertical="center" wrapText="1"/>
    </xf>
    <xf numFmtId="0" fontId="0" fillId="0" borderId="1" xfId="0" applyBorder="1" applyAlignment="1">
      <alignment horizontal="center" vertical="center"/>
    </xf>
    <xf numFmtId="9" fontId="0" fillId="0" borderId="1" xfId="0" applyNumberFormat="1" applyBorder="1" applyAlignment="1">
      <alignment horizontal="center"/>
    </xf>
    <xf numFmtId="0" fontId="7" fillId="0" borderId="2" xfId="2"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1" xfId="0" applyBorder="1" applyAlignment="1">
      <alignment horizontal="center"/>
    </xf>
    <xf numFmtId="0" fontId="0" fillId="0" borderId="0" xfId="0" applyFill="1" applyBorder="1" applyAlignment="1">
      <alignment horizontal="left" vertical="center" wrapText="1"/>
    </xf>
    <xf numFmtId="0" fontId="0" fillId="0" borderId="0" xfId="0" applyBorder="1" applyAlignment="1">
      <alignment horizontal="center" vertical="center"/>
    </xf>
    <xf numFmtId="0" fontId="0" fillId="0" borderId="1" xfId="0" applyFill="1" applyBorder="1" applyAlignment="1">
      <alignment horizontal="left" vertical="center" wrapText="1"/>
    </xf>
    <xf numFmtId="9" fontId="0" fillId="0" borderId="1" xfId="1" applyNumberFormat="1" applyFont="1" applyBorder="1" applyAlignment="1">
      <alignment horizontal="center"/>
    </xf>
    <xf numFmtId="9" fontId="1" fillId="0" borderId="1" xfId="1" applyNumberFormat="1" applyFont="1" applyBorder="1" applyAlignment="1">
      <alignment horizontal="center"/>
    </xf>
    <xf numFmtId="0" fontId="0" fillId="0" borderId="1" xfId="0" applyBorder="1" applyAlignment="1">
      <alignment horizontal="center" vertical="center"/>
    </xf>
    <xf numFmtId="0" fontId="0" fillId="0" borderId="0" xfId="0" applyBorder="1"/>
    <xf numFmtId="0" fontId="0" fillId="3" borderId="1" xfId="0" applyFill="1" applyBorder="1" applyAlignment="1">
      <alignment vertical="center" wrapText="1"/>
    </xf>
    <xf numFmtId="9" fontId="8" fillId="0" borderId="1" xfId="1" applyFont="1" applyBorder="1" applyAlignment="1">
      <alignment horizontal="center" vertical="center"/>
    </xf>
    <xf numFmtId="0" fontId="0" fillId="0" borderId="0" xfId="0" applyFont="1"/>
    <xf numFmtId="0" fontId="3" fillId="0" borderId="0" xfId="0" applyFont="1" applyBorder="1"/>
    <xf numFmtId="0" fontId="17" fillId="0" borderId="0" xfId="0" applyFont="1" applyAlignment="1">
      <alignment vertical="center" wrapText="1"/>
    </xf>
    <xf numFmtId="9" fontId="10" fillId="0" borderId="1" xfId="1" applyFont="1" applyBorder="1" applyAlignment="1">
      <alignment horizontal="center" vertical="center"/>
    </xf>
    <xf numFmtId="9" fontId="10" fillId="0" borderId="1" xfId="1" applyFont="1" applyFill="1" applyBorder="1" applyAlignment="1">
      <alignment horizontal="center" vertical="center"/>
    </xf>
    <xf numFmtId="9" fontId="0" fillId="0" borderId="1" xfId="1" applyFont="1" applyFill="1" applyBorder="1" applyAlignment="1">
      <alignment horizontal="center" vertical="center"/>
    </xf>
    <xf numFmtId="9" fontId="0" fillId="0" borderId="0" xfId="0" applyNumberFormat="1" applyBorder="1" applyAlignment="1">
      <alignment horizontal="center" vertical="center"/>
    </xf>
    <xf numFmtId="9" fontId="10" fillId="0" borderId="3" xfId="1" applyFont="1" applyBorder="1" applyAlignment="1">
      <alignment horizontal="center" vertical="center"/>
    </xf>
    <xf numFmtId="9" fontId="10" fillId="0" borderId="3" xfId="1" applyFont="1" applyFill="1" applyBorder="1" applyAlignment="1">
      <alignment horizontal="center" vertical="center"/>
    </xf>
    <xf numFmtId="0" fontId="0" fillId="0" borderId="4" xfId="0" applyFill="1" applyBorder="1" applyAlignment="1">
      <alignment vertical="center" wrapText="1"/>
    </xf>
    <xf numFmtId="9" fontId="9" fillId="0" borderId="4" xfId="1" applyFont="1" applyFill="1" applyBorder="1" applyAlignment="1">
      <alignment horizontal="center" vertical="center"/>
    </xf>
    <xf numFmtId="0" fontId="0" fillId="0" borderId="0" xfId="0" applyBorder="1" applyAlignment="1">
      <alignment wrapText="1"/>
    </xf>
    <xf numFmtId="9" fontId="0" fillId="0" borderId="0" xfId="1" applyFont="1" applyBorder="1" applyAlignment="1">
      <alignment horizontal="center" vertical="center"/>
    </xf>
    <xf numFmtId="9" fontId="0" fillId="0" borderId="0" xfId="1" applyFont="1" applyBorder="1" applyAlignment="1">
      <alignment horizontal="center"/>
    </xf>
    <xf numFmtId="0" fontId="0" fillId="0" borderId="1" xfId="0" applyFont="1" applyBorder="1" applyAlignment="1">
      <alignment horizontal="left" vertical="top" wrapText="1"/>
    </xf>
    <xf numFmtId="0" fontId="0" fillId="0" borderId="11" xfId="0" applyBorder="1" applyAlignment="1">
      <alignment horizontal="left" vertical="center" wrapText="1"/>
    </xf>
    <xf numFmtId="0" fontId="0" fillId="0" borderId="1" xfId="0" applyBorder="1" applyAlignment="1">
      <alignment vertical="center" wrapText="1"/>
    </xf>
    <xf numFmtId="0" fontId="0" fillId="0" borderId="3" xfId="0" applyFont="1" applyBorder="1" applyAlignment="1">
      <alignment horizontal="left" vertical="top"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wrapText="1"/>
    </xf>
    <xf numFmtId="0" fontId="3" fillId="0" borderId="2" xfId="0" applyFont="1" applyBorder="1" applyAlignment="1">
      <alignment horizontal="left" vertical="center" wrapText="1"/>
    </xf>
    <xf numFmtId="0" fontId="3" fillId="0" borderId="1" xfId="0" applyFont="1" applyBorder="1" applyAlignment="1">
      <alignment vertical="center" wrapText="1"/>
    </xf>
    <xf numFmtId="0" fontId="19" fillId="0" borderId="0" xfId="0" applyFont="1"/>
    <xf numFmtId="0" fontId="7" fillId="0" borderId="0" xfId="0" applyFont="1"/>
    <xf numFmtId="0" fontId="0" fillId="0" borderId="0" xfId="0" applyAlignment="1">
      <alignment vertical="center"/>
    </xf>
    <xf numFmtId="0" fontId="0" fillId="0" borderId="1" xfId="0" applyBorder="1" applyAlignment="1">
      <alignment vertical="center"/>
    </xf>
    <xf numFmtId="0" fontId="0" fillId="0" borderId="0" xfId="0" applyAlignment="1">
      <alignment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0" fillId="0" borderId="0" xfId="0" applyAlignment="1">
      <alignment horizontal="left"/>
    </xf>
    <xf numFmtId="0" fontId="0" fillId="0" borderId="0" xfId="0" applyAlignment="1">
      <alignment horizontal="left" vertical="center" wrapText="1"/>
    </xf>
    <xf numFmtId="0" fontId="0" fillId="0" borderId="0" xfId="0" applyBorder="1" applyAlignment="1">
      <alignment horizontal="lef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wrapText="1"/>
    </xf>
    <xf numFmtId="0" fontId="0" fillId="0" borderId="1" xfId="0" applyFill="1" applyBorder="1" applyAlignment="1">
      <alignment horizontal="center" vertical="center" wrapText="1"/>
    </xf>
    <xf numFmtId="0" fontId="0" fillId="0" borderId="2" xfId="0" applyFont="1" applyBorder="1" applyAlignment="1">
      <alignment horizontal="center"/>
    </xf>
    <xf numFmtId="0" fontId="0" fillId="0" borderId="3" xfId="0" applyFont="1" applyBorder="1" applyAlignment="1">
      <alignment horizontal="center"/>
    </xf>
    <xf numFmtId="0" fontId="0" fillId="0" borderId="0" xfId="0" applyAlignment="1">
      <alignment horizontal="left" wrapText="1"/>
    </xf>
    <xf numFmtId="0" fontId="0" fillId="0" borderId="0" xfId="0" applyBorder="1" applyAlignment="1">
      <alignment horizontal="left" vertical="center" wrapText="1"/>
    </xf>
    <xf numFmtId="0" fontId="0" fillId="0" borderId="8"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4" xfId="0" applyBorder="1" applyAlignment="1">
      <alignment horizontal="left" wrapText="1"/>
    </xf>
    <xf numFmtId="0" fontId="0" fillId="0" borderId="4" xfId="0" applyBorder="1" applyAlignment="1"/>
    <xf numFmtId="0" fontId="3" fillId="0" borderId="0" xfId="0" applyFont="1" applyAlignment="1">
      <alignment horizontal="left" vertical="center"/>
    </xf>
    <xf numFmtId="0" fontId="20" fillId="0" borderId="0" xfId="0" applyFont="1" applyFill="1" applyBorder="1" applyAlignment="1">
      <alignment vertical="center"/>
    </xf>
    <xf numFmtId="0" fontId="21" fillId="0" borderId="12" xfId="0" applyFont="1" applyFill="1" applyBorder="1" applyAlignment="1">
      <alignment horizontal="right" vertical="center"/>
    </xf>
  </cellXfs>
  <cellStyles count="3">
    <cellStyle name="Neutre" xfId="2" builtinId="28"/>
    <cellStyle name="Normal" xfId="0" builtinId="0"/>
    <cellStyle name="Pourcentage" xfId="1" builtinId="5"/>
  </cellStyles>
  <dxfs count="12">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colors>
    <mruColors>
      <color rgb="FFB353AE"/>
      <color rgb="FF2569CD"/>
      <color rgb="FF3762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'Figure 1'!$B$31</c:f>
              <c:strCache>
                <c:ptCount val="1"/>
                <c:pt idx="0">
                  <c:v>France</c:v>
                </c:pt>
              </c:strCache>
            </c:strRef>
          </c:tx>
          <c:spPr>
            <a:solidFill>
              <a:srgbClr val="B353AE"/>
            </a:solidFill>
            <a:ln w="25400">
              <a:noFill/>
            </a:ln>
            <a:effectLst/>
          </c:spPr>
          <c:invertIfNegative val="0"/>
          <c:dLbls>
            <c:dLbl>
              <c:idx val="2"/>
              <c:spPr/>
              <c:txPr>
                <a:bodyPr/>
                <a:lstStyle/>
                <a:p>
                  <a:pPr algn="ctr">
                    <a:defRPr lang="fr-FR" sz="1050" b="1" i="0" u="none" strike="noStrike" kern="1200" baseline="0">
                      <a:solidFill>
                        <a:srgbClr val="B353AE"/>
                      </a:solidFill>
                      <a:latin typeface="+mn-lt"/>
                      <a:ea typeface="+mn-ea"/>
                      <a:cs typeface="+mn-cs"/>
                    </a:defRPr>
                  </a:pPr>
                  <a:endParaRPr lang="fr-FR"/>
                </a:p>
              </c:txPr>
              <c:showLegendKey val="0"/>
              <c:showVal val="1"/>
              <c:showCatName val="0"/>
              <c:showSerName val="0"/>
              <c:showPercent val="0"/>
              <c:showBubbleSize val="0"/>
            </c:dLbl>
            <c:spPr>
              <a:noFill/>
              <a:ln>
                <a:noFill/>
              </a:ln>
              <a:effectLst/>
            </c:spPr>
            <c:txPr>
              <a:bodyPr/>
              <a:lstStyle/>
              <a:p>
                <a:pPr>
                  <a:defRPr sz="1050" b="1">
                    <a:solidFill>
                      <a:srgbClr val="B353AE"/>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1'!$A$32:$A$38</c:f>
              <c:strCache>
                <c:ptCount val="7"/>
                <c:pt idx="0">
                  <c:v>« Les enseignants sont valorisés par les médias »</c:v>
                </c:pt>
                <c:pt idx="1">
                  <c:v>« Le métier des enseignants est valorisé dans la société »</c:v>
                </c:pt>
                <c:pt idx="2">
                  <c:v>« L'opinion des enseignants est valorisée par les décideurs politiques »</c:v>
                </c:pt>
                <c:pt idx="3">
                  <c:v>« Les enseignants peuvent influencer les politiques éducatives »</c:v>
                </c:pt>
                <c:pt idx="4">
                  <c:v>« Je suis satisfait(e) de mon salaire »</c:v>
                </c:pt>
                <c:pt idx="5">
                  <c:v>« Hormis mon salaire, je suis satisfait(e) des termes de mon contrat de travail ou de mon statut (avantages, horaires, par exemple) »</c:v>
                </c:pt>
                <c:pt idx="6">
                  <c:v>« J'aime travailler dans mon établissement »</c:v>
                </c:pt>
              </c:strCache>
            </c:strRef>
          </c:cat>
          <c:val>
            <c:numRef>
              <c:f>'Figure 1'!$B$32:$B$38</c:f>
              <c:numCache>
                <c:formatCode>0%</c:formatCode>
                <c:ptCount val="7"/>
                <c:pt idx="0">
                  <c:v>6.8880222737789154E-2</c:v>
                </c:pt>
                <c:pt idx="1">
                  <c:v>7.0000000000000007E-2</c:v>
                </c:pt>
                <c:pt idx="2">
                  <c:v>6.8000000000000005E-2</c:v>
                </c:pt>
                <c:pt idx="3">
                  <c:v>7.9986996948719025E-2</c:v>
                </c:pt>
                <c:pt idx="4">
                  <c:v>0.28730931878089905</c:v>
                </c:pt>
                <c:pt idx="5">
                  <c:v>0.8</c:v>
                </c:pt>
                <c:pt idx="6">
                  <c:v>0.9</c:v>
                </c:pt>
              </c:numCache>
            </c:numRef>
          </c:val>
          <c:extLst xmlns:c16r2="http://schemas.microsoft.com/office/drawing/2015/06/chart">
            <c:ext xmlns:c16="http://schemas.microsoft.com/office/drawing/2014/chart" uri="{C3380CC4-5D6E-409C-BE32-E72D297353CC}">
              <c16:uniqueId val="{00000000-9C5D-F141-BCC1-46073634BEB8}"/>
            </c:ext>
          </c:extLst>
        </c:ser>
        <c:ser>
          <c:idx val="1"/>
          <c:order val="1"/>
          <c:tx>
            <c:strRef>
              <c:f>'Figure 1'!$C$31</c:f>
              <c:strCache>
                <c:ptCount val="1"/>
                <c:pt idx="0">
                  <c:v>UE (22 pays)</c:v>
                </c:pt>
              </c:strCache>
            </c:strRef>
          </c:tx>
          <c:spPr>
            <a:solidFill>
              <a:srgbClr val="FFC000"/>
            </a:solidFill>
            <a:ln w="25400" cap="rnd">
              <a:noFill/>
              <a:round/>
            </a:ln>
            <a:effectLst/>
          </c:spPr>
          <c:invertIfNegative val="0"/>
          <c:dLbls>
            <c:dLbl>
              <c:idx val="2"/>
              <c:spPr>
                <a:noFill/>
              </c:spPr>
              <c:txPr>
                <a:bodyPr/>
                <a:lstStyle/>
                <a:p>
                  <a:pPr algn="ctr">
                    <a:defRPr lang="fr-FR" sz="1000" b="1" i="0" u="none" strike="noStrike" kern="1200" baseline="0">
                      <a:solidFill>
                        <a:schemeClr val="accent6"/>
                      </a:solidFill>
                      <a:latin typeface="+mn-lt"/>
                      <a:ea typeface="+mn-ea"/>
                      <a:cs typeface="+mn-cs"/>
                    </a:defRPr>
                  </a:pPr>
                  <a:endParaRPr lang="fr-FR"/>
                </a:p>
              </c:txPr>
              <c:showLegendKey val="0"/>
              <c:showVal val="1"/>
              <c:showCatName val="0"/>
              <c:showSerName val="0"/>
              <c:showPercent val="0"/>
              <c:showBubbleSize val="0"/>
            </c:dLbl>
            <c:spPr>
              <a:noFill/>
            </c:spPr>
            <c:txPr>
              <a:bodyPr/>
              <a:lstStyle/>
              <a:p>
                <a:pPr>
                  <a:defRPr b="1">
                    <a:solidFill>
                      <a:schemeClr val="accent6"/>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'Figure 1'!$C$32:$C$38</c:f>
              <c:numCache>
                <c:formatCode>0%</c:formatCode>
                <c:ptCount val="7"/>
                <c:pt idx="0">
                  <c:v>0.16704502701759338</c:v>
                </c:pt>
                <c:pt idx="1">
                  <c:v>0.2</c:v>
                </c:pt>
                <c:pt idx="2">
                  <c:v>0.108</c:v>
                </c:pt>
                <c:pt idx="3">
                  <c:v>0.19189746677875519</c:v>
                </c:pt>
                <c:pt idx="4">
                  <c:v>0.3974888026714325</c:v>
                </c:pt>
                <c:pt idx="5">
                  <c:v>0.63923364877700806</c:v>
                </c:pt>
                <c:pt idx="6">
                  <c:v>0.9</c:v>
                </c:pt>
              </c:numCache>
            </c:numRef>
          </c:val>
          <c:extLst xmlns:c16r2="http://schemas.microsoft.com/office/drawing/2015/06/chart">
            <c:ext xmlns:c16="http://schemas.microsoft.com/office/drawing/2014/chart" uri="{C3380CC4-5D6E-409C-BE32-E72D297353CC}">
              <c16:uniqueId val="{00000001-9C5D-F141-BCC1-46073634BEB8}"/>
            </c:ext>
          </c:extLst>
        </c:ser>
        <c:dLbls>
          <c:showLegendKey val="0"/>
          <c:showVal val="1"/>
          <c:showCatName val="0"/>
          <c:showSerName val="0"/>
          <c:showPercent val="0"/>
          <c:showBubbleSize val="0"/>
        </c:dLbls>
        <c:gapWidth val="75"/>
        <c:overlap val="-20"/>
        <c:axId val="102961536"/>
        <c:axId val="102963072"/>
      </c:barChart>
      <c:catAx>
        <c:axId val="102961536"/>
        <c:scaling>
          <c:orientation val="minMax"/>
        </c:scaling>
        <c:delete val="0"/>
        <c:axPos val="l"/>
        <c:numFmt formatCode="General" sourceLinked="1"/>
        <c:majorTickMark val="none"/>
        <c:minorTickMark val="none"/>
        <c:tickLblPos val="nextTo"/>
        <c:spPr>
          <a:noFill/>
          <a:ln w="9525" cap="flat" cmpd="sng" algn="ctr">
            <a:solidFill>
              <a:sysClr val="windowText" lastClr="000000">
                <a:lumMod val="15000"/>
                <a:lumOff val="85000"/>
                <a:alpha val="57000"/>
              </a:sysClr>
            </a:solidFill>
            <a:round/>
          </a:ln>
          <a:effectLst/>
        </c:spPr>
        <c:txPr>
          <a:bodyPr rot="0" spcFirstLastPara="1" vertOverflow="ellipsis" vert="horz" wrap="square" anchor="t" anchorCtr="1"/>
          <a:lstStyle/>
          <a:p>
            <a:pPr>
              <a:defRPr sz="1050" b="0" i="0" u="none" strike="noStrike" kern="1200" cap="none" spc="0" normalizeH="0" baseline="0">
                <a:solidFill>
                  <a:schemeClr val="dk1">
                    <a:lumMod val="65000"/>
                    <a:lumOff val="35000"/>
                  </a:schemeClr>
                </a:solidFill>
                <a:effectLst>
                  <a:outerShdw blurRad="50800" dist="50800" dir="5400000" sx="5000" sy="5000" algn="ctr" rotWithShape="0">
                    <a:srgbClr val="000000">
                      <a:alpha val="43137"/>
                    </a:srgbClr>
                  </a:outerShdw>
                </a:effectLst>
                <a:latin typeface="+mn-lt"/>
                <a:ea typeface="+mn-ea"/>
                <a:cs typeface="+mn-cs"/>
              </a:defRPr>
            </a:pPr>
            <a:endParaRPr lang="fr-FR"/>
          </a:p>
        </c:txPr>
        <c:crossAx val="102963072"/>
        <c:crosses val="autoZero"/>
        <c:auto val="1"/>
        <c:lblAlgn val="ctr"/>
        <c:lblOffset val="100"/>
        <c:noMultiLvlLbl val="0"/>
      </c:catAx>
      <c:valAx>
        <c:axId val="102963072"/>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alpha val="54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fr-FR"/>
          </a:p>
        </c:txPr>
        <c:crossAx val="1029615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4'!$C$25</c:f>
              <c:strCache>
                <c:ptCount val="1"/>
                <c:pt idx="0">
                  <c:v>Satisfaction faible (Q1)</c:v>
                </c:pt>
              </c:strCache>
            </c:strRef>
          </c:tx>
          <c:spPr>
            <a:solidFill>
              <a:schemeClr val="accent5"/>
            </a:soli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0-2978-B14F-A93E-36F279C7A902}"/>
              </c:ext>
            </c:extLst>
          </c:dPt>
          <c:dPt>
            <c:idx val="1"/>
            <c:invertIfNegative val="0"/>
            <c:bubble3D val="0"/>
            <c:extLst xmlns:c16r2="http://schemas.microsoft.com/office/drawing/2015/06/chart">
              <c:ext xmlns:c16="http://schemas.microsoft.com/office/drawing/2014/chart" uri="{C3380CC4-5D6E-409C-BE32-E72D297353CC}">
                <c16:uniqueId val="{00000001-2978-B14F-A93E-36F279C7A902}"/>
              </c:ext>
            </c:extLst>
          </c:dPt>
          <c:dPt>
            <c:idx val="2"/>
            <c:invertIfNegative val="0"/>
            <c:bubble3D val="0"/>
            <c:extLst xmlns:c16r2="http://schemas.microsoft.com/office/drawing/2015/06/chart">
              <c:ext xmlns:c16="http://schemas.microsoft.com/office/drawing/2014/chart" uri="{C3380CC4-5D6E-409C-BE32-E72D297353CC}">
                <c16:uniqueId val="{00000002-2978-B14F-A93E-36F279C7A902}"/>
              </c:ext>
            </c:extLst>
          </c:dPt>
          <c:dPt>
            <c:idx val="3"/>
            <c:invertIfNegative val="0"/>
            <c:bubble3D val="0"/>
            <c:extLst xmlns:c16r2="http://schemas.microsoft.com/office/drawing/2015/06/chart">
              <c:ext xmlns:c16="http://schemas.microsoft.com/office/drawing/2014/chart" uri="{C3380CC4-5D6E-409C-BE32-E72D297353CC}">
                <c16:uniqueId val="{00000003-2978-B14F-A93E-36F279C7A902}"/>
              </c:ext>
            </c:extLst>
          </c:dPt>
          <c:dPt>
            <c:idx val="4"/>
            <c:invertIfNegative val="0"/>
            <c:bubble3D val="0"/>
            <c:extLst xmlns:c16r2="http://schemas.microsoft.com/office/drawing/2015/06/chart">
              <c:ext xmlns:c16="http://schemas.microsoft.com/office/drawing/2014/chart" uri="{C3380CC4-5D6E-409C-BE32-E72D297353CC}">
                <c16:uniqueId val="{00000004-2978-B14F-A93E-36F279C7A902}"/>
              </c:ext>
            </c:extLst>
          </c:dPt>
          <c:dLbls>
            <c:spPr>
              <a:no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accent5">
                        <a:lumMod val="7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'Figure 4'!$B$26:$B$33</c:f>
              <c:strCache>
                <c:ptCount val="8"/>
                <c:pt idx="0">
                  <c:v>Enseignants pouvant compter les uns sur les autres. </c:v>
                </c:pt>
                <c:pt idx="1">
                  <c:v>Culture de collaboration qui se traduit par un soutien mutuel</c:v>
                </c:pt>
                <c:pt idx="2">
                  <c:v>Personnel pouvant participer activement aux décisions concernant l'établissement</c:v>
                </c:pt>
                <c:pt idx="3">
                  <c:v>Personnel encouragé à prendre de nouvelles initiatives</c:v>
                </c:pt>
                <c:pt idx="4">
                  <c:v>Enseignants s'efforçant d'être innovants pour la plupart</c:v>
                </c:pt>
                <c:pt idx="5">
                  <c:v>Impact positif (sur leur façon d'enseigner) des retours/appréciations faits sur leur travail</c:v>
                </c:pt>
                <c:pt idx="6">
                  <c:v>Contrôle pour la sélection de leurs méthodes d'enseignement</c:v>
                </c:pt>
                <c:pt idx="7">
                  <c:v>Échange ou développement de matériel pédagogique avec d’autres collègues </c:v>
                </c:pt>
              </c:strCache>
            </c:strRef>
          </c:cat>
          <c:val>
            <c:numRef>
              <c:f>'Figure 4'!$C$26:$C$33</c:f>
              <c:numCache>
                <c:formatCode>0%</c:formatCode>
                <c:ptCount val="8"/>
                <c:pt idx="0">
                  <c:v>0.75</c:v>
                </c:pt>
                <c:pt idx="1">
                  <c:v>0.56000000000000005</c:v>
                </c:pt>
                <c:pt idx="2">
                  <c:v>0.64</c:v>
                </c:pt>
                <c:pt idx="3">
                  <c:v>0.624</c:v>
                </c:pt>
                <c:pt idx="4">
                  <c:v>0.7</c:v>
                </c:pt>
                <c:pt idx="5">
                  <c:v>0.48</c:v>
                </c:pt>
                <c:pt idx="6">
                  <c:v>0.59</c:v>
                </c:pt>
                <c:pt idx="7">
                  <c:v>0.27</c:v>
                </c:pt>
              </c:numCache>
            </c:numRef>
          </c:val>
          <c:extLst xmlns:c16r2="http://schemas.microsoft.com/office/drawing/2015/06/chart">
            <c:ext xmlns:c16="http://schemas.microsoft.com/office/drawing/2014/chart" uri="{C3380CC4-5D6E-409C-BE32-E72D297353CC}">
              <c16:uniqueId val="{00000009-2978-B14F-A93E-36F279C7A902}"/>
            </c:ext>
          </c:extLst>
        </c:ser>
        <c:ser>
          <c:idx val="1"/>
          <c:order val="1"/>
          <c:tx>
            <c:strRef>
              <c:f>'Figure 4'!$D$25</c:f>
              <c:strCache>
                <c:ptCount val="1"/>
                <c:pt idx="0">
                  <c:v>Satisfaction élevée (Q4)</c:v>
                </c:pt>
              </c:strCache>
            </c:strRef>
          </c:tx>
          <c:spPr>
            <a:solidFill>
              <a:srgbClr val="B353A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rgbClr val="B353AE"/>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'Figure 4'!$B$26:$B$33</c:f>
              <c:strCache>
                <c:ptCount val="8"/>
                <c:pt idx="0">
                  <c:v>Enseignants pouvant compter les uns sur les autres. </c:v>
                </c:pt>
                <c:pt idx="1">
                  <c:v>Culture de collaboration qui se traduit par un soutien mutuel</c:v>
                </c:pt>
                <c:pt idx="2">
                  <c:v>Personnel pouvant participer activement aux décisions concernant l'établissement</c:v>
                </c:pt>
                <c:pt idx="3">
                  <c:v>Personnel encouragé à prendre de nouvelles initiatives</c:v>
                </c:pt>
                <c:pt idx="4">
                  <c:v>Enseignants s'efforçant d'être innovants pour la plupart</c:v>
                </c:pt>
                <c:pt idx="5">
                  <c:v>Impact positif (sur leur façon d'enseigner) des retours/appréciations faits sur leur travail</c:v>
                </c:pt>
                <c:pt idx="6">
                  <c:v>Contrôle pour la sélection de leurs méthodes d'enseignement</c:v>
                </c:pt>
                <c:pt idx="7">
                  <c:v>Échange ou développement de matériel pédagogique avec d’autres collègues </c:v>
                </c:pt>
              </c:strCache>
            </c:strRef>
          </c:cat>
          <c:val>
            <c:numRef>
              <c:f>'Figure 4'!$D$26:$D$33</c:f>
              <c:numCache>
                <c:formatCode>0%</c:formatCode>
                <c:ptCount val="8"/>
                <c:pt idx="0">
                  <c:v>0.95</c:v>
                </c:pt>
                <c:pt idx="1">
                  <c:v>0.91</c:v>
                </c:pt>
                <c:pt idx="2">
                  <c:v>0.88</c:v>
                </c:pt>
                <c:pt idx="3">
                  <c:v>0.89700000000000002</c:v>
                </c:pt>
                <c:pt idx="4">
                  <c:v>0.84</c:v>
                </c:pt>
                <c:pt idx="5">
                  <c:v>0.63</c:v>
                </c:pt>
                <c:pt idx="6">
                  <c:v>0.79</c:v>
                </c:pt>
                <c:pt idx="7">
                  <c:v>0.38</c:v>
                </c:pt>
              </c:numCache>
            </c:numRef>
          </c:val>
          <c:extLst xmlns:c16r2="http://schemas.microsoft.com/office/drawing/2015/06/chart">
            <c:ext xmlns:c16="http://schemas.microsoft.com/office/drawing/2014/chart" uri="{C3380CC4-5D6E-409C-BE32-E72D297353CC}">
              <c16:uniqueId val="{00000015-2978-B14F-A93E-36F279C7A902}"/>
            </c:ext>
          </c:extLst>
        </c:ser>
        <c:dLbls>
          <c:showLegendKey val="0"/>
          <c:showVal val="1"/>
          <c:showCatName val="0"/>
          <c:showSerName val="0"/>
          <c:showPercent val="0"/>
          <c:showBubbleSize val="0"/>
        </c:dLbls>
        <c:gapWidth val="75"/>
        <c:overlap val="-20"/>
        <c:axId val="105486592"/>
        <c:axId val="105500672"/>
      </c:barChart>
      <c:catAx>
        <c:axId val="1054865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1000" b="0" i="0" u="none" strike="noStrike" kern="1200" baseline="0">
                <a:solidFill>
                  <a:schemeClr val="dk1">
                    <a:lumMod val="65000"/>
                    <a:lumOff val="35000"/>
                  </a:schemeClr>
                </a:solidFill>
                <a:latin typeface="+mn-lt"/>
                <a:ea typeface="+mn-ea"/>
                <a:cs typeface="+mn-cs"/>
              </a:defRPr>
            </a:pPr>
            <a:endParaRPr lang="fr-FR"/>
          </a:p>
        </c:txPr>
        <c:crossAx val="105500672"/>
        <c:crosses val="autoZero"/>
        <c:auto val="1"/>
        <c:lblAlgn val="ctr"/>
        <c:lblOffset val="100"/>
        <c:noMultiLvlLbl val="0"/>
      </c:catAx>
      <c:valAx>
        <c:axId val="105500672"/>
        <c:scaling>
          <c:orientation val="minMax"/>
          <c:min val="0"/>
        </c:scaling>
        <c:delete val="0"/>
        <c:axPos val="b"/>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lang="en-US" sz="1000" b="0" i="0" u="none" strike="noStrike" kern="1200" baseline="0">
                <a:solidFill>
                  <a:schemeClr val="dk1">
                    <a:lumMod val="65000"/>
                    <a:lumOff val="35000"/>
                  </a:schemeClr>
                </a:solidFill>
                <a:latin typeface="+mn-lt"/>
                <a:ea typeface="+mn-ea"/>
                <a:cs typeface="+mn-cs"/>
              </a:defRPr>
            </a:pPr>
            <a:endParaRPr lang="fr-FR"/>
          </a:p>
        </c:txPr>
        <c:crossAx val="105486592"/>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lang="en-US" sz="1000" b="0" i="0" u="none"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lgn="ctr">
        <a:defRPr lang="en-US" sz="1000" b="0" i="0" u="none" strike="noStrike" kern="1200" baseline="0">
          <a:solidFill>
            <a:schemeClr val="dk1">
              <a:lumMod val="65000"/>
              <a:lumOff val="35000"/>
            </a:schemeClr>
          </a:solidFill>
          <a:latin typeface="+mn-lt"/>
          <a:ea typeface="+mn-ea"/>
          <a:cs typeface="+mn-cs"/>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1853713407775247E-2"/>
          <c:y val="6.9839998813707602E-2"/>
          <c:w val="0.84203772048042413"/>
          <c:h val="0.80582780965938594"/>
        </c:manualLayout>
      </c:layout>
      <c:barChart>
        <c:barDir val="col"/>
        <c:grouping val="clustered"/>
        <c:varyColors val="0"/>
        <c:ser>
          <c:idx val="1"/>
          <c:order val="1"/>
          <c:tx>
            <c:strRef>
              <c:f>'Figure 10'!$C$37:$C$38</c:f>
              <c:strCache>
                <c:ptCount val="1"/>
                <c:pt idx="0">
                  <c:v>Public EP 2018</c:v>
                </c:pt>
              </c:strCache>
            </c:strRef>
          </c:tx>
          <c:spPr>
            <a:solidFill>
              <a:srgbClr val="FFC000"/>
            </a:solidFill>
            <a:ln>
              <a:noFill/>
            </a:ln>
            <a:effectLst/>
          </c:spPr>
          <c:invertIfNegative val="0"/>
          <c:dLbls>
            <c:dLbl>
              <c:idx val="2"/>
              <c:layout>
                <c:manualLayout>
                  <c:x val="-1.0574259003633044E-16"/>
                  <c:y val="-4.2016806722689846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24B-46F6-9775-36E22E5BE47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10'!$A$39:$A$42</c:f>
              <c:strCache>
                <c:ptCount val="4"/>
                <c:pt idx="0">
                  <c:v>Faire cours à plusieurs dans la même classe  </c:v>
                </c:pt>
                <c:pt idx="1">
                  <c:v>Participer à des projets communs sur plusieurs classes</c:v>
                </c:pt>
                <c:pt idx="2">
                  <c:v>Collaborer pour appliquer des barèmes communs</c:v>
                </c:pt>
                <c:pt idx="3">
                  <c:v>Participer à des activités de formation professionnelle en groupe</c:v>
                </c:pt>
              </c:strCache>
            </c:strRef>
          </c:cat>
          <c:val>
            <c:numRef>
              <c:f>'Figure 10'!$C$39:$C$42</c:f>
              <c:numCache>
                <c:formatCode>0%</c:formatCode>
                <c:ptCount val="4"/>
                <c:pt idx="0">
                  <c:v>0.36774235963821411</c:v>
                </c:pt>
                <c:pt idx="1">
                  <c:v>0.37858390808105469</c:v>
                </c:pt>
                <c:pt idx="2">
                  <c:v>0.42057004570960999</c:v>
                </c:pt>
                <c:pt idx="3">
                  <c:v>0.1631305068731308</c:v>
                </c:pt>
              </c:numCache>
            </c:numRef>
          </c:val>
          <c:extLst xmlns:c16r2="http://schemas.microsoft.com/office/drawing/2015/06/chart">
            <c:ext xmlns:c16="http://schemas.microsoft.com/office/drawing/2014/chart" uri="{C3380CC4-5D6E-409C-BE32-E72D297353CC}">
              <c16:uniqueId val="{00000001-923F-5F47-8214-E99A4A1FEB0D}"/>
            </c:ext>
          </c:extLst>
        </c:ser>
        <c:ser>
          <c:idx val="3"/>
          <c:order val="3"/>
          <c:tx>
            <c:strRef>
              <c:f>'Figure 10'!$E$37:$E$38</c:f>
              <c:strCache>
                <c:ptCount val="1"/>
                <c:pt idx="0">
                  <c:v>Public hors EP 2018</c:v>
                </c:pt>
              </c:strCache>
            </c:strRef>
          </c:tx>
          <c:spPr>
            <a:solidFill>
              <a:srgbClr val="B353AE"/>
            </a:solidFill>
            <a:ln>
              <a:noFill/>
            </a:ln>
            <a:effectLst/>
          </c:spPr>
          <c:invertIfNegative val="0"/>
          <c:dLbls>
            <c:dLbl>
              <c:idx val="2"/>
              <c:layout>
                <c:manualLayout>
                  <c:x val="0"/>
                  <c:y val="4.090909090909090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24B-46F6-9775-36E22E5BE47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7030A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10'!$A$39:$A$42</c:f>
              <c:strCache>
                <c:ptCount val="4"/>
                <c:pt idx="0">
                  <c:v>Faire cours à plusieurs dans la même classe  </c:v>
                </c:pt>
                <c:pt idx="1">
                  <c:v>Participer à des projets communs sur plusieurs classes</c:v>
                </c:pt>
                <c:pt idx="2">
                  <c:v>Collaborer pour appliquer des barèmes communs</c:v>
                </c:pt>
                <c:pt idx="3">
                  <c:v>Participer à des activités de formation professionnelle en groupe</c:v>
                </c:pt>
              </c:strCache>
            </c:strRef>
          </c:cat>
          <c:val>
            <c:numRef>
              <c:f>'Figure 10'!$E$39:$E$42</c:f>
              <c:numCache>
                <c:formatCode>0%</c:formatCode>
                <c:ptCount val="4"/>
                <c:pt idx="0">
                  <c:v>0.20449443161487579</c:v>
                </c:pt>
                <c:pt idx="1">
                  <c:v>0.26963114738464355</c:v>
                </c:pt>
                <c:pt idx="2">
                  <c:v>0.35313066840171814</c:v>
                </c:pt>
                <c:pt idx="3">
                  <c:v>6.582234799861908E-2</c:v>
                </c:pt>
              </c:numCache>
            </c:numRef>
          </c:val>
          <c:extLst xmlns:c16r2="http://schemas.microsoft.com/office/drawing/2015/06/chart">
            <c:ext xmlns:c16="http://schemas.microsoft.com/office/drawing/2014/chart" uri="{C3380CC4-5D6E-409C-BE32-E72D297353CC}">
              <c16:uniqueId val="{00000003-923F-5F47-8214-E99A4A1FEB0D}"/>
            </c:ext>
          </c:extLst>
        </c:ser>
        <c:ser>
          <c:idx val="5"/>
          <c:order val="5"/>
          <c:tx>
            <c:strRef>
              <c:f>'Figure 10'!$G$37:$G$38</c:f>
              <c:strCache>
                <c:ptCount val="1"/>
                <c:pt idx="0">
                  <c:v>Privé 2018</c:v>
                </c:pt>
              </c:strCache>
            </c:strRef>
          </c:tx>
          <c:spPr>
            <a:solidFill>
              <a:schemeClr val="accent5"/>
            </a:solidFill>
            <a:ln>
              <a:noFill/>
            </a:ln>
            <a:effectLst/>
          </c:spPr>
          <c:invertIfNegative val="0"/>
          <c:dLbls>
            <c:dLbl>
              <c:idx val="0"/>
              <c:layout>
                <c:manualLayout>
                  <c:x val="0"/>
                  <c:y val="3.8636363636363635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24B-46F6-9775-36E22E5BE47F}"/>
                </c:ext>
              </c:extLst>
            </c:dLbl>
            <c:dLbl>
              <c:idx val="2"/>
              <c:layout>
                <c:manualLayout>
                  <c:x val="-6.3244921250707344E-17"/>
                  <c:y val="3.8636363636363635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24B-46F6-9775-36E22E5BE47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10'!$A$39:$A$42</c:f>
              <c:strCache>
                <c:ptCount val="4"/>
                <c:pt idx="0">
                  <c:v>Faire cours à plusieurs dans la même classe  </c:v>
                </c:pt>
                <c:pt idx="1">
                  <c:v>Participer à des projets communs sur plusieurs classes</c:v>
                </c:pt>
                <c:pt idx="2">
                  <c:v>Collaborer pour appliquer des barèmes communs</c:v>
                </c:pt>
                <c:pt idx="3">
                  <c:v>Participer à des activités de formation professionnelle en groupe</c:v>
                </c:pt>
              </c:strCache>
            </c:strRef>
          </c:cat>
          <c:val>
            <c:numRef>
              <c:f>'Figure 10'!$G$39:$G$42</c:f>
              <c:numCache>
                <c:formatCode>0%</c:formatCode>
                <c:ptCount val="4"/>
                <c:pt idx="0">
                  <c:v>0.14275781810283661</c:v>
                </c:pt>
                <c:pt idx="1">
                  <c:v>0.23557242751121521</c:v>
                </c:pt>
                <c:pt idx="2">
                  <c:v>0.45428681373596191</c:v>
                </c:pt>
                <c:pt idx="3">
                  <c:v>6.4724951982498169E-2</c:v>
                </c:pt>
              </c:numCache>
            </c:numRef>
          </c:val>
          <c:extLst xmlns:c16r2="http://schemas.microsoft.com/office/drawing/2015/06/chart">
            <c:ext xmlns:c16="http://schemas.microsoft.com/office/drawing/2014/chart" uri="{C3380CC4-5D6E-409C-BE32-E72D297353CC}">
              <c16:uniqueId val="{00000005-923F-5F47-8214-E99A4A1FEB0D}"/>
            </c:ext>
          </c:extLst>
        </c:ser>
        <c:dLbls>
          <c:showLegendKey val="0"/>
          <c:showVal val="0"/>
          <c:showCatName val="0"/>
          <c:showSerName val="0"/>
          <c:showPercent val="0"/>
          <c:showBubbleSize val="0"/>
        </c:dLbls>
        <c:gapWidth val="202"/>
        <c:axId val="105331328"/>
        <c:axId val="105361792"/>
      </c:barChart>
      <c:barChart>
        <c:barDir val="col"/>
        <c:grouping val="clustered"/>
        <c:varyColors val="0"/>
        <c:ser>
          <c:idx val="0"/>
          <c:order val="0"/>
          <c:tx>
            <c:strRef>
              <c:f>'Figure 10'!$B$37:$B$38</c:f>
              <c:strCache>
                <c:ptCount val="1"/>
                <c:pt idx="0">
                  <c:v>Public EP 2013</c:v>
                </c:pt>
              </c:strCache>
            </c:strRef>
          </c:tx>
          <c:spPr>
            <a:solidFill>
              <a:schemeClr val="accent6">
                <a:lumMod val="20000"/>
                <a:lumOff val="80000"/>
                <a:alpha val="35000"/>
              </a:schemeClr>
            </a:solidFill>
            <a:ln w="15875">
              <a:solidFill>
                <a:schemeClr val="accent6">
                  <a:lumMod val="75000"/>
                </a:schemeClr>
              </a:solidFill>
              <a:prstDash val="dash"/>
            </a:ln>
            <a:effectLst/>
          </c:spPr>
          <c:invertIfNegative val="0"/>
          <c:cat>
            <c:strRef>
              <c:f>'Figure 10'!$A$39:$A$42</c:f>
              <c:strCache>
                <c:ptCount val="4"/>
                <c:pt idx="0">
                  <c:v>Faire cours à plusieurs dans la même classe  </c:v>
                </c:pt>
                <c:pt idx="1">
                  <c:v>Participer à des projets communs sur plusieurs classes</c:v>
                </c:pt>
                <c:pt idx="2">
                  <c:v>Collaborer pour appliquer des barèmes communs</c:v>
                </c:pt>
                <c:pt idx="3">
                  <c:v>Participer à des activités de formation professionnelle en groupe</c:v>
                </c:pt>
              </c:strCache>
            </c:strRef>
          </c:cat>
          <c:val>
            <c:numRef>
              <c:f>'Figure 10'!$B$39:$B$42</c:f>
              <c:numCache>
                <c:formatCode>0%</c:formatCode>
                <c:ptCount val="4"/>
                <c:pt idx="0">
                  <c:v>0.16902811825275421</c:v>
                </c:pt>
                <c:pt idx="1">
                  <c:v>0.20573006570339203</c:v>
                </c:pt>
                <c:pt idx="2">
                  <c:v>0.40155014395713806</c:v>
                </c:pt>
                <c:pt idx="3">
                  <c:v>4.9345355480909348E-2</c:v>
                </c:pt>
              </c:numCache>
            </c:numRef>
          </c:val>
          <c:extLst xmlns:c16r2="http://schemas.microsoft.com/office/drawing/2015/06/chart">
            <c:ext xmlns:c16="http://schemas.microsoft.com/office/drawing/2014/chart" uri="{C3380CC4-5D6E-409C-BE32-E72D297353CC}">
              <c16:uniqueId val="{00000000-923F-5F47-8214-E99A4A1FEB0D}"/>
            </c:ext>
          </c:extLst>
        </c:ser>
        <c:ser>
          <c:idx val="2"/>
          <c:order val="2"/>
          <c:tx>
            <c:strRef>
              <c:f>'Figure 10'!$D$37:$D$38</c:f>
              <c:strCache>
                <c:ptCount val="1"/>
                <c:pt idx="0">
                  <c:v>Public hors EP 2013</c:v>
                </c:pt>
              </c:strCache>
            </c:strRef>
          </c:tx>
          <c:spPr>
            <a:solidFill>
              <a:schemeClr val="accent4">
                <a:lumMod val="20000"/>
                <a:lumOff val="80000"/>
                <a:alpha val="33000"/>
              </a:schemeClr>
            </a:solidFill>
            <a:ln>
              <a:solidFill>
                <a:schemeClr val="accent4">
                  <a:lumMod val="75000"/>
                </a:schemeClr>
              </a:solidFill>
              <a:prstDash val="dash"/>
            </a:ln>
            <a:effectLst/>
          </c:spPr>
          <c:invertIfNegative val="0"/>
          <c:cat>
            <c:strRef>
              <c:f>'Figure 10'!$A$39:$A$42</c:f>
              <c:strCache>
                <c:ptCount val="4"/>
                <c:pt idx="0">
                  <c:v>Faire cours à plusieurs dans la même classe  </c:v>
                </c:pt>
                <c:pt idx="1">
                  <c:v>Participer à des projets communs sur plusieurs classes</c:v>
                </c:pt>
                <c:pt idx="2">
                  <c:v>Collaborer pour appliquer des barèmes communs</c:v>
                </c:pt>
                <c:pt idx="3">
                  <c:v>Participer à des activités de formation professionnelle en groupe</c:v>
                </c:pt>
              </c:strCache>
            </c:strRef>
          </c:cat>
          <c:val>
            <c:numRef>
              <c:f>'Figure 10'!$D$39:$D$42</c:f>
              <c:numCache>
                <c:formatCode>0%</c:formatCode>
                <c:ptCount val="4"/>
                <c:pt idx="0">
                  <c:v>0.20087079703807831</c:v>
                </c:pt>
                <c:pt idx="1">
                  <c:v>0.19768454134464264</c:v>
                </c:pt>
                <c:pt idx="2">
                  <c:v>0.39728447794914246</c:v>
                </c:pt>
                <c:pt idx="3">
                  <c:v>4.8237260431051254E-2</c:v>
                </c:pt>
              </c:numCache>
            </c:numRef>
          </c:val>
          <c:extLst xmlns:c16r2="http://schemas.microsoft.com/office/drawing/2015/06/chart">
            <c:ext xmlns:c16="http://schemas.microsoft.com/office/drawing/2014/chart" uri="{C3380CC4-5D6E-409C-BE32-E72D297353CC}">
              <c16:uniqueId val="{00000002-923F-5F47-8214-E99A4A1FEB0D}"/>
            </c:ext>
          </c:extLst>
        </c:ser>
        <c:ser>
          <c:idx val="4"/>
          <c:order val="4"/>
          <c:tx>
            <c:strRef>
              <c:f>'Figure 10'!$F$37:$F$38</c:f>
              <c:strCache>
                <c:ptCount val="1"/>
                <c:pt idx="0">
                  <c:v>Privé 2013</c:v>
                </c:pt>
              </c:strCache>
            </c:strRef>
          </c:tx>
          <c:spPr>
            <a:solidFill>
              <a:schemeClr val="accent1">
                <a:lumMod val="40000"/>
                <a:lumOff val="60000"/>
                <a:alpha val="25000"/>
              </a:schemeClr>
            </a:solidFill>
            <a:ln>
              <a:solidFill>
                <a:schemeClr val="accent5">
                  <a:lumMod val="50000"/>
                </a:schemeClr>
              </a:solidFill>
              <a:prstDash val="dash"/>
            </a:ln>
            <a:effectLst/>
          </c:spPr>
          <c:invertIfNegative val="0"/>
          <c:cat>
            <c:strRef>
              <c:f>'Figure 10'!$A$39:$A$42</c:f>
              <c:strCache>
                <c:ptCount val="4"/>
                <c:pt idx="0">
                  <c:v>Faire cours à plusieurs dans la même classe  </c:v>
                </c:pt>
                <c:pt idx="1">
                  <c:v>Participer à des projets communs sur plusieurs classes</c:v>
                </c:pt>
                <c:pt idx="2">
                  <c:v>Collaborer pour appliquer des barèmes communs</c:v>
                </c:pt>
                <c:pt idx="3">
                  <c:v>Participer à des activités de formation professionnelle en groupe</c:v>
                </c:pt>
              </c:strCache>
            </c:strRef>
          </c:cat>
          <c:val>
            <c:numRef>
              <c:f>'Figure 10'!$F$39:$F$42</c:f>
              <c:numCache>
                <c:formatCode>0%</c:formatCode>
                <c:ptCount val="4"/>
                <c:pt idx="0">
                  <c:v>0.16907376050949097</c:v>
                </c:pt>
                <c:pt idx="1">
                  <c:v>0.22039784491062164</c:v>
                </c:pt>
                <c:pt idx="2">
                  <c:v>0.48978739976882935</c:v>
                </c:pt>
                <c:pt idx="3">
                  <c:v>4.2956050485372543E-2</c:v>
                </c:pt>
              </c:numCache>
            </c:numRef>
          </c:val>
          <c:extLst xmlns:c16r2="http://schemas.microsoft.com/office/drawing/2015/06/chart">
            <c:ext xmlns:c16="http://schemas.microsoft.com/office/drawing/2014/chart" uri="{C3380CC4-5D6E-409C-BE32-E72D297353CC}">
              <c16:uniqueId val="{00000004-923F-5F47-8214-E99A4A1FEB0D}"/>
            </c:ext>
          </c:extLst>
        </c:ser>
        <c:dLbls>
          <c:showLegendKey val="0"/>
          <c:showVal val="0"/>
          <c:showCatName val="0"/>
          <c:showSerName val="0"/>
          <c:showPercent val="0"/>
          <c:showBubbleSize val="0"/>
        </c:dLbls>
        <c:gapWidth val="202"/>
        <c:axId val="105364864"/>
        <c:axId val="105363328"/>
      </c:barChart>
      <c:catAx>
        <c:axId val="10533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361792"/>
        <c:crosses val="autoZero"/>
        <c:auto val="1"/>
        <c:lblAlgn val="ctr"/>
        <c:lblOffset val="100"/>
        <c:noMultiLvlLbl val="0"/>
      </c:catAx>
      <c:valAx>
        <c:axId val="105361792"/>
        <c:scaling>
          <c:orientation val="minMax"/>
          <c:max val="1"/>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331328"/>
        <c:crosses val="autoZero"/>
        <c:crossBetween val="between"/>
      </c:valAx>
      <c:valAx>
        <c:axId val="105363328"/>
        <c:scaling>
          <c:orientation val="minMax"/>
          <c:max val="0.8"/>
        </c:scaling>
        <c:delete val="1"/>
        <c:axPos val="r"/>
        <c:numFmt formatCode="0%" sourceLinked="1"/>
        <c:majorTickMark val="out"/>
        <c:minorTickMark val="none"/>
        <c:tickLblPos val="nextTo"/>
        <c:crossAx val="105364864"/>
        <c:crosses val="max"/>
        <c:crossBetween val="between"/>
      </c:valAx>
      <c:catAx>
        <c:axId val="105364864"/>
        <c:scaling>
          <c:orientation val="minMax"/>
        </c:scaling>
        <c:delete val="1"/>
        <c:axPos val="b"/>
        <c:numFmt formatCode="General" sourceLinked="1"/>
        <c:majorTickMark val="out"/>
        <c:minorTickMark val="none"/>
        <c:tickLblPos val="nextTo"/>
        <c:crossAx val="105363328"/>
        <c:crosses val="autoZero"/>
        <c:auto val="1"/>
        <c:lblAlgn val="ctr"/>
        <c:lblOffset val="100"/>
        <c:noMultiLvlLbl val="0"/>
      </c:catAx>
      <c:spPr>
        <a:noFill/>
        <a:ln>
          <a:noFill/>
        </a:ln>
        <a:effectLst/>
      </c:spPr>
    </c:plotArea>
    <c:legend>
      <c:legendPos val="r"/>
      <c:layout>
        <c:manualLayout>
          <c:xMode val="edge"/>
          <c:yMode val="edge"/>
          <c:x val="0.63769873183839565"/>
          <c:y val="9.6186351706036746E-2"/>
          <c:w val="0.29509967727615594"/>
          <c:h val="0.2300016044327418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42143827971359"/>
          <c:y val="2.0477815699658702E-2"/>
          <c:w val="0.48921373738600898"/>
          <c:h val="0.87014019152042854"/>
        </c:manualLayout>
      </c:layout>
      <c:barChart>
        <c:barDir val="bar"/>
        <c:grouping val="clustered"/>
        <c:varyColors val="0"/>
        <c:ser>
          <c:idx val="0"/>
          <c:order val="0"/>
          <c:tx>
            <c:strRef>
              <c:f>'Figure 11'!$B$32</c:f>
              <c:strCache>
                <c:ptCount val="1"/>
                <c:pt idx="0">
                  <c:v>Satisfaction faible (Q1)</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5">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strRef>
              <c:f>'Figure 11'!$A$33:$A$43</c:f>
              <c:strCache>
                <c:ptCount val="11"/>
                <c:pt idx="0">
                  <c:v>Maintien de la discipline</c:v>
                </c:pt>
                <c:pt idx="1">
                  <c:v>Respect des nouvelles exigences institutionnelles</c:v>
                </c:pt>
                <c:pt idx="2">
                  <c:v>Trop grande quantité de devoirs à corriger</c:v>
                </c:pt>
                <c:pt idx="3">
                  <c:v>Trop grande quantité de travail administratif</c:v>
                </c:pt>
                <c:pt idx="4">
                  <c:v>Adaptation des cours pour les élèves ayant des besoins éducatifs particuliers</c:v>
                </c:pt>
                <c:pt idx="5">
                  <c:v>Trop grande quantité de cours à préparer</c:v>
                </c:pt>
                <c:pt idx="6">
                  <c:v>Attribution des responsabilités quant à la réussite des élèves</c:v>
                </c:pt>
                <c:pt idx="7">
                  <c:v>Intimidations ou agressions verbales par les élèves</c:v>
                </c:pt>
                <c:pt idx="8">
                  <c:v>Réponse aux préoccupations des responsables légaux</c:v>
                </c:pt>
                <c:pt idx="9">
                  <c:v>Trop grande quantité de cours à dispenser</c:v>
                </c:pt>
                <c:pt idx="10">
                  <c:v>Tâches supplémentaires liées à l'absence des collègues</c:v>
                </c:pt>
              </c:strCache>
            </c:strRef>
          </c:cat>
          <c:val>
            <c:numRef>
              <c:f>'Figure 11'!$B$33:$B$43</c:f>
              <c:numCache>
                <c:formatCode>0%</c:formatCode>
                <c:ptCount val="11"/>
                <c:pt idx="0">
                  <c:v>0.38274112000000005</c:v>
                </c:pt>
                <c:pt idx="1">
                  <c:v>0.31573604</c:v>
                </c:pt>
                <c:pt idx="2">
                  <c:v>0.27512690000000001</c:v>
                </c:pt>
                <c:pt idx="3">
                  <c:v>0.24568528000000001</c:v>
                </c:pt>
                <c:pt idx="4">
                  <c:v>0.19289339999999999</c:v>
                </c:pt>
                <c:pt idx="5">
                  <c:v>0.18375634999999998</c:v>
                </c:pt>
                <c:pt idx="6">
                  <c:v>0.17360406</c:v>
                </c:pt>
                <c:pt idx="7">
                  <c:v>0.14923857999999998</c:v>
                </c:pt>
                <c:pt idx="8">
                  <c:v>0.14822335</c:v>
                </c:pt>
                <c:pt idx="9">
                  <c:v>7.6142130000000002E-2</c:v>
                </c:pt>
                <c:pt idx="10">
                  <c:v>2.7411169999999999E-2</c:v>
                </c:pt>
              </c:numCache>
            </c:numRef>
          </c:val>
          <c:extLst xmlns:c16r2="http://schemas.microsoft.com/office/drawing/2015/06/chart">
            <c:ext xmlns:c16="http://schemas.microsoft.com/office/drawing/2014/chart" uri="{C3380CC4-5D6E-409C-BE32-E72D297353CC}">
              <c16:uniqueId val="{00000000-1D1D-460E-92A3-176F3ACF2552}"/>
            </c:ext>
          </c:extLst>
        </c:ser>
        <c:ser>
          <c:idx val="1"/>
          <c:order val="1"/>
          <c:tx>
            <c:strRef>
              <c:f>'Figure 11'!$C$32</c:f>
              <c:strCache>
                <c:ptCount val="1"/>
                <c:pt idx="0">
                  <c:v>Satisfaction élevée (Q4)</c:v>
                </c:pt>
              </c:strCache>
            </c:strRef>
          </c:tx>
          <c:spPr>
            <a:solidFill>
              <a:srgbClr val="B353AE"/>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B353AE"/>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strRef>
              <c:f>'Figure 11'!$A$33:$A$43</c:f>
              <c:strCache>
                <c:ptCount val="11"/>
                <c:pt idx="0">
                  <c:v>Maintien de la discipline</c:v>
                </c:pt>
                <c:pt idx="1">
                  <c:v>Respect des nouvelles exigences institutionnelles</c:v>
                </c:pt>
                <c:pt idx="2">
                  <c:v>Trop grande quantité de devoirs à corriger</c:v>
                </c:pt>
                <c:pt idx="3">
                  <c:v>Trop grande quantité de travail administratif</c:v>
                </c:pt>
                <c:pt idx="4">
                  <c:v>Adaptation des cours pour les élèves ayant des besoins éducatifs particuliers</c:v>
                </c:pt>
                <c:pt idx="5">
                  <c:v>Trop grande quantité de cours à préparer</c:v>
                </c:pt>
                <c:pt idx="6">
                  <c:v>Attribution des responsabilités quant à la réussite des élèves</c:v>
                </c:pt>
                <c:pt idx="7">
                  <c:v>Intimidations ou agressions verbales par les élèves</c:v>
                </c:pt>
                <c:pt idx="8">
                  <c:v>Réponse aux préoccupations des responsables légaux</c:v>
                </c:pt>
                <c:pt idx="9">
                  <c:v>Trop grande quantité de cours à dispenser</c:v>
                </c:pt>
                <c:pt idx="10">
                  <c:v>Tâches supplémentaires liées à l'absence des collègues</c:v>
                </c:pt>
              </c:strCache>
            </c:strRef>
          </c:cat>
          <c:val>
            <c:numRef>
              <c:f>'Figure 11'!$C$33:$C$43</c:f>
              <c:numCache>
                <c:formatCode>0%</c:formatCode>
                <c:ptCount val="11"/>
                <c:pt idx="0">
                  <c:v>0.10124611</c:v>
                </c:pt>
                <c:pt idx="1">
                  <c:v>0.15732087</c:v>
                </c:pt>
                <c:pt idx="2">
                  <c:v>0.18847352000000001</c:v>
                </c:pt>
                <c:pt idx="3">
                  <c:v>0.14330218</c:v>
                </c:pt>
                <c:pt idx="4">
                  <c:v>0.12149533</c:v>
                </c:pt>
                <c:pt idx="5">
                  <c:v>0.12149533</c:v>
                </c:pt>
                <c:pt idx="6">
                  <c:v>0.12305296</c:v>
                </c:pt>
                <c:pt idx="7">
                  <c:v>4.9844239999999998E-2</c:v>
                </c:pt>
                <c:pt idx="8">
                  <c:v>7.1651090000000001E-2</c:v>
                </c:pt>
                <c:pt idx="9">
                  <c:v>3.115265E-2</c:v>
                </c:pt>
                <c:pt idx="10">
                  <c:v>2.6479750000000003E-2</c:v>
                </c:pt>
              </c:numCache>
            </c:numRef>
          </c:val>
          <c:extLst xmlns:c16r2="http://schemas.microsoft.com/office/drawing/2015/06/chart">
            <c:ext xmlns:c16="http://schemas.microsoft.com/office/drawing/2014/chart" uri="{C3380CC4-5D6E-409C-BE32-E72D297353CC}">
              <c16:uniqueId val="{00000001-1D1D-460E-92A3-176F3ACF2552}"/>
            </c:ext>
          </c:extLst>
        </c:ser>
        <c:dLbls>
          <c:showLegendKey val="0"/>
          <c:showVal val="0"/>
          <c:showCatName val="0"/>
          <c:showSerName val="0"/>
          <c:showPercent val="0"/>
          <c:showBubbleSize val="0"/>
        </c:dLbls>
        <c:gapWidth val="72"/>
        <c:overlap val="-20"/>
        <c:axId val="105441152"/>
        <c:axId val="105442688"/>
      </c:barChart>
      <c:catAx>
        <c:axId val="105441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442688"/>
        <c:crosses val="autoZero"/>
        <c:auto val="1"/>
        <c:lblAlgn val="ctr"/>
        <c:lblOffset val="100"/>
        <c:noMultiLvlLbl val="0"/>
      </c:catAx>
      <c:valAx>
        <c:axId val="105442688"/>
        <c:scaling>
          <c:orientation val="minMax"/>
          <c:max val="1"/>
        </c:scaling>
        <c:delete val="0"/>
        <c:axPos val="b"/>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441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4</xdr:col>
      <xdr:colOff>38100</xdr:colOff>
      <xdr:row>25</xdr:row>
      <xdr:rowOff>1</xdr:rowOff>
    </xdr:to>
    <xdr:graphicFrame macro="">
      <xdr:nvGraphicFramePr>
        <xdr:cNvPr id="4" name="Graphique 3">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38099</xdr:rowOff>
    </xdr:from>
    <xdr:to>
      <xdr:col>1</xdr:col>
      <xdr:colOff>3057525</xdr:colOff>
      <xdr:row>20</xdr:row>
      <xdr:rowOff>0</xdr:rowOff>
    </xdr:to>
    <xdr:graphicFrame macro="">
      <xdr:nvGraphicFramePr>
        <xdr:cNvPr id="3" name="Graphique 2">
          <a:extLst>
            <a:ext uri="{FF2B5EF4-FFF2-40B4-BE49-F238E27FC236}">
              <a16:creationId xmlns:a16="http://schemas.microsoft.com/office/drawing/2014/main" xmlns=""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121470</xdr:colOff>
      <xdr:row>1</xdr:row>
      <xdr:rowOff>129730</xdr:rowOff>
    </xdr:from>
    <xdr:to>
      <xdr:col>4</xdr:col>
      <xdr:colOff>54624</xdr:colOff>
      <xdr:row>30</xdr:row>
      <xdr:rowOff>132427</xdr:rowOff>
    </xdr:to>
    <xdr:graphicFrame macro="">
      <xdr:nvGraphicFramePr>
        <xdr:cNvPr id="26" name="Graphique 25">
          <a:extLst>
            <a:ext uri="{FF2B5EF4-FFF2-40B4-BE49-F238E27FC236}">
              <a16:creationId xmlns:a16="http://schemas.microsoft.com/office/drawing/2014/main" xmlns="" id="{00000000-0008-0000-03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19051</xdr:colOff>
      <xdr:row>1</xdr:row>
      <xdr:rowOff>19050</xdr:rowOff>
    </xdr:from>
    <xdr:to>
      <xdr:col>3</xdr:col>
      <xdr:colOff>400050</xdr:colOff>
      <xdr:row>23</xdr:row>
      <xdr:rowOff>133350</xdr:rowOff>
    </xdr:to>
    <xdr:graphicFrame macro="">
      <xdr:nvGraphicFramePr>
        <xdr:cNvPr id="2" name="Graphique 1">
          <a:extLst>
            <a:ext uri="{FF2B5EF4-FFF2-40B4-BE49-F238E27FC236}">
              <a16:creationId xmlns:a16="http://schemas.microsoft.com/office/drawing/2014/main" xmlns="" id="{7A44C760-7C19-4FFB-9C66-06181A4B0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opLeftCell="A25" zoomScaleNormal="100" workbookViewId="0">
      <selection activeCell="A40" sqref="A40:D40"/>
    </sheetView>
  </sheetViews>
  <sheetFormatPr baseColWidth="10" defaultRowHeight="15" x14ac:dyDescent="0.25"/>
  <cols>
    <col min="1" max="1" width="57.5703125" customWidth="1"/>
  </cols>
  <sheetData>
    <row r="1" spans="1:1" x14ac:dyDescent="0.25">
      <c r="A1" s="1" t="s">
        <v>37</v>
      </c>
    </row>
    <row r="2" spans="1:1" ht="14.45" x14ac:dyDescent="0.35">
      <c r="A2" s="25"/>
    </row>
    <row r="3" spans="1:1" x14ac:dyDescent="0.25">
      <c r="A3" s="26" t="s">
        <v>33</v>
      </c>
    </row>
    <row r="4" spans="1:1" x14ac:dyDescent="0.25">
      <c r="A4" s="26" t="s">
        <v>34</v>
      </c>
    </row>
    <row r="5" spans="1:1" x14ac:dyDescent="0.25">
      <c r="A5" s="26" t="s">
        <v>35</v>
      </c>
    </row>
    <row r="6" spans="1:1" x14ac:dyDescent="0.25">
      <c r="A6" s="25" t="s">
        <v>36</v>
      </c>
    </row>
    <row r="26" spans="1:10" ht="33.75" customHeight="1" x14ac:dyDescent="0.25">
      <c r="A26" s="76" t="s">
        <v>38</v>
      </c>
      <c r="B26" s="76"/>
      <c r="C26" s="76"/>
      <c r="D26" s="76"/>
      <c r="E26" s="14"/>
      <c r="F26" s="14"/>
      <c r="G26" s="14"/>
      <c r="H26" s="14"/>
      <c r="I26" s="14"/>
      <c r="J26" s="14"/>
    </row>
    <row r="27" spans="1:10" ht="31.5" customHeight="1" x14ac:dyDescent="0.25">
      <c r="A27" s="77" t="s">
        <v>32</v>
      </c>
      <c r="B27" s="77"/>
      <c r="C27" s="77"/>
      <c r="D27" s="77"/>
      <c r="E27" s="24"/>
      <c r="F27" s="24"/>
      <c r="G27" s="24"/>
      <c r="H27" s="24"/>
      <c r="I27" s="24"/>
      <c r="J27" s="24"/>
    </row>
    <row r="28" spans="1:10" x14ac:dyDescent="0.25">
      <c r="A28" s="75" t="s">
        <v>154</v>
      </c>
      <c r="B28" s="75"/>
      <c r="C28" s="75"/>
      <c r="D28" s="75"/>
      <c r="E28" s="75"/>
      <c r="F28" s="75"/>
      <c r="G28" s="75"/>
      <c r="H28" s="75"/>
      <c r="I28" s="75"/>
      <c r="J28" s="75"/>
    </row>
    <row r="29" spans="1:10" ht="14.45" x14ac:dyDescent="0.35">
      <c r="A29" s="2"/>
      <c r="B29" s="6"/>
      <c r="C29" s="6"/>
      <c r="D29" s="6"/>
      <c r="E29" s="6"/>
      <c r="F29" s="6"/>
      <c r="G29" s="6"/>
      <c r="H29" s="6"/>
      <c r="I29" s="6"/>
      <c r="J29" s="6"/>
    </row>
    <row r="31" spans="1:10" ht="30" x14ac:dyDescent="0.25">
      <c r="A31" s="68" t="s">
        <v>30</v>
      </c>
      <c r="B31" s="13" t="s">
        <v>2</v>
      </c>
      <c r="C31" s="13" t="s">
        <v>31</v>
      </c>
    </row>
    <row r="32" spans="1:10" x14ac:dyDescent="0.25">
      <c r="A32" s="19" t="s">
        <v>60</v>
      </c>
      <c r="B32" s="20">
        <v>6.8880222737789154E-2</v>
      </c>
      <c r="C32" s="20">
        <v>0.16704502701759338</v>
      </c>
    </row>
    <row r="33" spans="1:12" x14ac:dyDescent="0.25">
      <c r="A33" s="19" t="s">
        <v>61</v>
      </c>
      <c r="B33" s="20">
        <v>7.0000000000000007E-2</v>
      </c>
      <c r="C33" s="20">
        <v>0.2</v>
      </c>
    </row>
    <row r="34" spans="1:12" ht="30" x14ac:dyDescent="0.25">
      <c r="A34" s="23" t="s">
        <v>155</v>
      </c>
      <c r="B34" s="20">
        <v>6.8000000000000005E-2</v>
      </c>
      <c r="C34" s="20">
        <v>0.108</v>
      </c>
    </row>
    <row r="35" spans="1:12" x14ac:dyDescent="0.25">
      <c r="A35" s="19" t="s">
        <v>62</v>
      </c>
      <c r="B35" s="20">
        <v>7.9986996948719025E-2</v>
      </c>
      <c r="C35" s="20">
        <v>0.19189746677875519</v>
      </c>
    </row>
    <row r="36" spans="1:12" x14ac:dyDescent="0.25">
      <c r="A36" s="19" t="s">
        <v>63</v>
      </c>
      <c r="B36" s="20">
        <v>0.28730931878089905</v>
      </c>
      <c r="C36" s="20">
        <v>0.3974888026714325</v>
      </c>
    </row>
    <row r="37" spans="1:12" ht="46.5" customHeight="1" x14ac:dyDescent="0.25">
      <c r="A37" s="21" t="s">
        <v>64</v>
      </c>
      <c r="B37" s="20">
        <v>0.8</v>
      </c>
      <c r="C37" s="20">
        <v>0.63923364877700806</v>
      </c>
    </row>
    <row r="38" spans="1:12" x14ac:dyDescent="0.25">
      <c r="A38" s="19" t="s">
        <v>65</v>
      </c>
      <c r="B38" s="22">
        <v>0.9</v>
      </c>
      <c r="C38" s="8">
        <v>0.9</v>
      </c>
    </row>
    <row r="40" spans="1:12" ht="15.75" thickBot="1" x14ac:dyDescent="0.3">
      <c r="A40" s="106" t="s">
        <v>185</v>
      </c>
      <c r="B40" s="106"/>
      <c r="C40" s="106"/>
      <c r="D40" s="106"/>
      <c r="E40" s="105"/>
      <c r="F40" s="105"/>
      <c r="G40" s="105"/>
      <c r="H40" s="105"/>
      <c r="I40" s="105"/>
      <c r="J40" s="105"/>
      <c r="K40" s="105"/>
      <c r="L40" s="105"/>
    </row>
  </sheetData>
  <mergeCells count="4">
    <mergeCell ref="A28:J28"/>
    <mergeCell ref="A26:D26"/>
    <mergeCell ref="A27:D27"/>
    <mergeCell ref="A40:D4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13" zoomScale="98" zoomScaleNormal="98" workbookViewId="0">
      <selection activeCell="A46" sqref="A46:D46"/>
    </sheetView>
  </sheetViews>
  <sheetFormatPr baseColWidth="10" defaultRowHeight="15" x14ac:dyDescent="0.25"/>
  <cols>
    <col min="1" max="1" width="70.5703125" bestFit="1" customWidth="1"/>
  </cols>
  <sheetData>
    <row r="1" spans="1:1" x14ac:dyDescent="0.25">
      <c r="A1" s="1" t="s">
        <v>118</v>
      </c>
    </row>
    <row r="33" spans="1:10" ht="29.45" customHeight="1" x14ac:dyDescent="0.25">
      <c r="A33" s="79" t="s">
        <v>93</v>
      </c>
      <c r="B33" s="79"/>
      <c r="C33" s="79"/>
      <c r="D33" s="79"/>
      <c r="E33" s="14"/>
      <c r="F33" s="14"/>
      <c r="G33" s="14"/>
      <c r="H33" s="14"/>
      <c r="I33" s="14"/>
      <c r="J33" s="14"/>
    </row>
    <row r="34" spans="1:10" x14ac:dyDescent="0.25">
      <c r="A34" s="78" t="s">
        <v>162</v>
      </c>
      <c r="B34" s="78"/>
      <c r="C34" s="78"/>
      <c r="D34" s="78"/>
      <c r="E34" s="24"/>
      <c r="F34" s="24"/>
      <c r="G34" s="24"/>
      <c r="H34" s="24"/>
      <c r="I34" s="24"/>
      <c r="J34" s="24"/>
    </row>
    <row r="35" spans="1:10" ht="15" customHeight="1" x14ac:dyDescent="0.25">
      <c r="A35" s="97" t="s">
        <v>4</v>
      </c>
      <c r="B35" s="97"/>
      <c r="C35" s="97"/>
      <c r="D35" s="97"/>
      <c r="E35" s="97"/>
      <c r="F35" s="97"/>
      <c r="G35" s="97"/>
      <c r="H35" s="97"/>
      <c r="I35" s="97"/>
      <c r="J35" s="97"/>
    </row>
    <row r="36" spans="1:10" ht="15" customHeight="1" x14ac:dyDescent="0.25">
      <c r="A36" s="2"/>
      <c r="B36" s="6"/>
      <c r="C36" s="6"/>
      <c r="D36" s="6"/>
      <c r="E36" s="6"/>
      <c r="F36" s="6"/>
      <c r="G36" s="6"/>
      <c r="H36" s="6"/>
      <c r="I36" s="6"/>
      <c r="J36" s="6"/>
    </row>
    <row r="37" spans="1:10" x14ac:dyDescent="0.25">
      <c r="A37" s="80" t="s">
        <v>102</v>
      </c>
      <c r="B37" s="95" t="s">
        <v>91</v>
      </c>
      <c r="C37" s="96"/>
      <c r="D37" s="95" t="s">
        <v>72</v>
      </c>
      <c r="E37" s="96"/>
      <c r="F37" s="95" t="s">
        <v>3</v>
      </c>
      <c r="G37" s="96"/>
    </row>
    <row r="38" spans="1:10" x14ac:dyDescent="0.25">
      <c r="A38" s="82"/>
      <c r="B38" s="38">
        <v>2013</v>
      </c>
      <c r="C38" s="38">
        <v>2018</v>
      </c>
      <c r="D38" s="38">
        <v>2013</v>
      </c>
      <c r="E38" s="38">
        <v>2018</v>
      </c>
      <c r="F38" s="38">
        <v>2013</v>
      </c>
      <c r="G38" s="38">
        <v>2018</v>
      </c>
    </row>
    <row r="39" spans="1:10" x14ac:dyDescent="0.25">
      <c r="A39" s="4" t="s">
        <v>17</v>
      </c>
      <c r="B39" s="42">
        <v>0.16902811825275421</v>
      </c>
      <c r="C39" s="43">
        <v>0.36774235963821411</v>
      </c>
      <c r="D39" s="43">
        <v>0.20087079703807831</v>
      </c>
      <c r="E39" s="35">
        <v>0.20449443161487579</v>
      </c>
      <c r="F39" s="35">
        <v>0.16907376050949097</v>
      </c>
      <c r="G39" s="35">
        <v>0.14275781810283661</v>
      </c>
    </row>
    <row r="40" spans="1:10" x14ac:dyDescent="0.25">
      <c r="A40" s="4" t="s">
        <v>18</v>
      </c>
      <c r="B40" s="43">
        <v>0.20573006570339203</v>
      </c>
      <c r="C40" s="43">
        <v>0.37858390808105469</v>
      </c>
      <c r="D40" s="43">
        <v>0.19768454134464264</v>
      </c>
      <c r="E40" s="35">
        <v>0.26963114738464355</v>
      </c>
      <c r="F40" s="35">
        <v>0.22039784491062164</v>
      </c>
      <c r="G40" s="35">
        <v>0.23557242751121521</v>
      </c>
    </row>
    <row r="41" spans="1:10" x14ac:dyDescent="0.25">
      <c r="A41" s="4" t="s">
        <v>19</v>
      </c>
      <c r="B41" s="43">
        <v>0.40155014395713806</v>
      </c>
      <c r="C41" s="43">
        <v>0.42057004570960999</v>
      </c>
      <c r="D41" s="43">
        <v>0.39728447794914246</v>
      </c>
      <c r="E41" s="35">
        <v>0.35313066840171814</v>
      </c>
      <c r="F41" s="35">
        <v>0.48978739976882935</v>
      </c>
      <c r="G41" s="35">
        <v>0.45428681373596191</v>
      </c>
    </row>
    <row r="42" spans="1:10" x14ac:dyDescent="0.25">
      <c r="A42" s="4" t="s">
        <v>94</v>
      </c>
      <c r="B42" s="42">
        <v>4.9345355480909348E-2</v>
      </c>
      <c r="C42" s="43">
        <v>0.1631305068731308</v>
      </c>
      <c r="D42" s="43">
        <v>4.8237260431051254E-2</v>
      </c>
      <c r="E42" s="35">
        <v>6.582234799861908E-2</v>
      </c>
      <c r="F42" s="35">
        <v>4.2956050485372543E-2</v>
      </c>
      <c r="G42" s="35">
        <v>6.4724951982498169E-2</v>
      </c>
    </row>
    <row r="46" spans="1:10" ht="15.75" thickBot="1" x14ac:dyDescent="0.3">
      <c r="A46" s="106" t="s">
        <v>185</v>
      </c>
      <c r="B46" s="106"/>
      <c r="C46" s="106"/>
      <c r="D46" s="106"/>
    </row>
  </sheetData>
  <mergeCells count="8">
    <mergeCell ref="A46:D46"/>
    <mergeCell ref="A33:D33"/>
    <mergeCell ref="A34:D34"/>
    <mergeCell ref="B37:C37"/>
    <mergeCell ref="D37:E37"/>
    <mergeCell ref="F37:G37"/>
    <mergeCell ref="A35:J35"/>
    <mergeCell ref="A37:A3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opLeftCell="A16" workbookViewId="0">
      <selection activeCell="A46" sqref="A46:D46"/>
    </sheetView>
  </sheetViews>
  <sheetFormatPr baseColWidth="10" defaultRowHeight="15" x14ac:dyDescent="0.25"/>
  <cols>
    <col min="1" max="1" width="48" customWidth="1"/>
    <col min="2" max="3" width="17.42578125" customWidth="1"/>
  </cols>
  <sheetData>
    <row r="1" spans="1:3" x14ac:dyDescent="0.25">
      <c r="A1" s="1" t="s">
        <v>119</v>
      </c>
    </row>
    <row r="2" spans="1:3" ht="14.45" x14ac:dyDescent="0.35">
      <c r="A2" s="1"/>
    </row>
    <row r="3" spans="1:3" ht="15.6" x14ac:dyDescent="0.35">
      <c r="C3" s="5"/>
    </row>
    <row r="4" spans="1:3" ht="15.6" x14ac:dyDescent="0.35">
      <c r="C4" s="5"/>
    </row>
    <row r="5" spans="1:3" ht="15.6" x14ac:dyDescent="0.35">
      <c r="C5" s="5"/>
    </row>
    <row r="6" spans="1:3" ht="15.6" x14ac:dyDescent="0.35">
      <c r="C6" s="5"/>
    </row>
    <row r="7" spans="1:3" ht="15.6" x14ac:dyDescent="0.35">
      <c r="C7" s="5"/>
    </row>
    <row r="8" spans="1:3" ht="15.6" x14ac:dyDescent="0.35">
      <c r="C8" s="5"/>
    </row>
    <row r="9" spans="1:3" ht="15.6" x14ac:dyDescent="0.35">
      <c r="C9" s="5"/>
    </row>
    <row r="10" spans="1:3" ht="15.6" x14ac:dyDescent="0.35">
      <c r="C10" s="5"/>
    </row>
    <row r="11" spans="1:3" ht="15.6" x14ac:dyDescent="0.35">
      <c r="C11" s="5"/>
    </row>
    <row r="12" spans="1:3" ht="15.6" x14ac:dyDescent="0.35">
      <c r="C12" s="5"/>
    </row>
    <row r="13" spans="1:3" ht="15.6" x14ac:dyDescent="0.35">
      <c r="C13" s="5"/>
    </row>
    <row r="14" spans="1:3" ht="15.6" x14ac:dyDescent="0.35">
      <c r="C14" s="5"/>
    </row>
    <row r="15" spans="1:3" ht="15.6" x14ac:dyDescent="0.35">
      <c r="C15" s="5"/>
    </row>
    <row r="16" spans="1:3" ht="15.6" x14ac:dyDescent="0.35">
      <c r="C16" s="5"/>
    </row>
    <row r="17" spans="1:6" ht="15.6" x14ac:dyDescent="0.35">
      <c r="C17" s="5"/>
    </row>
    <row r="18" spans="1:6" ht="15.6" x14ac:dyDescent="0.35">
      <c r="C18" s="5"/>
    </row>
    <row r="19" spans="1:6" ht="15.6" x14ac:dyDescent="0.35">
      <c r="C19" s="5"/>
    </row>
    <row r="20" spans="1:6" ht="15.6" x14ac:dyDescent="0.35">
      <c r="C20" s="5"/>
    </row>
    <row r="21" spans="1:6" ht="15.6" x14ac:dyDescent="0.35">
      <c r="C21" s="5"/>
    </row>
    <row r="22" spans="1:6" ht="15.6" x14ac:dyDescent="0.35">
      <c r="C22" s="5"/>
    </row>
    <row r="23" spans="1:6" ht="15.6" x14ac:dyDescent="0.35">
      <c r="C23" s="5"/>
    </row>
    <row r="24" spans="1:6" ht="15.6" x14ac:dyDescent="0.35">
      <c r="C24" s="5"/>
    </row>
    <row r="25" spans="1:6" ht="15" customHeight="1" x14ac:dyDescent="0.25">
      <c r="A25" s="79" t="s">
        <v>140</v>
      </c>
      <c r="B25" s="79"/>
      <c r="C25" s="79"/>
      <c r="D25" s="79"/>
      <c r="E25" s="79"/>
      <c r="F25" s="79"/>
    </row>
    <row r="26" spans="1:6" ht="15.75" customHeight="1" x14ac:dyDescent="0.25">
      <c r="A26" s="79"/>
      <c r="B26" s="79"/>
      <c r="C26" s="79"/>
      <c r="D26" s="79"/>
      <c r="E26" s="79"/>
      <c r="F26" s="79"/>
    </row>
    <row r="27" spans="1:6" x14ac:dyDescent="0.25">
      <c r="A27" s="79"/>
      <c r="B27" s="79"/>
      <c r="C27" s="79"/>
      <c r="D27" s="79"/>
      <c r="E27" s="79"/>
      <c r="F27" s="79"/>
    </row>
    <row r="28" spans="1:6" ht="7.5" customHeight="1" x14ac:dyDescent="0.25">
      <c r="A28" s="79"/>
      <c r="B28" s="79"/>
      <c r="C28" s="79"/>
      <c r="D28" s="79"/>
      <c r="E28" s="79"/>
      <c r="F28" s="79"/>
    </row>
    <row r="29" spans="1:6" ht="15" customHeight="1" x14ac:dyDescent="0.25">
      <c r="A29" s="97" t="s">
        <v>161</v>
      </c>
      <c r="B29" s="97"/>
      <c r="C29" s="97"/>
      <c r="D29" s="97"/>
      <c r="E29" s="97"/>
      <c r="F29" s="97"/>
    </row>
    <row r="30" spans="1:6" ht="19.5" customHeight="1" x14ac:dyDescent="0.25">
      <c r="A30" s="84" t="s">
        <v>159</v>
      </c>
      <c r="B30" s="84"/>
      <c r="C30" s="84"/>
      <c r="D30" s="84"/>
      <c r="E30" s="84"/>
      <c r="F30" s="84"/>
    </row>
    <row r="31" spans="1:6" ht="14.45" x14ac:dyDescent="0.35">
      <c r="A31" s="2"/>
    </row>
    <row r="32" spans="1:6" s="48" customFormat="1" ht="45" x14ac:dyDescent="0.25">
      <c r="A32" s="70" t="s">
        <v>120</v>
      </c>
      <c r="B32" s="12" t="s">
        <v>53</v>
      </c>
      <c r="C32" s="12" t="s">
        <v>131</v>
      </c>
    </row>
    <row r="33" spans="1:4" x14ac:dyDescent="0.25">
      <c r="A33" s="46" t="s">
        <v>149</v>
      </c>
      <c r="B33" s="47">
        <v>0.38274112000000005</v>
      </c>
      <c r="C33" s="47">
        <v>0.10124611</v>
      </c>
    </row>
    <row r="34" spans="1:4" x14ac:dyDescent="0.25">
      <c r="A34" s="46" t="s">
        <v>20</v>
      </c>
      <c r="B34" s="47">
        <v>0.31573604</v>
      </c>
      <c r="C34" s="47">
        <v>0.15732087</v>
      </c>
    </row>
    <row r="35" spans="1:4" x14ac:dyDescent="0.25">
      <c r="A35" s="46" t="s">
        <v>21</v>
      </c>
      <c r="B35" s="47">
        <v>0.27512690000000001</v>
      </c>
      <c r="C35" s="47">
        <v>0.18847352000000001</v>
      </c>
    </row>
    <row r="36" spans="1:4" x14ac:dyDescent="0.25">
      <c r="A36" s="46" t="s">
        <v>22</v>
      </c>
      <c r="B36" s="47">
        <v>0.24568528000000001</v>
      </c>
      <c r="C36" s="47">
        <v>0.14330218</v>
      </c>
    </row>
    <row r="37" spans="1:4" ht="30" x14ac:dyDescent="0.25">
      <c r="A37" s="46" t="s">
        <v>110</v>
      </c>
      <c r="B37" s="47">
        <v>0.19289339999999999</v>
      </c>
      <c r="C37" s="47">
        <v>0.12149533</v>
      </c>
    </row>
    <row r="38" spans="1:4" x14ac:dyDescent="0.25">
      <c r="A38" s="46" t="s">
        <v>23</v>
      </c>
      <c r="B38" s="47">
        <v>0.18375634999999998</v>
      </c>
      <c r="C38" s="47">
        <v>0.12149533</v>
      </c>
    </row>
    <row r="39" spans="1:4" ht="30" x14ac:dyDescent="0.25">
      <c r="A39" s="46" t="s">
        <v>24</v>
      </c>
      <c r="B39" s="47">
        <v>0.17360406</v>
      </c>
      <c r="C39" s="47">
        <v>0.12305296</v>
      </c>
    </row>
    <row r="40" spans="1:4" x14ac:dyDescent="0.25">
      <c r="A40" s="46" t="s">
        <v>25</v>
      </c>
      <c r="B40" s="47">
        <v>0.14923857999999998</v>
      </c>
      <c r="C40" s="47">
        <v>4.9844239999999998E-2</v>
      </c>
    </row>
    <row r="41" spans="1:4" ht="30" x14ac:dyDescent="0.25">
      <c r="A41" s="46" t="s">
        <v>109</v>
      </c>
      <c r="B41" s="47">
        <v>0.14822335</v>
      </c>
      <c r="C41" s="47">
        <v>7.1651090000000001E-2</v>
      </c>
    </row>
    <row r="42" spans="1:4" x14ac:dyDescent="0.25">
      <c r="A42" s="46" t="s">
        <v>26</v>
      </c>
      <c r="B42" s="47">
        <v>7.6142130000000002E-2</v>
      </c>
      <c r="C42" s="47">
        <v>3.115265E-2</v>
      </c>
    </row>
    <row r="43" spans="1:4" ht="30" x14ac:dyDescent="0.25">
      <c r="A43" s="46" t="s">
        <v>171</v>
      </c>
      <c r="B43" s="47">
        <v>2.7411169999999999E-2</v>
      </c>
      <c r="C43" s="47">
        <v>2.6479750000000003E-2</v>
      </c>
    </row>
    <row r="46" spans="1:4" ht="15.75" thickBot="1" x14ac:dyDescent="0.3">
      <c r="A46" s="106" t="s">
        <v>185</v>
      </c>
      <c r="B46" s="106"/>
      <c r="C46" s="106"/>
      <c r="D46" s="106"/>
    </row>
  </sheetData>
  <mergeCells count="4">
    <mergeCell ref="A25:F28"/>
    <mergeCell ref="A29:F29"/>
    <mergeCell ref="A30:F30"/>
    <mergeCell ref="A46:D4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5"/>
  <sheetViews>
    <sheetView workbookViewId="0">
      <selection activeCell="A18" sqref="A18:D18"/>
    </sheetView>
  </sheetViews>
  <sheetFormatPr baseColWidth="10" defaultColWidth="10.85546875" defaultRowHeight="15" x14ac:dyDescent="0.25"/>
  <cols>
    <col min="1" max="1" width="90.42578125" style="45" customWidth="1"/>
    <col min="2" max="2" width="11.140625" style="45" bestFit="1" customWidth="1"/>
    <col min="3" max="4" width="10.85546875" style="45"/>
    <col min="5" max="5" width="12.42578125" style="45" bestFit="1" customWidth="1"/>
    <col min="6" max="16384" width="10.85546875" style="45"/>
  </cols>
  <sheetData>
    <row r="1" spans="1:8" x14ac:dyDescent="0.25">
      <c r="A1" s="49" t="s">
        <v>137</v>
      </c>
      <c r="B1" s="49"/>
    </row>
    <row r="2" spans="1:8" ht="14.45" x14ac:dyDescent="0.35">
      <c r="A2" s="49"/>
      <c r="B2" s="49"/>
    </row>
    <row r="3" spans="1:8" ht="14.45" x14ac:dyDescent="0.35">
      <c r="B3"/>
      <c r="C3"/>
      <c r="D3" s="99" t="s">
        <v>2</v>
      </c>
      <c r="E3" s="100"/>
      <c r="F3" s="100"/>
      <c r="G3" s="100"/>
      <c r="H3" s="101"/>
    </row>
    <row r="4" spans="1:8" ht="35.25" customHeight="1" x14ac:dyDescent="0.25">
      <c r="A4" s="67" t="s">
        <v>138</v>
      </c>
      <c r="B4" s="34" t="s">
        <v>31</v>
      </c>
      <c r="C4" s="34" t="s">
        <v>2</v>
      </c>
      <c r="D4" s="34" t="s">
        <v>91</v>
      </c>
      <c r="E4" s="34" t="s">
        <v>72</v>
      </c>
      <c r="F4" s="34" t="s">
        <v>3</v>
      </c>
      <c r="G4" s="34" t="s">
        <v>1</v>
      </c>
      <c r="H4" s="34" t="s">
        <v>0</v>
      </c>
    </row>
    <row r="5" spans="1:8" ht="24" customHeight="1" x14ac:dyDescent="0.25">
      <c r="A5" s="18" t="s">
        <v>121</v>
      </c>
      <c r="B5" s="51">
        <v>0.32816064357757568</v>
      </c>
      <c r="C5" s="10">
        <v>0.32162296772003174</v>
      </c>
      <c r="D5" s="10">
        <v>0.37493118643760681</v>
      </c>
      <c r="E5" s="10">
        <v>0.2911255955696106</v>
      </c>
      <c r="F5" s="10">
        <v>0.36858013272285461</v>
      </c>
      <c r="G5" s="10">
        <v>0.27736738324165344</v>
      </c>
      <c r="H5" s="10">
        <v>0.33136624097824097</v>
      </c>
    </row>
    <row r="6" spans="1:8" ht="24" customHeight="1" x14ac:dyDescent="0.25">
      <c r="A6" s="18" t="s">
        <v>122</v>
      </c>
      <c r="B6" s="52">
        <v>0.60755300521850586</v>
      </c>
      <c r="C6" s="53">
        <v>0.82568913698196411</v>
      </c>
      <c r="D6" s="53">
        <v>0.79552149772644043</v>
      </c>
      <c r="E6" s="53">
        <v>0.80794703960418701</v>
      </c>
      <c r="F6" s="53">
        <v>0.89412122964859009</v>
      </c>
      <c r="G6" s="53">
        <v>0.72225397825241089</v>
      </c>
      <c r="H6" s="53">
        <v>0.84846127033233643</v>
      </c>
    </row>
    <row r="7" spans="1:8" ht="24" customHeight="1" x14ac:dyDescent="0.25">
      <c r="A7" s="18" t="s">
        <v>123</v>
      </c>
      <c r="B7" s="52">
        <v>0.35646343231201172</v>
      </c>
      <c r="C7" s="53">
        <v>0.62148064374923706</v>
      </c>
      <c r="D7" s="53">
        <v>0.61097884178161621</v>
      </c>
      <c r="E7" s="53">
        <v>0.67242342233657837</v>
      </c>
      <c r="F7" s="53">
        <v>0.49025994539260864</v>
      </c>
      <c r="G7" s="53">
        <v>0.63475954532623291</v>
      </c>
      <c r="H7" s="53">
        <v>0.61855721473693848</v>
      </c>
    </row>
    <row r="8" spans="1:8" ht="24" customHeight="1" x14ac:dyDescent="0.25">
      <c r="A8" s="18" t="s">
        <v>124</v>
      </c>
      <c r="B8" s="52">
        <v>0.52062344551086426</v>
      </c>
      <c r="C8" s="53">
        <v>0.56975114345550537</v>
      </c>
      <c r="D8" s="53">
        <v>0.60788750648498535</v>
      </c>
      <c r="E8" s="53">
        <v>0.57511705160140991</v>
      </c>
      <c r="F8" s="53">
        <v>0.52955740690231323</v>
      </c>
      <c r="G8" s="53">
        <v>0.4811471700668335</v>
      </c>
      <c r="H8" s="53">
        <v>0.58925807476043701</v>
      </c>
    </row>
    <row r="9" spans="1:8" ht="24" customHeight="1" x14ac:dyDescent="0.35">
      <c r="A9" s="18" t="s">
        <v>9</v>
      </c>
      <c r="B9" s="52">
        <v>0.48019492626190186</v>
      </c>
      <c r="C9" s="53">
        <v>0.70162183046340942</v>
      </c>
      <c r="D9" s="53">
        <v>0.76210278272628784</v>
      </c>
      <c r="E9" s="53">
        <v>0.68152552843093872</v>
      </c>
      <c r="F9" s="53">
        <v>0.71552616357803345</v>
      </c>
      <c r="G9" s="53">
        <v>0.62736713886260986</v>
      </c>
      <c r="H9" s="53">
        <v>0.71796965599060059</v>
      </c>
    </row>
    <row r="10" spans="1:8" ht="24" customHeight="1" x14ac:dyDescent="0.25">
      <c r="A10" s="18" t="s">
        <v>125</v>
      </c>
      <c r="B10" s="52">
        <v>9.9711105227470398E-2</v>
      </c>
      <c r="C10" s="53">
        <v>7.137027382850647E-2</v>
      </c>
      <c r="D10" s="53">
        <v>0.18136680126190186</v>
      </c>
      <c r="E10" s="53">
        <v>5.9411656111478806E-2</v>
      </c>
      <c r="F10" s="53">
        <v>2.991020679473877E-2</v>
      </c>
      <c r="G10" s="53">
        <v>4.5301955193281174E-2</v>
      </c>
      <c r="H10" s="53">
        <v>7.7109441161155701E-2</v>
      </c>
    </row>
    <row r="11" spans="1:8" ht="24" customHeight="1" x14ac:dyDescent="0.25">
      <c r="A11" s="18" t="s">
        <v>126</v>
      </c>
      <c r="B11" s="52">
        <v>0.50070649385452271</v>
      </c>
      <c r="C11" s="53">
        <v>0.69996386766433716</v>
      </c>
      <c r="D11" s="53">
        <v>0.6584467887878418</v>
      </c>
      <c r="E11" s="53">
        <v>0.67435818910598755</v>
      </c>
      <c r="F11" s="53">
        <v>0.79736804962158203</v>
      </c>
      <c r="G11" s="53">
        <v>0.71331769227981567</v>
      </c>
      <c r="H11" s="53">
        <v>0.69702392816543579</v>
      </c>
    </row>
    <row r="12" spans="1:8" ht="24" customHeight="1" x14ac:dyDescent="0.25">
      <c r="A12" s="18" t="s">
        <v>10</v>
      </c>
      <c r="B12" s="52">
        <v>0.40769726037979126</v>
      </c>
      <c r="C12" s="53">
        <v>0.68334126472473145</v>
      </c>
      <c r="D12" s="53">
        <v>0.49253952503204346</v>
      </c>
      <c r="E12" s="53">
        <v>0.6969069242477417</v>
      </c>
      <c r="F12" s="53">
        <v>0.77474230527877808</v>
      </c>
      <c r="G12" s="53">
        <v>0.68489342927932739</v>
      </c>
      <c r="H12" s="53">
        <v>0.68299955129623413</v>
      </c>
    </row>
    <row r="13" spans="1:8" ht="24" customHeight="1" x14ac:dyDescent="0.25">
      <c r="A13" s="18" t="s">
        <v>127</v>
      </c>
      <c r="B13" s="52">
        <v>0.25657501816749573</v>
      </c>
      <c r="C13" s="53">
        <v>0.53482264280319214</v>
      </c>
      <c r="D13" s="53">
        <v>0.51722919940948486</v>
      </c>
      <c r="E13" s="53">
        <v>0.49801811575889587</v>
      </c>
      <c r="F13" s="53">
        <v>0.64654731750488281</v>
      </c>
      <c r="G13" s="53">
        <v>0.40101340413093567</v>
      </c>
      <c r="H13" s="53">
        <v>0.56428194046020508</v>
      </c>
    </row>
    <row r="14" spans="1:8" x14ac:dyDescent="0.25">
      <c r="A14" s="102" t="s">
        <v>160</v>
      </c>
      <c r="B14" s="102"/>
      <c r="C14" s="102"/>
      <c r="D14" s="102"/>
      <c r="E14" s="102"/>
      <c r="F14" s="102"/>
      <c r="G14" s="103"/>
      <c r="H14" s="103"/>
    </row>
    <row r="15" spans="1:8" x14ac:dyDescent="0.25">
      <c r="A15" s="98" t="s">
        <v>159</v>
      </c>
      <c r="B15" s="98"/>
      <c r="C15" s="98"/>
      <c r="D15" s="98"/>
      <c r="E15" s="98"/>
      <c r="F15" s="98"/>
    </row>
    <row r="17" spans="1:4" x14ac:dyDescent="0.25">
      <c r="A17" s="50"/>
    </row>
    <row r="18" spans="1:4" ht="15.75" thickBot="1" x14ac:dyDescent="0.3">
      <c r="A18" s="106" t="s">
        <v>185</v>
      </c>
      <c r="B18" s="106"/>
      <c r="C18" s="106"/>
      <c r="D18" s="106"/>
    </row>
    <row r="19" spans="1:4" x14ac:dyDescent="0.25">
      <c r="A19" s="50"/>
    </row>
    <row r="20" spans="1:4" ht="14.45" x14ac:dyDescent="0.35">
      <c r="A20" s="50"/>
    </row>
    <row r="21" spans="1:4" ht="14.45" x14ac:dyDescent="0.35">
      <c r="A21" s="50"/>
    </row>
    <row r="22" spans="1:4" ht="14.45" x14ac:dyDescent="0.35">
      <c r="A22" s="50"/>
    </row>
    <row r="23" spans="1:4" ht="14.45" x14ac:dyDescent="0.35">
      <c r="A23" s="50"/>
    </row>
    <row r="24" spans="1:4" ht="14.45" x14ac:dyDescent="0.35">
      <c r="A24" s="50"/>
    </row>
    <row r="25" spans="1:4" ht="14.45" x14ac:dyDescent="0.35">
      <c r="A25" s="50"/>
    </row>
  </sheetData>
  <mergeCells count="4">
    <mergeCell ref="A15:F15"/>
    <mergeCell ref="D3:H3"/>
    <mergeCell ref="A14:H14"/>
    <mergeCell ref="A18: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2"/>
  <sheetViews>
    <sheetView workbookViewId="0">
      <selection activeCell="A22" sqref="A22:D22"/>
    </sheetView>
  </sheetViews>
  <sheetFormatPr baseColWidth="10" defaultRowHeight="15" x14ac:dyDescent="0.25"/>
  <cols>
    <col min="1" max="1" width="82.140625" customWidth="1"/>
    <col min="4" max="8" width="14.140625" customWidth="1"/>
  </cols>
  <sheetData>
    <row r="1" spans="1:8" x14ac:dyDescent="0.25">
      <c r="A1" s="1" t="s">
        <v>132</v>
      </c>
    </row>
    <row r="3" spans="1:8" ht="14.45" x14ac:dyDescent="0.35">
      <c r="A3" s="45"/>
      <c r="D3" s="99" t="s">
        <v>2</v>
      </c>
      <c r="E3" s="100"/>
      <c r="F3" s="100"/>
      <c r="G3" s="100"/>
      <c r="H3" s="101"/>
    </row>
    <row r="4" spans="1:8" ht="30" x14ac:dyDescent="0.25">
      <c r="A4" s="67" t="s">
        <v>139</v>
      </c>
      <c r="B4" s="44" t="s">
        <v>31</v>
      </c>
      <c r="C4" s="44" t="s">
        <v>2</v>
      </c>
      <c r="D4" s="44" t="s">
        <v>91</v>
      </c>
      <c r="E4" s="44" t="s">
        <v>72</v>
      </c>
      <c r="F4" s="44" t="s">
        <v>3</v>
      </c>
      <c r="G4" s="44" t="s">
        <v>1</v>
      </c>
      <c r="H4" s="44" t="s">
        <v>0</v>
      </c>
    </row>
    <row r="5" spans="1:8" s="73" customFormat="1" ht="19.5" customHeight="1" x14ac:dyDescent="0.25">
      <c r="A5" s="18" t="s">
        <v>181</v>
      </c>
      <c r="B5" s="55">
        <v>0.78310102224349976</v>
      </c>
      <c r="C5" s="10">
        <v>0.63785356283187866</v>
      </c>
      <c r="D5" s="10">
        <v>0.51346087455749512</v>
      </c>
      <c r="E5" s="10">
        <v>0.60110557079315186</v>
      </c>
      <c r="F5" s="10">
        <v>0.82119649648666382</v>
      </c>
      <c r="G5" s="10">
        <v>0.65146619081497192</v>
      </c>
      <c r="H5" s="10">
        <v>0.63485658168792725</v>
      </c>
    </row>
    <row r="6" spans="1:8" s="73" customFormat="1" ht="19.5" customHeight="1" x14ac:dyDescent="0.25">
      <c r="A6" s="18" t="s">
        <v>172</v>
      </c>
      <c r="B6" s="56">
        <v>0.85544222593307495</v>
      </c>
      <c r="C6" s="53">
        <v>0.86314743757247925</v>
      </c>
      <c r="D6" s="53">
        <v>0.90099966526031494</v>
      </c>
      <c r="E6" s="53">
        <v>0.83245378732681274</v>
      </c>
      <c r="F6" s="53">
        <v>0.92102420330047607</v>
      </c>
      <c r="G6" s="53">
        <v>1</v>
      </c>
      <c r="H6" s="53">
        <v>0.83301812410354614</v>
      </c>
    </row>
    <row r="7" spans="1:8" s="73" customFormat="1" ht="19.5" customHeight="1" x14ac:dyDescent="0.25">
      <c r="A7" s="18" t="s">
        <v>173</v>
      </c>
      <c r="B7" s="56">
        <v>0.13784648478031158</v>
      </c>
      <c r="C7" s="53">
        <v>0.4808255136013031</v>
      </c>
      <c r="D7" s="53">
        <v>0.4243866503238678</v>
      </c>
      <c r="E7" s="53">
        <v>0.54718351364135742</v>
      </c>
      <c r="F7" s="53">
        <v>0.3400195837020874</v>
      </c>
      <c r="G7" s="53">
        <v>0.43838518857955933</v>
      </c>
      <c r="H7" s="53">
        <v>0.49022373557090759</v>
      </c>
    </row>
    <row r="8" spans="1:8" s="73" customFormat="1" ht="19.5" customHeight="1" x14ac:dyDescent="0.25">
      <c r="A8" s="18" t="s">
        <v>174</v>
      </c>
      <c r="B8" s="56">
        <v>7.1358226239681244E-2</v>
      </c>
      <c r="C8" s="53">
        <v>5.703667551279068E-2</v>
      </c>
      <c r="D8" s="53">
        <v>5.7969167828559875E-2</v>
      </c>
      <c r="E8" s="53">
        <v>7.3295004665851593E-2</v>
      </c>
      <c r="F8" s="53">
        <v>1.2593771331012249E-2</v>
      </c>
      <c r="G8" s="53">
        <v>9.9999997171806854E-10</v>
      </c>
      <c r="H8" s="53">
        <v>6.966187059879303E-2</v>
      </c>
    </row>
    <row r="9" spans="1:8" s="73" customFormat="1" ht="19.5" customHeight="1" x14ac:dyDescent="0.25">
      <c r="A9" s="18" t="s">
        <v>175</v>
      </c>
      <c r="B9" s="56">
        <v>0.94884675741195679</v>
      </c>
      <c r="C9" s="53">
        <v>0.94677942991256714</v>
      </c>
      <c r="D9" s="53">
        <v>0.94355851411819458</v>
      </c>
      <c r="E9" s="53">
        <v>0.93598389625549316</v>
      </c>
      <c r="F9" s="53">
        <v>0.97824710607528687</v>
      </c>
      <c r="G9" s="53">
        <v>1</v>
      </c>
      <c r="H9" s="53">
        <v>0.9350624680519104</v>
      </c>
    </row>
    <row r="10" spans="1:8" s="73" customFormat="1" ht="19.5" customHeight="1" x14ac:dyDescent="0.25">
      <c r="A10" s="18" t="s">
        <v>176</v>
      </c>
      <c r="B10" s="56">
        <v>0.1737697422504425</v>
      </c>
      <c r="C10" s="53">
        <v>0.1795344352722168</v>
      </c>
      <c r="D10" s="53">
        <v>0.22753036022186279</v>
      </c>
      <c r="E10" s="53">
        <v>0.18683561682701111</v>
      </c>
      <c r="F10" s="53">
        <v>0.12746183574199677</v>
      </c>
      <c r="G10" s="53">
        <v>0.14982111752033234</v>
      </c>
      <c r="H10" s="53">
        <v>0.1860760897397995</v>
      </c>
    </row>
    <row r="11" spans="1:8" s="73" customFormat="1" ht="19.5" customHeight="1" x14ac:dyDescent="0.25">
      <c r="A11" s="18" t="s">
        <v>177</v>
      </c>
      <c r="B11" s="56">
        <v>0.94520825147628784</v>
      </c>
      <c r="C11" s="53">
        <v>0.8826872706413269</v>
      </c>
      <c r="D11" s="53">
        <v>0.89417034387588501</v>
      </c>
      <c r="E11" s="53">
        <v>0.86544537544250488</v>
      </c>
      <c r="F11" s="53">
        <v>0.92177146673202515</v>
      </c>
      <c r="G11" s="53">
        <v>0.98030352592468262</v>
      </c>
      <c r="H11" s="53">
        <v>0.86119616031646729</v>
      </c>
    </row>
    <row r="12" spans="1:8" s="73" customFormat="1" ht="19.5" customHeight="1" x14ac:dyDescent="0.25">
      <c r="A12" s="18" t="s">
        <v>178</v>
      </c>
      <c r="B12" s="56">
        <v>0.43246397376060486</v>
      </c>
      <c r="C12" s="53">
        <v>0.15791276097297668</v>
      </c>
      <c r="D12" s="53">
        <v>0.21091254055500031</v>
      </c>
      <c r="E12" s="53">
        <v>0.14313286542892456</v>
      </c>
      <c r="F12" s="53">
        <v>0.16241395473480225</v>
      </c>
      <c r="G12" s="53">
        <v>0.24996554851531982</v>
      </c>
      <c r="H12" s="53">
        <v>0.13764652609825134</v>
      </c>
    </row>
    <row r="13" spans="1:8" s="73" customFormat="1" ht="19.5" customHeight="1" x14ac:dyDescent="0.25">
      <c r="A13" s="74" t="s">
        <v>179</v>
      </c>
      <c r="B13" s="55">
        <v>0.93006241321563721</v>
      </c>
      <c r="C13" s="10">
        <v>0.91898030042648315</v>
      </c>
      <c r="D13" s="55">
        <v>0.93373763561248779</v>
      </c>
      <c r="E13" s="10">
        <v>0.89290904998779297</v>
      </c>
      <c r="F13" s="55">
        <v>0.97824710607528687</v>
      </c>
      <c r="G13" s="10">
        <v>0.97945749759674072</v>
      </c>
      <c r="H13" s="55">
        <v>0.90611332654953003</v>
      </c>
    </row>
    <row r="14" spans="1:8" s="73" customFormat="1" ht="19.5" customHeight="1" x14ac:dyDescent="0.25">
      <c r="A14" s="74" t="s">
        <v>180</v>
      </c>
      <c r="B14" s="56">
        <v>0.94666248559951782</v>
      </c>
      <c r="C14" s="53">
        <v>0.91740894317626953</v>
      </c>
      <c r="D14" s="56">
        <v>0.88648653030395508</v>
      </c>
      <c r="E14" s="53">
        <v>0.92350101470947266</v>
      </c>
      <c r="F14" s="56">
        <v>0.92177146673202515</v>
      </c>
      <c r="G14" s="53">
        <v>1</v>
      </c>
      <c r="H14" s="56">
        <v>0.89912724494934082</v>
      </c>
    </row>
    <row r="15" spans="1:8" x14ac:dyDescent="0.25">
      <c r="A15" s="85" t="s">
        <v>160</v>
      </c>
      <c r="B15" s="85"/>
      <c r="C15" s="85"/>
      <c r="D15" s="85"/>
      <c r="E15" s="85"/>
      <c r="F15" s="85"/>
    </row>
    <row r="16" spans="1:8" x14ac:dyDescent="0.25">
      <c r="A16" s="98" t="s">
        <v>159</v>
      </c>
      <c r="B16" s="98"/>
      <c r="C16" s="98"/>
      <c r="D16" s="98"/>
      <c r="E16" s="98"/>
      <c r="F16" s="98"/>
    </row>
    <row r="22" spans="1:4" ht="15.75" thickBot="1" x14ac:dyDescent="0.3">
      <c r="A22" s="106" t="s">
        <v>185</v>
      </c>
      <c r="B22" s="106"/>
      <c r="C22" s="106"/>
      <c r="D22" s="106"/>
    </row>
  </sheetData>
  <mergeCells count="4">
    <mergeCell ref="D3:H3"/>
    <mergeCell ref="A15:F15"/>
    <mergeCell ref="A16:F16"/>
    <mergeCell ref="A22:D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E22" sqref="E22"/>
    </sheetView>
  </sheetViews>
  <sheetFormatPr baseColWidth="10" defaultRowHeight="15" x14ac:dyDescent="0.25"/>
  <sheetData>
    <row r="1" spans="1:12" x14ac:dyDescent="0.25">
      <c r="A1" s="104" t="s">
        <v>7</v>
      </c>
      <c r="B1" s="104"/>
      <c r="C1" s="104"/>
      <c r="D1" s="104"/>
      <c r="E1" s="104"/>
      <c r="F1" s="104"/>
      <c r="G1" s="104"/>
      <c r="H1" s="104"/>
      <c r="I1" s="104"/>
      <c r="J1" s="104"/>
    </row>
    <row r="2" spans="1:12" ht="135.75" customHeight="1" x14ac:dyDescent="0.25">
      <c r="A2" s="84" t="s">
        <v>182</v>
      </c>
      <c r="B2" s="84"/>
      <c r="C2" s="84"/>
      <c r="D2" s="84"/>
      <c r="E2" s="84"/>
      <c r="F2" s="84"/>
      <c r="G2" s="84"/>
      <c r="H2" s="84"/>
      <c r="I2" s="84"/>
      <c r="J2" s="84"/>
      <c r="K2" s="84"/>
      <c r="L2" s="84"/>
    </row>
    <row r="4" spans="1:12" x14ac:dyDescent="0.25">
      <c r="A4" s="79" t="s">
        <v>40</v>
      </c>
      <c r="B4" s="79"/>
      <c r="C4" s="79"/>
      <c r="D4" s="79"/>
      <c r="E4" s="79"/>
      <c r="F4" s="79"/>
      <c r="G4" s="79"/>
      <c r="H4" s="79"/>
      <c r="I4" s="79"/>
      <c r="J4" s="79"/>
      <c r="K4" s="79"/>
      <c r="L4" s="79"/>
    </row>
    <row r="5" spans="1:12" x14ac:dyDescent="0.25">
      <c r="A5" s="79"/>
      <c r="B5" s="79"/>
      <c r="C5" s="79"/>
      <c r="D5" s="79"/>
      <c r="E5" s="79"/>
      <c r="F5" s="79"/>
      <c r="G5" s="79"/>
      <c r="H5" s="79"/>
      <c r="I5" s="79"/>
      <c r="J5" s="79"/>
      <c r="K5" s="79"/>
      <c r="L5" s="79"/>
    </row>
    <row r="6" spans="1:12" x14ac:dyDescent="0.25">
      <c r="A6" s="79"/>
      <c r="B6" s="79"/>
      <c r="C6" s="79"/>
      <c r="D6" s="79"/>
      <c r="E6" s="79"/>
      <c r="F6" s="79"/>
      <c r="G6" s="79"/>
      <c r="H6" s="79"/>
      <c r="I6" s="79"/>
      <c r="J6" s="79"/>
      <c r="K6" s="79"/>
      <c r="L6" s="79"/>
    </row>
    <row r="7" spans="1:12" x14ac:dyDescent="0.25">
      <c r="A7" s="79"/>
      <c r="B7" s="79"/>
      <c r="C7" s="79"/>
      <c r="D7" s="79"/>
      <c r="E7" s="79"/>
      <c r="F7" s="79"/>
      <c r="G7" s="79"/>
      <c r="H7" s="79"/>
      <c r="I7" s="79"/>
      <c r="J7" s="79"/>
      <c r="K7" s="79"/>
      <c r="L7" s="79"/>
    </row>
    <row r="8" spans="1:12" x14ac:dyDescent="0.25">
      <c r="A8" s="79"/>
      <c r="B8" s="79"/>
      <c r="C8" s="79"/>
      <c r="D8" s="79"/>
      <c r="E8" s="79"/>
      <c r="F8" s="79"/>
      <c r="G8" s="79"/>
      <c r="H8" s="79"/>
      <c r="I8" s="79"/>
      <c r="J8" s="79"/>
      <c r="K8" s="79"/>
      <c r="L8" s="79"/>
    </row>
    <row r="10" spans="1:12" ht="15.75" thickBot="1" x14ac:dyDescent="0.3">
      <c r="A10" s="106" t="s">
        <v>185</v>
      </c>
      <c r="B10" s="106"/>
      <c r="C10" s="106"/>
      <c r="D10" s="106"/>
    </row>
  </sheetData>
  <mergeCells count="4">
    <mergeCell ref="A1:J1"/>
    <mergeCell ref="A2:L2"/>
    <mergeCell ref="A4:L8"/>
    <mergeCell ref="A10:D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abSelected="1" zoomScaleNormal="100" workbookViewId="0">
      <selection activeCell="A12" sqref="A12"/>
    </sheetView>
  </sheetViews>
  <sheetFormatPr baseColWidth="10" defaultRowHeight="15" x14ac:dyDescent="0.25"/>
  <cols>
    <col min="1" max="1" width="159.85546875" customWidth="1"/>
  </cols>
  <sheetData>
    <row r="1" spans="1:4" x14ac:dyDescent="0.25">
      <c r="A1" s="1" t="s">
        <v>29</v>
      </c>
    </row>
    <row r="2" spans="1:4" ht="30" x14ac:dyDescent="0.25">
      <c r="A2" s="16" t="s">
        <v>184</v>
      </c>
    </row>
    <row r="3" spans="1:4" ht="30" x14ac:dyDescent="0.25">
      <c r="A3" s="16" t="s">
        <v>27</v>
      </c>
    </row>
    <row r="4" spans="1:4" x14ac:dyDescent="0.25">
      <c r="A4" s="73" t="s">
        <v>183</v>
      </c>
    </row>
    <row r="5" spans="1:4" x14ac:dyDescent="0.25">
      <c r="A5" s="17" t="s">
        <v>28</v>
      </c>
    </row>
    <row r="7" spans="1:4" ht="15.75" thickBot="1" x14ac:dyDescent="0.3">
      <c r="A7" s="106" t="s">
        <v>185</v>
      </c>
      <c r="B7" s="106"/>
      <c r="C7" s="106"/>
      <c r="D7" s="106"/>
    </row>
  </sheetData>
  <mergeCells count="1">
    <mergeCell ref="A7:D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1"/>
  <sheetViews>
    <sheetView workbookViewId="0">
      <selection activeCell="A14" sqref="A14"/>
    </sheetView>
  </sheetViews>
  <sheetFormatPr baseColWidth="10" defaultRowHeight="15" x14ac:dyDescent="0.25"/>
  <cols>
    <col min="1" max="1" width="65" customWidth="1"/>
    <col min="2" max="3" width="16.5703125" customWidth="1"/>
  </cols>
  <sheetData>
    <row r="1" spans="1:4" x14ac:dyDescent="0.25">
      <c r="A1" s="1" t="s">
        <v>39</v>
      </c>
    </row>
    <row r="3" spans="1:4" ht="45" x14ac:dyDescent="0.25">
      <c r="A3" s="67" t="s">
        <v>30</v>
      </c>
      <c r="B3" s="12" t="s">
        <v>5</v>
      </c>
      <c r="C3" s="12" t="s">
        <v>130</v>
      </c>
    </row>
    <row r="4" spans="1:4" x14ac:dyDescent="0.25">
      <c r="A4" s="19" t="s">
        <v>61</v>
      </c>
      <c r="B4" s="7">
        <v>0.19</v>
      </c>
      <c r="C4" s="7">
        <v>0.06</v>
      </c>
    </row>
    <row r="5" spans="1:4" x14ac:dyDescent="0.25">
      <c r="A5" s="19" t="s">
        <v>155</v>
      </c>
      <c r="B5" s="7">
        <v>0.15</v>
      </c>
      <c r="C5" s="7">
        <v>0.06</v>
      </c>
    </row>
    <row r="6" spans="1:4" x14ac:dyDescent="0.25">
      <c r="A6" s="19" t="s">
        <v>62</v>
      </c>
      <c r="B6" s="7">
        <v>0.17</v>
      </c>
      <c r="C6" s="7">
        <v>7.0000000000000007E-2</v>
      </c>
    </row>
    <row r="7" spans="1:4" x14ac:dyDescent="0.25">
      <c r="A7" s="19" t="s">
        <v>60</v>
      </c>
      <c r="B7" s="7">
        <v>0.09</v>
      </c>
      <c r="C7" s="7">
        <v>7.0000000000000007E-2</v>
      </c>
    </row>
    <row r="8" spans="1:4" x14ac:dyDescent="0.25">
      <c r="A8" s="78" t="s">
        <v>156</v>
      </c>
      <c r="B8" s="78"/>
      <c r="C8" s="78"/>
    </row>
    <row r="9" spans="1:4" x14ac:dyDescent="0.25">
      <c r="A9" s="11" t="s">
        <v>154</v>
      </c>
      <c r="B9" s="11"/>
      <c r="C9" s="11"/>
    </row>
    <row r="10" spans="1:4" x14ac:dyDescent="0.25">
      <c r="A10" s="2"/>
      <c r="B10" s="9"/>
      <c r="C10" s="9"/>
    </row>
    <row r="11" spans="1:4" ht="15.75" thickBot="1" x14ac:dyDescent="0.3">
      <c r="A11" s="106" t="s">
        <v>185</v>
      </c>
      <c r="B11" s="106"/>
      <c r="C11" s="106"/>
      <c r="D11" s="106"/>
    </row>
  </sheetData>
  <mergeCells count="2">
    <mergeCell ref="A8:C8"/>
    <mergeCell ref="A11: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workbookViewId="0">
      <selection activeCell="A23" sqref="A23:D23"/>
    </sheetView>
  </sheetViews>
  <sheetFormatPr baseColWidth="10" defaultRowHeight="15" x14ac:dyDescent="0.25"/>
  <cols>
    <col min="1" max="1" width="79.7109375" customWidth="1"/>
    <col min="2" max="3" width="14.42578125" customWidth="1"/>
  </cols>
  <sheetData>
    <row r="1" spans="1:3" x14ac:dyDescent="0.25">
      <c r="A1" s="1" t="s">
        <v>51</v>
      </c>
    </row>
    <row r="3" spans="1:3" ht="30" x14ac:dyDescent="0.25">
      <c r="A3" s="67" t="s">
        <v>44</v>
      </c>
      <c r="B3" s="12" t="s">
        <v>53</v>
      </c>
      <c r="C3" s="12" t="s">
        <v>131</v>
      </c>
    </row>
    <row r="4" spans="1:3" x14ac:dyDescent="0.25">
      <c r="A4" s="19" t="s">
        <v>41</v>
      </c>
      <c r="B4" s="7">
        <v>0.23</v>
      </c>
      <c r="C4" s="7">
        <v>0.09</v>
      </c>
    </row>
    <row r="5" spans="1:3" x14ac:dyDescent="0.25">
      <c r="A5" s="19" t="s">
        <v>42</v>
      </c>
      <c r="B5" s="7">
        <v>0.62</v>
      </c>
      <c r="C5" s="7">
        <v>0.56999999999999995</v>
      </c>
    </row>
    <row r="6" spans="1:3" x14ac:dyDescent="0.25">
      <c r="A6" s="19" t="s">
        <v>43</v>
      </c>
      <c r="B6" s="7">
        <v>0.15</v>
      </c>
      <c r="C6" s="7">
        <v>0.33</v>
      </c>
    </row>
    <row r="7" spans="1:3" x14ac:dyDescent="0.25">
      <c r="A7" s="19" t="s">
        <v>104</v>
      </c>
      <c r="B7" s="7">
        <v>7.0000000000000007E-2</v>
      </c>
      <c r="C7" s="7">
        <v>0.13</v>
      </c>
    </row>
    <row r="8" spans="1:3" x14ac:dyDescent="0.25">
      <c r="A8" s="19" t="s">
        <v>105</v>
      </c>
      <c r="B8" s="7">
        <v>0.93</v>
      </c>
      <c r="C8" s="7">
        <v>0.87</v>
      </c>
    </row>
    <row r="9" spans="1:3" x14ac:dyDescent="0.25">
      <c r="A9" s="19" t="s">
        <v>141</v>
      </c>
      <c r="B9" s="7">
        <v>0.65</v>
      </c>
      <c r="C9" s="7">
        <v>0.76</v>
      </c>
    </row>
    <row r="10" spans="1:3" ht="33" customHeight="1" x14ac:dyDescent="0.25">
      <c r="A10" s="23" t="s">
        <v>151</v>
      </c>
      <c r="B10" s="7">
        <v>0.41</v>
      </c>
      <c r="C10" s="7">
        <v>0.64</v>
      </c>
    </row>
    <row r="11" spans="1:3" ht="33" customHeight="1" x14ac:dyDescent="0.25">
      <c r="A11" s="23" t="s">
        <v>152</v>
      </c>
      <c r="B11" s="7">
        <v>0.23</v>
      </c>
      <c r="C11" s="7">
        <v>0.36</v>
      </c>
    </row>
    <row r="12" spans="1:3" ht="33" customHeight="1" x14ac:dyDescent="0.25">
      <c r="A12" s="23" t="s">
        <v>153</v>
      </c>
      <c r="B12" s="7">
        <v>0.37</v>
      </c>
      <c r="C12" s="7">
        <v>0.53</v>
      </c>
    </row>
    <row r="13" spans="1:3" x14ac:dyDescent="0.25">
      <c r="A13" s="19" t="s">
        <v>45</v>
      </c>
      <c r="B13" s="7" t="s">
        <v>47</v>
      </c>
      <c r="C13" s="7" t="s">
        <v>48</v>
      </c>
    </row>
    <row r="14" spans="1:3" x14ac:dyDescent="0.25">
      <c r="A14" s="19" t="s">
        <v>106</v>
      </c>
      <c r="B14" s="7">
        <v>0.06</v>
      </c>
      <c r="C14" s="7">
        <v>7.0000000000000007E-2</v>
      </c>
    </row>
    <row r="15" spans="1:3" x14ac:dyDescent="0.25">
      <c r="A15" s="19" t="s">
        <v>107</v>
      </c>
      <c r="B15" s="7">
        <v>0.94</v>
      </c>
      <c r="C15" s="7">
        <v>0.93</v>
      </c>
    </row>
    <row r="16" spans="1:3" x14ac:dyDescent="0.25">
      <c r="A16" s="19" t="s">
        <v>157</v>
      </c>
      <c r="B16" s="7" t="s">
        <v>49</v>
      </c>
      <c r="C16" s="7" t="s">
        <v>50</v>
      </c>
    </row>
    <row r="17" spans="1:4" ht="14.45" x14ac:dyDescent="0.35">
      <c r="A17" s="19" t="s">
        <v>108</v>
      </c>
      <c r="B17" s="7">
        <v>0.4</v>
      </c>
      <c r="C17" s="7">
        <v>0.28999999999999998</v>
      </c>
    </row>
    <row r="18" spans="1:4" ht="14.45" x14ac:dyDescent="0.35">
      <c r="A18" s="19" t="s">
        <v>46</v>
      </c>
      <c r="B18" s="7">
        <v>0.6</v>
      </c>
      <c r="C18" s="7">
        <v>0.71</v>
      </c>
    </row>
    <row r="19" spans="1:4" ht="45.6" customHeight="1" x14ac:dyDescent="0.25">
      <c r="A19" s="79" t="s">
        <v>52</v>
      </c>
      <c r="B19" s="79"/>
      <c r="C19" s="79"/>
    </row>
    <row r="20" spans="1:4" x14ac:dyDescent="0.25">
      <c r="A20" s="78" t="s">
        <v>156</v>
      </c>
      <c r="B20" s="78"/>
      <c r="C20" s="78"/>
    </row>
    <row r="21" spans="1:4" x14ac:dyDescent="0.25">
      <c r="A21" s="15" t="s">
        <v>154</v>
      </c>
      <c r="B21" s="15"/>
      <c r="C21" s="15"/>
    </row>
    <row r="22" spans="1:4" x14ac:dyDescent="0.25">
      <c r="A22" s="2"/>
      <c r="B22" s="15"/>
      <c r="C22" s="15"/>
    </row>
    <row r="23" spans="1:4" ht="15.75" thickBot="1" x14ac:dyDescent="0.3">
      <c r="A23" s="106" t="s">
        <v>185</v>
      </c>
      <c r="B23" s="106"/>
      <c r="C23" s="106"/>
      <c r="D23" s="106"/>
    </row>
  </sheetData>
  <mergeCells count="3">
    <mergeCell ref="A19:C19"/>
    <mergeCell ref="A20:C20"/>
    <mergeCell ref="A23:D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opLeftCell="A16" workbookViewId="0">
      <selection activeCell="A35" sqref="A35:D35"/>
    </sheetView>
  </sheetViews>
  <sheetFormatPr baseColWidth="10" defaultRowHeight="15" x14ac:dyDescent="0.25"/>
  <cols>
    <col min="1" max="1" width="41" customWidth="1"/>
    <col min="2" max="2" width="64.42578125" customWidth="1"/>
    <col min="5" max="5" width="5.5703125" customWidth="1"/>
  </cols>
  <sheetData>
    <row r="1" spans="1:8" ht="15" customHeight="1" x14ac:dyDescent="0.25">
      <c r="A1" s="1" t="s">
        <v>111</v>
      </c>
      <c r="B1" s="1"/>
      <c r="C1" s="1"/>
      <c r="D1" s="1"/>
      <c r="E1" s="1"/>
      <c r="F1" s="1"/>
      <c r="G1" s="1"/>
      <c r="H1" s="1"/>
    </row>
    <row r="2" spans="1:8" ht="15" customHeight="1" x14ac:dyDescent="0.35">
      <c r="A2" s="1"/>
      <c r="B2" s="1"/>
      <c r="C2" s="1"/>
      <c r="D2" s="1"/>
      <c r="E2" s="1"/>
      <c r="F2" s="1"/>
      <c r="G2" s="1"/>
      <c r="H2" s="1"/>
    </row>
    <row r="3" spans="1:8" ht="14.45" x14ac:dyDescent="0.35">
      <c r="A3" s="1"/>
    </row>
    <row r="4" spans="1:8" ht="14.45" x14ac:dyDescent="0.35">
      <c r="A4" s="1"/>
    </row>
    <row r="5" spans="1:8" ht="14.45" x14ac:dyDescent="0.35">
      <c r="A5" s="1"/>
    </row>
    <row r="6" spans="1:8" ht="14.45" x14ac:dyDescent="0.35">
      <c r="A6" s="1"/>
    </row>
    <row r="7" spans="1:8" ht="14.45" x14ac:dyDescent="0.35">
      <c r="A7" s="1"/>
    </row>
    <row r="8" spans="1:8" ht="14.45" x14ac:dyDescent="0.35">
      <c r="A8" s="1"/>
    </row>
    <row r="9" spans="1:8" ht="14.45" x14ac:dyDescent="0.35">
      <c r="A9" s="1"/>
    </row>
    <row r="10" spans="1:8" ht="14.45" x14ac:dyDescent="0.35">
      <c r="A10" s="1"/>
    </row>
    <row r="11" spans="1:8" ht="14.45" x14ac:dyDescent="0.35">
      <c r="A11" s="1"/>
    </row>
    <row r="12" spans="1:8" ht="14.45" x14ac:dyDescent="0.35">
      <c r="A12" s="1"/>
    </row>
    <row r="13" spans="1:8" ht="14.45" x14ac:dyDescent="0.35">
      <c r="A13" s="1"/>
    </row>
    <row r="14" spans="1:8" ht="14.45" x14ac:dyDescent="0.35">
      <c r="A14" s="1"/>
    </row>
    <row r="15" spans="1:8" ht="14.45" x14ac:dyDescent="0.35">
      <c r="A15" s="1"/>
    </row>
    <row r="16" spans="1:8" ht="14.45" x14ac:dyDescent="0.35">
      <c r="A16" s="1"/>
    </row>
    <row r="17" spans="1:8" ht="14.45" x14ac:dyDescent="0.35">
      <c r="A17" s="1"/>
    </row>
    <row r="19" spans="1:8" ht="14.45" x14ac:dyDescent="0.35">
      <c r="A19" s="79"/>
      <c r="B19" s="79"/>
      <c r="C19" s="79"/>
      <c r="D19" s="79"/>
      <c r="E19" s="79"/>
    </row>
    <row r="20" spans="1:8" ht="14.45" x14ac:dyDescent="0.35">
      <c r="A20" s="79"/>
      <c r="B20" s="79"/>
      <c r="C20" s="79"/>
      <c r="D20" s="79"/>
      <c r="E20" s="79"/>
    </row>
    <row r="21" spans="1:8" ht="36.950000000000003" customHeight="1" x14ac:dyDescent="0.25">
      <c r="A21" s="79" t="s">
        <v>147</v>
      </c>
      <c r="B21" s="79"/>
      <c r="C21" s="79"/>
      <c r="D21" s="79"/>
      <c r="E21" s="14"/>
      <c r="F21" s="14"/>
      <c r="G21" s="14"/>
      <c r="H21" s="14"/>
    </row>
    <row r="22" spans="1:8" ht="20.25" customHeight="1" x14ac:dyDescent="0.25">
      <c r="A22" s="79" t="s">
        <v>158</v>
      </c>
      <c r="B22" s="79"/>
      <c r="C22" s="79"/>
      <c r="D22" s="79"/>
      <c r="E22" s="79"/>
      <c r="F22" s="79"/>
      <c r="G22" s="79"/>
      <c r="H22" s="79"/>
    </row>
    <row r="23" spans="1:8" x14ac:dyDescent="0.25">
      <c r="A23" s="83" t="s">
        <v>154</v>
      </c>
      <c r="B23" s="83"/>
      <c r="C23" s="83"/>
      <c r="D23" s="83"/>
      <c r="E23" s="83"/>
    </row>
    <row r="24" spans="1:8" ht="14.45" x14ac:dyDescent="0.35">
      <c r="A24" s="2"/>
    </row>
    <row r="25" spans="1:8" ht="30" x14ac:dyDescent="0.25">
      <c r="B25" s="63"/>
      <c r="C25" s="12" t="s">
        <v>53</v>
      </c>
      <c r="D25" s="12" t="s">
        <v>131</v>
      </c>
    </row>
    <row r="26" spans="1:8" ht="15" customHeight="1" x14ac:dyDescent="0.25">
      <c r="A26" s="80" t="s">
        <v>144</v>
      </c>
      <c r="B26" s="63" t="s">
        <v>170</v>
      </c>
      <c r="C26" s="7">
        <v>0.75</v>
      </c>
      <c r="D26" s="7">
        <v>0.95</v>
      </c>
    </row>
    <row r="27" spans="1:8" ht="15" customHeight="1" x14ac:dyDescent="0.25">
      <c r="A27" s="81"/>
      <c r="B27" s="65" t="s">
        <v>54</v>
      </c>
      <c r="C27" s="7">
        <v>0.56000000000000005</v>
      </c>
      <c r="D27" s="7">
        <v>0.91</v>
      </c>
      <c r="F27" s="3"/>
    </row>
    <row r="28" spans="1:8" ht="30" x14ac:dyDescent="0.25">
      <c r="A28" s="81"/>
      <c r="B28" s="65" t="s">
        <v>57</v>
      </c>
      <c r="C28" s="7">
        <v>0.64</v>
      </c>
      <c r="D28" s="7">
        <v>0.88</v>
      </c>
      <c r="F28" s="3"/>
    </row>
    <row r="29" spans="1:8" x14ac:dyDescent="0.25">
      <c r="A29" s="81"/>
      <c r="B29" s="65" t="s">
        <v>55</v>
      </c>
      <c r="C29" s="8">
        <v>0.624</v>
      </c>
      <c r="D29" s="8">
        <v>0.89700000000000002</v>
      </c>
      <c r="F29" s="3"/>
    </row>
    <row r="30" spans="1:8" x14ac:dyDescent="0.25">
      <c r="A30" s="82"/>
      <c r="B30" s="65" t="s">
        <v>58</v>
      </c>
      <c r="C30" s="8">
        <v>0.7</v>
      </c>
      <c r="D30" s="7">
        <v>0.84</v>
      </c>
      <c r="F30" s="3"/>
    </row>
    <row r="31" spans="1:8" ht="30" x14ac:dyDescent="0.25">
      <c r="A31" s="66" t="s">
        <v>146</v>
      </c>
      <c r="B31" s="62" t="s">
        <v>169</v>
      </c>
      <c r="C31" s="8">
        <v>0.48</v>
      </c>
      <c r="D31" s="7">
        <v>0.63</v>
      </c>
      <c r="F31" s="3"/>
    </row>
    <row r="32" spans="1:8" ht="60" x14ac:dyDescent="0.25">
      <c r="A32" s="67" t="s">
        <v>145</v>
      </c>
      <c r="B32" s="18" t="s">
        <v>168</v>
      </c>
      <c r="C32" s="7">
        <v>0.59</v>
      </c>
      <c r="D32" s="7">
        <v>0.79</v>
      </c>
      <c r="F32" s="3"/>
    </row>
    <row r="33" spans="1:6" ht="30" x14ac:dyDescent="0.25">
      <c r="A33" s="67" t="s">
        <v>148</v>
      </c>
      <c r="B33" s="18" t="s">
        <v>56</v>
      </c>
      <c r="C33" s="7">
        <v>0.27</v>
      </c>
      <c r="D33" s="7">
        <v>0.38</v>
      </c>
      <c r="F33" s="3"/>
    </row>
    <row r="35" spans="1:6" ht="15.75" thickBot="1" x14ac:dyDescent="0.3">
      <c r="A35" s="106" t="s">
        <v>185</v>
      </c>
      <c r="B35" s="106"/>
      <c r="C35" s="106"/>
      <c r="D35" s="106"/>
    </row>
  </sheetData>
  <mergeCells count="7">
    <mergeCell ref="A35:D35"/>
    <mergeCell ref="A26:A30"/>
    <mergeCell ref="A19:E19"/>
    <mergeCell ref="A20:E20"/>
    <mergeCell ref="A23:E23"/>
    <mergeCell ref="A22:H22"/>
    <mergeCell ref="A21:D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2"/>
  <sheetViews>
    <sheetView workbookViewId="0">
      <selection activeCell="A20" sqref="A20:D20"/>
    </sheetView>
  </sheetViews>
  <sheetFormatPr baseColWidth="10" defaultRowHeight="15" x14ac:dyDescent="0.25"/>
  <cols>
    <col min="1" max="1" width="128" customWidth="1"/>
    <col min="3" max="3" width="15.5703125" customWidth="1"/>
  </cols>
  <sheetData>
    <row r="1" spans="1:6" x14ac:dyDescent="0.25">
      <c r="A1" s="1" t="s">
        <v>133</v>
      </c>
    </row>
    <row r="3" spans="1:6" ht="30" x14ac:dyDescent="0.25">
      <c r="A3" s="70" t="s">
        <v>150</v>
      </c>
      <c r="B3" s="13" t="s">
        <v>8</v>
      </c>
      <c r="C3" s="32" t="s">
        <v>134</v>
      </c>
    </row>
    <row r="4" spans="1:6" ht="21" customHeight="1" x14ac:dyDescent="0.25">
      <c r="A4" s="29" t="s">
        <v>59</v>
      </c>
      <c r="B4" s="28">
        <v>0.75702345371246338</v>
      </c>
      <c r="C4" s="28">
        <v>0.97604084014892578</v>
      </c>
    </row>
    <row r="5" spans="1:6" ht="21" customHeight="1" x14ac:dyDescent="0.25">
      <c r="A5" s="29" t="s">
        <v>66</v>
      </c>
      <c r="B5" s="28">
        <v>0.76457685232162476</v>
      </c>
      <c r="C5" s="28">
        <v>0.95352625846862793</v>
      </c>
    </row>
    <row r="6" spans="1:6" ht="21" customHeight="1" x14ac:dyDescent="0.25">
      <c r="A6" s="29" t="s">
        <v>70</v>
      </c>
      <c r="B6" s="28">
        <v>0.69693571329116821</v>
      </c>
      <c r="C6" s="28">
        <v>0.82471776008605957</v>
      </c>
    </row>
    <row r="7" spans="1:6" ht="21" customHeight="1" x14ac:dyDescent="0.25">
      <c r="A7" s="30" t="s">
        <v>71</v>
      </c>
      <c r="B7" s="28">
        <v>0.9397004246711731</v>
      </c>
      <c r="C7" s="28">
        <v>0.9529690146446228</v>
      </c>
    </row>
    <row r="8" spans="1:6" ht="21" customHeight="1" x14ac:dyDescent="0.25">
      <c r="A8" s="31" t="s">
        <v>69</v>
      </c>
      <c r="B8" s="28">
        <v>0.59889048337936401</v>
      </c>
      <c r="C8" s="28">
        <v>0.70259028673171997</v>
      </c>
    </row>
    <row r="9" spans="1:6" ht="21" customHeight="1" x14ac:dyDescent="0.25">
      <c r="A9" s="64" t="s">
        <v>68</v>
      </c>
      <c r="B9" s="28">
        <v>0.72549372911453247</v>
      </c>
      <c r="C9" s="28">
        <v>0.80647450685501099</v>
      </c>
    </row>
    <row r="10" spans="1:6" ht="21" customHeight="1" x14ac:dyDescent="0.25">
      <c r="A10" s="31" t="s">
        <v>67</v>
      </c>
      <c r="B10" s="28">
        <v>0.67416614294052124</v>
      </c>
      <c r="C10" s="28">
        <v>0.61870157718658447</v>
      </c>
    </row>
    <row r="11" spans="1:6" ht="14.45" x14ac:dyDescent="0.35">
      <c r="A11" s="57"/>
      <c r="B11" s="58"/>
      <c r="C11" s="58"/>
    </row>
    <row r="12" spans="1:6" ht="30" customHeight="1" x14ac:dyDescent="0.25">
      <c r="A12" s="85" t="s">
        <v>166</v>
      </c>
      <c r="B12" s="85"/>
      <c r="C12" s="85"/>
      <c r="D12" s="27"/>
      <c r="E12" s="27"/>
      <c r="F12" s="27"/>
    </row>
    <row r="13" spans="1:6" x14ac:dyDescent="0.25">
      <c r="A13" s="84" t="s">
        <v>6</v>
      </c>
      <c r="B13" s="84"/>
      <c r="C13" s="84"/>
      <c r="D13" s="84"/>
      <c r="E13" s="84"/>
      <c r="F13" s="84"/>
    </row>
    <row r="20" spans="1:4" ht="15.75" thickBot="1" x14ac:dyDescent="0.3">
      <c r="A20" s="106" t="s">
        <v>185</v>
      </c>
      <c r="B20" s="106"/>
      <c r="C20" s="106"/>
      <c r="D20" s="106"/>
    </row>
    <row r="22" spans="1:4" ht="14.45" x14ac:dyDescent="0.35">
      <c r="A22">
        <f ca="1">+A22:A23</f>
        <v>0</v>
      </c>
    </row>
  </sheetData>
  <mergeCells count="3">
    <mergeCell ref="A13:F13"/>
    <mergeCell ref="A12:C12"/>
    <mergeCell ref="A20:D20"/>
  </mergeCells>
  <conditionalFormatting sqref="B4:B5">
    <cfRule type="expression" dxfId="11" priority="8">
      <formula>$B4="OUI"</formula>
    </cfRule>
  </conditionalFormatting>
  <conditionalFormatting sqref="A4:A5">
    <cfRule type="expression" dxfId="10" priority="7">
      <formula>$B4="OUI"</formula>
    </cfRule>
  </conditionalFormatting>
  <conditionalFormatting sqref="C4:C5">
    <cfRule type="expression" dxfId="9" priority="6">
      <formula>$B4 = "OUI"</formula>
    </cfRule>
  </conditionalFormatting>
  <conditionalFormatting sqref="A6:A8 A10:A11">
    <cfRule type="expression" dxfId="8" priority="3">
      <formula>$B6="OUI"</formula>
    </cfRule>
  </conditionalFormatting>
  <conditionalFormatting sqref="B6:B11">
    <cfRule type="expression" dxfId="7" priority="2">
      <formula>$B6="OUI"</formula>
    </cfRule>
  </conditionalFormatting>
  <conditionalFormatting sqref="C6:C11">
    <cfRule type="expression" dxfId="6" priority="1">
      <formula>$B6 = "OUI"</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9"/>
  <sheetViews>
    <sheetView zoomScaleNormal="100" workbookViewId="0">
      <selection activeCell="A19" sqref="A19:D19"/>
    </sheetView>
  </sheetViews>
  <sheetFormatPr baseColWidth="10" defaultRowHeight="15" x14ac:dyDescent="0.25"/>
  <cols>
    <col min="1" max="1" width="22.5703125" customWidth="1"/>
    <col min="2" max="2" width="113.42578125" customWidth="1"/>
    <col min="3" max="3" width="8.5703125" customWidth="1"/>
    <col min="4" max="4" width="9.85546875" bestFit="1" customWidth="1"/>
    <col min="5" max="5" width="9.140625" bestFit="1" customWidth="1"/>
    <col min="6" max="6" width="5.140625" bestFit="1" customWidth="1"/>
  </cols>
  <sheetData>
    <row r="1" spans="1:5" x14ac:dyDescent="0.25">
      <c r="A1" s="71" t="s">
        <v>165</v>
      </c>
      <c r="B1" s="72"/>
    </row>
    <row r="3" spans="1:5" ht="30" x14ac:dyDescent="0.25">
      <c r="B3" s="69" t="s">
        <v>73</v>
      </c>
      <c r="C3" s="13" t="s">
        <v>81</v>
      </c>
      <c r="D3" s="32" t="s">
        <v>87</v>
      </c>
    </row>
    <row r="4" spans="1:5" ht="22.5" customHeight="1" x14ac:dyDescent="0.25">
      <c r="A4" s="86" t="s">
        <v>129</v>
      </c>
      <c r="B4" s="36" t="s">
        <v>74</v>
      </c>
      <c r="C4" s="34" t="s">
        <v>76</v>
      </c>
      <c r="D4" s="34" t="s">
        <v>82</v>
      </c>
    </row>
    <row r="5" spans="1:5" ht="22.5" customHeight="1" x14ac:dyDescent="0.25">
      <c r="A5" s="86"/>
      <c r="B5" s="36" t="s">
        <v>59</v>
      </c>
      <c r="C5" s="34" t="s">
        <v>77</v>
      </c>
      <c r="D5" s="34" t="s">
        <v>77</v>
      </c>
    </row>
    <row r="6" spans="1:5" ht="22.5" customHeight="1" x14ac:dyDescent="0.25">
      <c r="A6" s="86"/>
      <c r="B6" s="36" t="s">
        <v>69</v>
      </c>
      <c r="C6" s="34" t="s">
        <v>78</v>
      </c>
      <c r="D6" s="34" t="s">
        <v>83</v>
      </c>
    </row>
    <row r="7" spans="1:5" ht="22.5" customHeight="1" x14ac:dyDescent="0.25">
      <c r="A7" s="86"/>
      <c r="B7" s="36" t="s">
        <v>68</v>
      </c>
      <c r="C7" s="34" t="s">
        <v>76</v>
      </c>
      <c r="D7" s="34" t="s">
        <v>84</v>
      </c>
    </row>
    <row r="8" spans="1:5" ht="22.5" customHeight="1" x14ac:dyDescent="0.25">
      <c r="A8" s="86"/>
      <c r="B8" s="37" t="s">
        <v>67</v>
      </c>
      <c r="C8" s="34" t="s">
        <v>79</v>
      </c>
      <c r="D8" s="34" t="s">
        <v>77</v>
      </c>
    </row>
    <row r="9" spans="1:5" ht="22.5" customHeight="1" x14ac:dyDescent="0.25">
      <c r="A9" s="86"/>
      <c r="B9" s="33" t="s">
        <v>66</v>
      </c>
      <c r="C9" s="34" t="s">
        <v>77</v>
      </c>
      <c r="D9" s="34" t="s">
        <v>85</v>
      </c>
    </row>
    <row r="10" spans="1:5" ht="22.5" customHeight="1" x14ac:dyDescent="0.25">
      <c r="A10" s="86"/>
      <c r="B10" s="37" t="s">
        <v>75</v>
      </c>
      <c r="C10" s="34" t="s">
        <v>80</v>
      </c>
      <c r="D10" s="34" t="s">
        <v>86</v>
      </c>
    </row>
    <row r="11" spans="1:5" ht="22.5" customHeight="1" x14ac:dyDescent="0.25">
      <c r="A11" s="87" t="s">
        <v>128</v>
      </c>
      <c r="B11" s="41" t="s">
        <v>90</v>
      </c>
      <c r="C11" s="7">
        <v>0.94</v>
      </c>
      <c r="D11" s="7">
        <v>0.81</v>
      </c>
    </row>
    <row r="12" spans="1:5" ht="22.5" customHeight="1" x14ac:dyDescent="0.25">
      <c r="A12" s="87"/>
      <c r="B12" s="41" t="s">
        <v>88</v>
      </c>
      <c r="C12" s="7">
        <v>0.97</v>
      </c>
      <c r="D12" s="7">
        <v>0.96</v>
      </c>
    </row>
    <row r="13" spans="1:5" ht="22.5" customHeight="1" x14ac:dyDescent="0.25">
      <c r="A13" s="87"/>
      <c r="B13" s="41" t="s">
        <v>89</v>
      </c>
      <c r="C13" s="7">
        <v>0.95</v>
      </c>
      <c r="D13" s="7">
        <v>0.9</v>
      </c>
    </row>
    <row r="14" spans="1:5" x14ac:dyDescent="0.25">
      <c r="A14" s="40"/>
      <c r="B14" s="39"/>
      <c r="C14" s="54"/>
      <c r="D14" s="54"/>
    </row>
    <row r="15" spans="1:5" x14ac:dyDescent="0.25">
      <c r="A15" s="85" t="s">
        <v>164</v>
      </c>
      <c r="B15" s="85"/>
      <c r="C15" s="85"/>
      <c r="D15" s="75"/>
      <c r="E15" s="27"/>
    </row>
    <row r="16" spans="1:5" x14ac:dyDescent="0.25">
      <c r="A16" s="84" t="s">
        <v>159</v>
      </c>
      <c r="B16" s="84"/>
      <c r="C16" s="84"/>
      <c r="D16" s="84"/>
      <c r="E16" s="84"/>
    </row>
    <row r="19" spans="1:4" ht="15.75" thickBot="1" x14ac:dyDescent="0.3">
      <c r="A19" s="106" t="s">
        <v>185</v>
      </c>
      <c r="B19" s="106"/>
      <c r="C19" s="106"/>
      <c r="D19" s="106"/>
    </row>
  </sheetData>
  <mergeCells count="5">
    <mergeCell ref="A16:E16"/>
    <mergeCell ref="A4:A10"/>
    <mergeCell ref="A11:A13"/>
    <mergeCell ref="A15:D15"/>
    <mergeCell ref="A19:D19"/>
  </mergeCells>
  <conditionalFormatting sqref="B4:B5 B10:B14">
    <cfRule type="expression" dxfId="5" priority="3">
      <formula>$C4="OUI"</formula>
    </cfRule>
  </conditionalFormatting>
  <conditionalFormatting sqref="B6:B8">
    <cfRule type="expression" dxfId="4" priority="2">
      <formula>$C6="OUI"</formula>
    </cfRule>
  </conditionalFormatting>
  <conditionalFormatting sqref="B9">
    <cfRule type="expression" dxfId="3" priority="1">
      <formula>$C9="OUI"</formula>
    </cfRule>
  </conditionalFormatting>
  <pageMargins left="0.7" right="0.7" top="0.75" bottom="0.75" header="0.3" footer="0.3"/>
  <pageSetup paperSize="9" orientation="portrait" r:id="rId1"/>
  <ignoredErrors>
    <ignoredError sqref="C4:C10 D4: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7"/>
  <sheetViews>
    <sheetView zoomScaleNormal="100" workbookViewId="0">
      <selection activeCell="A17" sqref="A17:D17"/>
    </sheetView>
  </sheetViews>
  <sheetFormatPr baseColWidth="10" defaultRowHeight="15" x14ac:dyDescent="0.25"/>
  <cols>
    <col min="1" max="1" width="114" customWidth="1"/>
    <col min="2" max="2" width="8.28515625" customWidth="1"/>
    <col min="3" max="3" width="9.85546875" bestFit="1" customWidth="1"/>
    <col min="4" max="4" width="9.140625" bestFit="1" customWidth="1"/>
    <col min="5" max="5" width="7.140625" customWidth="1"/>
    <col min="6" max="6" width="6.42578125" bestFit="1" customWidth="1"/>
  </cols>
  <sheetData>
    <row r="1" spans="1:6" x14ac:dyDescent="0.25">
      <c r="A1" s="1" t="s">
        <v>167</v>
      </c>
    </row>
    <row r="3" spans="1:6" ht="75" x14ac:dyDescent="0.25">
      <c r="A3" s="67" t="s">
        <v>30</v>
      </c>
      <c r="B3" s="13" t="s">
        <v>3</v>
      </c>
      <c r="C3" s="32" t="s">
        <v>92</v>
      </c>
      <c r="D3" s="32" t="s">
        <v>91</v>
      </c>
      <c r="E3" s="13" t="s">
        <v>1</v>
      </c>
      <c r="F3" s="13" t="s">
        <v>0</v>
      </c>
    </row>
    <row r="4" spans="1:6" ht="20.25" customHeight="1" x14ac:dyDescent="0.25">
      <c r="A4" s="36" t="s">
        <v>74</v>
      </c>
      <c r="B4" s="7">
        <v>0.79</v>
      </c>
      <c r="C4" s="7">
        <v>0.71</v>
      </c>
      <c r="D4" s="7">
        <v>0.73</v>
      </c>
      <c r="E4" s="7">
        <v>0.84</v>
      </c>
      <c r="F4" s="7">
        <v>0.72</v>
      </c>
    </row>
    <row r="5" spans="1:6" ht="20.25" customHeight="1" x14ac:dyDescent="0.25">
      <c r="A5" s="36" t="s">
        <v>59</v>
      </c>
      <c r="B5" s="7">
        <v>0.66</v>
      </c>
      <c r="C5" s="7">
        <v>0.8</v>
      </c>
      <c r="D5" s="7">
        <v>0.74</v>
      </c>
      <c r="E5" s="7">
        <v>0.81</v>
      </c>
      <c r="F5" s="7">
        <v>0.75</v>
      </c>
    </row>
    <row r="6" spans="1:6" ht="20.25" customHeight="1" x14ac:dyDescent="0.25">
      <c r="A6" s="36" t="s">
        <v>69</v>
      </c>
      <c r="B6" s="7">
        <v>0.69</v>
      </c>
      <c r="C6" s="7">
        <v>0.56999999999999995</v>
      </c>
      <c r="D6" s="7">
        <v>0.56000000000000005</v>
      </c>
      <c r="E6" s="7">
        <v>0.65</v>
      </c>
      <c r="F6" s="7">
        <v>0.59</v>
      </c>
    </row>
    <row r="7" spans="1:6" ht="20.25" customHeight="1" x14ac:dyDescent="0.25">
      <c r="A7" s="36" t="s">
        <v>68</v>
      </c>
      <c r="B7" s="7">
        <v>0.78</v>
      </c>
      <c r="C7" s="7">
        <v>0.71</v>
      </c>
      <c r="D7" s="7">
        <v>0.71</v>
      </c>
      <c r="E7" s="7">
        <v>0.79</v>
      </c>
      <c r="F7" s="7">
        <v>0.72</v>
      </c>
    </row>
    <row r="8" spans="1:6" ht="20.25" customHeight="1" x14ac:dyDescent="0.25">
      <c r="A8" s="37" t="s">
        <v>67</v>
      </c>
      <c r="B8" s="7">
        <v>0.74</v>
      </c>
      <c r="C8" s="7">
        <v>0.65</v>
      </c>
      <c r="D8" s="7">
        <v>0.66</v>
      </c>
      <c r="E8" s="7">
        <v>0.74</v>
      </c>
      <c r="F8" s="7">
        <v>0.67</v>
      </c>
    </row>
    <row r="9" spans="1:6" ht="20.25" customHeight="1" x14ac:dyDescent="0.25">
      <c r="A9" s="29" t="s">
        <v>66</v>
      </c>
      <c r="B9" s="7">
        <v>0.79</v>
      </c>
      <c r="C9" s="7">
        <v>0.76</v>
      </c>
      <c r="D9" s="7">
        <v>0.74</v>
      </c>
      <c r="E9" s="7">
        <v>0.81</v>
      </c>
      <c r="F9" s="7">
        <v>0.76</v>
      </c>
    </row>
    <row r="10" spans="1:6" ht="20.25" customHeight="1" x14ac:dyDescent="0.25">
      <c r="A10" s="37" t="s">
        <v>75</v>
      </c>
      <c r="B10" s="7">
        <v>0.9</v>
      </c>
      <c r="C10" s="7">
        <v>0.85</v>
      </c>
      <c r="D10" s="7">
        <v>0.82</v>
      </c>
      <c r="E10" s="7">
        <v>0.89</v>
      </c>
      <c r="F10" s="7">
        <v>0.85</v>
      </c>
    </row>
    <row r="11" spans="1:6" x14ac:dyDescent="0.25">
      <c r="A11" s="39"/>
      <c r="B11" s="54"/>
      <c r="C11" s="54"/>
      <c r="D11" s="54"/>
      <c r="E11" s="54"/>
      <c r="F11" s="54"/>
    </row>
    <row r="12" spans="1:6" x14ac:dyDescent="0.25">
      <c r="A12" s="85" t="s">
        <v>161</v>
      </c>
      <c r="B12" s="85"/>
      <c r="C12" s="85"/>
      <c r="D12" s="75"/>
      <c r="E12" s="75"/>
      <c r="F12" s="75"/>
    </row>
    <row r="13" spans="1:6" x14ac:dyDescent="0.25">
      <c r="A13" s="84" t="s">
        <v>159</v>
      </c>
      <c r="B13" s="84"/>
      <c r="C13" s="84"/>
      <c r="D13" s="84"/>
      <c r="E13" s="84"/>
      <c r="F13" s="84"/>
    </row>
    <row r="17" spans="1:4" ht="15.75" thickBot="1" x14ac:dyDescent="0.3">
      <c r="A17" s="106" t="s">
        <v>185</v>
      </c>
      <c r="B17" s="106"/>
      <c r="C17" s="106"/>
      <c r="D17" s="106"/>
    </row>
  </sheetData>
  <mergeCells count="3">
    <mergeCell ref="A13:F13"/>
    <mergeCell ref="A12:F12"/>
    <mergeCell ref="A17:D17"/>
  </mergeCells>
  <conditionalFormatting sqref="A4:A5">
    <cfRule type="expression" dxfId="2" priority="6">
      <formula>$B4="OUI"</formula>
    </cfRule>
  </conditionalFormatting>
  <conditionalFormatting sqref="A6:A8 A10:A11">
    <cfRule type="expression" dxfId="1" priority="4">
      <formula>$B6="OUI"</formula>
    </cfRule>
  </conditionalFormatting>
  <conditionalFormatting sqref="A9">
    <cfRule type="expression" dxfId="0" priority="1">
      <formula>$B9="OUI"</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0"/>
  <sheetViews>
    <sheetView workbookViewId="0">
      <selection activeCell="A21" sqref="A21:D21"/>
    </sheetView>
  </sheetViews>
  <sheetFormatPr baseColWidth="10" defaultRowHeight="15" x14ac:dyDescent="0.25"/>
  <cols>
    <col min="1" max="1" width="108.5703125" customWidth="1"/>
    <col min="2" max="2" width="11.85546875" bestFit="1" customWidth="1"/>
    <col min="4" max="8" width="14.140625" customWidth="1"/>
  </cols>
  <sheetData>
    <row r="1" spans="1:8" x14ac:dyDescent="0.25">
      <c r="A1" s="1" t="s">
        <v>135</v>
      </c>
    </row>
    <row r="2" spans="1:8" ht="14.45" x14ac:dyDescent="0.35">
      <c r="D2" s="88" t="s">
        <v>2</v>
      </c>
      <c r="E2" s="89"/>
      <c r="F2" s="89"/>
      <c r="G2" s="89"/>
      <c r="H2" s="90"/>
    </row>
    <row r="3" spans="1:8" x14ac:dyDescent="0.25">
      <c r="A3" s="68" t="s">
        <v>136</v>
      </c>
      <c r="B3" s="34" t="s">
        <v>31</v>
      </c>
      <c r="C3" s="34" t="s">
        <v>2</v>
      </c>
      <c r="D3" s="34" t="s">
        <v>91</v>
      </c>
      <c r="E3" s="34" t="s">
        <v>72</v>
      </c>
      <c r="F3" s="34" t="s">
        <v>3</v>
      </c>
      <c r="G3" s="34" t="s">
        <v>1</v>
      </c>
      <c r="H3" s="34" t="s">
        <v>0</v>
      </c>
    </row>
    <row r="4" spans="1:8" ht="19.5" customHeight="1" x14ac:dyDescent="0.25">
      <c r="A4" s="64" t="s">
        <v>112</v>
      </c>
      <c r="B4" s="10">
        <v>0.63112574815750122</v>
      </c>
      <c r="C4" s="10">
        <v>0.48643684387207031</v>
      </c>
      <c r="D4" s="10">
        <v>0.43930926918983459</v>
      </c>
      <c r="E4" s="10">
        <v>0.48347356915473938</v>
      </c>
      <c r="F4" s="10">
        <v>0.52566027641296387</v>
      </c>
      <c r="G4" s="10">
        <v>0.42194539308547974</v>
      </c>
      <c r="H4" s="10">
        <v>0.50066900253295898</v>
      </c>
    </row>
    <row r="5" spans="1:8" ht="19.5" customHeight="1" x14ac:dyDescent="0.25">
      <c r="A5" s="64" t="s">
        <v>113</v>
      </c>
      <c r="B5" s="10">
        <v>0.64403986930847168</v>
      </c>
      <c r="C5" s="10">
        <v>0.38584905862808228</v>
      </c>
      <c r="D5" s="10">
        <v>0.36829465627670288</v>
      </c>
      <c r="E5" s="10">
        <v>0.34340429306030273</v>
      </c>
      <c r="F5" s="10">
        <v>0.51503747701644897</v>
      </c>
      <c r="G5" s="10">
        <v>0.39354434609413147</v>
      </c>
      <c r="H5" s="10">
        <v>0.38412442803382874</v>
      </c>
    </row>
    <row r="6" spans="1:8" ht="35.25" customHeight="1" x14ac:dyDescent="0.25">
      <c r="A6" s="64" t="s">
        <v>116</v>
      </c>
      <c r="B6" s="10">
        <v>0.67396020889282227</v>
      </c>
      <c r="C6" s="10">
        <v>0.45184773206710815</v>
      </c>
      <c r="D6" s="10">
        <v>0.42855715751647949</v>
      </c>
      <c r="E6" s="10">
        <v>0.45810991525650024</v>
      </c>
      <c r="F6" s="10">
        <v>0.45111143589019775</v>
      </c>
      <c r="G6" s="10">
        <v>0.55175578594207764</v>
      </c>
      <c r="H6" s="10">
        <v>0.42979973554611206</v>
      </c>
    </row>
    <row r="7" spans="1:8" ht="19.5" customHeight="1" x14ac:dyDescent="0.25">
      <c r="A7" s="64" t="s">
        <v>11</v>
      </c>
      <c r="B7" s="10">
        <v>0.59261178970336914</v>
      </c>
      <c r="C7" s="10">
        <v>0.3223864734172821</v>
      </c>
      <c r="D7" s="10">
        <v>0.20134143531322479</v>
      </c>
      <c r="E7" s="10">
        <v>0.27330553531646729</v>
      </c>
      <c r="F7" s="10">
        <v>0.54294121265411377</v>
      </c>
      <c r="G7" s="10">
        <v>0.28915810585021973</v>
      </c>
      <c r="H7" s="10">
        <v>0.32983344793319702</v>
      </c>
    </row>
    <row r="8" spans="1:8" ht="19.5" customHeight="1" x14ac:dyDescent="0.25">
      <c r="A8" s="64" t="s">
        <v>114</v>
      </c>
      <c r="B8" s="10">
        <v>0.67042118310928345</v>
      </c>
      <c r="C8" s="10">
        <v>0.55876380205154419</v>
      </c>
      <c r="D8" s="10">
        <v>0.42277666926383972</v>
      </c>
      <c r="E8" s="10">
        <v>0.51648956537246704</v>
      </c>
      <c r="F8" s="10">
        <v>0.7597612738609314</v>
      </c>
      <c r="G8" s="10">
        <v>0.57168787717819214</v>
      </c>
      <c r="H8" s="10">
        <v>0.55591166019439697</v>
      </c>
    </row>
    <row r="9" spans="1:8" ht="19.5" customHeight="1" x14ac:dyDescent="0.25">
      <c r="A9" s="64" t="s">
        <v>12</v>
      </c>
      <c r="B9" s="10">
        <v>0.47991874814033508</v>
      </c>
      <c r="C9" s="10">
        <v>0.3318888247013092</v>
      </c>
      <c r="D9" s="10">
        <v>0.23413948714733124</v>
      </c>
      <c r="E9" s="10">
        <v>0.27936217188835144</v>
      </c>
      <c r="F9" s="10">
        <v>0.53402042388916016</v>
      </c>
      <c r="G9" s="10">
        <v>0.15568098425865173</v>
      </c>
      <c r="H9" s="10">
        <v>0.37077486515045166</v>
      </c>
    </row>
    <row r="10" spans="1:8" ht="19.5" customHeight="1" x14ac:dyDescent="0.25">
      <c r="A10" s="64" t="s">
        <v>115</v>
      </c>
      <c r="B10" s="10">
        <v>0.59067273139953613</v>
      </c>
      <c r="C10" s="10">
        <v>0.23991608619689941</v>
      </c>
      <c r="D10" s="10">
        <v>0.11695535480976105</v>
      </c>
      <c r="E10" s="10">
        <v>0.22373151779174805</v>
      </c>
      <c r="F10" s="10">
        <v>0.3748852014541626</v>
      </c>
      <c r="G10" s="10">
        <v>0.29299163818359375</v>
      </c>
      <c r="H10" s="10">
        <v>0.22784242033958435</v>
      </c>
    </row>
    <row r="11" spans="1:8" ht="19.5" customHeight="1" x14ac:dyDescent="0.25">
      <c r="A11" s="64" t="s">
        <v>13</v>
      </c>
      <c r="B11" s="10">
        <v>0.4981333315372467</v>
      </c>
      <c r="C11" s="10">
        <v>0.32673647999763489</v>
      </c>
      <c r="D11" s="10">
        <v>0.35448345541954041</v>
      </c>
      <c r="E11" s="10">
        <v>0.31238007545471191</v>
      </c>
      <c r="F11" s="10">
        <v>0.34611070156097412</v>
      </c>
      <c r="G11" s="10">
        <v>0.3749641478061676</v>
      </c>
      <c r="H11" s="10">
        <v>0.31600809097290039</v>
      </c>
    </row>
    <row r="12" spans="1:8" ht="19.5" customHeight="1" x14ac:dyDescent="0.25">
      <c r="A12" s="64" t="s">
        <v>14</v>
      </c>
      <c r="B12" s="10">
        <v>0.58377784490585327</v>
      </c>
      <c r="C12" s="10">
        <v>0.66786253452301025</v>
      </c>
      <c r="D12" s="10">
        <v>0.55451112985610962</v>
      </c>
      <c r="E12" s="10">
        <v>0.66526854038238525</v>
      </c>
      <c r="F12" s="10">
        <v>0.75507241487503052</v>
      </c>
      <c r="G12" s="10">
        <v>0.55288815498352051</v>
      </c>
      <c r="H12" s="10">
        <v>0.69363003969192505</v>
      </c>
    </row>
    <row r="13" spans="1:8" ht="19.5" customHeight="1" x14ac:dyDescent="0.25">
      <c r="A13" s="64" t="s">
        <v>15</v>
      </c>
      <c r="B13" s="10">
        <v>0.57153952121734619</v>
      </c>
      <c r="C13" s="10">
        <v>0.5499756932258606</v>
      </c>
      <c r="D13" s="10">
        <v>0.52516633272171021</v>
      </c>
      <c r="E13" s="10">
        <v>0.53282630443572998</v>
      </c>
      <c r="F13" s="10">
        <v>0.61121958494186401</v>
      </c>
      <c r="G13" s="10">
        <v>0.51129245758056641</v>
      </c>
      <c r="H13" s="10">
        <v>0.55851238965988159</v>
      </c>
    </row>
    <row r="14" spans="1:8" ht="19.5" customHeight="1" x14ac:dyDescent="0.25">
      <c r="A14" s="64" t="s">
        <v>16</v>
      </c>
      <c r="B14" s="10">
        <v>0.62983024120330811</v>
      </c>
      <c r="C14" s="10">
        <v>0.52416825294494629</v>
      </c>
      <c r="D14" s="10">
        <v>0.59627026319503784</v>
      </c>
      <c r="E14" s="10">
        <v>0.5385662317276001</v>
      </c>
      <c r="F14" s="10">
        <v>0.43847179412841797</v>
      </c>
      <c r="G14" s="10">
        <v>0.36083111166954041</v>
      </c>
      <c r="H14" s="10">
        <v>0.56021392345428467</v>
      </c>
    </row>
    <row r="15" spans="1:8" x14ac:dyDescent="0.25">
      <c r="A15" s="59"/>
      <c r="B15" s="60"/>
      <c r="C15" s="60"/>
      <c r="D15" s="60"/>
      <c r="E15" s="60"/>
      <c r="F15" s="60"/>
      <c r="G15" s="60"/>
      <c r="H15" s="60"/>
    </row>
    <row r="16" spans="1:8" x14ac:dyDescent="0.25">
      <c r="A16" t="s">
        <v>163</v>
      </c>
    </row>
    <row r="17" spans="1:4" x14ac:dyDescent="0.25">
      <c r="A17" t="s">
        <v>159</v>
      </c>
    </row>
    <row r="20" spans="1:4" x14ac:dyDescent="0.25">
      <c r="A20" s="50"/>
    </row>
    <row r="21" spans="1:4" ht="15.75" thickBot="1" x14ac:dyDescent="0.3">
      <c r="A21" s="106" t="s">
        <v>185</v>
      </c>
      <c r="B21" s="106"/>
      <c r="C21" s="106"/>
      <c r="D21" s="106"/>
    </row>
    <row r="22" spans="1:4" x14ac:dyDescent="0.25">
      <c r="A22" s="50"/>
    </row>
    <row r="23" spans="1:4" ht="14.45" x14ac:dyDescent="0.35">
      <c r="A23" s="50"/>
    </row>
    <row r="24" spans="1:4" ht="14.45" x14ac:dyDescent="0.35">
      <c r="A24" s="50"/>
    </row>
    <row r="25" spans="1:4" ht="14.45" x14ac:dyDescent="0.35">
      <c r="A25" s="50"/>
    </row>
    <row r="26" spans="1:4" ht="14.45" x14ac:dyDescent="0.35">
      <c r="A26" s="50"/>
    </row>
    <row r="27" spans="1:4" ht="14.45" x14ac:dyDescent="0.35">
      <c r="A27" s="50"/>
    </row>
    <row r="28" spans="1:4" x14ac:dyDescent="0.25">
      <c r="A28" s="50"/>
    </row>
    <row r="29" spans="1:4" x14ac:dyDescent="0.25">
      <c r="A29" s="50"/>
    </row>
    <row r="30" spans="1:4" x14ac:dyDescent="0.25">
      <c r="A30" s="50"/>
    </row>
  </sheetData>
  <mergeCells count="2">
    <mergeCell ref="D2:H2"/>
    <mergeCell ref="A21:D2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9"/>
  <sheetViews>
    <sheetView zoomScaleNormal="100" workbookViewId="0">
      <selection activeCell="A19" sqref="A19:D19"/>
    </sheetView>
  </sheetViews>
  <sheetFormatPr baseColWidth="10" defaultRowHeight="15" x14ac:dyDescent="0.25"/>
  <cols>
    <col min="1" max="1" width="124.28515625" customWidth="1"/>
    <col min="2" max="2" width="8.28515625" customWidth="1"/>
    <col min="3" max="3" width="9.85546875" bestFit="1" customWidth="1"/>
    <col min="4" max="4" width="9.140625" bestFit="1" customWidth="1"/>
    <col min="5" max="5" width="7.140625" customWidth="1"/>
    <col min="6" max="6" width="6.42578125" bestFit="1" customWidth="1"/>
  </cols>
  <sheetData>
    <row r="1" spans="1:4" x14ac:dyDescent="0.25">
      <c r="A1" s="1" t="s">
        <v>117</v>
      </c>
    </row>
    <row r="3" spans="1:4" ht="14.45" customHeight="1" x14ac:dyDescent="0.25">
      <c r="A3" s="80" t="s">
        <v>103</v>
      </c>
      <c r="B3" s="91" t="s">
        <v>142</v>
      </c>
      <c r="C3" s="93" t="s">
        <v>143</v>
      </c>
      <c r="D3" s="94" t="s">
        <v>3</v>
      </c>
    </row>
    <row r="4" spans="1:4" x14ac:dyDescent="0.25">
      <c r="A4" s="82"/>
      <c r="B4" s="92"/>
      <c r="C4" s="93"/>
      <c r="D4" s="94"/>
    </row>
    <row r="5" spans="1:4" s="73" customFormat="1" ht="18" customHeight="1" x14ac:dyDescent="0.25">
      <c r="A5" s="64" t="s">
        <v>95</v>
      </c>
      <c r="B5" s="10">
        <v>0.37</v>
      </c>
      <c r="C5" s="53">
        <v>0.2</v>
      </c>
      <c r="D5" s="53">
        <v>0.14000000000000001</v>
      </c>
    </row>
    <row r="6" spans="1:4" s="73" customFormat="1" ht="18" customHeight="1" x14ac:dyDescent="0.25">
      <c r="A6" s="64" t="s">
        <v>96</v>
      </c>
      <c r="B6" s="10">
        <v>0.28000000000000003</v>
      </c>
      <c r="C6" s="53">
        <v>0.23</v>
      </c>
      <c r="D6" s="53">
        <v>0.26</v>
      </c>
    </row>
    <row r="7" spans="1:4" s="73" customFormat="1" ht="18" customHeight="1" x14ac:dyDescent="0.25">
      <c r="A7" s="64" t="s">
        <v>97</v>
      </c>
      <c r="B7" s="10">
        <v>0.38</v>
      </c>
      <c r="C7" s="53">
        <v>0.27</v>
      </c>
      <c r="D7" s="53">
        <v>0.24</v>
      </c>
    </row>
    <row r="8" spans="1:4" s="73" customFormat="1" ht="18" customHeight="1" x14ac:dyDescent="0.25">
      <c r="A8" s="64" t="s">
        <v>98</v>
      </c>
      <c r="B8" s="10">
        <v>0.51</v>
      </c>
      <c r="C8" s="53">
        <v>0.47</v>
      </c>
      <c r="D8" s="53">
        <v>0.47</v>
      </c>
    </row>
    <row r="9" spans="1:4" s="73" customFormat="1" ht="18" customHeight="1" x14ac:dyDescent="0.25">
      <c r="A9" s="64" t="s">
        <v>99</v>
      </c>
      <c r="B9" s="10">
        <v>0.42</v>
      </c>
      <c r="C9" s="53">
        <v>0.35</v>
      </c>
      <c r="D9" s="53">
        <v>0.45</v>
      </c>
    </row>
    <row r="10" spans="1:4" s="73" customFormat="1" ht="18" customHeight="1" x14ac:dyDescent="0.25">
      <c r="A10" s="64" t="s">
        <v>100</v>
      </c>
      <c r="B10" s="10">
        <v>0.72</v>
      </c>
      <c r="C10" s="53">
        <v>0.64</v>
      </c>
      <c r="D10" s="53">
        <v>0.69</v>
      </c>
    </row>
    <row r="11" spans="1:4" s="73" customFormat="1" ht="18" customHeight="1" x14ac:dyDescent="0.25">
      <c r="A11" s="64" t="s">
        <v>101</v>
      </c>
      <c r="B11" s="10">
        <v>0.78</v>
      </c>
      <c r="C11" s="53">
        <v>0.75</v>
      </c>
      <c r="D11" s="53">
        <v>0.7</v>
      </c>
    </row>
    <row r="12" spans="1:4" ht="14.45" customHeight="1" x14ac:dyDescent="0.25">
      <c r="A12" s="59"/>
      <c r="B12" s="61"/>
      <c r="C12" s="61"/>
    </row>
    <row r="13" spans="1:4" ht="14.45" customHeight="1" x14ac:dyDescent="0.25">
      <c r="A13" s="85" t="s">
        <v>161</v>
      </c>
      <c r="B13" s="85"/>
      <c r="C13" s="85"/>
    </row>
    <row r="14" spans="1:4" x14ac:dyDescent="0.25">
      <c r="A14" t="s">
        <v>159</v>
      </c>
    </row>
    <row r="19" spans="1:4" ht="15.75" thickBot="1" x14ac:dyDescent="0.3">
      <c r="A19" s="106" t="s">
        <v>185</v>
      </c>
      <c r="B19" s="106"/>
      <c r="C19" s="106"/>
      <c r="D19" s="106"/>
    </row>
  </sheetData>
  <mergeCells count="6">
    <mergeCell ref="A19:D19"/>
    <mergeCell ref="A3:A4"/>
    <mergeCell ref="B3:B4"/>
    <mergeCell ref="C3:C4"/>
    <mergeCell ref="A13:C13"/>
    <mergeCell ref="D3:D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Figure 1</vt:lpstr>
      <vt:lpstr>Figure 2 web</vt:lpstr>
      <vt:lpstr>Figure 3 web</vt:lpstr>
      <vt:lpstr>Figure 4</vt:lpstr>
      <vt:lpstr>Figure 5 web</vt:lpstr>
      <vt:lpstr>Figure 6 web</vt:lpstr>
      <vt:lpstr>Figure 7 web</vt:lpstr>
      <vt:lpstr>Figure 8 web</vt:lpstr>
      <vt:lpstr>Figure 9 web</vt:lpstr>
      <vt:lpstr>Figure 10</vt:lpstr>
      <vt:lpstr>Figure 11</vt:lpstr>
      <vt:lpstr>Figure 12 web</vt:lpstr>
      <vt:lpstr>Figure 13 web</vt:lpstr>
      <vt:lpstr>Méthodologie</vt:lpstr>
      <vt:lpstr>Bibliographie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Caractériser les environnements de travail favorisant la satisfaction professionnelle des enseignants : les apports de l’enquête Talis 2018</dc:title>
  <dc:creator>DEPP-MENJ;direction de l'évaluation, de la prospective et de la performance;ministère de l'éducation nationale et de la Jeunesse</dc:creator>
  <cp:lastModifiedBy>Administration centrale</cp:lastModifiedBy>
  <dcterms:created xsi:type="dcterms:W3CDTF">2020-01-16T09:53:53Z</dcterms:created>
  <dcterms:modified xsi:type="dcterms:W3CDTF">2020-03-23T08:43:14Z</dcterms:modified>
</cp:coreProperties>
</file>