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37 - Ecran PS\04- Web\"/>
    </mc:Choice>
  </mc:AlternateContent>
  <bookViews>
    <workbookView xWindow="0" yWindow="0" windowWidth="28800" windowHeight="9000" activeTab="2"/>
  </bookViews>
  <sheets>
    <sheet name="Méthodologie" sheetId="24" r:id="rId1"/>
    <sheet name="Bibliographie" sheetId="25" r:id="rId2"/>
    <sheet name="Figure 1" sheetId="28" r:id="rId3"/>
    <sheet name="Figure 2 " sheetId="27" r:id="rId4"/>
    <sheet name="Figure 3 " sheetId="21" r:id="rId5"/>
    <sheet name="Figure 4 en ligne" sheetId="4" r:id="rId6"/>
    <sheet name="Figure 5 enligne" sheetId="6" r:id="rId7"/>
    <sheet name="Figure 6 en ligne" sheetId="3" r:id="rId8"/>
    <sheet name="Figure 7 en ligne" sheetId="19" r:id="rId9"/>
    <sheet name="Figure 8 en ligne " sheetId="29" r:id="rId10"/>
    <sheet name="Figure 9 en ligne" sheetId="15" r:id="rId11"/>
    <sheet name="Figure 10 en ligne" sheetId="17" r:id="rId12"/>
    <sheet name="Figure 11 en ligne " sheetId="20" r:id="rId13"/>
    <sheet name="Figure 12 en ligne " sheetId="26" r:id="rId14"/>
    <sheet name="Figure 13 en ligne" sheetId="10" r:id="rId15"/>
    <sheet name="Figure 14 en ligne"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EX6" localSheetId="11">#REF!</definedName>
    <definedName name="_EX6" localSheetId="13">#REF!</definedName>
    <definedName name="_EX6" localSheetId="15">#REF!</definedName>
    <definedName name="_EX6" localSheetId="3">#REF!</definedName>
    <definedName name="_EX6" localSheetId="4">#REF!</definedName>
    <definedName name="_EX6" localSheetId="8">#REF!</definedName>
    <definedName name="_EX6" localSheetId="10">#REF!</definedName>
    <definedName name="_EX6">#REF!</definedName>
    <definedName name="_TAB1">'[1]C4.4'!$A$6:$G$25</definedName>
    <definedName name="B7_STRatio" localSheetId="11">#REF!</definedName>
    <definedName name="B7_STRatio" localSheetId="13">#REF!</definedName>
    <definedName name="B7_STRatio" localSheetId="15">#REF!</definedName>
    <definedName name="B7_STRatio" localSheetId="3">#REF!</definedName>
    <definedName name="B7_STRatio" localSheetId="4">#REF!</definedName>
    <definedName name="B7_STRatio" localSheetId="8">#REF!</definedName>
    <definedName name="B7_STRatio" localSheetId="10">#REF!</definedName>
    <definedName name="B7_STRatio">#REF!</definedName>
    <definedName name="body" localSheetId="11">#REF!</definedName>
    <definedName name="body" localSheetId="13">#REF!</definedName>
    <definedName name="body" localSheetId="15">#REF!</definedName>
    <definedName name="body" localSheetId="3">#REF!</definedName>
    <definedName name="body" localSheetId="4">#REF!</definedName>
    <definedName name="body" localSheetId="8">#REF!</definedName>
    <definedName name="body" localSheetId="10">#REF!</definedName>
    <definedName name="body">#REF!</definedName>
    <definedName name="body1" localSheetId="11">#REF!</definedName>
    <definedName name="body1" localSheetId="13">#REF!</definedName>
    <definedName name="body1" localSheetId="15">#REF!</definedName>
    <definedName name="body1" localSheetId="3">#REF!</definedName>
    <definedName name="body1" localSheetId="4">#REF!</definedName>
    <definedName name="body1" localSheetId="8">#REF!</definedName>
    <definedName name="body1" localSheetId="10">#REF!</definedName>
    <definedName name="body1">#REF!</definedName>
    <definedName name="C1.1a" localSheetId="11">#REF!</definedName>
    <definedName name="C1.1a" localSheetId="13">#REF!</definedName>
    <definedName name="C1.1a" localSheetId="15">#REF!</definedName>
    <definedName name="C1.1a" localSheetId="3">#REF!</definedName>
    <definedName name="C1.1a" localSheetId="4">#REF!</definedName>
    <definedName name="C1.1a" localSheetId="8">#REF!</definedName>
    <definedName name="C1.1a" localSheetId="10">#REF!</definedName>
    <definedName name="C1.1a">#REF!</definedName>
    <definedName name="calcul">'[2]Calcul_B1.1'!$A$1:$L$37</definedName>
    <definedName name="calcul1">'[3]Calcul_B1.1'!$A$1:$L$37</definedName>
    <definedName name="COMPT" localSheetId="11">#REF!</definedName>
    <definedName name="COMPT" localSheetId="13">#REF!</definedName>
    <definedName name="COMPT" localSheetId="15">#REF!</definedName>
    <definedName name="COMPT" localSheetId="3">#REF!</definedName>
    <definedName name="COMPT" localSheetId="4">#REF!</definedName>
    <definedName name="COMPT" localSheetId="8">#REF!</definedName>
    <definedName name="COMPT" localSheetId="10">#REF!</definedName>
    <definedName name="COMPT">#REF!</definedName>
    <definedName name="countries" localSheetId="11">#REF!</definedName>
    <definedName name="countries" localSheetId="13">#REF!</definedName>
    <definedName name="countries" localSheetId="15">#REF!</definedName>
    <definedName name="countries" localSheetId="3">#REF!</definedName>
    <definedName name="countries" localSheetId="4">#REF!</definedName>
    <definedName name="countries" localSheetId="8">#REF!</definedName>
    <definedName name="countries" localSheetId="10">#REF!</definedName>
    <definedName name="countries">#REF!</definedName>
    <definedName name="countries1" localSheetId="11">#REF!</definedName>
    <definedName name="countries1" localSheetId="13">#REF!</definedName>
    <definedName name="countries1" localSheetId="15">#REF!</definedName>
    <definedName name="countries1" localSheetId="3">#REF!</definedName>
    <definedName name="countries1" localSheetId="4">#REF!</definedName>
    <definedName name="countries1" localSheetId="8">#REF!</definedName>
    <definedName name="countries1" localSheetId="10">#REF!</definedName>
    <definedName name="countries1">#REF!</definedName>
    <definedName name="DD" localSheetId="13">#REF!</definedName>
    <definedName name="DD" localSheetId="3">#REF!</definedName>
    <definedName name="DD">#REF!</definedName>
    <definedName name="DF" localSheetId="13">#REF!</definedName>
    <definedName name="DF" localSheetId="3">#REF!</definedName>
    <definedName name="DF">#REF!</definedName>
    <definedName name="donnee" localSheetId="11">#REF!,#REF!</definedName>
    <definedName name="donnee" localSheetId="13">#REF!,#REF!</definedName>
    <definedName name="donnee" localSheetId="15">#REF!,#REF!</definedName>
    <definedName name="donnee" localSheetId="3">#REF!,#REF!</definedName>
    <definedName name="donnee" localSheetId="4">#REF!,#REF!</definedName>
    <definedName name="donnee" localSheetId="8">#REF!,#REF!</definedName>
    <definedName name="donnee" localSheetId="10">#REF!,#REF!</definedName>
    <definedName name="donnee">#REF!,#REF!</definedName>
    <definedName name="GG" localSheetId="13">#REF!</definedName>
    <definedName name="GG" localSheetId="3">#REF!</definedName>
    <definedName name="GG">#REF!</definedName>
    <definedName name="m" localSheetId="11">#REF!</definedName>
    <definedName name="m" localSheetId="13">#REF!</definedName>
    <definedName name="m" localSheetId="15">#REF!</definedName>
    <definedName name="m" localSheetId="3">#REF!</definedName>
    <definedName name="m" localSheetId="4">#REF!</definedName>
    <definedName name="m" localSheetId="8">#REF!</definedName>
    <definedName name="m" localSheetId="10">#REF!</definedName>
    <definedName name="m">#REF!</definedName>
    <definedName name="m0" localSheetId="11">#REF!</definedName>
    <definedName name="m0" localSheetId="13">#REF!</definedName>
    <definedName name="m0" localSheetId="15">#REF!</definedName>
    <definedName name="m0" localSheetId="3">#REF!</definedName>
    <definedName name="m0" localSheetId="4">#REF!</definedName>
    <definedName name="m0" localSheetId="8">#REF!</definedName>
    <definedName name="m0" localSheetId="10">#REF!</definedName>
    <definedName name="m0">#REF!</definedName>
    <definedName name="maths">[4]maths!$A$1:$D$82</definedName>
    <definedName name="MMM" localSheetId="13">#REF!</definedName>
    <definedName name="MMM" localSheetId="15">#REF!</definedName>
    <definedName name="MMM" localSheetId="3">#REF!</definedName>
    <definedName name="MMM" localSheetId="8">#REF!</definedName>
    <definedName name="MMM">#REF!</definedName>
    <definedName name="n" localSheetId="11">#REF!</definedName>
    <definedName name="n" localSheetId="13">#REF!</definedName>
    <definedName name="n" localSheetId="15">#REF!</definedName>
    <definedName name="n" localSheetId="3">#REF!</definedName>
    <definedName name="n" localSheetId="4">#REF!</definedName>
    <definedName name="n" localSheetId="8">#REF!</definedName>
    <definedName name="n" localSheetId="10">#REF!</definedName>
    <definedName name="n">#REF!</definedName>
    <definedName name="n_24" localSheetId="11">#REF!</definedName>
    <definedName name="n_24" localSheetId="13">#REF!</definedName>
    <definedName name="n_24" localSheetId="15">#REF!</definedName>
    <definedName name="n_24" localSheetId="3">#REF!</definedName>
    <definedName name="n_24" localSheetId="4">#REF!</definedName>
    <definedName name="n_24" localSheetId="8">#REF!</definedName>
    <definedName name="n_24" localSheetId="10">#REF!</definedName>
    <definedName name="n_24">#REF!</definedName>
    <definedName name="nb" localSheetId="11">#REF!</definedName>
    <definedName name="nb" localSheetId="13">#REF!</definedName>
    <definedName name="nb" localSheetId="15">#REF!</definedName>
    <definedName name="nb" localSheetId="3">#REF!</definedName>
    <definedName name="nb" localSheetId="4">#REF!</definedName>
    <definedName name="nb" localSheetId="8">#REF!</definedName>
    <definedName name="nb" localSheetId="10">#REF!</definedName>
    <definedName name="nb">#REF!</definedName>
    <definedName name="note" localSheetId="11">#REF!</definedName>
    <definedName name="note" localSheetId="13">#REF!</definedName>
    <definedName name="note" localSheetId="15">#REF!</definedName>
    <definedName name="note" localSheetId="3">#REF!</definedName>
    <definedName name="note" localSheetId="4">#REF!</definedName>
    <definedName name="note" localSheetId="8">#REF!</definedName>
    <definedName name="note" localSheetId="10">#REF!</definedName>
    <definedName name="note">#REF!</definedName>
    <definedName name="p5_age">[5]E6C3NAGE!$A$1:$D$55</definedName>
    <definedName name="p5nr">[6]E6C3NE!$A$1:$AC$43</definedName>
    <definedName name="POpula">[7]POpula!$A$1:$I$1559</definedName>
    <definedName name="popula1">[8]POpula!$A$1:$I$1559</definedName>
    <definedName name="source" localSheetId="11">#REF!</definedName>
    <definedName name="source" localSheetId="13">#REF!</definedName>
    <definedName name="source" localSheetId="15">#REF!</definedName>
    <definedName name="source" localSheetId="3">#REF!</definedName>
    <definedName name="source" localSheetId="4">#REF!</definedName>
    <definedName name="source" localSheetId="8">#REF!</definedName>
    <definedName name="source" localSheetId="10">#REF!</definedName>
    <definedName name="source">#REF!</definedName>
    <definedName name="SPSS">[9]Figure5.6!$B$2:$X$30</definedName>
    <definedName name="Tableau" localSheetId="11">#REF!</definedName>
    <definedName name="Tableau" localSheetId="13">#REF!</definedName>
    <definedName name="Tableau" localSheetId="15">#REF!</definedName>
    <definedName name="Tableau" localSheetId="3">#REF!</definedName>
    <definedName name="Tableau" localSheetId="4">#REF!</definedName>
    <definedName name="Tableau" localSheetId="8">#REF!</definedName>
    <definedName name="Tableau">#REF!</definedName>
    <definedName name="Tableau1">[10]Tableau1!$A$4:$F$27</definedName>
    <definedName name="Template_Y1" localSheetId="11">#REF!</definedName>
    <definedName name="Template_Y1" localSheetId="13">#REF!</definedName>
    <definedName name="Template_Y1" localSheetId="15">#REF!</definedName>
    <definedName name="Template_Y1" localSheetId="3">#REF!</definedName>
    <definedName name="Template_Y1" localSheetId="4">#REF!</definedName>
    <definedName name="Template_Y1" localSheetId="8">#REF!</definedName>
    <definedName name="Template_Y1" localSheetId="10">#REF!</definedName>
    <definedName name="Template_Y1">#REF!</definedName>
    <definedName name="Template_Y10" localSheetId="11">#REF!</definedName>
    <definedName name="Template_Y10" localSheetId="13">#REF!</definedName>
    <definedName name="Template_Y10" localSheetId="15">#REF!</definedName>
    <definedName name="Template_Y10" localSheetId="3">#REF!</definedName>
    <definedName name="Template_Y10" localSheetId="4">#REF!</definedName>
    <definedName name="Template_Y10" localSheetId="8">#REF!</definedName>
    <definedName name="Template_Y10" localSheetId="10">#REF!</definedName>
    <definedName name="Template_Y10">#REF!</definedName>
    <definedName name="Template_Y2" localSheetId="11">#REF!</definedName>
    <definedName name="Template_Y2" localSheetId="13">#REF!</definedName>
    <definedName name="Template_Y2" localSheetId="15">#REF!</definedName>
    <definedName name="Template_Y2" localSheetId="3">#REF!</definedName>
    <definedName name="Template_Y2" localSheetId="4">#REF!</definedName>
    <definedName name="Template_Y2" localSheetId="8">#REF!</definedName>
    <definedName name="Template_Y2" localSheetId="10">#REF!</definedName>
    <definedName name="Template_Y2">#REF!</definedName>
    <definedName name="Template_Y3" localSheetId="11">#REF!</definedName>
    <definedName name="Template_Y3" localSheetId="13">#REF!</definedName>
    <definedName name="Template_Y3" localSheetId="15">#REF!</definedName>
    <definedName name="Template_Y3" localSheetId="3">#REF!</definedName>
    <definedName name="Template_Y3" localSheetId="4">#REF!</definedName>
    <definedName name="Template_Y3" localSheetId="8">#REF!</definedName>
    <definedName name="Template_Y3" localSheetId="10">#REF!</definedName>
    <definedName name="Template_Y3">#REF!</definedName>
    <definedName name="Template_Y4" localSheetId="11">#REF!</definedName>
    <definedName name="Template_Y4" localSheetId="13">#REF!</definedName>
    <definedName name="Template_Y4" localSheetId="15">#REF!</definedName>
    <definedName name="Template_Y4" localSheetId="3">#REF!</definedName>
    <definedName name="Template_Y4" localSheetId="4">#REF!</definedName>
    <definedName name="Template_Y4" localSheetId="8">#REF!</definedName>
    <definedName name="Template_Y4" localSheetId="10">#REF!</definedName>
    <definedName name="Template_Y4">#REF!</definedName>
    <definedName name="Template_Y5" localSheetId="11">#REF!</definedName>
    <definedName name="Template_Y5" localSheetId="13">#REF!</definedName>
    <definedName name="Template_Y5" localSheetId="15">#REF!</definedName>
    <definedName name="Template_Y5" localSheetId="3">#REF!</definedName>
    <definedName name="Template_Y5" localSheetId="4">#REF!</definedName>
    <definedName name="Template_Y5" localSheetId="8">#REF!</definedName>
    <definedName name="Template_Y5" localSheetId="10">#REF!</definedName>
    <definedName name="Template_Y5">#REF!</definedName>
    <definedName name="Template_Y6" localSheetId="11">#REF!</definedName>
    <definedName name="Template_Y6" localSheetId="13">#REF!</definedName>
    <definedName name="Template_Y6" localSheetId="15">#REF!</definedName>
    <definedName name="Template_Y6" localSheetId="3">#REF!</definedName>
    <definedName name="Template_Y6" localSheetId="4">#REF!</definedName>
    <definedName name="Template_Y6" localSheetId="8">#REF!</definedName>
    <definedName name="Template_Y6" localSheetId="10">#REF!</definedName>
    <definedName name="Template_Y6">#REF!</definedName>
    <definedName name="Template_Y7" localSheetId="11">#REF!</definedName>
    <definedName name="Template_Y7" localSheetId="13">#REF!</definedName>
    <definedName name="Template_Y7" localSheetId="15">#REF!</definedName>
    <definedName name="Template_Y7" localSheetId="3">#REF!</definedName>
    <definedName name="Template_Y7" localSheetId="4">#REF!</definedName>
    <definedName name="Template_Y7" localSheetId="8">#REF!</definedName>
    <definedName name="Template_Y7" localSheetId="10">#REF!</definedName>
    <definedName name="Template_Y7">#REF!</definedName>
    <definedName name="Template_Y8" localSheetId="11">#REF!</definedName>
    <definedName name="Template_Y8" localSheetId="13">#REF!</definedName>
    <definedName name="Template_Y8" localSheetId="15">#REF!</definedName>
    <definedName name="Template_Y8" localSheetId="3">#REF!</definedName>
    <definedName name="Template_Y8" localSheetId="4">#REF!</definedName>
    <definedName name="Template_Y8" localSheetId="8">#REF!</definedName>
    <definedName name="Template_Y8" localSheetId="10">#REF!</definedName>
    <definedName name="Template_Y8">#REF!</definedName>
    <definedName name="Template_Y9" localSheetId="11">#REF!</definedName>
    <definedName name="Template_Y9" localSheetId="13">#REF!</definedName>
    <definedName name="Template_Y9" localSheetId="15">#REF!</definedName>
    <definedName name="Template_Y9" localSheetId="3">#REF!</definedName>
    <definedName name="Template_Y9" localSheetId="4">#REF!</definedName>
    <definedName name="Template_Y9" localSheetId="8">#REF!</definedName>
    <definedName name="Template_Y9" localSheetId="10">#REF!</definedName>
    <definedName name="Template_Y9">#REF!</definedName>
    <definedName name="toto">'[11]Graph 3.7.a'!$B$125:$C$151</definedName>
    <definedName name="toto1">[12]Data5.11a!$B$3:$C$34</definedName>
    <definedName name="unite" localSheetId="11">#REF!</definedName>
    <definedName name="unite" localSheetId="13">#REF!</definedName>
    <definedName name="unite" localSheetId="15">#REF!</definedName>
    <definedName name="unite" localSheetId="3">#REF!</definedName>
    <definedName name="unite" localSheetId="4">#REF!</definedName>
    <definedName name="unite" localSheetId="8">#REF!</definedName>
    <definedName name="unite" localSheetId="10">#REF!</definedName>
    <definedName name="unite">#REF!</definedName>
    <definedName name="weight">[13]F5_W!$A$1:$C$33</definedName>
    <definedName name="x">[14]Settings!$B$14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7" l="1"/>
  <c r="F32" i="17"/>
  <c r="F31" i="17"/>
  <c r="F30" i="17"/>
  <c r="C33" i="17"/>
  <c r="C32" i="17"/>
  <c r="C31" i="17"/>
  <c r="C30" i="17"/>
  <c r="E33" i="17" l="1"/>
  <c r="E32" i="17"/>
  <c r="E31" i="17"/>
  <c r="E30" i="17"/>
  <c r="B33" i="17"/>
  <c r="B32" i="17"/>
  <c r="B31" i="17"/>
  <c r="B30" i="17"/>
</calcChain>
</file>

<file path=xl/sharedStrings.xml><?xml version="1.0" encoding="utf-8"?>
<sst xmlns="http://schemas.openxmlformats.org/spreadsheetml/2006/main" count="1413" uniqueCount="895">
  <si>
    <t>Agriculteur</t>
  </si>
  <si>
    <t>Artisan ou commerçant</t>
  </si>
  <si>
    <t>Cadre ou chef d'entreprise</t>
  </si>
  <si>
    <t>Enseignant</t>
  </si>
  <si>
    <t>Intermédiaire</t>
  </si>
  <si>
    <t>Employé</t>
  </si>
  <si>
    <t>Ouvrier qualifié</t>
  </si>
  <si>
    <t>Ouvrier non qualifié</t>
  </si>
  <si>
    <t>Inactif</t>
  </si>
  <si>
    <t>A accès à un écran réservé aux enfants de la famille</t>
  </si>
  <si>
    <t>A un abonnement à une chaîne pour enfant</t>
  </si>
  <si>
    <t>Sexe</t>
  </si>
  <si>
    <t>Garçons</t>
  </si>
  <si>
    <t>Diplôme de la mère</t>
  </si>
  <si>
    <t>Origine migratoire</t>
  </si>
  <si>
    <t>Revenu</t>
  </si>
  <si>
    <t>Filles</t>
  </si>
  <si>
    <t>PCS de la personne de référence</t>
  </si>
  <si>
    <t>Aucun</t>
  </si>
  <si>
    <t>CAP-BEP</t>
  </si>
  <si>
    <t>Aucun parent immigré</t>
  </si>
  <si>
    <t>Mixte</t>
  </si>
  <si>
    <t>Les deux parents sont immigrés</t>
  </si>
  <si>
    <t xml:space="preserve">Inactive </t>
  </si>
  <si>
    <t>&lt; 1 600 €</t>
  </si>
  <si>
    <t>1 600 € - 2 499 €</t>
  </si>
  <si>
    <t>2 500 € - 3 999 €</t>
  </si>
  <si>
    <t>4 000 € &amp; plus</t>
  </si>
  <si>
    <t>Taille de la fratrie</t>
  </si>
  <si>
    <t>Un enfant</t>
  </si>
  <si>
    <t xml:space="preserve">Deux enfants </t>
  </si>
  <si>
    <t>Trois enfants</t>
  </si>
  <si>
    <t>Quatre enfants</t>
  </si>
  <si>
    <t>Cinq enfants ou plus</t>
  </si>
  <si>
    <t>Vit avec</t>
  </si>
  <si>
    <t>Ses deux parents</t>
  </si>
  <si>
    <t>Garde alternée</t>
  </si>
  <si>
    <t>Famille monoparentale</t>
  </si>
  <si>
    <t>Famille recomposée</t>
  </si>
  <si>
    <t>Autre situation</t>
  </si>
  <si>
    <t>Rural</t>
  </si>
  <si>
    <t>BREVET</t>
  </si>
  <si>
    <t>BAC</t>
  </si>
  <si>
    <t>BAC+2 OU 3</t>
  </si>
  <si>
    <t>BAC+4 OU PLUS</t>
  </si>
  <si>
    <t>Total</t>
  </si>
  <si>
    <t>Jamais ou presque jamais</t>
  </si>
  <si>
    <t>De temps en temps</t>
  </si>
  <si>
    <t>Régulièrement</t>
  </si>
  <si>
    <t>Les jours d'école</t>
  </si>
  <si>
    <t>Hors jours d'école</t>
  </si>
  <si>
    <t>Non</t>
  </si>
  <si>
    <t>Age en mois</t>
  </si>
  <si>
    <t>M1</t>
  </si>
  <si>
    <t>M3</t>
  </si>
  <si>
    <t>M7</t>
  </si>
  <si>
    <t>Assistante maternelle</t>
  </si>
  <si>
    <t>Crèche</t>
  </si>
  <si>
    <t>Membre de la famille (autre que les parents</t>
  </si>
  <si>
    <t>Autre mode de garde</t>
  </si>
  <si>
    <t>de temps en temps</t>
  </si>
  <si>
    <t xml:space="preserve">Oui </t>
  </si>
  <si>
    <t>(en %)</t>
  </si>
  <si>
    <t>L'enfant a sa propre tablette</t>
  </si>
  <si>
    <t>Regarder</t>
  </si>
  <si>
    <t>Jouer</t>
  </si>
  <si>
    <t>Avoir sa propore tablette</t>
  </si>
  <si>
    <t xml:space="preserve">Réf. : modalité de Référence ; *** : significatif au seuil de 1 % ; ** : significatif au seuil de 5 % ; * : significatif au seuil de 10 %. </t>
  </si>
  <si>
    <t>Regarder hors jours d'école</t>
  </si>
  <si>
    <t>Jouer les jours d'école</t>
  </si>
  <si>
    <t>Jouer hors jours d'école</t>
  </si>
  <si>
    <t>A sa propre tablette</t>
  </si>
  <si>
    <t>Regarder les jours d'école</t>
  </si>
  <si>
    <t>Score en mathématiques</t>
  </si>
  <si>
    <t>Sexe (Réf. Garçon)</t>
  </si>
  <si>
    <t>PCS de la personne de référence (Réf. Ouvrier non qualifié)</t>
  </si>
  <si>
    <t>Fille</t>
  </si>
  <si>
    <t>Diplôme de la mère (Réf. Aucun)</t>
  </si>
  <si>
    <t>Origine migratoire (Réf. Aucun parent immigré)</t>
  </si>
  <si>
    <t>Activité professionnelle de la mère (Réf. Active)</t>
  </si>
  <si>
    <t>Activité professionnelle du père (Réf. Actif)</t>
  </si>
  <si>
    <t>Revenu (Réf. &lt; 1 600 €)</t>
  </si>
  <si>
    <t>Taille de la fratrie (Réf. Deux enfants)</t>
  </si>
  <si>
    <t>Vit avec (Réf. Ses deux parents)</t>
  </si>
  <si>
    <t>Mode de garde avant l'école (Réf. Les parents)</t>
  </si>
  <si>
    <t>Milieu de vie (Réf. Urbain)</t>
  </si>
  <si>
    <t>À sa propre tablette (Réf. Non)</t>
  </si>
  <si>
    <t>À accès à un écran réservé aux enfants de la famille (Réf. Non)</t>
  </si>
  <si>
    <t>À un abonnement à une chaîne pour enfant (Réf. Non)</t>
  </si>
  <si>
    <t>Accès à l'écran pour jouer (Réf. Non)</t>
  </si>
  <si>
    <t>Accès à l'écran pour jouer les jours d'école (Réf. Jamais ou presque jamais)</t>
  </si>
  <si>
    <t>Accès aux écran pour regarder le matin (Réf. Non)</t>
  </si>
  <si>
    <t>Accès aux écran pour regarder le soir (Réf. Non)</t>
  </si>
  <si>
    <t>Accès aux écran pour jouer le matin (Réf. Non)</t>
  </si>
  <si>
    <t>Accès aux écran pour jouer le soir (Réf. Non)</t>
  </si>
  <si>
    <t>Les horaires d'accès sont fixés (Réf. Non)</t>
  </si>
  <si>
    <t>Le contenu de certains  accès est interdit (Réf. Non)</t>
  </si>
  <si>
    <t>le parent discute avec l'enfant pour encadrer les accès (Réf. Non)</t>
  </si>
  <si>
    <t>Inscription bibliothèque (Réf. Non)</t>
  </si>
  <si>
    <t>Fréquentation d'un centre de loisirs (Réf. Non)</t>
  </si>
  <si>
    <t>L'enfant est abonné à une revue ou un magazine (Réf. Non)</t>
  </si>
  <si>
    <t>L'enfant a ses propres livres à la maison (Réf. Non)</t>
  </si>
  <si>
    <t>Accès à l'écran pour jouer hors jours d'école (Réf. Jamais ou presque jamais)</t>
  </si>
  <si>
    <t>Caracatéristiques de l'élève</t>
  </si>
  <si>
    <t>Accès au numérique</t>
  </si>
  <si>
    <t>Activités sur les écranss</t>
  </si>
  <si>
    <t>Activités sur les écrans les jours d'école et moments d'accès</t>
  </si>
  <si>
    <t>Activités extrascolaires partagées avec les parents</t>
  </si>
  <si>
    <t>Accès à l'écran pour regarder (Réf. Non)</t>
  </si>
  <si>
    <t>Contrôle de l'accès aux écrans par les parents</t>
  </si>
  <si>
    <t>Mathémqtiues</t>
  </si>
  <si>
    <t>TELEVISION_HJErégulièrement</t>
  </si>
  <si>
    <t>TELEVISION_JErégulièrement</t>
  </si>
  <si>
    <t>TELEVISIONOui</t>
  </si>
  <si>
    <t>ECRAN_HJErégulièrement</t>
  </si>
  <si>
    <t>ECRAN_JErégulièrement</t>
  </si>
  <si>
    <t>ECRANOui</t>
  </si>
  <si>
    <t>M2</t>
  </si>
  <si>
    <t>Score moyen en mathématiques</t>
  </si>
  <si>
    <t>Faire des travaux manuels  (Réf. Jamais ou presque jamais)</t>
  </si>
  <si>
    <t>Jouer à des jeux de sociétés  (Réf. Jamais ou presque jamais)</t>
  </si>
  <si>
    <t>Aller au cinéma  (Réf. Jamais ou presque jamais)</t>
  </si>
  <si>
    <t>Aller au cirque, théâtre  (Réf. Jamais ou presque jamais)</t>
  </si>
  <si>
    <t>Lire ou raconter une histoire, un conte  (Réf. Jamais ou presque jamais)</t>
  </si>
  <si>
    <t>L'enfant est abonné à une revue (Réf. Non)</t>
  </si>
  <si>
    <t>L'enfant à ses propres livres à la maison (Réf. Non)</t>
  </si>
  <si>
    <t>L'enfant est instrit à la bibliothèque (Réf. Non)</t>
  </si>
  <si>
    <t>Faire des travaux manuels (Réf. Jamais ou presque jamais)</t>
  </si>
  <si>
    <t>Jouer à des jeux de sociétés (Réf. Jamais ou presque jamais)</t>
  </si>
  <si>
    <t>Aller au cinéma (Réf. Jamais ou presque jamais)</t>
  </si>
  <si>
    <t>Aller au cirque, théâtre (Réf. Jamais ou presque jamais)</t>
  </si>
  <si>
    <t>Lire ou raconter une histoire, un conte (Réf. Jamais ou presque jamais)</t>
  </si>
  <si>
    <t>8,173***</t>
  </si>
  <si>
    <t>8,168***</t>
  </si>
  <si>
    <t>7,696***</t>
  </si>
  <si>
    <t>4,672***</t>
  </si>
  <si>
    <t>4,65***</t>
  </si>
  <si>
    <t>4,617***</t>
  </si>
  <si>
    <t>6,301**</t>
  </si>
  <si>
    <t>6,395**</t>
  </si>
  <si>
    <t>3,501</t>
  </si>
  <si>
    <t>7,375***</t>
  </si>
  <si>
    <t>7,286***</t>
  </si>
  <si>
    <t>6,909***</t>
  </si>
  <si>
    <t>10,353***</t>
  </si>
  <si>
    <t>10,091***</t>
  </si>
  <si>
    <t>7,315***</t>
  </si>
  <si>
    <t>16,05***</t>
  </si>
  <si>
    <t>15,92***</t>
  </si>
  <si>
    <t>13,438***</t>
  </si>
  <si>
    <t>7,807***</t>
  </si>
  <si>
    <t>7,658***</t>
  </si>
  <si>
    <t>6,268***</t>
  </si>
  <si>
    <t>4,612***</t>
  </si>
  <si>
    <t>4,549***</t>
  </si>
  <si>
    <t>4,06***</t>
  </si>
  <si>
    <t>0,849</t>
  </si>
  <si>
    <t>0,878</t>
  </si>
  <si>
    <t>1,023</t>
  </si>
  <si>
    <t>0,059</t>
  </si>
  <si>
    <t>0,15</t>
  </si>
  <si>
    <t>0,481</t>
  </si>
  <si>
    <t>4,258***</t>
  </si>
  <si>
    <t>4,187***</t>
  </si>
  <si>
    <t>3,268**</t>
  </si>
  <si>
    <t>7,438***</t>
  </si>
  <si>
    <t>7,397***</t>
  </si>
  <si>
    <t>5,811***</t>
  </si>
  <si>
    <t>14,1***</t>
  </si>
  <si>
    <t>14,013***</t>
  </si>
  <si>
    <t>11,39***</t>
  </si>
  <si>
    <t>20,859***</t>
  </si>
  <si>
    <t>20,708***</t>
  </si>
  <si>
    <t>15,915***</t>
  </si>
  <si>
    <t>28,619***</t>
  </si>
  <si>
    <t>28,257***</t>
  </si>
  <si>
    <t>21,469***</t>
  </si>
  <si>
    <t>-8,946***</t>
  </si>
  <si>
    <t>-8,986***</t>
  </si>
  <si>
    <t>-6,466***</t>
  </si>
  <si>
    <t>-19,907***</t>
  </si>
  <si>
    <t>-19,841***</t>
  </si>
  <si>
    <t>-15,235***</t>
  </si>
  <si>
    <t>-5,657***</t>
  </si>
  <si>
    <t>-5,713***</t>
  </si>
  <si>
    <t>-4,795***</t>
  </si>
  <si>
    <t>-2,244**</t>
  </si>
  <si>
    <t>-2,299**</t>
  </si>
  <si>
    <t>-3,059***</t>
  </si>
  <si>
    <t>3,911***</t>
  </si>
  <si>
    <t>3,869***</t>
  </si>
  <si>
    <t>3,453***</t>
  </si>
  <si>
    <t>9,04***</t>
  </si>
  <si>
    <t>8,946***</t>
  </si>
  <si>
    <t>6,934***</t>
  </si>
  <si>
    <t>13,2***</t>
  </si>
  <si>
    <t>12,994***</t>
  </si>
  <si>
    <t>11,059***</t>
  </si>
  <si>
    <t>2,88***</t>
  </si>
  <si>
    <t>3,077***</t>
  </si>
  <si>
    <t>1,772**</t>
  </si>
  <si>
    <t>-1,76***</t>
  </si>
  <si>
    <t>-1,781***</t>
  </si>
  <si>
    <t>-1,704**</t>
  </si>
  <si>
    <t>-4,421***</t>
  </si>
  <si>
    <t>-4,448***</t>
  </si>
  <si>
    <t>-3,404***</t>
  </si>
  <si>
    <t>-7,002***</t>
  </si>
  <si>
    <t>-6,912***</t>
  </si>
  <si>
    <t>-6,477***</t>
  </si>
  <si>
    <t>6,564***</t>
  </si>
  <si>
    <t>6,515***</t>
  </si>
  <si>
    <t>6,973***</t>
  </si>
  <si>
    <t>1,144</t>
  </si>
  <si>
    <t>1,115</t>
  </si>
  <si>
    <t>1,968*</t>
  </si>
  <si>
    <t>-1,149</t>
  </si>
  <si>
    <t>-1,066</t>
  </si>
  <si>
    <t>-1,137</t>
  </si>
  <si>
    <t>-4,439*</t>
  </si>
  <si>
    <t>-4,382*</t>
  </si>
  <si>
    <t>-3,915</t>
  </si>
  <si>
    <t>5,296***</t>
  </si>
  <si>
    <t>5,175***</t>
  </si>
  <si>
    <t>4,249***</t>
  </si>
  <si>
    <t>5,729***</t>
  </si>
  <si>
    <t>5,575***</t>
  </si>
  <si>
    <t>3,289***</t>
  </si>
  <si>
    <t>-2,166*</t>
  </si>
  <si>
    <t>-2,027</t>
  </si>
  <si>
    <t>-1,314</t>
  </si>
  <si>
    <t>-0,216</t>
  </si>
  <si>
    <t>-0,253</t>
  </si>
  <si>
    <t>1,025</t>
  </si>
  <si>
    <t>3,162***</t>
  </si>
  <si>
    <t>3,224***</t>
  </si>
  <si>
    <t>2,047**</t>
  </si>
  <si>
    <t>-4,02***</t>
  </si>
  <si>
    <t>-4,026***</t>
  </si>
  <si>
    <t>-3,307***</t>
  </si>
  <si>
    <t>-1,396**</t>
  </si>
  <si>
    <t>-1,387**</t>
  </si>
  <si>
    <t>-0,612</t>
  </si>
  <si>
    <t>-2,527***</t>
  </si>
  <si>
    <t>-2,514***</t>
  </si>
  <si>
    <t>-1,601**</t>
  </si>
  <si>
    <t>-1,497**</t>
  </si>
  <si>
    <t>2,041***</t>
  </si>
  <si>
    <t>-4,715***</t>
  </si>
  <si>
    <t>-2,301**</t>
  </si>
  <si>
    <t>-4,285***</t>
  </si>
  <si>
    <t>-0,698</t>
  </si>
  <si>
    <t>1,975*</t>
  </si>
  <si>
    <t>7,501***</t>
  </si>
  <si>
    <t>2,765**</t>
  </si>
  <si>
    <t>9,494***</t>
  </si>
  <si>
    <t>-2,771**</t>
  </si>
  <si>
    <t>-0,98</t>
  </si>
  <si>
    <t>-7,207***</t>
  </si>
  <si>
    <t>-3,019</t>
  </si>
  <si>
    <t>4,86***</t>
  </si>
  <si>
    <t>5,164***</t>
  </si>
  <si>
    <t>6,413***</t>
  </si>
  <si>
    <t>6,652***</t>
  </si>
  <si>
    <t>1,774***</t>
  </si>
  <si>
    <t>-2,307***</t>
  </si>
  <si>
    <t>-3,582**</t>
  </si>
  <si>
    <t>-1,501</t>
  </si>
  <si>
    <t>0,601</t>
  </si>
  <si>
    <t>0,281</t>
  </si>
  <si>
    <t>6,042***</t>
  </si>
  <si>
    <t>-0,879</t>
  </si>
  <si>
    <t>1,148</t>
  </si>
  <si>
    <t>4,805***</t>
  </si>
  <si>
    <t>5,762***</t>
  </si>
  <si>
    <t>4,359***</t>
  </si>
  <si>
    <t>4,458***</t>
  </si>
  <si>
    <t>7,622***</t>
  </si>
  <si>
    <t>12,646***</t>
  </si>
  <si>
    <t>2,197***</t>
  </si>
  <si>
    <t>1,404</t>
  </si>
  <si>
    <t>1,385**</t>
  </si>
  <si>
    <t>-1,306</t>
  </si>
  <si>
    <t>-0,555</t>
  </si>
  <si>
    <t>7,543***</t>
  </si>
  <si>
    <t>1,47***</t>
  </si>
  <si>
    <t>1,21**</t>
  </si>
  <si>
    <t>-0,98ns</t>
  </si>
  <si>
    <t>-0,37ns</t>
  </si>
  <si>
    <t>-1,61**</t>
  </si>
  <si>
    <t>-0,18ns</t>
  </si>
  <si>
    <t>0,35***</t>
  </si>
  <si>
    <t>0,17**</t>
  </si>
  <si>
    <t>0,444***</t>
  </si>
  <si>
    <t>0,39***</t>
  </si>
  <si>
    <t>0,222**</t>
  </si>
  <si>
    <t>0,115***</t>
  </si>
  <si>
    <t>-9,74***</t>
  </si>
  <si>
    <t>-5,45**</t>
  </si>
  <si>
    <t>-6,49**</t>
  </si>
  <si>
    <t>-4,59**</t>
  </si>
  <si>
    <t>-8,12***</t>
  </si>
  <si>
    <t>-1,14ns</t>
  </si>
  <si>
    <t>-2,19**</t>
  </si>
  <si>
    <t>0,19ns</t>
  </si>
  <si>
    <t>-5,94***</t>
  </si>
  <si>
    <t>-0,5ns</t>
  </si>
  <si>
    <t>-6,1***</t>
  </si>
  <si>
    <t>-0,96ns</t>
  </si>
  <si>
    <t>-5,9***</t>
  </si>
  <si>
    <t>-1,48ns</t>
  </si>
  <si>
    <t>-9,26***</t>
  </si>
  <si>
    <t>-2,42***</t>
  </si>
  <si>
    <t>-11,16***</t>
  </si>
  <si>
    <t>-1,9***</t>
  </si>
  <si>
    <t>-5,13***</t>
  </si>
  <si>
    <t>-2,02ns</t>
  </si>
  <si>
    <t>-7,49***</t>
  </si>
  <si>
    <t>-3,77***</t>
  </si>
  <si>
    <t>-8,41***</t>
  </si>
  <si>
    <t>-2,51***</t>
  </si>
  <si>
    <t>-3,59***</t>
  </si>
  <si>
    <t>-1,62ns</t>
  </si>
  <si>
    <t>-4,73***</t>
  </si>
  <si>
    <t>-1,98**</t>
  </si>
  <si>
    <t>-5,04***</t>
  </si>
  <si>
    <t>-1,15**</t>
  </si>
  <si>
    <t>-0,91ns</t>
  </si>
  <si>
    <t>1,24ns</t>
  </si>
  <si>
    <t>-2,07ns</t>
  </si>
  <si>
    <t>-0,44ns</t>
  </si>
  <si>
    <t>-3,28**</t>
  </si>
  <si>
    <t>-0,73ns</t>
  </si>
  <si>
    <t>-1,01ns</t>
  </si>
  <si>
    <t>0,89ns</t>
  </si>
  <si>
    <t>-2,94**</t>
  </si>
  <si>
    <t>0,2ns</t>
  </si>
  <si>
    <t>-2,29*</t>
  </si>
  <si>
    <t>0,01ns</t>
  </si>
  <si>
    <t>2,53ns</t>
  </si>
  <si>
    <t>2,67ns</t>
  </si>
  <si>
    <t>-4,44*</t>
  </si>
  <si>
    <t>0,22ns</t>
  </si>
  <si>
    <t>-5,4**</t>
  </si>
  <si>
    <t>-0,58ns</t>
  </si>
  <si>
    <t>2,63*</t>
  </si>
  <si>
    <t>3,33*</t>
  </si>
  <si>
    <t>1,07ns</t>
  </si>
  <si>
    <t>2,68**</t>
  </si>
  <si>
    <t>-0,08ns</t>
  </si>
  <si>
    <t>0,02ns</t>
  </si>
  <si>
    <t>-0,3ns</t>
  </si>
  <si>
    <t>-0,38ns</t>
  </si>
  <si>
    <t>-1,45ns</t>
  </si>
  <si>
    <t>-1,06ns</t>
  </si>
  <si>
    <t>-1,33ns</t>
  </si>
  <si>
    <t>-1,2**</t>
  </si>
  <si>
    <t>-3,19***</t>
  </si>
  <si>
    <t>-3,27**</t>
  </si>
  <si>
    <t>-0,83ns</t>
  </si>
  <si>
    <t>-2,37***</t>
  </si>
  <si>
    <t>-1,5**</t>
  </si>
  <si>
    <t>-7,28***</t>
  </si>
  <si>
    <t>-4,77***</t>
  </si>
  <si>
    <t>-3,13**</t>
  </si>
  <si>
    <t>-4,57***</t>
  </si>
  <si>
    <t>-3,01**</t>
  </si>
  <si>
    <t>-2,75***</t>
  </si>
  <si>
    <t>-10,68***</t>
  </si>
  <si>
    <t>-9,33***</t>
  </si>
  <si>
    <t>-7,53***</t>
  </si>
  <si>
    <t>-6,93***</t>
  </si>
  <si>
    <t>-10,41***</t>
  </si>
  <si>
    <t>4,36***</t>
  </si>
  <si>
    <t>2,13**</t>
  </si>
  <si>
    <t>-2,38**</t>
  </si>
  <si>
    <t>2,76***</t>
  </si>
  <si>
    <t>-4,63***</t>
  </si>
  <si>
    <t>0,41ns</t>
  </si>
  <si>
    <t>5,9***</t>
  </si>
  <si>
    <t>1,99*</t>
  </si>
  <si>
    <t>-2,28*</t>
  </si>
  <si>
    <t>4,78***</t>
  </si>
  <si>
    <t>-5,96***</t>
  </si>
  <si>
    <t>1,44***</t>
  </si>
  <si>
    <t>-1,34*</t>
  </si>
  <si>
    <t>-0,54ns</t>
  </si>
  <si>
    <t>2,57**</t>
  </si>
  <si>
    <t>-0,01ns</t>
  </si>
  <si>
    <t>1,2ns</t>
  </si>
  <si>
    <t>0,23ns</t>
  </si>
  <si>
    <t>-3,31***</t>
  </si>
  <si>
    <t>7***</t>
  </si>
  <si>
    <t>4,94***</t>
  </si>
  <si>
    <t>0,06ns</t>
  </si>
  <si>
    <t>-4,07***</t>
  </si>
  <si>
    <t>1,09ns</t>
  </si>
  <si>
    <t>7,55***</t>
  </si>
  <si>
    <t>-0,55ns</t>
  </si>
  <si>
    <t>3,67***</t>
  </si>
  <si>
    <t>2,78***</t>
  </si>
  <si>
    <t>-0,64ns</t>
  </si>
  <si>
    <t>-1,35ns</t>
  </si>
  <si>
    <t>1,58*</t>
  </si>
  <si>
    <t>0,3ns</t>
  </si>
  <si>
    <t>1,38*</t>
  </si>
  <si>
    <t>-0,63ns</t>
  </si>
  <si>
    <t>2,08***</t>
  </si>
  <si>
    <t>-1,61*</t>
  </si>
  <si>
    <t>0,71*</t>
  </si>
  <si>
    <t>-1,37ns</t>
  </si>
  <si>
    <t>3,04***</t>
  </si>
  <si>
    <t>2,2ns</t>
  </si>
  <si>
    <t>3,38***</t>
  </si>
  <si>
    <t>0,15ns</t>
  </si>
  <si>
    <t>1,31**</t>
  </si>
  <si>
    <t>1,4ns</t>
  </si>
  <si>
    <t>5,71***</t>
  </si>
  <si>
    <t>2,64*</t>
  </si>
  <si>
    <t>4,38***</t>
  </si>
  <si>
    <t>0,98ns</t>
  </si>
  <si>
    <t>2,06***</t>
  </si>
  <si>
    <t>0,92ns</t>
  </si>
  <si>
    <t>-1,52ns</t>
  </si>
  <si>
    <t>1,08ns</t>
  </si>
  <si>
    <t>-0,62ns</t>
  </si>
  <si>
    <t>1,55ns</t>
  </si>
  <si>
    <t>4,64***</t>
  </si>
  <si>
    <t>2,96**</t>
  </si>
  <si>
    <t>2,32***</t>
  </si>
  <si>
    <t>2,75**</t>
  </si>
  <si>
    <t>0,4ns</t>
  </si>
  <si>
    <t>1,94ns</t>
  </si>
  <si>
    <t>10,05***</t>
  </si>
  <si>
    <t>2,41ns</t>
  </si>
  <si>
    <t>3,1ns</t>
  </si>
  <si>
    <t>2,81ns</t>
  </si>
  <si>
    <t>2,67*</t>
  </si>
  <si>
    <t>-2,71ns</t>
  </si>
  <si>
    <t>-3,68ns</t>
  </si>
  <si>
    <t>-0,87ns</t>
  </si>
  <si>
    <t>-2,78*</t>
  </si>
  <si>
    <t>-6,66**</t>
  </si>
  <si>
    <t>-1,11ns</t>
  </si>
  <si>
    <t>-6,57***</t>
  </si>
  <si>
    <t>-3,37***</t>
  </si>
  <si>
    <t>-6,43***</t>
  </si>
  <si>
    <t>-1,47***</t>
  </si>
  <si>
    <t>-1,04ns</t>
  </si>
  <si>
    <t>-1,85*</t>
  </si>
  <si>
    <t>-3,03*</t>
  </si>
  <si>
    <t>-1,32**</t>
  </si>
  <si>
    <t>-2,46***</t>
  </si>
  <si>
    <t>0,18ns</t>
  </si>
  <si>
    <t>-3,45***</t>
  </si>
  <si>
    <t>0,59ns</t>
  </si>
  <si>
    <t>-5,78***</t>
  </si>
  <si>
    <t>-3***</t>
  </si>
  <si>
    <t>-7,32***</t>
  </si>
  <si>
    <t>-1,69***</t>
  </si>
  <si>
    <t>11,899***</t>
  </si>
  <si>
    <t>11,932***</t>
  </si>
  <si>
    <t>11,552***</t>
  </si>
  <si>
    <t>3,583***</t>
  </si>
  <si>
    <t>3,563***</t>
  </si>
  <si>
    <t>3,543***</t>
  </si>
  <si>
    <t>8,412***</t>
  </si>
  <si>
    <t>8,659***</t>
  </si>
  <si>
    <t>6,424**</t>
  </si>
  <si>
    <t>8,127***</t>
  </si>
  <si>
    <t>8,098***</t>
  </si>
  <si>
    <t>6,505***</t>
  </si>
  <si>
    <t>10,776***</t>
  </si>
  <si>
    <t>10,62***</t>
  </si>
  <si>
    <t>8,329***</t>
  </si>
  <si>
    <t>14,629***</t>
  </si>
  <si>
    <t>14,552***</t>
  </si>
  <si>
    <t>10,584***</t>
  </si>
  <si>
    <t>9,153***</t>
  </si>
  <si>
    <t>9,044***</t>
  </si>
  <si>
    <t>7,283***</t>
  </si>
  <si>
    <t>5,513***</t>
  </si>
  <si>
    <t>5,468***</t>
  </si>
  <si>
    <t>4,815***</t>
  </si>
  <si>
    <t>3,009***</t>
  </si>
  <si>
    <t>3,092***</t>
  </si>
  <si>
    <t>3,01**</t>
  </si>
  <si>
    <t>2,191</t>
  </si>
  <si>
    <t>2,326</t>
  </si>
  <si>
    <t>4,487***</t>
  </si>
  <si>
    <t>7,077***</t>
  </si>
  <si>
    <t>6,955***</t>
  </si>
  <si>
    <t>3,569**</t>
  </si>
  <si>
    <t>10,424***</t>
  </si>
  <si>
    <t>10,332***</t>
  </si>
  <si>
    <t>7,971***</t>
  </si>
  <si>
    <t>15,261***</t>
  </si>
  <si>
    <t>15,097***</t>
  </si>
  <si>
    <t>10,478***</t>
  </si>
  <si>
    <t>20,001***</t>
  </si>
  <si>
    <t>19,786***</t>
  </si>
  <si>
    <t>13,974***</t>
  </si>
  <si>
    <t>24,149***</t>
  </si>
  <si>
    <t>23,778***</t>
  </si>
  <si>
    <t>17,045***</t>
  </si>
  <si>
    <t>-9,194***</t>
  </si>
  <si>
    <t>-9,177***</t>
  </si>
  <si>
    <t>-7,263***</t>
  </si>
  <si>
    <t>-26,313***</t>
  </si>
  <si>
    <t>-26,092***</t>
  </si>
  <si>
    <t>-22,594***</t>
  </si>
  <si>
    <t>-9,921***</t>
  </si>
  <si>
    <t>-9,953***</t>
  </si>
  <si>
    <t>-8,585***</t>
  </si>
  <si>
    <t>-2,722***</t>
  </si>
  <si>
    <t>-2,758***</t>
  </si>
  <si>
    <t>-3,911***</t>
  </si>
  <si>
    <t>4,152***</t>
  </si>
  <si>
    <t>4,094***</t>
  </si>
  <si>
    <t>3,118***</t>
  </si>
  <si>
    <t>9,831***</t>
  </si>
  <si>
    <t>9,699***</t>
  </si>
  <si>
    <t>7,242***</t>
  </si>
  <si>
    <t>10,975***</t>
  </si>
  <si>
    <t>10,769***</t>
  </si>
  <si>
    <t>8,391***</t>
  </si>
  <si>
    <t>1,606**</t>
  </si>
  <si>
    <t>1,789**</t>
  </si>
  <si>
    <t>0,732</t>
  </si>
  <si>
    <t>-1,563**</t>
  </si>
  <si>
    <t>-1,553**</t>
  </si>
  <si>
    <t>-0,982</t>
  </si>
  <si>
    <t>-3,313***</t>
  </si>
  <si>
    <t>-3,294***</t>
  </si>
  <si>
    <t>-2,017*</t>
  </si>
  <si>
    <t>-4,432***</t>
  </si>
  <si>
    <t>-4,322***</t>
  </si>
  <si>
    <t>-3,225***</t>
  </si>
  <si>
    <t>8,377***</t>
  </si>
  <si>
    <t>8,35***</t>
  </si>
  <si>
    <t>8,437***</t>
  </si>
  <si>
    <t>8,232***</t>
  </si>
  <si>
    <t>8,201***</t>
  </si>
  <si>
    <t>7,925***</t>
  </si>
  <si>
    <t>6,336***</t>
  </si>
  <si>
    <t>6,543***</t>
  </si>
  <si>
    <t>4,999**</t>
  </si>
  <si>
    <t>3,841</t>
  </si>
  <si>
    <t>3,993*</t>
  </si>
  <si>
    <t>3,031</t>
  </si>
  <si>
    <t>11,769***</t>
  </si>
  <si>
    <t>11,654***</t>
  </si>
  <si>
    <t>11,049***</t>
  </si>
  <si>
    <t>13,436***</t>
  </si>
  <si>
    <t>13,326***</t>
  </si>
  <si>
    <t>11,861***</t>
  </si>
  <si>
    <t>-1,464</t>
  </si>
  <si>
    <t>-1,267</t>
  </si>
  <si>
    <t>5,145***</t>
  </si>
  <si>
    <t>5,18***</t>
  </si>
  <si>
    <t>6,637***</t>
  </si>
  <si>
    <t>-0,478</t>
  </si>
  <si>
    <t>-0,435</t>
  </si>
  <si>
    <t>-1,032</t>
  </si>
  <si>
    <t>-3,281***</t>
  </si>
  <si>
    <t>-3,195***</t>
  </si>
  <si>
    <t>-2,168**</t>
  </si>
  <si>
    <t>0,572</t>
  </si>
  <si>
    <t>0,497</t>
  </si>
  <si>
    <t>1,079</t>
  </si>
  <si>
    <t>-1,258*</t>
  </si>
  <si>
    <t>-0,776</t>
  </si>
  <si>
    <t>-0,674</t>
  </si>
  <si>
    <t>-4,542***</t>
  </si>
  <si>
    <t>-2,352**</t>
  </si>
  <si>
    <t>-2,504**</t>
  </si>
  <si>
    <t>0,985</t>
  </si>
  <si>
    <t>1,835</t>
  </si>
  <si>
    <t>5,683***</t>
  </si>
  <si>
    <t>2,788**</t>
  </si>
  <si>
    <t>7,585***</t>
  </si>
  <si>
    <t>-4,262***</t>
  </si>
  <si>
    <t>-1,832</t>
  </si>
  <si>
    <t>-11,173***</t>
  </si>
  <si>
    <t>-5,794***</t>
  </si>
  <si>
    <t>2,778***</t>
  </si>
  <si>
    <t>3,566***</t>
  </si>
  <si>
    <t>5,04***</t>
  </si>
  <si>
    <t>5,642***</t>
  </si>
  <si>
    <t>0,994</t>
  </si>
  <si>
    <t>-2,176***</t>
  </si>
  <si>
    <t>-2,761*</t>
  </si>
  <si>
    <t>-3,788***</t>
  </si>
  <si>
    <t>1,2</t>
  </si>
  <si>
    <t>2,79</t>
  </si>
  <si>
    <t>7,57***</t>
  </si>
  <si>
    <t>-1,193</t>
  </si>
  <si>
    <t>4,181***</t>
  </si>
  <si>
    <t>3,471***</t>
  </si>
  <si>
    <t>2,514***</t>
  </si>
  <si>
    <t>6,035***</t>
  </si>
  <si>
    <t>2,251*</t>
  </si>
  <si>
    <t>2,653**</t>
  </si>
  <si>
    <t>6,333***</t>
  </si>
  <si>
    <t>8,988***</t>
  </si>
  <si>
    <t>3,725***</t>
  </si>
  <si>
    <t>4,509***</t>
  </si>
  <si>
    <t>2,126***</t>
  </si>
  <si>
    <t>-0,264</t>
  </si>
  <si>
    <t>5,746***</t>
  </si>
  <si>
    <t>15,098***</t>
  </si>
  <si>
    <t>Avoir un abonnement à une chaine d'enfant</t>
  </si>
  <si>
    <t>Accès aux écran pour regarder le matin avant l'école (Réf. Non)</t>
  </si>
  <si>
    <t>Accès aux écran pour regarder le soir après le diner (Réf. Non)</t>
  </si>
  <si>
    <t>Accès aux écran pour jouer le matin avant l'école (Réf. Non)</t>
  </si>
  <si>
    <t>Accès aux écran pour jouer le soir après le diner (Réf. Non)</t>
  </si>
  <si>
    <t>Inscription à une activité sportive, culturelle ou artistique (Réf. Non)</t>
  </si>
  <si>
    <t>Regarder régulièrement les écrans</t>
  </si>
  <si>
    <t>Regarder régulièrement la télévision les jours d'école</t>
  </si>
  <si>
    <t>Activités  de l'élève en dehors des heures de cours</t>
  </si>
  <si>
    <t>L'enfant est inscrit à une activité en dehors des heures de cours (Réf. Non)</t>
  </si>
  <si>
    <t>Accès à l'écran pour regarder les jours d'école (Réf. Jamais ou presque jamais)</t>
  </si>
  <si>
    <t>Accès à l'écran pour regarder hors jours d'école (Réf. Jamais ou presque jamais)</t>
  </si>
  <si>
    <t>Usage des écrans (hors école)</t>
  </si>
  <si>
    <t>Votre enfant a-t-il accès aux écrans (télévision, tablette, ordinateur, smartphone, console de jeux vidéo…) ?</t>
  </si>
  <si>
    <t>Pour regarder (Oui/Non)</t>
  </si>
  <si>
    <t>Pour jouer (Oui/Non)</t>
  </si>
  <si>
    <t>Ce sont donc ces termes qui sont repris dans l’étude.</t>
  </si>
  <si>
    <t>Chaque type d’usage est aussi analysé en fonction de sa fréquence (régulièrement, de temps en temps, jamais ou presque jamais) et du moment d’usage (les jours d’école, hors jours d’école) :</t>
  </si>
  <si>
    <t>L'étude se concentre sur les pratiques liées à l'usage des écrans durant le temps hors école.</t>
  </si>
  <si>
    <t xml:space="preserve">Les performances scolaires </t>
  </si>
  <si>
    <t>Origine sociale</t>
  </si>
  <si>
    <t>Les données utilisées pour identifier si l'accès de l’enfant aux écrans est encadré, proviennent des déclarations des familles dans l'enquête Famille 2022. Elles portent sur la possibilité pour l'enfant de regarder ou de jouer sur les écrans le matin avant d’aller à l’école ou le soir après le dîner, si les horaires d'accès sont fixés, si le contenu de certains accès est interdit, et si le parent discute avec l'enfant pour encadrer ces accès.</t>
  </si>
  <si>
    <t>Activités en dehors des heures de cours (à l’école et hors école)</t>
  </si>
  <si>
    <t>Les données sur les activités en dehors des heures de cours prises en compte dans cette étude sont issues des déclarations des familles dans l'enquête Famille 2022. Elles portent d’une part sur les inscriptions de l’élève à des activités en dehors des heures de cours (club de sport, école de danse, école de musique, activité d’art plastique, ateliers de jeux collectifs, de lecture, de jeux de société, bibliothèque, un centre aéré) et d’autres part sur les activités partagées avec les parents (faire du sport, des travaux manuels, regarder ou jouer sur les écrans, jouer à des jeux de société, faire un puzzle, aller à une bibliothèque, aller au cinéma, au cirque ou au théâtre, aller aux musée, voir une exposition ou visiter un monument historique, faire une promenade, lire ou raconter une histoire, chanter une chanson ou une cantine).</t>
  </si>
  <si>
    <t>L’accès aux écrans chez les élèves de petite section est étudié en lien avec les caractéristiques démographiques et socioéconomiques de élèves ainsi que les activités pratiquées en dehors des heures de cours. Ces facteurs ne sont pas indépendants les uns des autres. Pour mesurer de manière plus précise l'impact de chaque variable sur les pratiques observées, la probabilité d'adopter certaines pratiques spécifiques (par exemple, posséder un outil numérique, regarder ou jouer régulièrement aux écrans, etc.) a été analysée par des modèles logistiques binaires prenant en compte plusieurs variables. Ces modèles de régression ont ainsi été utilisés pour estimer, « toutes choses égales par ailleurs », la relation entre ces facteurs et les comportements d’usage des écrans.</t>
  </si>
  <si>
    <t>- L’enfant possède sa propre tablette ;</t>
  </si>
  <si>
    <t>- L’enfant a accès à un écran réservé aux enfants de la famille</t>
  </si>
  <si>
    <t>Les résultats pour les deux premières variables étant très proches, seule la régression de la première et de la troisième variable est présentée dans cette étude.</t>
  </si>
  <si>
    <t>- Regarder régulièrement les écrans</t>
  </si>
  <si>
    <t>- Jouer régulièrement aux écrans</t>
  </si>
  <si>
    <t>- Regarder régulièrement la télévision les jours d'école</t>
  </si>
  <si>
    <t>- Jouer régulièrement aux écrans les jours d'école</t>
  </si>
  <si>
    <t>La modélisation de chacune de ces variables s’appuie sur :</t>
  </si>
  <si>
    <t>- les caractéristiques de l’élève (identiques à celles prises en compte dans les régressions liées à l’accès à des outils numériques propres à l’enfant (cf. infra).</t>
  </si>
  <si>
    <t>- les activités de l’élève en dehors des cours : abonnement à une revue, possession de ses propres livres à la maison, inscription à la bibliothèque, inscription à une activité en dehors des heures de cours</t>
  </si>
  <si>
    <t>Calcul des écarts nets</t>
  </si>
  <si>
    <t>3. Modèles de régressions logistiques</t>
  </si>
  <si>
    <t>4. Modèles de régression des scores</t>
  </si>
  <si>
    <t>Les données utilisées dans cette étude sont issues du Panel de petite section. Ce dispositif constitue un suivi longitudinal d’élèves du début à la fin de la scolarité. Le panel 2021 est constitué 35 215 élèves scolarisés en petite section en septembre 2021 dans environ 2 514 écoles publiques ou privées sous contrat avec l'État, en France (hors Mayotte). Le suivi d’une telle cohorte permet d’éclairer le système éducatif sur les parcours et les performances scolaires des élèves en lien notamment avec le milieu socio-économique et familial de l’élève et son environnement éducatif dans et hors l’école. Les élèves de ce panel seront suivis tout au long de leur scolarité primaire et secondaire.</t>
  </si>
  <si>
    <t>Dans la perspective du suivi longitudinal, plusieurs prises d’information ont été programmées. La première ayant eu lieu durant l’année scolaire 2021-2022 :</t>
  </si>
  <si>
    <t>- Les familles des élèves de ce panel ont été interrogées une première fois, au cours du second trimestre 2022, lorsque les élèves de la cohorte étaient en petite section. Cette enquête a recueilli des informations notamment sur les conditions de vie de l’enfant, son mode de garde avant l’entrée à l’école, son environnement familial et ses activités en dehors des cours. 88 % des familles ont répondu à l’enquête.</t>
  </si>
  <si>
    <t xml:space="preserve">- Une interrogation des enseignants de petite section a été réalisée en mai 2022 afin de décrire les dispositifs pédagogiques et les types de pédagogie dont bénéficient les élèves du panel pendant leur scolarité en classe maternelle cette année-là. </t>
  </si>
  <si>
    <t>2. Variables de l'étude</t>
  </si>
  <si>
    <t>Baromètre du numérique - édition 2022 - Rapport</t>
  </si>
  <si>
    <t>Yang, S., Saïd, M., Peyre, H., Ramus, F., Taine, M., Law, E.C., Dufourg, M.-N., Heude, B., Charles, M.-A. and Bernard, J.Y. (2024), Associations of screen use with cognitive development in early childhood: the ELFE birth cohort. J Child Psychol Psychiatr, 65: 680-693. https://doi.org/10.1111/jcpp.13887</t>
  </si>
  <si>
    <t xml:space="preserve">Pour en savoir plus : </t>
  </si>
  <si>
    <t>REFERENCES</t>
  </si>
  <si>
    <t>- L’enfant possède un abonnement à une chaine pour enfants.</t>
  </si>
  <si>
    <t>A un abonnement à une chaîne pour enfants</t>
  </si>
  <si>
    <t>Dans cette étude, les usages des écrans sont analysés :</t>
  </si>
  <si>
    <t>20,167***</t>
  </si>
  <si>
    <t>20,182***</t>
  </si>
  <si>
    <t>19,537***</t>
  </si>
  <si>
    <t>3,76***</t>
  </si>
  <si>
    <t>3,742***</t>
  </si>
  <si>
    <t>3,614***</t>
  </si>
  <si>
    <t>8,705***</t>
  </si>
  <si>
    <t>8,822***</t>
  </si>
  <si>
    <t>6,1**</t>
  </si>
  <si>
    <t>5,753***</t>
  </si>
  <si>
    <t>5,727***</t>
  </si>
  <si>
    <t>4,296***</t>
  </si>
  <si>
    <t>6,744***</t>
  </si>
  <si>
    <t>6,585***</t>
  </si>
  <si>
    <t>3,579**</t>
  </si>
  <si>
    <t>11,356***</t>
  </si>
  <si>
    <t>11,305***</t>
  </si>
  <si>
    <t>7,553***</t>
  </si>
  <si>
    <t>5,393***</t>
  </si>
  <si>
    <t>5,285***</t>
  </si>
  <si>
    <t>3,852***</t>
  </si>
  <si>
    <t>2,974**</t>
  </si>
  <si>
    <t>2,954**</t>
  </si>
  <si>
    <t>2,459*</t>
  </si>
  <si>
    <t>1,325</t>
  </si>
  <si>
    <t>1,364</t>
  </si>
  <si>
    <t>1,415</t>
  </si>
  <si>
    <t>2,24</t>
  </si>
  <si>
    <t>2,441</t>
  </si>
  <si>
    <t>3,194*</t>
  </si>
  <si>
    <t>-0,045</t>
  </si>
  <si>
    <t>-0,1</t>
  </si>
  <si>
    <t>-0,174</t>
  </si>
  <si>
    <t>2,25*</t>
  </si>
  <si>
    <t>2,208*</t>
  </si>
  <si>
    <t>1,336</t>
  </si>
  <si>
    <t>7,938***</t>
  </si>
  <si>
    <t>7,845***</t>
  </si>
  <si>
    <t>6,192***</t>
  </si>
  <si>
    <t>11,472***</t>
  </si>
  <si>
    <t>11,335***</t>
  </si>
  <si>
    <t>8,545***</t>
  </si>
  <si>
    <t>16,21***</t>
  </si>
  <si>
    <t>15,931***</t>
  </si>
  <si>
    <t>13,078***</t>
  </si>
  <si>
    <t>-4,901***</t>
  </si>
  <si>
    <t>-4,867***</t>
  </si>
  <si>
    <t>-3,358***</t>
  </si>
  <si>
    <t>-12,192***</t>
  </si>
  <si>
    <t>-12,033***</t>
  </si>
  <si>
    <t>-8,226***</t>
  </si>
  <si>
    <t>-6,83***</t>
  </si>
  <si>
    <t>-6,875***</t>
  </si>
  <si>
    <t>-5,722***</t>
  </si>
  <si>
    <t>-2,545**</t>
  </si>
  <si>
    <t>-2,601**</t>
  </si>
  <si>
    <t>-3,087**</t>
  </si>
  <si>
    <t>2,222**</t>
  </si>
  <si>
    <t>2,183**</t>
  </si>
  <si>
    <t>1,465</t>
  </si>
  <si>
    <t>5,752***</t>
  </si>
  <si>
    <t>5,634***</t>
  </si>
  <si>
    <t>4,123***</t>
  </si>
  <si>
    <t>7,372***</t>
  </si>
  <si>
    <t>7,17***</t>
  </si>
  <si>
    <t>5,682***</t>
  </si>
  <si>
    <t>-3,394***</t>
  </si>
  <si>
    <t>-3,248***</t>
  </si>
  <si>
    <t>-4,664***</t>
  </si>
  <si>
    <t>0,502</t>
  </si>
  <si>
    <t>0,515</t>
  </si>
  <si>
    <t>0,195</t>
  </si>
  <si>
    <t>-0,906</t>
  </si>
  <si>
    <t>-0,914</t>
  </si>
  <si>
    <t>-0,663</t>
  </si>
  <si>
    <t>-2,255**</t>
  </si>
  <si>
    <t>-2,151**</t>
  </si>
  <si>
    <t>-1,537</t>
  </si>
  <si>
    <t>4,417***</t>
  </si>
  <si>
    <t>4,015**</t>
  </si>
  <si>
    <t>-0,225</t>
  </si>
  <si>
    <t>-0,285</t>
  </si>
  <si>
    <t>1,009</t>
  </si>
  <si>
    <t>-0,112</t>
  </si>
  <si>
    <t>-0,072</t>
  </si>
  <si>
    <t>-0,442</t>
  </si>
  <si>
    <t>-4,829*</t>
  </si>
  <si>
    <t>-4,733*</t>
  </si>
  <si>
    <t>-2,136</t>
  </si>
  <si>
    <t>4,09***</t>
  </si>
  <si>
    <t>3,958***</t>
  </si>
  <si>
    <t>3,235**</t>
  </si>
  <si>
    <t>4,561***</t>
  </si>
  <si>
    <t>2,622*</t>
  </si>
  <si>
    <t>-4,063***</t>
  </si>
  <si>
    <t>-3,987***</t>
  </si>
  <si>
    <t>-3,235**</t>
  </si>
  <si>
    <t>-3,127*</t>
  </si>
  <si>
    <t>-3,182*</t>
  </si>
  <si>
    <t>-0,691</t>
  </si>
  <si>
    <t>-2,425***</t>
  </si>
  <si>
    <t>-2,394***</t>
  </si>
  <si>
    <t>-3,253***</t>
  </si>
  <si>
    <t>-4,705***</t>
  </si>
  <si>
    <t>-3,92***</t>
  </si>
  <si>
    <t>-0,676</t>
  </si>
  <si>
    <t>0,014</t>
  </si>
  <si>
    <t>-2,227***</t>
  </si>
  <si>
    <t>-2,292***</t>
  </si>
  <si>
    <t>-1,764**</t>
  </si>
  <si>
    <t>0,197</t>
  </si>
  <si>
    <t>3,152***</t>
  </si>
  <si>
    <t>-4,106***</t>
  </si>
  <si>
    <t>-2,578**</t>
  </si>
  <si>
    <t>-2,591**</t>
  </si>
  <si>
    <t>-0,016</t>
  </si>
  <si>
    <t>3,021***</t>
  </si>
  <si>
    <t>8,079***</t>
  </si>
  <si>
    <t>3,318**</t>
  </si>
  <si>
    <t>9,315***</t>
  </si>
  <si>
    <t>-2,862***</t>
  </si>
  <si>
    <t>-5,87***</t>
  </si>
  <si>
    <t>5,572**</t>
  </si>
  <si>
    <t>7,025***</t>
  </si>
  <si>
    <t>-1,086</t>
  </si>
  <si>
    <t>-1,01</t>
  </si>
  <si>
    <t>-2,033</t>
  </si>
  <si>
    <t>-0,491</t>
  </si>
  <si>
    <t>1,256</t>
  </si>
  <si>
    <t>4,791***</t>
  </si>
  <si>
    <t>-1,854*</t>
  </si>
  <si>
    <t>3,228***</t>
  </si>
  <si>
    <t>0,232</t>
  </si>
  <si>
    <t>1,413*</t>
  </si>
  <si>
    <t>-1,124</t>
  </si>
  <si>
    <t>2,736**</t>
  </si>
  <si>
    <t>3,349**</t>
  </si>
  <si>
    <t>9,635***</t>
  </si>
  <si>
    <t>13,453***</t>
  </si>
  <si>
    <t>5,426***</t>
  </si>
  <si>
    <t>3,533**</t>
  </si>
  <si>
    <t>0,951</t>
  </si>
  <si>
    <t>0,142</t>
  </si>
  <si>
    <t>-1,157</t>
  </si>
  <si>
    <t>5,862***</t>
  </si>
  <si>
    <t>FE</t>
  </si>
  <si>
    <t>Les résultats des régressions sont présentés au travers des écarts nets qui correspondent à la variation de la probabilité d’appartenir à une classe donnée lorsqu’une variable explicative x varie, les autres variables restant constantes, calculés en moyenne sur la population.</t>
  </si>
  <si>
    <t>Pour chacun des trois scores, trois modèles ont été mis en place :</t>
  </si>
  <si>
    <t>Score en compétences transversales</t>
  </si>
  <si>
    <t>Score moyen en compétences transversales</t>
  </si>
  <si>
    <t>Diplôme des parents</t>
  </si>
  <si>
    <t xml:space="preserve"> Jours d'école</t>
  </si>
  <si>
    <t>Jours d'école</t>
  </si>
  <si>
    <t xml:space="preserve"> Hors jours d'école</t>
  </si>
  <si>
    <t>En %</t>
  </si>
  <si>
    <t>Cohen J., 1992, “A power primer”, Psychological Bulletin, vol. 112, p. 155-159.</t>
  </si>
  <si>
    <t>6,111***</t>
  </si>
  <si>
    <t>7,489***</t>
  </si>
  <si>
    <t>Afin de synthétiser les performances des élèves à ces évaluations indirectes, les modalités attestant de l’acquisition d'une compétence (majoritairement « oui » et « souvent») sont recodées en 1, celles démontrant d’une non-acquisition (majoritairement  « non » et « jamais ») en 0 et celles indiquant une acquisition en cours ( « parfois ») en 0,5. Des scores sont calculés à partir d'analyses en composantes principales (ACP) pour évaluer précisément les compétences de chaque élève dans les disciplines étudiées (mathématiques, langage et compétences transversales). Ces scores sont ensuite standardisés autour d'une moyenne de 250 et d'un écart-type de 50.</t>
  </si>
  <si>
    <t>Cette étude mobilise  les scores moyens en mathématiques, en langage et en compétences transversales.</t>
  </si>
  <si>
    <t>langage</t>
  </si>
  <si>
    <t>Score moyen en langage</t>
  </si>
  <si>
    <t>Score en langage</t>
  </si>
  <si>
    <t>*n.s : coefficient statistiquement non significatif dans le modèle</t>
  </si>
  <si>
    <t>Les coefficients ont été estimés pour les deux scores définis dans cette étude (figures 12, 13 et 14).</t>
  </si>
  <si>
    <t>Cette étude mobilise les données du panel 2021 et analyse le profil des enfants de 3 à 4 ans scolarisés en petite section en 2021 selon leurs pratiques liées à l’usage des écrans (télévision, tablette, ordinateur, smartphone, console de jeux vidéo…) en dehors de l’école. Elle s’intéresse également à l'association entre cet usage, et les compétences des élèves en langage et en mathématiques, tout en tenant compte de l'influence de facteurs démographiques et socioéconomiques ainsi que d’autres facteurs susceptibles d’avoir un impact sur ces compétences tels que le mode de garde avant d’entrer à l’école ou encore les activités alternatives à l’écran pratiquées par les enfants. Dans cette étude, les usages des écrans sont analysés en termes d’accès à des outils numériques propres à l’enfant (avoir sa propre tablette, avoir accès à un écran réservé aux enfants de la famille, avoir un abonnement à une chaine pour enfants) et en termes de type d’usage : l’enfant a accès aux écrans « pour regarder » ou l’enfant a accès aux écrans « pour jouer ». Enfin, chaque type d’usage est analysé en fonction de sa fréquence (régulièrement, de temps en temps, jamais ou presque jamais) et du moment d’usage (les jours d’école, hors jours d’école).</t>
  </si>
  <si>
    <t>Les résultats présentés dans cette étude se limitent au diplôme de la mère. Le diplôme du père influence également les pratiques numériques des élèves, mais le lien est moins prononcé que celui du diplôme de la mère. Le diplôme du père est  fortement corrélé à la variable d'origine sociale, qui repose principalement sur la profession socioprofessionnelle (PCS) du père. En raison de cette forte corrélation, le diplôme du père n'est pas pris en compte dans les régressions logistiques et n'est donc pas analysé dans cette étude.</t>
  </si>
  <si>
    <t xml:space="preserve">Pour la dimension « la capacité à mobiliser le langage dans toutes ces dimensions », la grille d'observation porte sur les capacités de compréhension et de production orale ainsi que de l'approche de l'écrit. Elle comprend 20 items d'observation. La grille d'observation de la pensée mathématique porte sur la connaissance du nombre ainsi que l'exploration des formes et des grandeurs. Elle comporte 20 exercices de manipulation d'objets. Enfin, la grille d'observation des compétences transversales qui constituent les compétences engagées dans les activités du quotidien à l'école telles que la mémoire de travail, l'organisation du matériel, l'initiation, l'inhibition et la flexibilité, comprend également 20 items d'observation (Cioldi et al., 2025). </t>
  </si>
  <si>
    <t>L’origine sociale de l’élève est déterminée à partir du code PCS‑2003 de l’Insee (professions et catégories socioprofessionnelles). Il s’agit de celui du père s’il est responsable de l’enfant, que son code PCS est connu et qu’il est actif; sinon, il s’agit de celui de la mère. La PCS utilisée pour l’étude est celle recueillie lors de l’enquête Famille réalisée en 2022, codée ensuite en utilisant le système automatique de codage de réponses aux enquêtes "SICORE" (logiciel de codification automatique des libellés, développé par l'Insee).</t>
  </si>
  <si>
    <t>Dans cette étude, les données mobilisées ont porté uniquement sur celles issues de l’enquête Famille et de l’évaluation indirecte des élèves. Pour disposer d’informations robustes complètes sur le milieu familial de l’élève, seuls les élèves évalués et dont les parents avaient répondu à l’enquête Famille 2022 ont été retenus dans le champ de l’étude, soit 27 137 élèves. Grâce à un redressement de la non-réponse, un poids est attribué à chaque élève participant à l'évaluation indirecte et dont la famille a répondu à l'enquête, de manière à ce que ces élèves soient représentatifs de l'ensemble des élèves scolarisés en petite section en septembre 2011 dans une école publique ou privée sous contrat en France (hors Mayotte).</t>
  </si>
  <si>
    <t>-Deux protocoles d’évaluation ont été mis en place dans le but d’apprécier les compétences et les connaissances des élèves scolarisés en début d’école maternelle. D’une part, une évaluation indirecte par l’intermédiaire de grilles d’observation ont été renseignées par les enseignants (les grilles ont été complétées pour 92 % des élèves concernés). Les trois domaines couverts par les grilles sont : « la capacité à mobiliser le langage dans toutes ces dimensions », «la capacité à construire les premiers outils de mathématiques » et « la capacité à appréhender des compétences transversales ». D’autre part une évaluation directe auprès d’un sous-échantillon d’élèves via l’utilisation de tablettes numériques a été administrée par le personnel de l’Éducation nationale extérieur à l’école ont porté sur la compréhension du langage et la capacité de concentration et la mémoire. 83 % des élèves du sous-échantillon ont participé à ces évaluations.</t>
  </si>
  <si>
    <t>La modélisation de chacune de ces deux variables s’appuie sur plusieurs caractéristiques des élèves susceptibles d’avoir une influence sur chacune des variables analysées. Plusieurs tests ont été effectués et ont permis de retenir les modèles mobilisant les variables les plus significatives. Les variables retenues sont : le sexe de l’élève, son âge en mois, la catégorie socioprofessionnelle (PCS) de la personne de référence, le diplôme de la mère, l’origine migratoire des parents, le revenu familial (montant des ressources mensuelles pour un mois ordinaire déclaré à l’enquête Famille), la structure familiale (par exemple, si l’élève vit avec ses deux parents ou non), la taille de la fratrie, la situation de chaque parent sur le marché du travail au moment de l’enquête (en activité ou en inactivité), le milieu de vie (urbain ou rural) et le secteur de scolarisation (Réseau d’éducation prioritaire, Public hors éducation prioritaire et privé).</t>
  </si>
  <si>
    <t>Figure 1 - Répartition des élèves de petite section selon les accès et l'usage des écrans (en %)</t>
  </si>
  <si>
    <r>
      <rPr>
        <b/>
        <sz val="10"/>
        <color theme="1"/>
        <rFont val="Calibri"/>
        <family val="2"/>
        <scheme val="minor"/>
      </rPr>
      <t>Source</t>
    </r>
    <r>
      <rPr>
        <sz val="10"/>
        <color theme="1"/>
        <rFont val="Calibri"/>
        <family val="2"/>
        <scheme val="minor"/>
      </rPr>
      <t xml:space="preserve"> : DEPP, Panel d'élèves recruté en 2021, enquête Famille 2022.</t>
    </r>
  </si>
  <si>
    <r>
      <rPr>
        <b/>
        <sz val="10"/>
        <color theme="1"/>
        <rFont val="Calibri"/>
        <family val="2"/>
        <scheme val="minor"/>
      </rPr>
      <t xml:space="preserve">Note </t>
    </r>
    <r>
      <rPr>
        <sz val="10"/>
        <color theme="1"/>
        <rFont val="Calibri"/>
        <family val="2"/>
        <scheme val="minor"/>
      </rPr>
      <t>: le type d'usage des écrans est déterminé à partir des déclarations des familles qui précisent si leur enfant a accès aux écrans pour regarder (Oui/Non) et s'il a accès aux écrans pour jouer (Oui/Non). Les familles sont ensuite interrogées sur la fréquence de chacun de ces usages avec la possibilité de répondre l'une des modalités suivantes : Jamais ou presque jamais/De temps en temps/Régulièrement. La fréquence d'usage dans cette étude n'est donc pas mesurée d'une manière objective mais reflète uniquement l'appréciation des familles.</t>
    </r>
  </si>
  <si>
    <r>
      <rPr>
        <b/>
        <sz val="10"/>
        <color theme="1"/>
        <rFont val="Calibri"/>
        <family val="2"/>
        <scheme val="minor"/>
      </rPr>
      <t>Lecture</t>
    </r>
    <r>
      <rPr>
        <sz val="10"/>
        <color theme="1"/>
        <rFont val="Calibri"/>
        <family val="2"/>
        <scheme val="minor"/>
      </rPr>
      <t xml:space="preserve"> : 27 % des garçons scolarisés en petite section en 2021 ne regardent jamais ou presque jamais les écrans.</t>
    </r>
  </si>
  <si>
    <t>Figure 4 web - Type et fréquence d'usage des écrans (télévision, tablette, ordinateur, smartphone, console de jeux vidéo…) selon les caractéristiques sociodémographiques des élèves de petite section (en %)</t>
  </si>
  <si>
    <t>Figure 5 web -  Fréquence d'usage des écrans chez les élèves de petite section les jours d'école et hors jours d'école selon leurs caractéristiques sociodémographiques</t>
  </si>
  <si>
    <t>Figure 7 web - Les déterminants de l'accès aux écrans et des types d'usage pour les élèves de petite section</t>
  </si>
  <si>
    <t>Figure 8 web - Fréquence d'usage des écrans chez les élèves de petite section les jours d'école et hors jours d'école selon l'origine sociale</t>
  </si>
  <si>
    <t>Figure 9 web -Scores moyens des élèves de petite section  selon leurs  accès au numérique</t>
  </si>
  <si>
    <t>Figure 10 web -Scores moyens des élèves en petite section selon la fréquence et le moment de leurs usages des écrans</t>
  </si>
  <si>
    <r>
      <rPr>
        <b/>
        <sz val="10"/>
        <color theme="1"/>
        <rFont val="Marianne"/>
      </rPr>
      <t>Lecture</t>
    </r>
    <r>
      <rPr>
        <sz val="10"/>
        <color theme="1"/>
        <rFont val="Marianne"/>
      </rPr>
      <t xml:space="preserve"> :  les résultats présentés sont issus de modèles de régression linéaire généralisée qui mesurent le lien entre le score moyen en langage et les différentes caractéristiques des élèves. Par exemple, dans le modèle M1, le score global moyen des filles est plus élevé que celui des garçons (situation de référence, notée "Réf") : la différence est estimée à  11,89 points, toutes les autres caractéristiques prises en compte dans le modèle étant identiques et égales à la situation de référence (voir Méthodologie). Le score étant standardisé autour d'une moyenne de 250 et d'un écart-type de 50, la différence estimée  entre les filles et les garçons représente 13% de l'écart-type du score en langage (11,89/50).</t>
    </r>
  </si>
  <si>
    <r>
      <rPr>
        <b/>
        <sz val="10"/>
        <color theme="1"/>
        <rFont val="Marianne"/>
      </rPr>
      <t>Champ</t>
    </r>
    <r>
      <rPr>
        <sz val="10"/>
        <color theme="1"/>
        <rFont val="Marianne"/>
      </rPr>
      <t xml:space="preserve"> : France hors Mayotte, élèves scolarisés en petite section en  septembre 2021.</t>
    </r>
  </si>
  <si>
    <r>
      <rPr>
        <b/>
        <sz val="10"/>
        <color theme="1"/>
        <rFont val="Marianne"/>
      </rPr>
      <t>Lecture</t>
    </r>
    <r>
      <rPr>
        <sz val="10"/>
        <color theme="1"/>
        <rFont val="Marianne"/>
      </rPr>
      <t xml:space="preserve"> :  les résultats présentés sont issus de modèles de régression linéaire généralisée qui mesurent le lien entre le score moyen en mathématiques et les différentes caractéristiques des élèves. Par exemple, dans le modèle M1, le score global moyen des filles est plus élevé que celui des garçons (situation de référence, notée "Réf") : la différence est estimée à  8,17 points, toutes les autres caractéristiques prises en compte dans le modèle étant identiques et égales à la situation de référence (voir Méthodologie). Le score étant standardisé autour d'une moyenne de 250 et d'un écart-type de 50, la différence estimée  entre les filles et les garçons représente 16% de l'écart-type du score en mathématiques (8,17/50).</t>
    </r>
  </si>
  <si>
    <r>
      <rPr>
        <b/>
        <sz val="10"/>
        <color theme="1"/>
        <rFont val="Marianne"/>
      </rPr>
      <t>Lecture</t>
    </r>
    <r>
      <rPr>
        <sz val="10"/>
        <color theme="1"/>
        <rFont val="Marianne"/>
      </rPr>
      <t xml:space="preserve"> :  les résultats présentés sont issus de modèles de régression linéaire généralisée qui mesurent le lien entre le score moyen en compétences transversales et les différentes caractéristiques des élèves. Par exemple, dans le modèle M1, le score global moyen des filles est plus élevé que celui des garçons (situation de référence, notée "Réf") : la différence est estimée à  20,16 points, toutes les autres caractéristiques prises en compte dans le modèle étant identiques et égales à la situation de référence (voir Méthodologie). Le score étant standardisé autour d'une moyenne de 250 et d'un écart-type de 50, la différence estimée  entre les filles et les garçons représente 40 % de l'écart-type du score en français (20,16/50).</t>
    </r>
  </si>
  <si>
    <r>
      <rPr>
        <b/>
        <sz val="10"/>
        <color theme="1"/>
        <rFont val="Marianne"/>
      </rPr>
      <t>Source</t>
    </r>
    <r>
      <rPr>
        <sz val="10"/>
        <color theme="1"/>
        <rFont val="Marianne"/>
      </rPr>
      <t xml:space="preserve"> : DEPP, Panel d'élèves recruté en 2021, enquête Famille 2022.</t>
    </r>
  </si>
  <si>
    <r>
      <rPr>
        <b/>
        <sz val="10"/>
        <color theme="1"/>
        <rFont val="Marianne"/>
      </rPr>
      <t>Lecture</t>
    </r>
    <r>
      <rPr>
        <sz val="10"/>
        <color theme="1"/>
        <rFont val="Marianne"/>
      </rPr>
      <t xml:space="preserve"> :  les élèves de petite section qui regardent régulièrement sur les écrans les jours d'école  ont obtenu un score en mathématiques de 246 points, contre 256 pour ceux qui ne regardent jamais les écrans les jours d'école.</t>
    </r>
  </si>
  <si>
    <r>
      <rPr>
        <b/>
        <sz val="10"/>
        <rFont val="Marianne"/>
      </rPr>
      <t>Note</t>
    </r>
    <r>
      <rPr>
        <sz val="10"/>
        <rFont val="Marianne"/>
      </rPr>
      <t xml:space="preserve"> : les scores moyens sont calculés à partir d'analyses en composantes principales (ACP) pour évaluer précisément les compétences de chaque élève en mathématqiues, en langage et en fonctions exécutives. Ces scores sont ensuite standardisés autour d'une moyenne de 250 et d'un écart-type de 50. Selon le d de Cohen ou la mesure de la taille d’effet, un écart de 10 points est considéré comme faible, un écart de 25 points est considéré comme moyen et un écart de 40 points est considéré comme élevé (Cohen, 1992)</t>
    </r>
  </si>
  <si>
    <r>
      <rPr>
        <b/>
        <sz val="10"/>
        <color theme="1"/>
        <rFont val="Marianne"/>
      </rPr>
      <t>Lecture</t>
    </r>
    <r>
      <rPr>
        <sz val="10"/>
        <color theme="1"/>
        <rFont val="Marianne"/>
      </rPr>
      <t xml:space="preserve"> :  les élèves de petite section qui possèdent leur propre tablette ont obtenu un score moyen en mathématiques de 232 points, contre 251 pour ceux qui n'en possèdent pas.</t>
    </r>
  </si>
  <si>
    <r>
      <rPr>
        <b/>
        <sz val="10"/>
        <rFont val="Marianne"/>
      </rPr>
      <t>Note</t>
    </r>
    <r>
      <rPr>
        <sz val="10"/>
        <rFont val="Marianne"/>
      </rPr>
      <t xml:space="preserve"> : les scores moyens sont calculés à partir d'analyses en composantes principales (ACP) pour évaluer précisément les compétences de chaque élève en mathématqiues, en langage et en compétences transversales. Ces scores sont ensuite standardisés autour d'une moyenne de 250 et d'un écart-type de 50. Selon le </t>
    </r>
    <r>
      <rPr>
        <i/>
        <sz val="10"/>
        <rFont val="Marianne"/>
      </rPr>
      <t>d de Cohen</t>
    </r>
    <r>
      <rPr>
        <sz val="10"/>
        <rFont val="Marianne"/>
      </rPr>
      <t xml:space="preserve"> ou la mesure de la taille d’effet, un écart de 10 points est considéré comme faible, un écart de 25 points est considéré comme moyen et un écart de 40 points est considéré comme élevé (Cohen, 1992)</t>
    </r>
  </si>
  <si>
    <r>
      <rPr>
        <b/>
        <sz val="10"/>
        <color theme="1"/>
        <rFont val="Marianne"/>
      </rPr>
      <t>Lecture</t>
    </r>
    <r>
      <rPr>
        <sz val="10"/>
        <color theme="1"/>
        <rFont val="Marianne"/>
      </rPr>
      <t xml:space="preserve"> :  43 % des enfants d'ouvriers non qualifiés scolarisés en petite section en 2021 regardent régulièrement un écran les jours d'école.</t>
    </r>
  </si>
  <si>
    <r>
      <rPr>
        <b/>
        <sz val="10"/>
        <color theme="1"/>
        <rFont val="Marianne"/>
      </rPr>
      <t>Note</t>
    </r>
    <r>
      <rPr>
        <sz val="10"/>
        <color theme="1"/>
        <rFont val="Marianne"/>
      </rPr>
      <t xml:space="preserve"> :  le type d'usage des écrans est déterminé par les déclarations des familles, qui précisent si leur enfant a accès aux écrans pour regarder (Oui/Non) et pour jouer (Oui/Non). Les familles indiquent également la fréquence de ces usages selon différents moments de la journée. Pour les "jours d'école", les moments sont : le matin , l'après-midi, le soir avant le dîner et le soir après le dîner. Pour les "hors jours d'école", les moments sont : le mercredi quand il n'y a pas école, le week-end et les vacances scolaires. Si une famille répond "régulièrement" pour l'un de ces moments, l'usage est considéré comme régulier pour ce moment spécifique (jours d'école ou hors jours d'école). La fréquence d'usage reflète donc l'appréciation des familles.</t>
    </r>
  </si>
  <si>
    <r>
      <rPr>
        <b/>
        <sz val="10"/>
        <color theme="1"/>
        <rFont val="Marianne"/>
      </rPr>
      <t>Lecture</t>
    </r>
    <r>
      <rPr>
        <sz val="10"/>
        <color theme="1"/>
        <rFont val="Marianne"/>
      </rPr>
      <t xml:space="preserve"> :  si les élèves de petite section partageaient les mêmes caractéristiques en dehors du sexe, la probabilité de posséder sa propre tablette pour les filles serait supérieure de 1,47 point à celle des garçons.</t>
    </r>
  </si>
  <si>
    <r>
      <rPr>
        <b/>
        <sz val="10"/>
        <color theme="1"/>
        <rFont val="Marianne"/>
      </rPr>
      <t>Note</t>
    </r>
    <r>
      <rPr>
        <sz val="10"/>
        <color theme="1"/>
        <rFont val="Marianne"/>
      </rPr>
      <t xml:space="preserve"> : les écarts nets sont estimés par des modèles de régressions logistiques binaires. Certaines variables, prises en compte dans le modèle logit, ne sont pas présentées dans les résultats des estimations, car ces 
dimensions ne sont pas commentées dans l’étude  (situation de chaque parent sur le marché du travail au moment de l’enquête, lieu de vie et secteur de scolarisation ont été également pris en compte.</t>
    </r>
  </si>
  <si>
    <t>Jouer régulièrement sur les écrans</t>
  </si>
  <si>
    <t>Jouer régulièrement sur les écrans les jours d'école</t>
  </si>
  <si>
    <r>
      <rPr>
        <b/>
        <sz val="10"/>
        <color theme="1"/>
        <rFont val="Marianne"/>
      </rPr>
      <t>Lecture</t>
    </r>
    <r>
      <rPr>
        <sz val="10"/>
        <color theme="1"/>
        <rFont val="Marianne"/>
      </rPr>
      <t xml:space="preserve"> : 15 % des garçons scolarisés en petite section en 2021 possèdent leur propre tablette.</t>
    </r>
  </si>
  <si>
    <r>
      <rPr>
        <b/>
        <sz val="10"/>
        <color theme="1"/>
        <rFont val="Marianne"/>
      </rPr>
      <t>Lecture</t>
    </r>
    <r>
      <rPr>
        <sz val="10"/>
        <color theme="1"/>
        <rFont val="Marianne"/>
      </rPr>
      <t>: 34 % des élèves scolarisés en petite section en 2021 ne regardent jamais ou presque jamais un écran les jours d'école.</t>
    </r>
  </si>
  <si>
    <r>
      <rPr>
        <b/>
        <sz val="10"/>
        <color theme="1"/>
        <rFont val="Marianne"/>
      </rPr>
      <t>Note</t>
    </r>
    <r>
      <rPr>
        <sz val="10"/>
        <color theme="1"/>
        <rFont val="Marianne"/>
      </rPr>
      <t xml:space="preserve"> :  le type d'usage des écrans est déterminé par les déclarations des familles, qui précisent si leur enfant a accès aux écrans pour regarder (Oui/Non) et pour jouer (Oui/Non). Les familles indiquent également la fréquence de ces usages selon différents moments de la journée. Pour les "jours d'école", les moments sont : le matin , l'après-midi, le soir avant le dîner et le soir après le dîner. Pour les "hors jours d'école", les moments sont : le mercredi quand il n'y a pas école, le week-end et les vacances scolaires. Si une famille répond "régulièrement" pour l'un de ces moments, l'usage est considéré comme régulier pour ce moment spécifique (jours d'école ou hors jours d'école). La fréquence d'usage  reflète donc l'appréciation des familles.</t>
    </r>
  </si>
  <si>
    <r>
      <rPr>
        <b/>
        <sz val="10"/>
        <color theme="1"/>
        <rFont val="Marianne"/>
      </rPr>
      <t>Champ</t>
    </r>
    <r>
      <rPr>
        <sz val="10"/>
        <color theme="1"/>
        <rFont val="Marianne"/>
      </rPr>
      <t xml:space="preserve"> : France hors Mayotte, élèves scolarisés en petite section en septembre 2021.</t>
    </r>
  </si>
  <si>
    <r>
      <rPr>
        <b/>
        <sz val="10"/>
        <color theme="1"/>
        <rFont val="Calibri"/>
        <family val="2"/>
        <scheme val="minor"/>
      </rPr>
      <t>Champ</t>
    </r>
    <r>
      <rPr>
        <sz val="10"/>
        <color theme="1"/>
        <rFont val="Calibri"/>
        <family val="2"/>
        <scheme val="minor"/>
      </rPr>
      <t xml:space="preserve"> : France hors Mayotte, élèves scolarisés en petite section en septembre 2021.</t>
    </r>
  </si>
  <si>
    <r>
      <rPr>
        <b/>
        <sz val="10"/>
        <color theme="1"/>
        <rFont val="Marianne"/>
      </rPr>
      <t>Lecture</t>
    </r>
    <r>
      <rPr>
        <sz val="10"/>
        <color theme="1"/>
        <rFont val="Marianne"/>
      </rPr>
      <t xml:space="preserve"> : en 2022, 55 % des élèves scolarisés en petite section ne possèdent pas leur propre tablette, n'ont pas d'abonnement à une chaîne pour enfants et n'ont pas accès à un écran réservé aux enfants de la famille. </t>
    </r>
    <r>
      <rPr>
        <sz val="10"/>
        <rFont val="Marianne"/>
      </rPr>
      <t>7 % ne possèdent pas leur propre tablette mais ont accès à un autre écran réservé aux enfants de la famille et ont un d'abonnement à une chaîne pour enfants.</t>
    </r>
  </si>
  <si>
    <r>
      <t>Poncet, L., Saïd, M., Gassama, M. </t>
    </r>
    <r>
      <rPr>
        <i/>
        <sz val="10"/>
        <rFont val="Marianne"/>
      </rPr>
      <t>et al (2022).</t>
    </r>
    <r>
      <rPr>
        <sz val="10"/>
        <rFont val="Marianne"/>
      </rPr>
      <t> Sociodemographic and behavioural factors of adherence to the no-screen guideline for toddlers among parents from the French nationwide Elfe birth cohort. </t>
    </r>
    <r>
      <rPr>
        <i/>
        <sz val="10"/>
        <rFont val="Marianne"/>
      </rPr>
      <t>Int J Behav Nutr Phys Act</t>
    </r>
    <r>
      <rPr>
        <sz val="10"/>
        <rFont val="Marianne"/>
      </rPr>
      <t> </t>
    </r>
    <r>
      <rPr>
        <b/>
        <sz val="10"/>
        <rFont val="Marianne"/>
      </rPr>
      <t>19</t>
    </r>
    <r>
      <rPr>
        <sz val="10"/>
        <rFont val="Marianne"/>
      </rPr>
      <t>, 104 (2022). https://doi.org/10.1186/s12966-022-01342-9</t>
    </r>
  </si>
  <si>
    <r>
      <t xml:space="preserve">Borst, G. (2019). Écrans et développement de l’enfant et de l’adolescent. </t>
    </r>
    <r>
      <rPr>
        <i/>
        <sz val="10"/>
        <rFont val="Marianne"/>
      </rPr>
      <t>Futuribles, n</t>
    </r>
    <r>
      <rPr>
        <sz val="10"/>
        <rFont val="Marianne"/>
      </rPr>
      <t>° 433(6), 41-49. https://doi.org/10.3917/futur.433.0041.</t>
    </r>
  </si>
  <si>
    <r>
      <t xml:space="preserve">Cioldi I., Rémeau M., Schmitt P., Garnero M., Thumerelle J. (2025), En petite section de maternelle, des acquis plus solides pour les élèves nés en début d’année et pour les filles, </t>
    </r>
    <r>
      <rPr>
        <i/>
        <sz val="10"/>
        <rFont val="Marianne"/>
      </rPr>
      <t>Note d'Information</t>
    </r>
    <r>
      <rPr>
        <sz val="10"/>
        <rFont val="Marianne"/>
      </rPr>
      <t>, n° 25-03, DEPP. https://doi.org/10.48464/ni-25-03</t>
    </r>
  </si>
  <si>
    <r>
      <t>Martinot, P., Bernard, J.Y., Peyre, H. </t>
    </r>
    <r>
      <rPr>
        <i/>
        <sz val="10"/>
        <rFont val="Marianne"/>
      </rPr>
      <t>et al.</t>
    </r>
    <r>
      <rPr>
        <sz val="10"/>
        <rFont val="Marianne"/>
      </rPr>
      <t xml:space="preserve"> (2021), Exposure to screens and children’s language development in the EDEN mother–child cohort. Sci Rep 11, 11863 (2021). https://doi.org/10.1038/s41598-021-90867-3</t>
    </r>
  </si>
  <si>
    <r>
      <t xml:space="preserve">Pasquier D. (2018), </t>
    </r>
    <r>
      <rPr>
        <i/>
        <sz val="10"/>
        <rFont val="Marianne"/>
      </rPr>
      <t>L’internet des familles modestes. Enquête dans la France rurale</t>
    </r>
    <r>
      <rPr>
        <sz val="10"/>
        <rFont val="Marianne"/>
      </rPr>
      <t>, Presses des Mines, 2018.</t>
    </r>
  </si>
  <si>
    <r>
      <t>Diter K., Octobre S. (2022), </t>
    </r>
    <r>
      <rPr>
        <i/>
        <sz val="10"/>
        <rFont val="Marianne"/>
      </rPr>
      <t xml:space="preserve">Les enfants de moins de 6 ans et les écrans numériques : à chacun son rythme, d’après l’enquête Elfe, </t>
    </r>
    <r>
      <rPr>
        <sz val="10"/>
        <rFont val="Marianne"/>
      </rPr>
      <t>Insee références, France portrait social, 2022</t>
    </r>
  </si>
  <si>
    <t>1. Sources</t>
  </si>
  <si>
    <t>-         en termes d’accès à des outils numériques propres à l’enfant : avoir sa propre tablette, avoir accès à un écran réservé aux enfants de la famille, avoir un abonnement à une chaine pour enfants</t>
  </si>
  <si>
    <t>-         en termes de type d’usage en dehors des heures de cours : l’enfant a accès aux écrans « pour regarder » ou l’enfant a accès aux écrans « pour jouer ». Les familles ont répondu à cette question :</t>
  </si>
  <si>
    <r>
      <t xml:space="preserve">-          La fréquence d'usage dans cette étude n'est pas mesurée d'une manière objective mais reflète uniquement l'appréciation des familles. Les familles sont en effet interrogées sur la fréquence de l’accès (regarder/jouer) avec la possibilité de répondre l'une des modalités suivantes : </t>
    </r>
    <r>
      <rPr>
        <i/>
        <sz val="10"/>
        <rFont val="Marianne"/>
      </rPr>
      <t>Jamais ou presque jamais/De temps en temps/Régulièrement</t>
    </r>
    <r>
      <rPr>
        <sz val="10"/>
        <rFont val="Marianne"/>
      </rPr>
      <t>.</t>
    </r>
  </si>
  <si>
    <r>
      <t xml:space="preserve">-          Les familles indiquent également la fréquence de ces usages selon différents moments. Pour les "jours d'école", les moments sont : </t>
    </r>
    <r>
      <rPr>
        <i/>
        <sz val="10"/>
        <rFont val="Marianne"/>
      </rPr>
      <t>le matin avant d’aller à l’école, l'après-midi après l’école, le soir avant le dîner et le soir après le dîner</t>
    </r>
    <r>
      <rPr>
        <sz val="10"/>
        <rFont val="Marianne"/>
      </rPr>
      <t>. Pour les "hors jours d'école", les moments sont :</t>
    </r>
    <r>
      <rPr>
        <i/>
        <sz val="10"/>
        <rFont val="Marianne"/>
      </rPr>
      <t xml:space="preserve"> le mercredi quand il n'y a pas école, le week-end et les vacances scolaires</t>
    </r>
    <r>
      <rPr>
        <sz val="10"/>
        <rFont val="Marianne"/>
      </rPr>
      <t>. Si une famille répond 'régulièrement' pour l’un des moments, l'usage est considéré comme régulier selon la période considérée pour ce moment (période des jours d'école ou période hors jours d'école).</t>
    </r>
  </si>
  <si>
    <r>
      <t>Pour l’accès à des outils numériques propres à l’enfant</t>
    </r>
    <r>
      <rPr>
        <sz val="10"/>
        <rFont val="Marianne"/>
      </rPr>
      <t>, les probabilités estimées correspondent aux régressions des variables d’intérêt suivantes :</t>
    </r>
  </si>
  <si>
    <r>
      <t>Pour l’usage des écrans</t>
    </r>
    <r>
      <rPr>
        <sz val="10"/>
        <rFont val="Marianne"/>
      </rPr>
      <t>, les probabilités estimées correspondent aux régressions des variables d’intérêt suivante :</t>
    </r>
  </si>
  <si>
    <r>
      <t>Dans le premier modèle, noté M1</t>
    </r>
    <r>
      <rPr>
        <sz val="10"/>
        <rFont val="Marianne"/>
      </rPr>
      <t xml:space="preserve"> dans l’étude, les variables explicatives retenues pour les régressions correspondent d’une part aux caractéristiques sociodémographiques des élèves et d’autre part à ses usages d’écrans. Pour les caractéristiques des élèves, les variables prises en compte sont les suivantes : le sexe de l’élève, son âge en mois, son mode garde avant d’entrer à l’école maternelle, la catégorie socioprofessionnelle (PCS) de la personne de référence, le diplôme de la mère, l’origine migratoire des parents, le revenu familial (montant des ressources mensuelles pour un mois ordinaire déclaré à l’enquête Famille), la structure familiale, la taille de la fratrie, la situation de chaque parent sur le marché du travail au moment de l’enquête (en activité ou en inactivité), le milieu de vie (urbain ou rural) et le secteur de scolarisation (Réseau d’éducation prioritaire, Public hors éducation prioritaire et privé). Pour les usages des écrans, les variables prises en compte sont simplifiées et permettent d’étudier l’effet net de l’accès ou non aux écrans pour regarder ou pour jouer. Les coefficients de régression pour les variables de l’usage des écrans représentent l'effet de la modalité "Oui" de la variable "L'élève a accès à l'écran" (pour regarder ou pour jouer), par rapport à la modalité de référence "Non". Dans ce modèle, on prend également en compte d’accès la possession à des outils numériques propres à l’enfant. </t>
    </r>
  </si>
  <si>
    <r>
      <t>Dans le deuxième modèle, noté M2</t>
    </r>
    <r>
      <rPr>
        <sz val="10"/>
        <rFont val="Marianne"/>
      </rPr>
      <t xml:space="preserve"> dans l’étude, les variables explicatives retenues pour les régressions correspondent aux mêmes caractéristiques sociodémographiques des élèves retenues dans M1. Les variables des usages d’écrans sont en revanche précisées en termes de fréquence et sont également différenciées selon que les usages se font pendant les jours d’école ou en dehors des jours d’école. Les coefficients correspondent à l'effet de la modalité "Régulièrement" de l'usage des écrans, par rapport à la modalité de référence "Jamais ou presque jamais". L’accès aux écrans est étudié pour les usages suivants : regarder les jours d'école, regarder hors jours d’école, jouer les jours d’école, jouer hors jours d’école.</t>
    </r>
  </si>
  <si>
    <r>
      <t>Dans le troisième modèle, noté M3</t>
    </r>
    <r>
      <rPr>
        <sz val="10"/>
        <rFont val="Marianne"/>
      </rPr>
      <t xml:space="preserve"> dans l’étude, les variables explicatives retenues sont identiques à M2, auxquelles sont ajoutées les variables sur le contrôle de l'accès aux écrans par les parents et sur les activités en dehors des heures de cours (voir infra). Les variables d’usage d’écran sont identiques à celles du modèle M2, permettant ainsi d’analyser l’effet de la prise en compte de l’encadrement des accès aux écrans ainsi que des activités alternatives aux usages d’écrans pratiquées par les élèves.</t>
    </r>
  </si>
  <si>
    <t>Figure 12 web - Lien net entre le score moyen en compétences transversales et les différentes caractéristiques des élèves</t>
  </si>
  <si>
    <t>Figure 13 web - Lien net entre le score moyen en mathématiques et les différentes caractéristiques des élèves</t>
  </si>
  <si>
    <t>Figure 14 web - Lien net entre le score moyen en langage et les différentes caractéristiques des élèves</t>
  </si>
  <si>
    <r>
      <rPr>
        <b/>
        <sz val="10"/>
        <rFont val="Marianne"/>
      </rPr>
      <t>Lecture</t>
    </r>
    <r>
      <rPr>
        <sz val="10"/>
        <rFont val="Marianne"/>
      </rPr>
      <t xml:space="preserve"> : regarder régulièrement les écrans les jours d’école est associé à un score moyen en langage inférieur de 1 % d'écart-type chez les élèves de petite section.</t>
    </r>
  </si>
  <si>
    <r>
      <rPr>
        <b/>
        <sz val="10"/>
        <rFont val="Marianne"/>
      </rPr>
      <t>Lecture</t>
    </r>
    <r>
      <rPr>
        <sz val="10"/>
        <rFont val="Marianne"/>
      </rPr>
      <t xml:space="preserve"> : regarder régulièrement les écrans les jours d’école est associé à un score moyen en compétences transversales inférieur de 5 % d’écart-type chez les élèves de petite section.</t>
    </r>
  </si>
  <si>
    <t>Figure 2 - Lien net entre l'usage des écrans et le score moyen en compétences transversales des élèves de petite section (en % d'écart-type)</t>
  </si>
  <si>
    <r>
      <rPr>
        <b/>
        <sz val="10"/>
        <rFont val="Marianne"/>
      </rPr>
      <t>Note</t>
    </r>
    <r>
      <rPr>
        <sz val="10"/>
        <rFont val="Marianne"/>
      </rPr>
      <t xml:space="preserve"> : les estimations du lien net entre l'usage des écrans et les scores en compétences transversales (en bleu), ainsi que les intervalles de confiance à 95 % (traits) proviennent de modèles de régression linéaire généralisée (voir figure 12 en ligne et Méthodologie en ligne). Les coefficients de ces modèles ont été ensuite standardisés, pour représenter la variation en pourcentage d'écart-type du score en compétences transversales en fonction de l'usage des écrans. Le modèle </t>
    </r>
    <r>
      <rPr>
        <b/>
        <sz val="10"/>
        <rFont val="Marianne"/>
      </rPr>
      <t>M1</t>
    </r>
    <r>
      <rPr>
        <sz val="10"/>
        <rFont val="Marianne"/>
      </rPr>
      <t xml:space="preserve"> contrôle les caractéristiques sociodémographiques des élèves. Le modèle </t>
    </r>
    <r>
      <rPr>
        <b/>
        <sz val="10"/>
        <rFont val="Marianne"/>
      </rPr>
      <t>M2</t>
    </r>
    <r>
      <rPr>
        <sz val="10"/>
        <rFont val="Marianne"/>
      </rPr>
      <t xml:space="preserve"> prend en compte la fréquence et le moment de l'usage des écrans, tout en contrôlant également les variables sociodémographiques, comme dans le modèle M1. Le modèle </t>
    </r>
    <r>
      <rPr>
        <b/>
        <sz val="10"/>
        <rFont val="Marianne"/>
      </rPr>
      <t>M3</t>
    </r>
    <r>
      <rPr>
        <sz val="10"/>
        <rFont val="Marianne"/>
      </rPr>
      <t xml:space="preserve"> se distingue du modèle M2 par l'inclusion d'autres facteurs comme le contrôle de l'accès aux écrans par les parents et les autres activités pratiquées par les enfants.  Dans le modèle M1, le coefficient de régression correspond à la différence liée à la modalité "Oui" de la variable "L'élève a accès à l'écran", par rapport à la modalité de référence "Non". Dans les modèles M2 et M3, les coefficients correspondent à la différence de la modalité "Régulièrement" de l'usage des écrans, par rapport à la modalité de référence "Jamais ou presque jamais". Ces coefficients montrent ainsi la variation relative de chaque modalité par rapport à la référence dans chaque modèle.</t>
    </r>
  </si>
  <si>
    <t>Figure 3 - Lien net entre l'usage des écrans et le score moyen en langage des élèves de petite section (en % d'écart-type)</t>
  </si>
  <si>
    <r>
      <rPr>
        <b/>
        <sz val="10"/>
        <rFont val="Marianne"/>
      </rPr>
      <t>Note</t>
    </r>
    <r>
      <rPr>
        <sz val="10"/>
        <rFont val="Marianne"/>
      </rPr>
      <t xml:space="preserve"> : les estimations du lien net entre l'usage des écrans et les scores en langage (en bleu), ainsi que les intervalles de confiance à 95 % (traits) proviennent de modèles de régression linéaire généralisée (voir figure 14 en ligne et Méthodologie en ligne). Les coefficients de ces modèles ont été ensuite standardisés, pour représenter la variation en pourcentage d'écart-type du score en français en fonction de l'usage des écrans. Le modèle </t>
    </r>
    <r>
      <rPr>
        <b/>
        <sz val="10"/>
        <rFont val="Marianne"/>
      </rPr>
      <t>M1</t>
    </r>
    <r>
      <rPr>
        <sz val="10"/>
        <rFont val="Marianne"/>
      </rPr>
      <t xml:space="preserve"> contrôle les caractéristiques sociodémographiques des élèves. Le modèle </t>
    </r>
    <r>
      <rPr>
        <b/>
        <sz val="10"/>
        <rFont val="Marianne"/>
      </rPr>
      <t>M2</t>
    </r>
    <r>
      <rPr>
        <sz val="10"/>
        <rFont val="Marianne"/>
      </rPr>
      <t xml:space="preserve"> prend en compte la fréquence et le moment de l'usage des écrans, tout en contrôlant également les variables sociodémographiques, comme dans le modèle M1. Le modèle </t>
    </r>
    <r>
      <rPr>
        <b/>
        <sz val="10"/>
        <rFont val="Marianne"/>
      </rPr>
      <t>M3</t>
    </r>
    <r>
      <rPr>
        <sz val="10"/>
        <rFont val="Marianne"/>
      </rPr>
      <t xml:space="preserve"> se distingue du modèle M2 par l'inclusion d'autres facteurs comme le contrôle de l'accès aux écrans par les parents et les autres activités pratiquées par les enfants.  Dans le modèle M1, le coefficient de régression correspond à la différence liée à la modalité "Oui" de la variable "L'élève a accès à l'écran", par rapport à la modalité de référence "Non". Dans les modèles M2 et M3, les coefficients correspondent à la différence de la modalité "Régulièrement" de l'usage des écrans, par rapport à la modalité de référence "Jamais ou presque jamais". Ces coefficients montrent ainsi la variation relative de chaque modalité par rapport à la référence dans chaque modèle.</t>
    </r>
  </si>
  <si>
    <t>Figure 6 web - Accès numériques dédiés à l'élève de petite section selon ses caractéristiques sociodémographiques (en %)</t>
  </si>
  <si>
    <t>Figure 11 web - lien net entre l'usage des écrans et le score moyen en mathématiques des élèves de petite section (en % d'écart-type)</t>
  </si>
  <si>
    <r>
      <rPr>
        <b/>
        <sz val="10"/>
        <rFont val="Marianne"/>
      </rPr>
      <t>Lecture</t>
    </r>
    <r>
      <rPr>
        <sz val="10"/>
        <rFont val="Marianne"/>
      </rPr>
      <t xml:space="preserve"> : regarder régulièrement les écrans les jours d’école est associé à un score moyen en mathématiques inférieur de 4 % d'écart-type chez les élèves de petite section.</t>
    </r>
  </si>
  <si>
    <r>
      <rPr>
        <b/>
        <sz val="10"/>
        <rFont val="Marianne"/>
      </rPr>
      <t>Note</t>
    </r>
    <r>
      <rPr>
        <sz val="10"/>
        <rFont val="Marianne"/>
      </rPr>
      <t xml:space="preserve"> : les estimations du lien net entre l'usage des écrans et les scores en mathématiques (en bleu), ainsi que les intervalles de confiance à 95 % (traits) proviennent de modèles de régression linéaire généralisée (voir figure 13 en ligne et Méthodologie en ligne). Les coefficients de ces modèles ont été ensuite standardisés pour représenter  la variation en pourcentage d'écart-type du score en mathématiques en fonction de l'usage des écrans. Le modèle </t>
    </r>
    <r>
      <rPr>
        <b/>
        <sz val="10"/>
        <rFont val="Marianne"/>
      </rPr>
      <t>M1</t>
    </r>
    <r>
      <rPr>
        <sz val="10"/>
        <rFont val="Marianne"/>
      </rPr>
      <t xml:space="preserve"> contrôle les caractéristiques sociodémographiques des élèves. Le modèle </t>
    </r>
    <r>
      <rPr>
        <b/>
        <sz val="10"/>
        <rFont val="Marianne"/>
      </rPr>
      <t>M2</t>
    </r>
    <r>
      <rPr>
        <sz val="10"/>
        <rFont val="Marianne"/>
      </rPr>
      <t xml:space="preserve"> prend en compte la fréquence et le moment de l'usage des écrans, tout en contrôlant également les variables sociodémographiques, comme dans le modèle M1. Le modèle </t>
    </r>
    <r>
      <rPr>
        <b/>
        <sz val="10"/>
        <rFont val="Marianne"/>
      </rPr>
      <t>M3</t>
    </r>
    <r>
      <rPr>
        <sz val="10"/>
        <rFont val="Marianne"/>
      </rPr>
      <t xml:space="preserve"> se distingue du modèle M2 par l'inclusion d'autres facteurs comme le contrôle de l'accès aux écrans par les parents et les autres activités pratiquées par les enfants.  Dans le modèle M1, le coefficient de régression correspond à la différence liée à la modalité "Oui" de la variable "L'élève a accès à l'écran", par rapport à la modalité de référence "Non". Dans les modèles M2 et M3, les coefficients correspondent à la différence de la modalité "Régulièrement" de l'usage des écrans, par rapport à la modalité de référence "Jamais ou presque jamais". Ces coefficients montrent ainsi la variation relative de chaque modalité par rapport à la référence dans chaque modèle.</t>
    </r>
  </si>
  <si>
    <t>Les scores en mathématiques, en langage et en compétences transversales sont standardisés, ce qui permet la comparaison des liens entre les usages des écrans et chacune de ces trois dimensions.</t>
  </si>
  <si>
    <r>
      <t xml:space="preserve">Des modèles de régression linéaire généralisé ont été mis en œuvre pour estimer sans effet de structure le lien propre qu’entretiennent différentes variables avec chacun des scores définis dans cette étude (en compétences transversales, en mathématique et en langage). Ces modèles permettent d’estimer l’effet de plusieurs variables qualitatives sur une variable quantitative. Plus précisément, l’objectif de cette méthode est de comparer statistiquement les moyennes de la variable quantitative mesurée dans chacune des modalités des variables contrôlées. Pour chacun des scores, les coefficients estimés correspondent à la différence entre la moyenne du score dans chacune des modalités des variables explicatives du modèle et la moyenne du score de la modalité de référence, toutes les autres caractéristiques prises en compte étant identiques et égales à la situation de référence. Ainsi, pour une modalité donnée d’une variable donnée, un coefficient négatif signifie que l’écart entre la moyenne du score de cette modalité et la moyenne du score de la modalité de référence est négatif. Inversement, un coefficient positif signifie que l’écart entre la moyenne du score de cette modalité et la moyenne du score de la modalité de référence est positif. Les modèles de régression linéaire généralisé ne déterminent pas l’effet causal. En contrôlant de nombreuses variables explicatives, ils peuvent identifier des associations nettes </t>
    </r>
    <r>
      <rPr>
        <sz val="10"/>
        <rFont val="Marianne"/>
      </rPr>
      <t xml:space="preserve">:  la qualité des données et leur diversité permet de s’approcher d'une relation causale, même si celle-ci ne peut être strictement établie.  Aussi, la prise en compte d’un nombre élevé de variables, grâce à la richesse de l’information disponible dans le Panel 2021, permet </t>
    </r>
    <r>
      <rPr>
        <sz val="10"/>
        <rFont val="Marianne"/>
      </rPr>
      <t>d’isoler le lien net entre les variables étudiées.</t>
    </r>
    <r>
      <rPr>
        <b/>
        <sz val="10"/>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</si>
</sst>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0.000"/>
  </numFmts>
  <fonts count="20" x14ac:knownFonts="1">
    <font>
      <sz val="11"/>
      <color theme="1"/>
      <name val="Calibri"/>
      <family val="2"/>
      <scheme val="minor"/>
    </font>
    <font>
      <sz val="10"/>
      <name val="Arial"/>
      <family val="2"/>
    </font>
    <font>
      <sz val="10"/>
      <name val="Arial"/>
      <family val="2"/>
    </font>
    <font>
      <b/>
      <sz val="10"/>
      <color theme="1"/>
      <name val="Calibri"/>
      <family val="2"/>
      <scheme val="minor"/>
    </font>
    <font>
      <sz val="10"/>
      <color theme="1"/>
      <name val="Calibri"/>
      <family val="2"/>
      <scheme val="minor"/>
    </font>
    <font>
      <sz val="11"/>
      <color theme="1"/>
      <name val="Calibri"/>
      <family val="2"/>
      <scheme val="minor"/>
    </font>
    <font>
      <sz val="11"/>
      <color rgb="FF000000"/>
      <name val="Calibri"/>
      <family val="2"/>
      <scheme val="minor"/>
    </font>
    <font>
      <b/>
      <i/>
      <sz val="10"/>
      <color rgb="FF002060"/>
      <name val="Calibri"/>
      <family val="2"/>
      <scheme val="minor"/>
    </font>
    <font>
      <u/>
      <sz val="11"/>
      <color theme="10"/>
      <name val="Calibri"/>
      <family val="2"/>
      <scheme val="minor"/>
    </font>
    <font>
      <sz val="10"/>
      <color theme="1"/>
      <name val="Marianne"/>
    </font>
    <font>
      <sz val="11"/>
      <color theme="1"/>
      <name val="Marianne"/>
    </font>
    <font>
      <sz val="10"/>
      <name val="Marianne"/>
    </font>
    <font>
      <sz val="11"/>
      <name val="Marianne"/>
    </font>
    <font>
      <sz val="10"/>
      <color rgb="FFFF0000"/>
      <name val="Marianne"/>
    </font>
    <font>
      <b/>
      <sz val="10"/>
      <name val="Marianne"/>
    </font>
    <font>
      <b/>
      <sz val="10"/>
      <color rgb="FF002060"/>
      <name val="Marianne"/>
    </font>
    <font>
      <b/>
      <sz val="10"/>
      <color theme="1"/>
      <name val="Marianne"/>
    </font>
    <font>
      <i/>
      <sz val="10"/>
      <color theme="1"/>
      <name val="Marianne"/>
    </font>
    <font>
      <i/>
      <sz val="10"/>
      <name val="Marianne"/>
    </font>
    <font>
      <b/>
      <i/>
      <sz val="10"/>
      <color rgb="FF002060"/>
      <name val="Marianne"/>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9">
    <xf numFmtId="0" fontId="0" fillId="0" borderId="0"/>
    <xf numFmtId="0" fontId="2" fillId="0" borderId="0"/>
    <xf numFmtId="0" fontId="5" fillId="0" borderId="0"/>
    <xf numFmtId="0" fontId="1" fillId="0" borderId="0"/>
    <xf numFmtId="0" fontId="1" fillId="0" borderId="0"/>
    <xf numFmtId="0" fontId="1" fillId="0" borderId="0"/>
    <xf numFmtId="0" fontId="6" fillId="0" borderId="0"/>
    <xf numFmtId="9" fontId="5" fillId="0" borderId="0" applyFont="0" applyFill="0" applyBorder="0" applyAlignment="0" applyProtection="0"/>
    <xf numFmtId="0" fontId="8" fillId="0" borderId="0" applyNumberFormat="0" applyFill="0" applyBorder="0" applyAlignment="0" applyProtection="0"/>
  </cellStyleXfs>
  <cellXfs count="319">
    <xf numFmtId="0" fontId="0" fillId="0" borderId="0" xfId="0"/>
    <xf numFmtId="0" fontId="4" fillId="0" borderId="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3" xfId="0" applyFont="1" applyBorder="1" applyAlignment="1">
      <alignment horizontal="left"/>
    </xf>
    <xf numFmtId="0" fontId="4" fillId="0" borderId="0" xfId="0" applyFont="1" applyBorder="1"/>
    <xf numFmtId="0" fontId="4" fillId="0" borderId="0" xfId="0" applyFont="1" applyAlignment="1">
      <alignment vertical="center"/>
    </xf>
    <xf numFmtId="0" fontId="4" fillId="0" borderId="0" xfId="0" applyFont="1" applyAlignment="1">
      <alignment vertical="center" wrapText="1"/>
    </xf>
    <xf numFmtId="0" fontId="3" fillId="0" borderId="0" xfId="1" applyFont="1" applyFill="1" applyBorder="1" applyAlignment="1">
      <alignment horizontal="left" wrapText="1"/>
    </xf>
    <xf numFmtId="0" fontId="4" fillId="0" borderId="0" xfId="1" applyFont="1" applyBorder="1" applyAlignment="1">
      <alignment horizontal="left"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 xfId="0" applyFont="1" applyBorder="1" applyAlignment="1">
      <alignment horizontal="left"/>
    </xf>
    <xf numFmtId="1" fontId="3" fillId="0" borderId="15" xfId="0" applyNumberFormat="1" applyFont="1" applyBorder="1" applyAlignment="1">
      <alignment horizontal="center"/>
    </xf>
    <xf numFmtId="1" fontId="3" fillId="0" borderId="1" xfId="0" applyNumberFormat="1" applyFont="1" applyBorder="1" applyAlignment="1">
      <alignment horizontal="center"/>
    </xf>
    <xf numFmtId="1" fontId="3" fillId="0" borderId="4" xfId="0" applyNumberFormat="1" applyFont="1" applyBorder="1" applyAlignment="1">
      <alignment horizontal="center"/>
    </xf>
    <xf numFmtId="1" fontId="4" fillId="0" borderId="14" xfId="0" applyNumberFormat="1" applyFont="1" applyBorder="1" applyAlignment="1">
      <alignment horizontal="center"/>
    </xf>
    <xf numFmtId="1" fontId="4" fillId="0" borderId="9" xfId="0" applyNumberFormat="1" applyFont="1" applyBorder="1" applyAlignment="1">
      <alignment horizontal="center"/>
    </xf>
    <xf numFmtId="1" fontId="4" fillId="0" borderId="15" xfId="0" applyNumberFormat="1" applyFont="1" applyBorder="1" applyAlignment="1">
      <alignment horizontal="center"/>
    </xf>
    <xf numFmtId="1" fontId="4" fillId="0" borderId="11" xfId="0" applyNumberFormat="1" applyFont="1" applyBorder="1" applyAlignment="1">
      <alignment horizontal="center"/>
    </xf>
    <xf numFmtId="1" fontId="4" fillId="0" borderId="0" xfId="0" applyNumberFormat="1" applyFont="1" applyBorder="1"/>
    <xf numFmtId="0" fontId="4" fillId="0" borderId="3" xfId="1" applyFont="1" applyBorder="1" applyAlignment="1">
      <alignment horizontal="left" wrapText="1"/>
    </xf>
    <xf numFmtId="1" fontId="4" fillId="0" borderId="2" xfId="0" applyNumberFormat="1" applyFont="1" applyBorder="1" applyAlignment="1">
      <alignment horizontal="center"/>
    </xf>
    <xf numFmtId="1" fontId="4" fillId="0" borderId="13" xfId="0" applyNumberFormat="1" applyFont="1" applyBorder="1" applyAlignment="1">
      <alignment horizontal="center"/>
    </xf>
    <xf numFmtId="1" fontId="4" fillId="0" borderId="8" xfId="0" applyNumberFormat="1" applyFont="1" applyBorder="1" applyAlignment="1">
      <alignment horizontal="center"/>
    </xf>
    <xf numFmtId="1" fontId="4" fillId="0" borderId="0" xfId="0" applyNumberFormat="1" applyFont="1" applyBorder="1" applyAlignment="1">
      <alignment horizontal="center"/>
    </xf>
    <xf numFmtId="1" fontId="4" fillId="0" borderId="10" xfId="0" applyNumberFormat="1" applyFont="1" applyBorder="1" applyAlignment="1">
      <alignment horizontal="center"/>
    </xf>
    <xf numFmtId="1" fontId="4" fillId="0" borderId="3" xfId="0" applyNumberFormat="1" applyFont="1" applyBorder="1" applyAlignment="1">
      <alignment horizontal="center"/>
    </xf>
    <xf numFmtId="1" fontId="4" fillId="0" borderId="12" xfId="0" applyNumberFormat="1" applyFont="1" applyBorder="1" applyAlignment="1">
      <alignment horizontal="center"/>
    </xf>
    <xf numFmtId="0" fontId="3" fillId="0" borderId="0" xfId="0" applyFont="1" applyBorder="1"/>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 xfId="1" applyFont="1" applyFill="1" applyBorder="1" applyAlignment="1">
      <alignment horizontal="left" vertical="center" wrapText="1"/>
    </xf>
    <xf numFmtId="0" fontId="10" fillId="0" borderId="0" xfId="0" applyFont="1"/>
    <xf numFmtId="0" fontId="11" fillId="0" borderId="0" xfId="0" applyFont="1" applyFill="1" applyAlignment="1">
      <alignment vertical="center"/>
    </xf>
    <xf numFmtId="0" fontId="12" fillId="0" borderId="0" xfId="0" applyFont="1" applyAlignment="1">
      <alignment vertical="center"/>
    </xf>
    <xf numFmtId="0" fontId="13" fillId="0" borderId="0" xfId="0" applyFont="1" applyFill="1" applyAlignment="1">
      <alignment vertical="center"/>
    </xf>
    <xf numFmtId="9" fontId="11" fillId="0" borderId="0" xfId="0" applyNumberFormat="1" applyFont="1" applyFill="1" applyAlignment="1">
      <alignment vertical="center"/>
    </xf>
    <xf numFmtId="0" fontId="9" fillId="0" borderId="0" xfId="0" applyFont="1" applyBorder="1"/>
    <xf numFmtId="0" fontId="9" fillId="0" borderId="0" xfId="0" applyFont="1"/>
    <xf numFmtId="0" fontId="9" fillId="0" borderId="7" xfId="0" applyFont="1" applyBorder="1"/>
    <xf numFmtId="0" fontId="9" fillId="0" borderId="4" xfId="0" applyFont="1" applyBorder="1"/>
    <xf numFmtId="0" fontId="16" fillId="0" borderId="4" xfId="0" applyFont="1" applyBorder="1" applyAlignment="1">
      <alignment horizontal="center"/>
    </xf>
    <xf numFmtId="0" fontId="16" fillId="0" borderId="1" xfId="0" applyFont="1" applyBorder="1" applyAlignment="1">
      <alignment horizontal="center"/>
    </xf>
    <xf numFmtId="0" fontId="16" fillId="0" borderId="6" xfId="0" applyFont="1" applyBorder="1" applyAlignment="1">
      <alignment horizontal="center"/>
    </xf>
    <xf numFmtId="0" fontId="16" fillId="0" borderId="0" xfId="0" applyFont="1" applyBorder="1" applyAlignment="1">
      <alignment horizontal="left"/>
    </xf>
    <xf numFmtId="0" fontId="9" fillId="0" borderId="9" xfId="0" applyFont="1" applyBorder="1"/>
    <xf numFmtId="0" fontId="9" fillId="0" borderId="14" xfId="0" applyFont="1" applyBorder="1"/>
    <xf numFmtId="0" fontId="9" fillId="0" borderId="10" xfId="0" applyFont="1" applyBorder="1"/>
    <xf numFmtId="0" fontId="9" fillId="0" borderId="0" xfId="0" applyFont="1" applyBorder="1" applyAlignment="1">
      <alignment horizontal="left"/>
    </xf>
    <xf numFmtId="164" fontId="9" fillId="0" borderId="9" xfId="0" applyNumberFormat="1" applyFont="1" applyBorder="1" applyAlignment="1">
      <alignment horizontal="center"/>
    </xf>
    <xf numFmtId="164" fontId="9" fillId="0" borderId="14" xfId="0" applyNumberFormat="1" applyFont="1" applyBorder="1" applyAlignment="1">
      <alignment horizontal="center"/>
    </xf>
    <xf numFmtId="164" fontId="9" fillId="0" borderId="10" xfId="0" applyNumberFormat="1" applyFont="1" applyBorder="1" applyAlignment="1">
      <alignment horizontal="center"/>
    </xf>
    <xf numFmtId="0" fontId="16" fillId="0" borderId="0" xfId="1" applyFont="1" applyFill="1" applyBorder="1" applyAlignment="1">
      <alignment horizontal="left" wrapText="1"/>
    </xf>
    <xf numFmtId="0" fontId="9" fillId="0" borderId="9" xfId="0" applyFont="1" applyBorder="1" applyAlignment="1">
      <alignment horizontal="center"/>
    </xf>
    <xf numFmtId="0" fontId="9" fillId="0" borderId="14" xfId="0" applyFont="1" applyBorder="1" applyAlignment="1">
      <alignment horizontal="center"/>
    </xf>
    <xf numFmtId="0" fontId="9" fillId="0" borderId="10" xfId="0" applyFont="1" applyBorder="1" applyAlignment="1">
      <alignment horizontal="center"/>
    </xf>
    <xf numFmtId="0" fontId="9" fillId="0" borderId="0" xfId="1" applyFont="1" applyBorder="1" applyAlignment="1">
      <alignment horizontal="left" wrapText="1"/>
    </xf>
    <xf numFmtId="0" fontId="16" fillId="0" borderId="9" xfId="1" applyFont="1" applyFill="1" applyBorder="1" applyAlignment="1">
      <alignment horizontal="left" wrapText="1"/>
    </xf>
    <xf numFmtId="0" fontId="9" fillId="0" borderId="9" xfId="1" applyFont="1" applyFill="1" applyBorder="1" applyAlignment="1">
      <alignment horizontal="left" wrapText="1"/>
    </xf>
    <xf numFmtId="0" fontId="16" fillId="0" borderId="13" xfId="1" applyFont="1" applyFill="1" applyBorder="1" applyAlignment="1">
      <alignment horizontal="left" wrapText="1"/>
    </xf>
    <xf numFmtId="164" fontId="9" fillId="0" borderId="7" xfId="0" applyNumberFormat="1" applyFont="1" applyBorder="1" applyAlignment="1">
      <alignment horizontal="center"/>
    </xf>
    <xf numFmtId="164" fontId="9" fillId="0" borderId="13" xfId="0" applyNumberFormat="1" applyFont="1" applyBorder="1" applyAlignment="1">
      <alignment horizontal="center"/>
    </xf>
    <xf numFmtId="164" fontId="9" fillId="0" borderId="8" xfId="0" applyNumberFormat="1" applyFont="1" applyBorder="1" applyAlignment="1">
      <alignment horizontal="center"/>
    </xf>
    <xf numFmtId="0" fontId="16" fillId="0" borderId="14" xfId="1" applyFont="1" applyFill="1" applyBorder="1" applyAlignment="1">
      <alignment horizontal="left" wrapText="1"/>
    </xf>
    <xf numFmtId="0" fontId="16" fillId="0" borderId="15" xfId="1" applyFont="1" applyFill="1" applyBorder="1" applyAlignment="1">
      <alignment horizontal="left" wrapText="1"/>
    </xf>
    <xf numFmtId="164" fontId="9" fillId="0" borderId="11" xfId="0" applyNumberFormat="1" applyFont="1" applyBorder="1" applyAlignment="1">
      <alignment horizontal="center"/>
    </xf>
    <xf numFmtId="164" fontId="9" fillId="0" borderId="15" xfId="0" applyNumberFormat="1" applyFont="1" applyBorder="1" applyAlignment="1">
      <alignment horizontal="center"/>
    </xf>
    <xf numFmtId="164" fontId="9" fillId="0" borderId="12" xfId="0" applyNumberFormat="1" applyFont="1" applyBorder="1" applyAlignment="1">
      <alignment horizontal="center"/>
    </xf>
    <xf numFmtId="0" fontId="14" fillId="0" borderId="13" xfId="1" applyFont="1" applyFill="1" applyBorder="1" applyAlignment="1">
      <alignment horizontal="left" wrapText="1"/>
    </xf>
    <xf numFmtId="164" fontId="9" fillId="2" borderId="13" xfId="0" applyNumberFormat="1" applyFont="1" applyFill="1" applyBorder="1" applyAlignment="1">
      <alignment horizontal="center"/>
    </xf>
    <xf numFmtId="164" fontId="9" fillId="2" borderId="8" xfId="0" applyNumberFormat="1" applyFont="1" applyFill="1" applyBorder="1" applyAlignment="1">
      <alignment horizontal="center"/>
    </xf>
    <xf numFmtId="0" fontId="14" fillId="0" borderId="15" xfId="1" applyFont="1" applyFill="1" applyBorder="1" applyAlignment="1">
      <alignment horizontal="left" wrapText="1"/>
    </xf>
    <xf numFmtId="164" fontId="9" fillId="2" borderId="15" xfId="0" applyNumberFormat="1" applyFont="1" applyFill="1" applyBorder="1" applyAlignment="1">
      <alignment horizontal="center"/>
    </xf>
    <xf numFmtId="164" fontId="9" fillId="2" borderId="12" xfId="0" applyNumberFormat="1" applyFont="1" applyFill="1" applyBorder="1" applyAlignment="1">
      <alignment horizontal="center"/>
    </xf>
    <xf numFmtId="0" fontId="14" fillId="0" borderId="2" xfId="0" applyFont="1" applyBorder="1" applyAlignment="1">
      <alignment vertical="center" wrapText="1"/>
    </xf>
    <xf numFmtId="0" fontId="9" fillId="2" borderId="13" xfId="0" applyFont="1" applyFill="1" applyBorder="1" applyAlignment="1"/>
    <xf numFmtId="0" fontId="9" fillId="0" borderId="8" xfId="0" applyFont="1" applyBorder="1" applyAlignment="1">
      <alignment horizontal="center"/>
    </xf>
    <xf numFmtId="0" fontId="11" fillId="0" borderId="0" xfId="0" applyFont="1" applyBorder="1" applyAlignment="1">
      <alignment vertical="center" wrapText="1"/>
    </xf>
    <xf numFmtId="0" fontId="9" fillId="2" borderId="14" xfId="0" applyFont="1" applyFill="1" applyBorder="1" applyAlignment="1"/>
    <xf numFmtId="0" fontId="9" fillId="0" borderId="2" xfId="0" applyFont="1" applyBorder="1"/>
    <xf numFmtId="0" fontId="14" fillId="0" borderId="0" xfId="0" applyFont="1" applyBorder="1" applyAlignment="1">
      <alignment vertical="center" wrapText="1"/>
    </xf>
    <xf numFmtId="0" fontId="9" fillId="2" borderId="9" xfId="0" applyFont="1" applyFill="1" applyBorder="1" applyAlignment="1"/>
    <xf numFmtId="0" fontId="9" fillId="2" borderId="13" xfId="0" applyFont="1" applyFill="1" applyBorder="1" applyAlignment="1">
      <alignment horizontal="center"/>
    </xf>
    <xf numFmtId="0" fontId="9" fillId="2" borderId="14" xfId="0" applyFont="1" applyFill="1" applyBorder="1" applyAlignment="1">
      <alignment horizontal="center"/>
    </xf>
    <xf numFmtId="0" fontId="14" fillId="0" borderId="3" xfId="0" applyFont="1" applyBorder="1" applyAlignment="1">
      <alignment vertical="center" wrapText="1"/>
    </xf>
    <xf numFmtId="0" fontId="9" fillId="2" borderId="9" xfId="0" applyFont="1" applyFill="1" applyBorder="1" applyAlignment="1">
      <alignment vertical="center" wrapText="1"/>
    </xf>
    <xf numFmtId="0" fontId="9" fillId="2" borderId="14" xfId="0" applyFont="1" applyFill="1" applyBorder="1" applyAlignment="1">
      <alignment horizontal="center" vertical="center" wrapText="1"/>
    </xf>
    <xf numFmtId="0" fontId="9" fillId="0" borderId="10" xfId="0" applyFont="1" applyBorder="1" applyAlignment="1">
      <alignment horizontal="center" vertical="center" wrapText="1"/>
    </xf>
    <xf numFmtId="0" fontId="17" fillId="2" borderId="9" xfId="0" applyFont="1" applyFill="1" applyBorder="1" applyAlignment="1">
      <alignment vertical="center" wrapText="1"/>
    </xf>
    <xf numFmtId="0" fontId="17" fillId="2" borderId="14" xfId="0" applyFont="1" applyFill="1" applyBorder="1" applyAlignment="1">
      <alignment horizontal="center" vertical="center" wrapText="1"/>
    </xf>
    <xf numFmtId="0" fontId="17" fillId="0" borderId="10" xfId="0" applyFont="1" applyBorder="1" applyAlignment="1">
      <alignment horizontal="center" vertical="center" wrapText="1"/>
    </xf>
    <xf numFmtId="0" fontId="11" fillId="0" borderId="11" xfId="0" applyFont="1" applyBorder="1" applyAlignment="1">
      <alignment vertical="center" wrapText="1"/>
    </xf>
    <xf numFmtId="0" fontId="9" fillId="2" borderId="11" xfId="0" applyFont="1" applyFill="1" applyBorder="1" applyAlignment="1"/>
    <xf numFmtId="0" fontId="9" fillId="2" borderId="15" xfId="0" applyFont="1" applyFill="1" applyBorder="1" applyAlignment="1">
      <alignment horizontal="center"/>
    </xf>
    <xf numFmtId="0" fontId="9" fillId="0" borderId="12" xfId="0" applyFont="1" applyBorder="1" applyAlignment="1">
      <alignment horizontal="center"/>
    </xf>
    <xf numFmtId="0" fontId="9" fillId="0" borderId="0" xfId="0" applyFont="1" applyBorder="1" applyAlignment="1">
      <alignment horizontal="left" vertical="center" wrapText="1"/>
    </xf>
    <xf numFmtId="0" fontId="9" fillId="0" borderId="0" xfId="0" applyFont="1" applyBorder="1" applyAlignment="1">
      <alignment vertical="center" wrapText="1"/>
    </xf>
    <xf numFmtId="0" fontId="17" fillId="0" borderId="0" xfId="0" applyFont="1" applyAlignment="1">
      <alignment vertical="center" wrapText="1"/>
    </xf>
    <xf numFmtId="0" fontId="9" fillId="0" borderId="0" xfId="0" applyFont="1" applyAlignment="1">
      <alignment vertical="center"/>
    </xf>
    <xf numFmtId="0" fontId="17" fillId="0" borderId="0" xfId="0" applyFont="1" applyAlignment="1">
      <alignment vertical="center"/>
    </xf>
    <xf numFmtId="0" fontId="9" fillId="0" borderId="0" xfId="0" applyFont="1" applyAlignment="1">
      <alignment vertical="center" wrapText="1"/>
    </xf>
    <xf numFmtId="0" fontId="9" fillId="0" borderId="7" xfId="0" applyFont="1" applyBorder="1" applyAlignment="1">
      <alignment horizontal="center"/>
    </xf>
    <xf numFmtId="0" fontId="9" fillId="0" borderId="13" xfId="0" applyFont="1" applyBorder="1" applyAlignment="1">
      <alignment horizontal="center"/>
    </xf>
    <xf numFmtId="0" fontId="9" fillId="0" borderId="11" xfId="0" applyFont="1" applyBorder="1" applyAlignment="1">
      <alignment horizontal="center"/>
    </xf>
    <xf numFmtId="0" fontId="9" fillId="0" borderId="15" xfId="0" applyFont="1" applyBorder="1" applyAlignment="1">
      <alignment horizontal="center"/>
    </xf>
    <xf numFmtId="0" fontId="9" fillId="0" borderId="0" xfId="0" applyFont="1" applyFill="1"/>
    <xf numFmtId="0" fontId="11" fillId="0" borderId="3" xfId="0" applyFont="1" applyBorder="1" applyAlignment="1">
      <alignment vertical="center" wrapText="1"/>
    </xf>
    <xf numFmtId="0" fontId="12" fillId="0" borderId="0" xfId="0" applyFont="1"/>
    <xf numFmtId="165" fontId="9" fillId="0" borderId="10" xfId="0" applyNumberFormat="1" applyFont="1" applyBorder="1" applyAlignment="1">
      <alignment horizontal="center"/>
    </xf>
    <xf numFmtId="0" fontId="11" fillId="0" borderId="0" xfId="0" applyFont="1" applyAlignment="1">
      <alignment vertical="center"/>
    </xf>
    <xf numFmtId="9" fontId="13" fillId="0" borderId="0" xfId="7" applyFont="1" applyAlignment="1">
      <alignment vertical="center"/>
    </xf>
    <xf numFmtId="9" fontId="13" fillId="0" borderId="0" xfId="0" applyNumberFormat="1" applyFont="1" applyAlignment="1">
      <alignment vertical="center"/>
    </xf>
    <xf numFmtId="0" fontId="13" fillId="0" borderId="0" xfId="0" applyFont="1" applyAlignment="1">
      <alignment vertical="center"/>
    </xf>
    <xf numFmtId="9" fontId="11" fillId="0" borderId="0" xfId="7" applyFont="1" applyAlignment="1">
      <alignment vertical="center"/>
    </xf>
    <xf numFmtId="9" fontId="11" fillId="0" borderId="0" xfId="0" applyNumberFormat="1" applyFont="1" applyAlignment="1">
      <alignment vertical="center"/>
    </xf>
    <xf numFmtId="9" fontId="9" fillId="0" borderId="0" xfId="0" applyNumberFormat="1" applyFont="1" applyAlignment="1">
      <alignment vertical="center"/>
    </xf>
    <xf numFmtId="9" fontId="9" fillId="0" borderId="0" xfId="7" applyFont="1" applyAlignment="1">
      <alignment vertical="center"/>
    </xf>
    <xf numFmtId="1" fontId="9" fillId="0" borderId="0" xfId="7" applyNumberFormat="1" applyFont="1" applyAlignment="1">
      <alignment vertical="center"/>
    </xf>
    <xf numFmtId="0" fontId="16" fillId="0" borderId="0" xfId="2" applyFont="1" applyAlignment="1">
      <alignment vertical="center"/>
    </xf>
    <xf numFmtId="0" fontId="9" fillId="0" borderId="0" xfId="2" applyFont="1"/>
    <xf numFmtId="0" fontId="11" fillId="0" borderId="0" xfId="3" applyFont="1" applyFill="1" applyBorder="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16" fillId="0" borderId="1" xfId="2" applyFont="1" applyBorder="1" applyAlignment="1"/>
    <xf numFmtId="0" fontId="16" fillId="0" borderId="4" xfId="2" applyFont="1" applyBorder="1" applyAlignment="1"/>
    <xf numFmtId="0" fontId="16" fillId="0" borderId="6" xfId="2" applyFont="1" applyBorder="1" applyAlignment="1"/>
    <xf numFmtId="0" fontId="9" fillId="0" borderId="1" xfId="2" applyFont="1" applyBorder="1"/>
    <xf numFmtId="0" fontId="9" fillId="0" borderId="1" xfId="1" applyFont="1" applyBorder="1" applyAlignment="1">
      <alignment horizontal="center" wrapText="1"/>
    </xf>
    <xf numFmtId="0" fontId="9" fillId="0" borderId="1" xfId="2" applyFont="1" applyBorder="1" applyAlignment="1">
      <alignment horizontal="center"/>
    </xf>
    <xf numFmtId="0" fontId="9" fillId="0" borderId="1" xfId="1" applyFont="1" applyBorder="1" applyAlignment="1">
      <alignment horizontal="left" wrapText="1"/>
    </xf>
    <xf numFmtId="0" fontId="9" fillId="0" borderId="1" xfId="1" applyFont="1" applyFill="1" applyBorder="1" applyAlignment="1">
      <alignment horizontal="left" wrapText="1"/>
    </xf>
    <xf numFmtId="1" fontId="9" fillId="0" borderId="1" xfId="0" applyNumberFormat="1" applyFont="1" applyBorder="1" applyAlignment="1">
      <alignment horizontal="center"/>
    </xf>
    <xf numFmtId="1" fontId="9" fillId="0" borderId="0" xfId="2" applyNumberFormat="1" applyFont="1"/>
    <xf numFmtId="0" fontId="10" fillId="0" borderId="1" xfId="0" applyFont="1" applyBorder="1" applyAlignment="1">
      <alignment wrapText="1"/>
    </xf>
    <xf numFmtId="0" fontId="14" fillId="0" borderId="0" xfId="2" applyFont="1" applyAlignment="1">
      <alignment horizontal="left"/>
    </xf>
    <xf numFmtId="0" fontId="13" fillId="0" borderId="0" xfId="2" applyFont="1"/>
    <xf numFmtId="0" fontId="9" fillId="0" borderId="1" xfId="0" applyFont="1" applyBorder="1" applyAlignment="1">
      <alignment wrapText="1"/>
    </xf>
    <xf numFmtId="1" fontId="16"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1" fillId="0" borderId="1" xfId="4" applyFont="1" applyFill="1" applyBorder="1" applyAlignment="1">
      <alignment horizontal="left" vertical="center" wrapText="1"/>
    </xf>
    <xf numFmtId="0" fontId="17" fillId="0" borderId="0" xfId="0" applyFont="1" applyBorder="1" applyAlignment="1">
      <alignment vertical="center" wrapText="1"/>
    </xf>
    <xf numFmtId="0" fontId="10" fillId="0" borderId="0" xfId="0" applyFont="1" applyAlignment="1">
      <alignment wrapText="1"/>
    </xf>
    <xf numFmtId="0" fontId="10" fillId="0" borderId="1" xfId="0" applyFont="1" applyBorder="1" applyAlignment="1">
      <alignment horizontal="center" wrapText="1"/>
    </xf>
    <xf numFmtId="1" fontId="9" fillId="0" borderId="1" xfId="0" applyNumberFormat="1" applyFont="1" applyFill="1" applyBorder="1" applyAlignment="1">
      <alignment horizontal="center" vertical="center"/>
    </xf>
    <xf numFmtId="1" fontId="10" fillId="0" borderId="0" xfId="0" applyNumberFormat="1" applyFont="1"/>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Fill="1" applyBorder="1" applyAlignment="1">
      <alignment horizontal="left" vertical="center"/>
    </xf>
    <xf numFmtId="0" fontId="16" fillId="0" borderId="2" xfId="0" applyFont="1" applyBorder="1" applyAlignment="1">
      <alignment horizontal="left" vertical="center"/>
    </xf>
    <xf numFmtId="0" fontId="9" fillId="0" borderId="9" xfId="0" applyFont="1" applyBorder="1" applyAlignment="1">
      <alignment horizontal="left" vertical="center"/>
    </xf>
    <xf numFmtId="0" fontId="16" fillId="0" borderId="4" xfId="0" applyFont="1" applyFill="1" applyBorder="1" applyAlignment="1">
      <alignment horizontal="left" vertical="center"/>
    </xf>
    <xf numFmtId="0" fontId="9" fillId="0" borderId="7" xfId="0" applyFont="1" applyBorder="1" applyAlignment="1">
      <alignment vertical="center"/>
    </xf>
    <xf numFmtId="0" fontId="16" fillId="0" borderId="0" xfId="0" applyFont="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1" applyFont="1" applyBorder="1" applyAlignment="1">
      <alignment horizontal="left" vertical="center" wrapText="1"/>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1" applyFont="1" applyBorder="1" applyAlignment="1">
      <alignment horizontal="left" vertical="center" wrapText="1"/>
    </xf>
    <xf numFmtId="0" fontId="16" fillId="0" borderId="0"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9" fillId="0" borderId="1" xfId="0" applyFont="1" applyBorder="1" applyAlignment="1">
      <alignment horizontal="left" vertical="center"/>
    </xf>
    <xf numFmtId="0" fontId="16" fillId="0" borderId="1"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 xfId="0" applyFont="1" applyBorder="1" applyAlignment="1">
      <alignment horizontal="left" vertical="center"/>
    </xf>
    <xf numFmtId="1" fontId="16" fillId="0" borderId="1" xfId="1" applyNumberFormat="1" applyFont="1" applyBorder="1" applyAlignment="1">
      <alignment horizontal="center" vertical="center" wrapText="1"/>
    </xf>
    <xf numFmtId="1" fontId="16" fillId="0" borderId="6" xfId="1" applyNumberFormat="1" applyFont="1" applyBorder="1" applyAlignment="1">
      <alignment horizontal="center" vertical="center" wrapText="1"/>
    </xf>
    <xf numFmtId="0" fontId="16" fillId="0" borderId="13" xfId="0" applyFont="1" applyBorder="1" applyAlignment="1">
      <alignment horizontal="left" vertical="center"/>
    </xf>
    <xf numFmtId="1" fontId="16" fillId="0" borderId="13" xfId="1" applyNumberFormat="1" applyFont="1" applyBorder="1" applyAlignment="1">
      <alignment vertical="center" wrapText="1"/>
    </xf>
    <xf numFmtId="1" fontId="16" fillId="0" borderId="8" xfId="1" applyNumberFormat="1" applyFont="1" applyBorder="1" applyAlignment="1">
      <alignment vertical="center" wrapText="1"/>
    </xf>
    <xf numFmtId="0" fontId="9" fillId="0" borderId="14" xfId="0" applyFont="1" applyBorder="1" applyAlignment="1">
      <alignment horizontal="left" vertical="center"/>
    </xf>
    <xf numFmtId="1" fontId="9" fillId="0" borderId="14" xfId="0" applyNumberFormat="1" applyFont="1" applyBorder="1" applyAlignment="1">
      <alignment horizontal="center" vertical="center"/>
    </xf>
    <xf numFmtId="1" fontId="9" fillId="0" borderId="10" xfId="0" applyNumberFormat="1" applyFont="1" applyBorder="1" applyAlignment="1">
      <alignment horizontal="center" vertical="center"/>
    </xf>
    <xf numFmtId="0" fontId="9" fillId="0" borderId="15" xfId="0" applyFont="1" applyBorder="1" applyAlignment="1">
      <alignment horizontal="left" vertical="center"/>
    </xf>
    <xf numFmtId="1" fontId="9" fillId="0" borderId="15" xfId="0" applyNumberFormat="1" applyFont="1" applyBorder="1" applyAlignment="1">
      <alignment horizontal="center" vertical="center"/>
    </xf>
    <xf numFmtId="1" fontId="9" fillId="0" borderId="12" xfId="0" applyNumberFormat="1" applyFont="1" applyBorder="1" applyAlignment="1">
      <alignment horizontal="center" vertical="center"/>
    </xf>
    <xf numFmtId="1" fontId="9" fillId="0" borderId="13" xfId="0" applyNumberFormat="1" applyFont="1" applyBorder="1" applyAlignment="1">
      <alignment vertical="center"/>
    </xf>
    <xf numFmtId="1" fontId="9" fillId="0" borderId="8" xfId="0" applyNumberFormat="1" applyFont="1" applyBorder="1" applyAlignment="1">
      <alignment vertical="center"/>
    </xf>
    <xf numFmtId="0" fontId="9" fillId="0" borderId="14" xfId="1" applyFont="1" applyBorder="1" applyAlignment="1">
      <alignment horizontal="left" vertical="center" wrapText="1"/>
    </xf>
    <xf numFmtId="0" fontId="9" fillId="0" borderId="15" xfId="1" applyFont="1" applyBorder="1" applyAlignment="1">
      <alignment horizontal="left" vertical="center" wrapText="1"/>
    </xf>
    <xf numFmtId="0" fontId="16" fillId="0" borderId="13" xfId="1" applyFont="1" applyFill="1" applyBorder="1" applyAlignment="1">
      <alignment horizontal="left" vertical="center" wrapText="1"/>
    </xf>
    <xf numFmtId="1" fontId="9" fillId="0" borderId="13" xfId="0" applyNumberFormat="1" applyFont="1" applyBorder="1" applyAlignment="1">
      <alignment horizontal="center" vertical="center"/>
    </xf>
    <xf numFmtId="1" fontId="9" fillId="0" borderId="8" xfId="0" applyNumberFormat="1" applyFont="1" applyBorder="1" applyAlignment="1">
      <alignment horizontal="center" vertical="center"/>
    </xf>
    <xf numFmtId="1" fontId="16" fillId="0" borderId="13" xfId="0" applyNumberFormat="1" applyFont="1" applyBorder="1" applyAlignment="1">
      <alignment vertical="center"/>
    </xf>
    <xf numFmtId="0" fontId="9" fillId="0" borderId="0" xfId="0" applyFont="1" applyBorder="1" applyAlignment="1">
      <alignment vertical="center"/>
    </xf>
    <xf numFmtId="0" fontId="16" fillId="0" borderId="0" xfId="0" applyFont="1" applyBorder="1" applyAlignment="1">
      <alignment vertical="center"/>
    </xf>
    <xf numFmtId="0" fontId="9" fillId="0" borderId="0" xfId="0" applyFont="1" applyBorder="1" applyAlignment="1">
      <alignment horizontal="left" vertical="center"/>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1" fontId="16" fillId="0" borderId="4"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9" fillId="0" borderId="9" xfId="0" applyNumberFormat="1" applyFont="1" applyBorder="1" applyAlignment="1">
      <alignment horizontal="center" vertical="center"/>
    </xf>
    <xf numFmtId="1" fontId="9" fillId="0" borderId="0" xfId="0" applyNumberFormat="1" applyFont="1" applyBorder="1" applyAlignment="1">
      <alignment horizontal="center" vertical="center"/>
    </xf>
    <xf numFmtId="1" fontId="9" fillId="0" borderId="11" xfId="0" applyNumberFormat="1" applyFont="1" applyBorder="1" applyAlignment="1">
      <alignment horizontal="center" vertical="center"/>
    </xf>
    <xf numFmtId="1" fontId="9" fillId="0" borderId="3" xfId="0" applyNumberFormat="1" applyFont="1" applyBorder="1" applyAlignment="1">
      <alignment horizontal="center" vertical="center"/>
    </xf>
    <xf numFmtId="1" fontId="9" fillId="0" borderId="9"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1" fontId="9" fillId="0" borderId="10" xfId="0" applyNumberFormat="1" applyFont="1" applyFill="1" applyBorder="1" applyAlignment="1">
      <alignment horizontal="center" vertical="center"/>
    </xf>
    <xf numFmtId="0" fontId="9" fillId="0" borderId="0" xfId="0" applyFont="1" applyFill="1" applyBorder="1" applyAlignment="1">
      <alignment vertical="center"/>
    </xf>
    <xf numFmtId="1" fontId="9" fillId="0" borderId="0" xfId="0" applyNumberFormat="1" applyFont="1" applyFill="1" applyBorder="1" applyAlignment="1">
      <alignment vertical="center"/>
    </xf>
    <xf numFmtId="1" fontId="9" fillId="0" borderId="11" xfId="0" applyNumberFormat="1" applyFont="1" applyFill="1" applyBorder="1" applyAlignment="1">
      <alignment horizontal="center" vertical="center"/>
    </xf>
    <xf numFmtId="1" fontId="9" fillId="0" borderId="3" xfId="0" applyNumberFormat="1" applyFont="1" applyFill="1" applyBorder="1" applyAlignment="1">
      <alignment horizontal="center" vertical="center"/>
    </xf>
    <xf numFmtId="1" fontId="9" fillId="0" borderId="12" xfId="0" applyNumberFormat="1" applyFont="1" applyFill="1" applyBorder="1" applyAlignment="1">
      <alignment horizontal="center" vertical="center"/>
    </xf>
    <xf numFmtId="1" fontId="9" fillId="0" borderId="0" xfId="0" applyNumberFormat="1" applyFont="1" applyBorder="1" applyAlignment="1">
      <alignment vertical="center"/>
    </xf>
    <xf numFmtId="0" fontId="11" fillId="0" borderId="0" xfId="0" applyFont="1" applyFill="1" applyAlignment="1">
      <alignment horizontal="left" vertical="center"/>
    </xf>
    <xf numFmtId="0" fontId="15" fillId="0" borderId="0" xfId="0" applyFont="1" applyFill="1" applyBorder="1" applyAlignment="1">
      <alignment horizontal="left" vertical="center" wrapText="1"/>
    </xf>
    <xf numFmtId="0" fontId="16" fillId="3" borderId="0" xfId="0" applyFont="1" applyFill="1" applyAlignment="1">
      <alignment horizontal="left" wrapText="1"/>
    </xf>
    <xf numFmtId="0" fontId="16" fillId="3" borderId="0" xfId="0" applyFont="1" applyFill="1" applyAlignment="1">
      <alignment wrapText="1"/>
    </xf>
    <xf numFmtId="0" fontId="11" fillId="0" borderId="0" xfId="8" applyFont="1" applyAlignment="1">
      <alignment wrapText="1"/>
    </xf>
    <xf numFmtId="0" fontId="11" fillId="0" borderId="0" xfId="0" applyFont="1" applyAlignment="1">
      <alignment wrapText="1"/>
    </xf>
    <xf numFmtId="0" fontId="11" fillId="0" borderId="0" xfId="0" applyFont="1" applyFill="1" applyBorder="1" applyAlignment="1">
      <alignment wrapText="1"/>
    </xf>
    <xf numFmtId="0" fontId="11" fillId="0" borderId="0" xfId="0" applyFont="1"/>
    <xf numFmtId="0" fontId="11" fillId="4" borderId="16" xfId="0" applyFont="1" applyFill="1" applyBorder="1"/>
    <xf numFmtId="0" fontId="14" fillId="4" borderId="22" xfId="0" applyFont="1" applyFill="1" applyBorder="1" applyAlignment="1">
      <alignment horizontal="left" vertical="center" indent="1"/>
    </xf>
    <xf numFmtId="0" fontId="14" fillId="4" borderId="17" xfId="0" applyFont="1" applyFill="1" applyBorder="1" applyAlignment="1">
      <alignment horizontal="left" vertical="center" indent="1"/>
    </xf>
    <xf numFmtId="0" fontId="11" fillId="0" borderId="18" xfId="0" applyFont="1" applyBorder="1"/>
    <xf numFmtId="0" fontId="11" fillId="0" borderId="19" xfId="0" applyFont="1" applyBorder="1" applyAlignment="1">
      <alignment vertical="center" wrapText="1"/>
    </xf>
    <xf numFmtId="0" fontId="11" fillId="0" borderId="0" xfId="0" applyFont="1" applyBorder="1" applyAlignment="1">
      <alignment vertical="center"/>
    </xf>
    <xf numFmtId="0" fontId="11" fillId="0" borderId="19" xfId="0" applyFont="1" applyBorder="1" applyAlignment="1">
      <alignment vertical="center"/>
    </xf>
    <xf numFmtId="0" fontId="11" fillId="0" borderId="0" xfId="0" quotePrefix="1" applyFont="1" applyBorder="1" applyAlignment="1">
      <alignment vertical="center" wrapText="1"/>
    </xf>
    <xf numFmtId="0" fontId="11" fillId="0" borderId="19" xfId="0" quotePrefix="1" applyFont="1" applyBorder="1" applyAlignment="1">
      <alignment vertical="center" wrapText="1"/>
    </xf>
    <xf numFmtId="0" fontId="11" fillId="0" borderId="0" xfId="0" quotePrefix="1" applyFont="1" applyBorder="1" applyAlignment="1">
      <alignment horizontal="justify" vertical="center"/>
    </xf>
    <xf numFmtId="0" fontId="11" fillId="0" borderId="19" xfId="0" quotePrefix="1" applyFont="1" applyBorder="1" applyAlignment="1">
      <alignment horizontal="justify" vertical="center"/>
    </xf>
    <xf numFmtId="0" fontId="11" fillId="4" borderId="18" xfId="0" applyFont="1" applyFill="1" applyBorder="1"/>
    <xf numFmtId="0" fontId="14" fillId="4" borderId="0" xfId="0" applyFont="1" applyFill="1" applyBorder="1" applyAlignment="1">
      <alignment horizontal="left" vertical="center"/>
    </xf>
    <xf numFmtId="0" fontId="14" fillId="4" borderId="19" xfId="0" applyFont="1" applyFill="1" applyBorder="1" applyAlignment="1">
      <alignment horizontal="left" vertical="center"/>
    </xf>
    <xf numFmtId="0" fontId="11" fillId="0" borderId="18" xfId="0" applyFont="1" applyFill="1" applyBorder="1"/>
    <xf numFmtId="0" fontId="11" fillId="0" borderId="0"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0" xfId="0" applyFont="1" applyBorder="1" applyAlignment="1">
      <alignment horizontal="justify" vertical="center"/>
    </xf>
    <xf numFmtId="0" fontId="14" fillId="0" borderId="19" xfId="0" applyFont="1" applyBorder="1" applyAlignment="1">
      <alignment horizontal="justify" vertical="center"/>
    </xf>
    <xf numFmtId="0" fontId="11" fillId="0" borderId="0" xfId="0" applyFont="1" applyBorder="1" applyAlignment="1">
      <alignment horizontal="justify" vertical="center"/>
    </xf>
    <xf numFmtId="0" fontId="11" fillId="0" borderId="19" xfId="0" applyFont="1" applyBorder="1" applyAlignment="1">
      <alignment horizontal="justify" vertical="center"/>
    </xf>
    <xf numFmtId="0" fontId="18" fillId="0" borderId="0" xfId="0" applyFont="1" applyBorder="1" applyAlignment="1">
      <alignment horizontal="justify" vertical="center"/>
    </xf>
    <xf numFmtId="0" fontId="11" fillId="0" borderId="0" xfId="0" applyFont="1" applyBorder="1" applyAlignment="1">
      <alignment horizontal="justify" vertical="center" wrapText="1"/>
    </xf>
    <xf numFmtId="0" fontId="11" fillId="0" borderId="19" xfId="0" applyFont="1" applyBorder="1" applyAlignment="1">
      <alignment horizontal="justify" vertical="center" wrapText="1"/>
    </xf>
    <xf numFmtId="0" fontId="11" fillId="0" borderId="0" xfId="0" applyFont="1" applyFill="1" applyAlignment="1">
      <alignment wrapText="1"/>
    </xf>
    <xf numFmtId="0" fontId="11" fillId="0" borderId="20" xfId="0" applyFont="1" applyBorder="1"/>
    <xf numFmtId="0" fontId="11" fillId="0" borderId="23" xfId="0" applyFont="1" applyBorder="1"/>
    <xf numFmtId="0" fontId="11" fillId="0" borderId="21" xfId="0" applyFont="1" applyBorder="1"/>
    <xf numFmtId="0" fontId="14" fillId="0" borderId="0"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4" fillId="0" borderId="0" xfId="0" applyFont="1" applyFill="1" applyBorder="1" applyAlignment="1">
      <alignment horizontal="left" wrapText="1"/>
    </xf>
    <xf numFmtId="0" fontId="7" fillId="0" borderId="0" xfId="0" applyFont="1" applyBorder="1" applyAlignment="1">
      <alignment horizontal="right"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9" fillId="0" borderId="0" xfId="0" applyFont="1" applyBorder="1" applyAlignment="1">
      <alignment horizontal="right" vertical="center" wrapText="1"/>
    </xf>
    <xf numFmtId="0" fontId="16" fillId="0" borderId="13" xfId="1" applyFont="1" applyFill="1" applyBorder="1" applyAlignment="1">
      <alignment horizontal="center" vertical="center" wrapText="1"/>
    </xf>
    <xf numFmtId="0" fontId="16" fillId="0" borderId="14"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10" fillId="0" borderId="3" xfId="0" applyFont="1" applyBorder="1" applyAlignment="1">
      <alignment horizontal="center"/>
    </xf>
    <xf numFmtId="0" fontId="9" fillId="0" borderId="0" xfId="0" applyFont="1" applyAlignment="1">
      <alignment horizontal="left" vertical="center"/>
    </xf>
    <xf numFmtId="0" fontId="11" fillId="0" borderId="0" xfId="3" applyFont="1" applyFill="1" applyBorder="1" applyAlignment="1">
      <alignment vertical="center"/>
    </xf>
    <xf numFmtId="0" fontId="16" fillId="0" borderId="1" xfId="2" applyFont="1" applyBorder="1" applyAlignment="1">
      <alignment horizontal="center" vertical="center"/>
    </xf>
    <xf numFmtId="0" fontId="11" fillId="0" borderId="0" xfId="0" applyFont="1" applyBorder="1" applyAlignment="1">
      <alignment horizontal="left" vertical="center" wrapText="1"/>
    </xf>
    <xf numFmtId="0" fontId="16" fillId="0" borderId="4" xfId="2" applyFont="1" applyBorder="1" applyAlignment="1">
      <alignment horizontal="center"/>
    </xf>
    <xf numFmtId="0" fontId="16" fillId="0" borderId="5" xfId="2" applyFont="1" applyBorder="1" applyAlignment="1">
      <alignment horizontal="center"/>
    </xf>
    <xf numFmtId="0" fontId="16" fillId="0" borderId="6" xfId="2" applyFont="1" applyBorder="1" applyAlignment="1">
      <alignment horizont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cellXfs>
  <cellStyles count="9">
    <cellStyle name="Lien hypertexte" xfId="8" builtinId="8"/>
    <cellStyle name="Normal" xfId="0" builtinId="0"/>
    <cellStyle name="Normal 10 2 4" xfId="3"/>
    <cellStyle name="Normal 14 2 4 2" xfId="5"/>
    <cellStyle name="Normal 2" xfId="1"/>
    <cellStyle name="Normal 25 5" xfId="4"/>
    <cellStyle name="Normal 3 2 4" xfId="2"/>
    <cellStyle name="Normal 4" xfId="6"/>
    <cellStyle name="Pourcentage" xfId="7"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F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Regarder</a:t>
            </a:r>
            <a:r>
              <a:rPr lang="fr-FR" sz="1200" b="1" baseline="0"/>
              <a:t> les écrans</a:t>
            </a:r>
            <a:endParaRPr lang="fr-FR" sz="1200" b="1"/>
          </a:p>
        </c:rich>
      </c:tx>
      <c:layout>
        <c:manualLayout>
          <c:xMode val="edge"/>
          <c:yMode val="edge"/>
          <c:x val="0.58104667870370563"/>
          <c:y val="3.2719825863540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9307669938226381"/>
          <c:y val="0.16708817059138187"/>
          <c:w val="0.52020914118290906"/>
          <c:h val="0.71107234398584784"/>
        </c:manualLayout>
      </c:layout>
      <c:scatterChart>
        <c:scatterStyle val="lineMarker"/>
        <c:varyColors val="0"/>
        <c:ser>
          <c:idx val="0"/>
          <c:order val="0"/>
          <c:tx>
            <c:strRef>
              <c:f>'Figure 2 '!$D$27</c:f>
              <c:strCache>
                <c:ptCount val="1"/>
                <c:pt idx="0">
                  <c:v>19%</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'!$G$28</c:f>
                <c:numCache>
                  <c:formatCode>General</c:formatCode>
                  <c:ptCount val="1"/>
                  <c:pt idx="0">
                    <c:v>5.1725818397158729E-2</c:v>
                  </c:pt>
                </c:numCache>
              </c:numRef>
            </c:plus>
            <c:minus>
              <c:numRef>
                <c:f>'Figure 2 '!$G$28</c:f>
                <c:numCache>
                  <c:formatCode>General</c:formatCode>
                  <c:ptCount val="1"/>
                  <c:pt idx="0">
                    <c:v>5.1725818397158729E-2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'!$D$27</c:f>
              <c:numCache>
                <c:formatCode>0%</c:formatCode>
                <c:ptCount val="1"/>
                <c:pt idx="0">
                  <c:v>0.18630541112439081</c:v>
                </c:pt>
              </c:numCache>
            </c:numRef>
          </c:xVal>
          <c:yVal>
            <c:numRef>
              <c:f>'Figure 2 '!$H$27</c:f>
              <c:numCache>
                <c:formatCode>General</c:formatCode>
                <c:ptCount val="1"/>
                <c:pt idx="0">
                  <c:v>1</c:v>
                </c:pt>
              </c:numCache>
            </c:numRef>
          </c:yVal>
          <c:smooth val="0"/>
          <c:extLst>
            <c:ext xmlns:c16="http://schemas.microsoft.com/office/drawing/2014/chart" uri="{C3380CC4-5D6E-409C-BE32-E72D297353CC}">
              <c16:uniqueId val="{00000000-0FBE-4B5A-A305-375360CBAC39}"/>
            </c:ext>
          </c:extLst>
        </c:ser>
        <c:ser>
          <c:idx val="1"/>
          <c:order val="1"/>
          <c:tx>
            <c:strRef>
              <c:f>'Figure 2 '!$D$28</c:f>
              <c:strCache>
                <c:ptCount val="1"/>
                <c:pt idx="0">
                  <c:v>0%</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'!$G$28</c:f>
                <c:numCache>
                  <c:formatCode>General</c:formatCode>
                  <c:ptCount val="1"/>
                  <c:pt idx="0">
                    <c:v>5.1725818397158729E-2</c:v>
                  </c:pt>
                </c:numCache>
              </c:numRef>
            </c:plus>
            <c:minus>
              <c:numRef>
                <c:f>'Figure 2 '!$G$28</c:f>
                <c:numCache>
                  <c:formatCode>General</c:formatCode>
                  <c:ptCount val="1"/>
                  <c:pt idx="0">
                    <c:v>5.1725818397158729E-2</c:v>
                  </c:pt>
                </c:numCache>
              </c:numRef>
            </c:minus>
            <c:spPr>
              <a:noFill/>
              <a:ln w="9525" cap="flat" cmpd="sng" algn="ctr">
                <a:solidFill>
                  <a:schemeClr val="tx1">
                    <a:lumMod val="65000"/>
                    <a:lumOff val="35000"/>
                  </a:schemeClr>
                </a:solidFill>
                <a:round/>
              </a:ln>
              <a:effectLst/>
            </c:spPr>
          </c:errBars>
          <c:xVal>
            <c:numRef>
              <c:f>'Figure 2 '!$D$28</c:f>
              <c:numCache>
                <c:formatCode>0%</c:formatCode>
                <c:ptCount val="1"/>
                <c:pt idx="0">
                  <c:v>-3.11551882470924E-4</c:v>
                </c:pt>
              </c:numCache>
            </c:numRef>
          </c:xVal>
          <c:yVal>
            <c:numRef>
              <c:f>'Figure 2 '!$H$28</c:f>
              <c:numCache>
                <c:formatCode>General</c:formatCode>
                <c:ptCount val="1"/>
                <c:pt idx="0">
                  <c:v>2</c:v>
                </c:pt>
              </c:numCache>
            </c:numRef>
          </c:yVal>
          <c:smooth val="0"/>
          <c:extLst>
            <c:ext xmlns:c16="http://schemas.microsoft.com/office/drawing/2014/chart" uri="{C3380CC4-5D6E-409C-BE32-E72D297353CC}">
              <c16:uniqueId val="{00000001-0FBE-4B5A-A305-375360CBAC39}"/>
            </c:ext>
          </c:extLst>
        </c:ser>
        <c:ser>
          <c:idx val="2"/>
          <c:order val="2"/>
          <c:tx>
            <c:strRef>
              <c:f>'Figure 2 '!$D$29</c:f>
              <c:strCache>
                <c:ptCount val="1"/>
                <c:pt idx="0">
                  <c:v>7%</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'!$G$29</c:f>
                <c:numCache>
                  <c:formatCode>General</c:formatCode>
                  <c:ptCount val="1"/>
                  <c:pt idx="0">
                    <c:v>4.8060605161396194E-2</c:v>
                  </c:pt>
                </c:numCache>
              </c:numRef>
            </c:plus>
            <c:minus>
              <c:numRef>
                <c:f>'Figure 2 '!$G$29</c:f>
                <c:numCache>
                  <c:formatCode>General</c:formatCode>
                  <c:ptCount val="1"/>
                  <c:pt idx="0">
                    <c:v>4.8060605161396194E-2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'!$D$29</c:f>
              <c:numCache>
                <c:formatCode>0%</c:formatCode>
                <c:ptCount val="1"/>
                <c:pt idx="0">
                  <c:v>6.6368660496601603E-2</c:v>
                </c:pt>
              </c:numCache>
            </c:numRef>
          </c:xVal>
          <c:yVal>
            <c:numRef>
              <c:f>'Figure 2 '!$H$29</c:f>
              <c:numCache>
                <c:formatCode>General</c:formatCode>
                <c:ptCount val="1"/>
                <c:pt idx="0">
                  <c:v>7</c:v>
                </c:pt>
              </c:numCache>
            </c:numRef>
          </c:yVal>
          <c:smooth val="0"/>
          <c:extLst>
            <c:ext xmlns:c16="http://schemas.microsoft.com/office/drawing/2014/chart" uri="{C3380CC4-5D6E-409C-BE32-E72D297353CC}">
              <c16:uniqueId val="{00000002-0FBE-4B5A-A305-375360CBAC39}"/>
            </c:ext>
          </c:extLst>
        </c:ser>
        <c:ser>
          <c:idx val="3"/>
          <c:order val="3"/>
          <c:tx>
            <c:strRef>
              <c:f>'Figure 2 '!$D$30</c:f>
              <c:strCache>
                <c:ptCount val="1"/>
                <c:pt idx="0">
                  <c:v>-5%</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2 '!$G$30</c:f>
                <c:numCache>
                  <c:formatCode>General</c:formatCode>
                  <c:ptCount val="1"/>
                  <c:pt idx="0">
                    <c:v>4.6362811519093078E-2</c:v>
                  </c:pt>
                </c:numCache>
              </c:numRef>
            </c:plus>
            <c:minus>
              <c:numRef>
                <c:f>'Figure 2 '!$G$30</c:f>
                <c:numCache>
                  <c:formatCode>General</c:formatCode>
                  <c:ptCount val="1"/>
                  <c:pt idx="0">
                    <c:v>4.6362811519093078E-2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'!$D$30</c:f>
              <c:numCache>
                <c:formatCode>0%</c:formatCode>
                <c:ptCount val="1"/>
                <c:pt idx="0">
                  <c:v>-5.1827314896135401E-2</c:v>
                </c:pt>
              </c:numCache>
            </c:numRef>
          </c:xVal>
          <c:yVal>
            <c:numRef>
              <c:f>'Figure 2 '!$H$30</c:f>
              <c:numCache>
                <c:formatCode>General</c:formatCode>
                <c:ptCount val="1"/>
                <c:pt idx="0">
                  <c:v>8</c:v>
                </c:pt>
              </c:numCache>
            </c:numRef>
          </c:yVal>
          <c:smooth val="0"/>
          <c:extLst>
            <c:ext xmlns:c16="http://schemas.microsoft.com/office/drawing/2014/chart" uri="{C3380CC4-5D6E-409C-BE32-E72D297353CC}">
              <c16:uniqueId val="{00000003-0FBE-4B5A-A305-375360CBAC39}"/>
            </c:ext>
          </c:extLst>
        </c:ser>
        <c:ser>
          <c:idx val="4"/>
          <c:order val="4"/>
          <c:tx>
            <c:strRef>
              <c:f>'Figure 2 '!$D$31</c:f>
              <c:strCache>
                <c:ptCount val="1"/>
                <c:pt idx="0">
                  <c:v>0%</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2 '!$G$31</c:f>
                <c:numCache>
                  <c:formatCode>General</c:formatCode>
                  <c:ptCount val="1"/>
                  <c:pt idx="0">
                    <c:v>2.6216559961842099E-2</c:v>
                  </c:pt>
                </c:numCache>
              </c:numRef>
            </c:plus>
            <c:minus>
              <c:numRef>
                <c:f>'Figure 2 '!$G$31</c:f>
                <c:numCache>
                  <c:formatCode>General</c:formatCode>
                  <c:ptCount val="1"/>
                  <c:pt idx="0">
                    <c:v>2.6216559961842099E-2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'!$D$31</c:f>
              <c:numCache>
                <c:formatCode>0%</c:formatCode>
                <c:ptCount val="1"/>
                <c:pt idx="0">
                  <c:v>3.9453055276961E-3</c:v>
                </c:pt>
              </c:numCache>
            </c:numRef>
          </c:xVal>
          <c:yVal>
            <c:numRef>
              <c:f>'Figure 2 '!$H$31</c:f>
              <c:numCache>
                <c:formatCode>General</c:formatCode>
                <c:ptCount val="1"/>
                <c:pt idx="0">
                  <c:v>14</c:v>
                </c:pt>
              </c:numCache>
            </c:numRef>
          </c:yVal>
          <c:smooth val="0"/>
          <c:extLst>
            <c:ext xmlns:c16="http://schemas.microsoft.com/office/drawing/2014/chart" uri="{C3380CC4-5D6E-409C-BE32-E72D297353CC}">
              <c16:uniqueId val="{00000004-0FBE-4B5A-A305-375360CBAC39}"/>
            </c:ext>
          </c:extLst>
        </c:ser>
        <c:ser>
          <c:idx val="5"/>
          <c:order val="5"/>
          <c:tx>
            <c:strRef>
              <c:f>'Figure 2 '!$I$3</c:f>
              <c:strCache>
                <c:ptCount val="1"/>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2 '!$L$3</c:f>
                <c:numCache>
                  <c:formatCode>General</c:formatCode>
                  <c:ptCount val="1"/>
                </c:numCache>
              </c:numRef>
            </c:plus>
            <c:minus>
              <c:numRef>
                <c:f>'Figure 2 '!$L$3</c:f>
                <c:numCache>
                  <c:formatCode>General</c:formatCode>
                  <c:ptCount val="1"/>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'!$I$3</c:f>
              <c:numCache>
                <c:formatCode>0%</c:formatCode>
                <c:ptCount val="1"/>
              </c:numCache>
            </c:numRef>
          </c:xVal>
          <c:yVal>
            <c:numRef>
              <c:f>'Figure 2 '!$M$3</c:f>
              <c:numCache>
                <c:formatCode>General</c:formatCode>
                <c:ptCount val="1"/>
              </c:numCache>
            </c:numRef>
          </c:yVal>
          <c:smooth val="0"/>
          <c:extLst>
            <c:ext xmlns:c16="http://schemas.microsoft.com/office/drawing/2014/chart" uri="{C3380CC4-5D6E-409C-BE32-E72D297353CC}">
              <c16:uniqueId val="{00000005-0FBE-4B5A-A305-375360CBAC39}"/>
            </c:ext>
          </c:extLst>
        </c:ser>
        <c:dLbls>
          <c:showLegendKey val="0"/>
          <c:showVal val="0"/>
          <c:showCatName val="0"/>
          <c:showSerName val="0"/>
          <c:showPercent val="0"/>
          <c:showBubbleSize val="0"/>
        </c:dLbls>
        <c:axId val="656929664"/>
        <c:axId val="656927368"/>
      </c:scatterChart>
      <c:valAx>
        <c:axId val="656929664"/>
        <c:scaling>
          <c:orientation val="minMax"/>
          <c:max val="0.30000000000000004"/>
          <c:min val="-0.30000000000000004"/>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Score moyen en mathématiques</a:t>
            </a:r>
          </a:p>
        </c:rich>
      </c:tx>
      <c:overlay val="0"/>
    </c:title>
    <c:autoTitleDeleted val="0"/>
    <c:plotArea>
      <c:layout>
        <c:manualLayout>
          <c:layoutTarget val="inner"/>
          <c:xMode val="edge"/>
          <c:yMode val="edge"/>
          <c:x val="6.5127398245100596E-2"/>
          <c:y val="0.12663568430093028"/>
          <c:w val="0.93971883300011161"/>
          <c:h val="0.75066225936774966"/>
        </c:manualLayout>
      </c:layout>
      <c:lineChart>
        <c:grouping val="standard"/>
        <c:varyColors val="0"/>
        <c:ser>
          <c:idx val="0"/>
          <c:order val="0"/>
          <c:tx>
            <c:strRef>
              <c:f>'Figure 10 en ligne'!$E$29</c:f>
              <c:strCache>
                <c:ptCount val="1"/>
                <c:pt idx="0">
                  <c:v>Jamais ou presque jamais</c:v>
                </c:pt>
              </c:strCache>
            </c:strRef>
          </c:tx>
          <c:spPr>
            <a:ln w="19050">
              <a:noFill/>
            </a:ln>
          </c:spPr>
          <c:marker>
            <c:symbol val="circle"/>
            <c:size val="5"/>
            <c:spPr>
              <a:solidFill>
                <a:schemeClr val="tx2"/>
              </a:solidFill>
              <a:ln w="9525">
                <a:solidFill>
                  <a:schemeClr val="accent1"/>
                </a:solidFill>
              </a:ln>
              <a:effectLst/>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ligne'!$D$30:$D$33</c:f>
              <c:strCache>
                <c:ptCount val="4"/>
                <c:pt idx="0">
                  <c:v>Regarder les jours d'école</c:v>
                </c:pt>
                <c:pt idx="1">
                  <c:v>Regarder hors jours d'école</c:v>
                </c:pt>
                <c:pt idx="2">
                  <c:v>Jouer les jours d'école</c:v>
                </c:pt>
                <c:pt idx="3">
                  <c:v>Jouer hors jours d'école</c:v>
                </c:pt>
              </c:strCache>
            </c:strRef>
          </c:cat>
          <c:val>
            <c:numRef>
              <c:f>'Figure 10 en ligne'!$E$30:$E$33</c:f>
              <c:numCache>
                <c:formatCode>0</c:formatCode>
                <c:ptCount val="4"/>
                <c:pt idx="0">
                  <c:v>255.60387715953399</c:v>
                </c:pt>
                <c:pt idx="1">
                  <c:v>252.28680789027899</c:v>
                </c:pt>
                <c:pt idx="2">
                  <c:v>251.60273669614</c:v>
                </c:pt>
                <c:pt idx="3">
                  <c:v>251.61199959068301</c:v>
                </c:pt>
              </c:numCache>
            </c:numRef>
          </c:val>
          <c:smooth val="0"/>
          <c:extLst>
            <c:ext xmlns:c16="http://schemas.microsoft.com/office/drawing/2014/chart" uri="{C3380CC4-5D6E-409C-BE32-E72D297353CC}">
              <c16:uniqueId val="{00000000-5810-431C-9DC9-A92B102CF940}"/>
            </c:ext>
          </c:extLst>
        </c:ser>
        <c:ser>
          <c:idx val="3"/>
          <c:order val="1"/>
          <c:tx>
            <c:strRef>
              <c:f>'Figure 10 en ligne'!$F$29</c:f>
              <c:strCache>
                <c:ptCount val="1"/>
                <c:pt idx="0">
                  <c:v>Régulièrement</c:v>
                </c:pt>
              </c:strCache>
            </c:strRef>
          </c:tx>
          <c:spPr>
            <a:ln w="19050">
              <a:noFill/>
            </a:ln>
          </c:spPr>
          <c:marker>
            <c:symbol val="circle"/>
            <c:size val="5"/>
            <c:spPr>
              <a:solidFill>
                <a:srgbClr val="00908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ligne'!$D$30:$D$33</c:f>
              <c:strCache>
                <c:ptCount val="4"/>
                <c:pt idx="0">
                  <c:v>Regarder les jours d'école</c:v>
                </c:pt>
                <c:pt idx="1">
                  <c:v>Regarder hors jours d'école</c:v>
                </c:pt>
                <c:pt idx="2">
                  <c:v>Jouer les jours d'école</c:v>
                </c:pt>
                <c:pt idx="3">
                  <c:v>Jouer hors jours d'école</c:v>
                </c:pt>
              </c:strCache>
            </c:strRef>
          </c:cat>
          <c:val>
            <c:numRef>
              <c:f>'Figure 10 en ligne'!$F$30:$F$33</c:f>
              <c:numCache>
                <c:formatCode>0</c:formatCode>
                <c:ptCount val="4"/>
                <c:pt idx="0">
                  <c:v>245.53647226013601</c:v>
                </c:pt>
                <c:pt idx="1">
                  <c:v>246.095179265003</c:v>
                </c:pt>
                <c:pt idx="2">
                  <c:v>227.51687955897</c:v>
                </c:pt>
                <c:pt idx="3">
                  <c:v>233.732300316492</c:v>
                </c:pt>
              </c:numCache>
            </c:numRef>
          </c:val>
          <c:smooth val="0"/>
          <c:extLst>
            <c:ext xmlns:c16="http://schemas.microsoft.com/office/drawing/2014/chart" uri="{C3380CC4-5D6E-409C-BE32-E72D297353CC}">
              <c16:uniqueId val="{00000001-5810-431C-9DC9-A92B102CF94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0"/>
        <c:axPos val="l"/>
        <c:numFmt formatCode="0" sourceLinked="0"/>
        <c:majorTickMark val="out"/>
        <c:minorTickMark val="none"/>
        <c:tickLblPos val="nextTo"/>
        <c:crossAx val="45748608"/>
        <c:crosses val="autoZero"/>
        <c:crossBetween val="between"/>
        <c:majorUnit val="20"/>
      </c:valAx>
      <c:spPr>
        <a:noFill/>
        <a:ln>
          <a:noFill/>
        </a:ln>
        <a:effectLst/>
      </c:spPr>
    </c:plotArea>
    <c:legend>
      <c:legendPos val="t"/>
      <c:layout>
        <c:manualLayout>
          <c:xMode val="edge"/>
          <c:yMode val="edge"/>
          <c:x val="0.17225382209003987"/>
          <c:y val="8.0122324159021402E-2"/>
          <c:w val="0.63912518257595829"/>
          <c:h val="6.880782104071854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Score moyen en compétences transversales</a:t>
            </a:r>
          </a:p>
        </c:rich>
      </c:tx>
      <c:layout>
        <c:manualLayout>
          <c:xMode val="edge"/>
          <c:yMode val="edge"/>
          <c:x val="0.14053809030694983"/>
          <c:y val="2.063982817261787E-2"/>
        </c:manualLayout>
      </c:layout>
      <c:overlay val="0"/>
    </c:title>
    <c:autoTitleDeleted val="0"/>
    <c:plotArea>
      <c:layout>
        <c:manualLayout>
          <c:layoutTarget val="inner"/>
          <c:xMode val="edge"/>
          <c:yMode val="edge"/>
          <c:x val="4.9529159613687992E-2"/>
          <c:y val="0.12637913056592784"/>
          <c:w val="0.91706445489902477"/>
          <c:h val="0.75066225936774966"/>
        </c:manualLayout>
      </c:layout>
      <c:lineChart>
        <c:grouping val="standard"/>
        <c:varyColors val="0"/>
        <c:ser>
          <c:idx val="0"/>
          <c:order val="0"/>
          <c:tx>
            <c:strRef>
              <c:f>'Figure 10 en ligne'!$H$29</c:f>
              <c:strCache>
                <c:ptCount val="1"/>
                <c:pt idx="0">
                  <c:v>Jamais ou presque jamais</c:v>
                </c:pt>
              </c:strCache>
            </c:strRef>
          </c:tx>
          <c:spPr>
            <a:ln w="19050">
              <a:noFill/>
            </a:ln>
          </c:spPr>
          <c:marker>
            <c:symbol val="circle"/>
            <c:size val="5"/>
            <c:spPr>
              <a:solidFill>
                <a:schemeClr val="tx2"/>
              </a:solidFill>
              <a:ln w="9525">
                <a:solidFill>
                  <a:schemeClr val="accent1"/>
                </a:solidFill>
              </a:ln>
              <a:effectLst/>
            </c:spPr>
          </c:marker>
          <c:dLbls>
            <c:dLbl>
              <c:idx val="1"/>
              <c:layout>
                <c:manualLayout>
                  <c:x val="-1.821494147266798E-2"/>
                  <c:y val="-3.7151690710712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B-46FD-B336-438C0E989F2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ligne'!$G$30:$G$33</c:f>
              <c:strCache>
                <c:ptCount val="4"/>
                <c:pt idx="0">
                  <c:v>Regarder les jours d'école</c:v>
                </c:pt>
                <c:pt idx="1">
                  <c:v>Regarder hors jours d'école</c:v>
                </c:pt>
                <c:pt idx="2">
                  <c:v>Jouer les jours d'école</c:v>
                </c:pt>
                <c:pt idx="3">
                  <c:v>Jouer hors jours d'école</c:v>
                </c:pt>
              </c:strCache>
            </c:strRef>
          </c:cat>
          <c:val>
            <c:numRef>
              <c:f>'Figure 10 en ligne'!$H$30:$H$33</c:f>
              <c:numCache>
                <c:formatCode>0</c:formatCode>
                <c:ptCount val="4"/>
                <c:pt idx="0">
                  <c:v>252.615080010073</c:v>
                </c:pt>
                <c:pt idx="1">
                  <c:v>250.08130177391601</c:v>
                </c:pt>
                <c:pt idx="2">
                  <c:v>250.318757799346</c:v>
                </c:pt>
                <c:pt idx="3">
                  <c:v>249.97065611134599</c:v>
                </c:pt>
              </c:numCache>
            </c:numRef>
          </c:val>
          <c:smooth val="0"/>
          <c:extLst>
            <c:ext xmlns:c16="http://schemas.microsoft.com/office/drawing/2014/chart" uri="{C3380CC4-5D6E-409C-BE32-E72D297353CC}">
              <c16:uniqueId val="{00000000-488B-46FD-B336-438C0E989F23}"/>
            </c:ext>
          </c:extLst>
        </c:ser>
        <c:ser>
          <c:idx val="3"/>
          <c:order val="1"/>
          <c:tx>
            <c:strRef>
              <c:f>'Figure 10 en ligne'!$I$29</c:f>
              <c:strCache>
                <c:ptCount val="1"/>
                <c:pt idx="0">
                  <c:v>Régulièrement</c:v>
                </c:pt>
              </c:strCache>
            </c:strRef>
          </c:tx>
          <c:spPr>
            <a:ln w="19050">
              <a:noFill/>
            </a:ln>
          </c:spPr>
          <c:marker>
            <c:symbol val="circle"/>
            <c:size val="5"/>
            <c:spPr>
              <a:solidFill>
                <a:srgbClr val="00908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ligne'!$G$30:$G$33</c:f>
              <c:strCache>
                <c:ptCount val="4"/>
                <c:pt idx="0">
                  <c:v>Regarder les jours d'école</c:v>
                </c:pt>
                <c:pt idx="1">
                  <c:v>Regarder hors jours d'école</c:v>
                </c:pt>
                <c:pt idx="2">
                  <c:v>Jouer les jours d'école</c:v>
                </c:pt>
                <c:pt idx="3">
                  <c:v>Jouer hors jours d'école</c:v>
                </c:pt>
              </c:strCache>
            </c:strRef>
          </c:cat>
          <c:val>
            <c:numRef>
              <c:f>'Figure 10 en ligne'!$I$30:$I$33</c:f>
              <c:numCache>
                <c:formatCode>0</c:formatCode>
                <c:ptCount val="4"/>
                <c:pt idx="0">
                  <c:v>247.67455686502899</c:v>
                </c:pt>
                <c:pt idx="1">
                  <c:v>248.133275679554</c:v>
                </c:pt>
                <c:pt idx="2">
                  <c:v>237.39441122387299</c:v>
                </c:pt>
                <c:pt idx="3">
                  <c:v>241.93073419378899</c:v>
                </c:pt>
              </c:numCache>
            </c:numRef>
          </c:val>
          <c:smooth val="0"/>
          <c:extLst>
            <c:ext xmlns:c16="http://schemas.microsoft.com/office/drawing/2014/chart" uri="{C3380CC4-5D6E-409C-BE32-E72D297353CC}">
              <c16:uniqueId val="{00000001-488B-46FD-B336-438C0E989F2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1"/>
        <c:axPos val="l"/>
        <c:numFmt formatCode="0" sourceLinked="0"/>
        <c:majorTickMark val="out"/>
        <c:minorTickMark val="none"/>
        <c:tickLblPos val="nextTo"/>
        <c:crossAx val="45748608"/>
        <c:crosses val="autoZero"/>
        <c:crossBetween val="between"/>
        <c:majorUnit val="20"/>
      </c:valAx>
      <c:spPr>
        <a:noFill/>
        <a:ln>
          <a:noFill/>
        </a:ln>
        <a:effectLst/>
      </c:spPr>
    </c:plotArea>
    <c:legend>
      <c:legendPos val="t"/>
      <c:layout>
        <c:manualLayout>
          <c:xMode val="edge"/>
          <c:yMode val="edge"/>
          <c:x val="0.22493358717599277"/>
          <c:y val="8.9370455987435385E-2"/>
          <c:w val="0.67349731752716246"/>
          <c:h val="6.96599076375815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Regarder les</a:t>
            </a:r>
            <a:r>
              <a:rPr lang="fr-FR" sz="1200" b="1" baseline="0"/>
              <a:t> écrans</a:t>
            </a:r>
            <a:endParaRPr lang="fr-FR" sz="1200" b="1"/>
          </a:p>
        </c:rich>
      </c:tx>
      <c:layout>
        <c:manualLayout>
          <c:xMode val="edge"/>
          <c:yMode val="edge"/>
          <c:x val="0.51403324368082393"/>
          <c:y val="2.769534250945348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40986392407892913"/>
          <c:y val="0.13565484064118613"/>
          <c:w val="0.54394293648094516"/>
          <c:h val="0.72002843679262374"/>
        </c:manualLayout>
      </c:layout>
      <c:scatterChart>
        <c:scatterStyle val="lineMarker"/>
        <c:varyColors val="0"/>
        <c:ser>
          <c:idx val="0"/>
          <c:order val="0"/>
          <c:tx>
            <c:strRef>
              <c:f>'Figure 11 en ligne '!$D$30</c:f>
              <c:strCache>
                <c:ptCount val="1"/>
                <c:pt idx="0">
                  <c:v>19%</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'!$G$31</c:f>
                <c:numCache>
                  <c:formatCode>General</c:formatCode>
                  <c:ptCount val="1"/>
                  <c:pt idx="0">
                    <c:v>4.7566173030478026E-2</c:v>
                  </c:pt>
                </c:numCache>
              </c:numRef>
            </c:plus>
            <c:minus>
              <c:numRef>
                <c:f>'Figure 11 en ligne '!$G$31</c:f>
                <c:numCache>
                  <c:formatCode>General</c:formatCode>
                  <c:ptCount val="1"/>
                  <c:pt idx="0">
                    <c:v>4.7566173030478026E-2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'!$D$30</c:f>
              <c:numCache>
                <c:formatCode>0%</c:formatCode>
                <c:ptCount val="1"/>
                <c:pt idx="0">
                  <c:v>0.18987721113588679</c:v>
                </c:pt>
              </c:numCache>
            </c:numRef>
          </c:xVal>
          <c:yVal>
            <c:numRef>
              <c:f>'Figure 11 en ligne '!$H$30</c:f>
              <c:numCache>
                <c:formatCode>General</c:formatCode>
                <c:ptCount val="1"/>
                <c:pt idx="0">
                  <c:v>1</c:v>
                </c:pt>
              </c:numCache>
            </c:numRef>
          </c:yVal>
          <c:smooth val="0"/>
          <c:extLst>
            <c:ext xmlns:c16="http://schemas.microsoft.com/office/drawing/2014/chart" uri="{C3380CC4-5D6E-409C-BE32-E72D297353CC}">
              <c16:uniqueId val="{00000000-F68D-45EF-99B8-2EE747CF4A02}"/>
            </c:ext>
          </c:extLst>
        </c:ser>
        <c:ser>
          <c:idx val="1"/>
          <c:order val="1"/>
          <c:tx>
            <c:strRef>
              <c:f>'Figure 11 en ligne '!$D$31</c:f>
              <c:strCache>
                <c:ptCount val="1"/>
                <c:pt idx="0">
                  <c:v>-1%</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'!$G$31</c:f>
                <c:numCache>
                  <c:formatCode>General</c:formatCode>
                  <c:ptCount val="1"/>
                  <c:pt idx="0">
                    <c:v>4.7566173030478026E-2</c:v>
                  </c:pt>
                </c:numCache>
              </c:numRef>
            </c:plus>
            <c:minus>
              <c:numRef>
                <c:f>'Figure 11 en ligne '!$G$31</c:f>
                <c:numCache>
                  <c:formatCode>General</c:formatCode>
                  <c:ptCount val="1"/>
                  <c:pt idx="0">
                    <c:v>4.7566173030478026E-2</c:v>
                  </c:pt>
                </c:numCache>
              </c:numRef>
            </c:minus>
            <c:spPr>
              <a:noFill/>
              <a:ln w="9525" cap="flat" cmpd="sng" algn="ctr">
                <a:solidFill>
                  <a:schemeClr val="tx1">
                    <a:lumMod val="65000"/>
                    <a:lumOff val="35000"/>
                  </a:schemeClr>
                </a:solidFill>
                <a:round/>
              </a:ln>
              <a:effectLst/>
            </c:spPr>
          </c:errBars>
          <c:xVal>
            <c:numRef>
              <c:f>'Figure 11 en ligne '!$D$31</c:f>
              <c:numCache>
                <c:formatCode>0%</c:formatCode>
                <c:ptCount val="1"/>
                <c:pt idx="0">
                  <c:v>-1.396757616574942E-2</c:v>
                </c:pt>
              </c:numCache>
            </c:numRef>
          </c:xVal>
          <c:yVal>
            <c:numRef>
              <c:f>'Figure 11 en ligne '!$H$31</c:f>
              <c:numCache>
                <c:formatCode>General</c:formatCode>
                <c:ptCount val="1"/>
                <c:pt idx="0">
                  <c:v>2</c:v>
                </c:pt>
              </c:numCache>
            </c:numRef>
          </c:yVal>
          <c:smooth val="0"/>
          <c:extLst>
            <c:ext xmlns:c16="http://schemas.microsoft.com/office/drawing/2014/chart" uri="{C3380CC4-5D6E-409C-BE32-E72D297353CC}">
              <c16:uniqueId val="{00000001-F68D-45EF-99B8-2EE747CF4A02}"/>
            </c:ext>
          </c:extLst>
        </c:ser>
        <c:ser>
          <c:idx val="2"/>
          <c:order val="2"/>
          <c:tx>
            <c:strRef>
              <c:f>'Figure 11 en ligne '!$D$32</c:f>
              <c:strCache>
                <c:ptCount val="1"/>
                <c:pt idx="0">
                  <c:v>6%</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'!$G$32</c:f>
                <c:numCache>
                  <c:formatCode>General</c:formatCode>
                  <c:ptCount val="1"/>
                  <c:pt idx="0">
                    <c:v>4.4322396919197017E-2</c:v>
                  </c:pt>
                </c:numCache>
              </c:numRef>
            </c:plus>
            <c:minus>
              <c:numRef>
                <c:f>'Figure 11 en ligne '!$G$32</c:f>
                <c:numCache>
                  <c:formatCode>General</c:formatCode>
                  <c:ptCount val="1"/>
                  <c:pt idx="0">
                    <c:v>4.4322396919197017E-2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'!$D$32</c:f>
              <c:numCache>
                <c:formatCode>0%</c:formatCode>
                <c:ptCount val="1"/>
                <c:pt idx="0">
                  <c:v>5.5293310599156396E-2</c:v>
                </c:pt>
              </c:numCache>
            </c:numRef>
          </c:xVal>
          <c:yVal>
            <c:numRef>
              <c:f>'Figure 11 en ligne '!$H$32</c:f>
              <c:numCache>
                <c:formatCode>General</c:formatCode>
                <c:ptCount val="1"/>
                <c:pt idx="0">
                  <c:v>7</c:v>
                </c:pt>
              </c:numCache>
            </c:numRef>
          </c:yVal>
          <c:smooth val="0"/>
          <c:extLst>
            <c:ext xmlns:c16="http://schemas.microsoft.com/office/drawing/2014/chart" uri="{C3380CC4-5D6E-409C-BE32-E72D297353CC}">
              <c16:uniqueId val="{00000002-F68D-45EF-99B8-2EE747CF4A02}"/>
            </c:ext>
          </c:extLst>
        </c:ser>
        <c:ser>
          <c:idx val="3"/>
          <c:order val="3"/>
          <c:tx>
            <c:strRef>
              <c:f>'Figure 11 en ligne '!$D$33</c:f>
              <c:strCache>
                <c:ptCount val="1"/>
                <c:pt idx="0">
                  <c:v>-9%</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11 en ligne '!$G$33</c:f>
                <c:numCache>
                  <c:formatCode>General</c:formatCode>
                  <c:ptCount val="1"/>
                  <c:pt idx="0">
                    <c:v>4.2756659587169399E-2</c:v>
                  </c:pt>
                </c:numCache>
              </c:numRef>
            </c:plus>
            <c:minus>
              <c:numRef>
                <c:f>'Figure 11 en ligne '!$G$33</c:f>
                <c:numCache>
                  <c:formatCode>General</c:formatCode>
                  <c:ptCount val="1"/>
                  <c:pt idx="0">
                    <c:v>4.2756659587169399E-2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'!$D$33</c:f>
              <c:numCache>
                <c:formatCode>0%</c:formatCode>
                <c:ptCount val="1"/>
                <c:pt idx="0">
                  <c:v>-8.5708194458975401E-2</c:v>
                </c:pt>
              </c:numCache>
            </c:numRef>
          </c:xVal>
          <c:yVal>
            <c:numRef>
              <c:f>'Figure 11 en ligne '!$H$33</c:f>
              <c:numCache>
                <c:formatCode>General</c:formatCode>
                <c:ptCount val="1"/>
                <c:pt idx="0">
                  <c:v>8</c:v>
                </c:pt>
              </c:numCache>
            </c:numRef>
          </c:yVal>
          <c:smooth val="0"/>
          <c:extLst>
            <c:ext xmlns:c16="http://schemas.microsoft.com/office/drawing/2014/chart" uri="{C3380CC4-5D6E-409C-BE32-E72D297353CC}">
              <c16:uniqueId val="{00000003-F68D-45EF-99B8-2EE747CF4A02}"/>
            </c:ext>
          </c:extLst>
        </c:ser>
        <c:ser>
          <c:idx val="4"/>
          <c:order val="4"/>
          <c:tx>
            <c:strRef>
              <c:f>'Figure 11 en ligne '!$D$34</c:f>
              <c:strCache>
                <c:ptCount val="1"/>
                <c:pt idx="0">
                  <c:v>-3%</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11 en ligne '!$G$34</c:f>
                <c:numCache>
                  <c:formatCode>General</c:formatCode>
                  <c:ptCount val="1"/>
                  <c:pt idx="0">
                    <c:v>2.4184775352598383E-2</c:v>
                  </c:pt>
                </c:numCache>
              </c:numRef>
            </c:plus>
            <c:minus>
              <c:numRef>
                <c:f>'Figure 11 en ligne '!$G$34</c:f>
                <c:numCache>
                  <c:formatCode>General</c:formatCode>
                  <c:ptCount val="1"/>
                  <c:pt idx="0">
                    <c:v>2.4184775352598383E-2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'!$D$34</c:f>
              <c:numCache>
                <c:formatCode>0%</c:formatCode>
                <c:ptCount val="1"/>
                <c:pt idx="0">
                  <c:v>-2.9939669021302403E-2</c:v>
                </c:pt>
              </c:numCache>
            </c:numRef>
          </c:xVal>
          <c:yVal>
            <c:numRef>
              <c:f>'Figure 11 en ligne '!$H$34</c:f>
              <c:numCache>
                <c:formatCode>General</c:formatCode>
                <c:ptCount val="1"/>
                <c:pt idx="0">
                  <c:v>14</c:v>
                </c:pt>
              </c:numCache>
            </c:numRef>
          </c:yVal>
          <c:smooth val="0"/>
          <c:extLst>
            <c:ext xmlns:c16="http://schemas.microsoft.com/office/drawing/2014/chart" uri="{C3380CC4-5D6E-409C-BE32-E72D297353CC}">
              <c16:uniqueId val="{00000004-F68D-45EF-99B8-2EE747CF4A02}"/>
            </c:ext>
          </c:extLst>
        </c:ser>
        <c:ser>
          <c:idx val="5"/>
          <c:order val="5"/>
          <c:tx>
            <c:strRef>
              <c:f>'Figure 11 en ligne '!$I$4</c:f>
              <c:strCache>
                <c:ptCount val="1"/>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11 en ligne '!$L$4</c:f>
                <c:numCache>
                  <c:formatCode>General</c:formatCode>
                  <c:ptCount val="1"/>
                </c:numCache>
              </c:numRef>
            </c:plus>
            <c:minus>
              <c:numRef>
                <c:f>'Figure 11 en ligne '!$L$4</c:f>
                <c:numCache>
                  <c:formatCode>General</c:formatCode>
                  <c:ptCount val="1"/>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'!$I$4</c:f>
              <c:numCache>
                <c:formatCode>0%</c:formatCode>
                <c:ptCount val="1"/>
              </c:numCache>
            </c:numRef>
          </c:xVal>
          <c:yVal>
            <c:numRef>
              <c:f>'Figure 11 en ligne '!$M$4</c:f>
              <c:numCache>
                <c:formatCode>General</c:formatCode>
                <c:ptCount val="1"/>
              </c:numCache>
            </c:numRef>
          </c:yVal>
          <c:smooth val="0"/>
          <c:extLst>
            <c:ext xmlns:c16="http://schemas.microsoft.com/office/drawing/2014/chart" uri="{C3380CC4-5D6E-409C-BE32-E72D297353CC}">
              <c16:uniqueId val="{00000005-F68D-45EF-99B8-2EE747CF4A02}"/>
            </c:ext>
          </c:extLst>
        </c:ser>
        <c:dLbls>
          <c:showLegendKey val="0"/>
          <c:showVal val="0"/>
          <c:showCatName val="0"/>
          <c:showSerName val="0"/>
          <c:showPercent val="0"/>
          <c:showBubbleSize val="0"/>
        </c:dLbls>
        <c:axId val="656929664"/>
        <c:axId val="656927368"/>
      </c:scatterChart>
      <c:valAx>
        <c:axId val="656929664"/>
        <c:scaling>
          <c:orientation val="minMax"/>
          <c:min val="-0.30000000000000004"/>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200" b="1"/>
              <a:t>Jouer sur les écrans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1244777834723305E-2"/>
          <c:y val="0.13125003952819153"/>
          <c:w val="0.89256208358570566"/>
          <c:h val="0.72997153970211559"/>
        </c:manualLayout>
      </c:layout>
      <c:scatterChart>
        <c:scatterStyle val="lineMarker"/>
        <c:varyColors val="0"/>
        <c:ser>
          <c:idx val="0"/>
          <c:order val="0"/>
          <c:tx>
            <c:strRef>
              <c:f>'Figure 11 en ligne '!$D$37</c:f>
              <c:strCache>
                <c:ptCount val="1"/>
                <c:pt idx="0">
                  <c:v>13%</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'!$G$38</c:f>
                <c:numCache>
                  <c:formatCode>General</c:formatCode>
                  <c:ptCount val="1"/>
                  <c:pt idx="0">
                    <c:v>7.3088360973561861E-2</c:v>
                  </c:pt>
                </c:numCache>
              </c:numRef>
            </c:plus>
            <c:minus>
              <c:numRef>
                <c:f>'Figure 11 en ligne '!$G$38</c:f>
                <c:numCache>
                  <c:formatCode>General</c:formatCode>
                  <c:ptCount val="1"/>
                  <c:pt idx="0">
                    <c:v>7.3088360973561861E-2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'!$D$37</c:f>
              <c:numCache>
                <c:formatCode>0%</c:formatCode>
                <c:ptCount val="1"/>
                <c:pt idx="0">
                  <c:v>0.13304062631316879</c:v>
                </c:pt>
              </c:numCache>
            </c:numRef>
          </c:xVal>
          <c:yVal>
            <c:numRef>
              <c:f>'Figure 11 en ligne '!$H$37</c:f>
              <c:numCache>
                <c:formatCode>General</c:formatCode>
                <c:ptCount val="1"/>
                <c:pt idx="0">
                  <c:v>1</c:v>
                </c:pt>
              </c:numCache>
            </c:numRef>
          </c:yVal>
          <c:smooth val="0"/>
          <c:extLst>
            <c:ext xmlns:c16="http://schemas.microsoft.com/office/drawing/2014/chart" uri="{C3380CC4-5D6E-409C-BE32-E72D297353CC}">
              <c16:uniqueId val="{00000000-BA4C-43CD-ACA6-84C05C4FF831}"/>
            </c:ext>
          </c:extLst>
        </c:ser>
        <c:ser>
          <c:idx val="1"/>
          <c:order val="1"/>
          <c:tx>
            <c:strRef>
              <c:f>'Figure 11 en ligne '!$D$38</c:f>
              <c:strCache>
                <c:ptCount val="1"/>
                <c:pt idx="0">
                  <c:v>-6%</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'!$G$38</c:f>
                <c:numCache>
                  <c:formatCode>General</c:formatCode>
                  <c:ptCount val="1"/>
                  <c:pt idx="0">
                    <c:v>7.3088360973561861E-2</c:v>
                  </c:pt>
                </c:numCache>
              </c:numRef>
            </c:plus>
            <c:minus>
              <c:numRef>
                <c:f>'Figure 11 en ligne '!$G$38</c:f>
                <c:numCache>
                  <c:formatCode>General</c:formatCode>
                  <c:ptCount val="1"/>
                  <c:pt idx="0">
                    <c:v>7.3088360973561861E-2</c:v>
                  </c:pt>
                </c:numCache>
              </c:numRef>
            </c:minus>
            <c:spPr>
              <a:noFill/>
              <a:ln w="9525" cap="flat" cmpd="sng" algn="ctr">
                <a:solidFill>
                  <a:schemeClr val="tx1">
                    <a:lumMod val="65000"/>
                    <a:lumOff val="35000"/>
                  </a:schemeClr>
                </a:solidFill>
                <a:round/>
              </a:ln>
              <a:effectLst/>
            </c:spPr>
          </c:errBars>
          <c:xVal>
            <c:numRef>
              <c:f>'Figure 11 en ligne '!$D$38</c:f>
              <c:numCache>
                <c:formatCode>0%</c:formatCode>
                <c:ptCount val="1"/>
                <c:pt idx="0">
                  <c:v>-6.0384040732938599E-2</c:v>
                </c:pt>
              </c:numCache>
            </c:numRef>
          </c:xVal>
          <c:yVal>
            <c:numRef>
              <c:f>'Figure 11 en ligne '!$H$38</c:f>
              <c:numCache>
                <c:formatCode>General</c:formatCode>
                <c:ptCount val="1"/>
                <c:pt idx="0">
                  <c:v>2</c:v>
                </c:pt>
              </c:numCache>
            </c:numRef>
          </c:yVal>
          <c:smooth val="0"/>
          <c:extLst>
            <c:ext xmlns:c16="http://schemas.microsoft.com/office/drawing/2014/chart" uri="{C3380CC4-5D6E-409C-BE32-E72D297353CC}">
              <c16:uniqueId val="{00000001-BA4C-43CD-ACA6-84C05C4FF831}"/>
            </c:ext>
          </c:extLst>
        </c:ser>
        <c:ser>
          <c:idx val="2"/>
          <c:order val="2"/>
          <c:tx>
            <c:strRef>
              <c:f>'Figure 11 en ligne '!$D$39</c:f>
              <c:strCache>
                <c:ptCount val="1"/>
                <c:pt idx="0">
                  <c:v>13%</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11 en ligne '!$G$39</c:f>
                <c:numCache>
                  <c:formatCode>General</c:formatCode>
                  <c:ptCount val="1"/>
                  <c:pt idx="0">
                    <c:v>5.3517091755532625E-2</c:v>
                  </c:pt>
                </c:numCache>
              </c:numRef>
            </c:plus>
            <c:minus>
              <c:numRef>
                <c:f>'Figure 11 en ligne '!$G$39</c:f>
                <c:numCache>
                  <c:formatCode>General</c:formatCode>
                  <c:ptCount val="1"/>
                  <c:pt idx="0">
                    <c:v>5.3517091755532625E-2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'!$D$39</c:f>
              <c:numCache>
                <c:formatCode>0%</c:formatCode>
                <c:ptCount val="1"/>
                <c:pt idx="0">
                  <c:v>0.12825202808611461</c:v>
                </c:pt>
              </c:numCache>
            </c:numRef>
          </c:xVal>
          <c:yVal>
            <c:numRef>
              <c:f>'Figure 11 en ligne '!$H$39</c:f>
              <c:numCache>
                <c:formatCode>General</c:formatCode>
                <c:ptCount val="1"/>
                <c:pt idx="0">
                  <c:v>7</c:v>
                </c:pt>
              </c:numCache>
            </c:numRef>
          </c:yVal>
          <c:smooth val="0"/>
          <c:extLst>
            <c:ext xmlns:c16="http://schemas.microsoft.com/office/drawing/2014/chart" uri="{C3380CC4-5D6E-409C-BE32-E72D297353CC}">
              <c16:uniqueId val="{00000002-BA4C-43CD-ACA6-84C05C4FF831}"/>
            </c:ext>
          </c:extLst>
        </c:ser>
        <c:ser>
          <c:idx val="3"/>
          <c:order val="3"/>
          <c:tx>
            <c:strRef>
              <c:f>'Figure 11 en ligne '!$D$40</c:f>
              <c:strCache>
                <c:ptCount val="1"/>
                <c:pt idx="0">
                  <c:v>-14%</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11 en ligne '!$G$40</c:f>
                <c:numCache>
                  <c:formatCode>General</c:formatCode>
                  <c:ptCount val="1"/>
                  <c:pt idx="0">
                    <c:v>6.7240719593644402E-2</c:v>
                  </c:pt>
                </c:numCache>
              </c:numRef>
            </c:plus>
            <c:minus>
              <c:numRef>
                <c:f>'Figure 11 en ligne '!$G$40</c:f>
                <c:numCache>
                  <c:formatCode>General</c:formatCode>
                  <c:ptCount val="1"/>
                  <c:pt idx="0">
                    <c:v>6.7240719593644402E-2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'!$D$40</c:f>
              <c:numCache>
                <c:formatCode>0%</c:formatCode>
                <c:ptCount val="1"/>
                <c:pt idx="0">
                  <c:v>-0.144140750909065</c:v>
                </c:pt>
              </c:numCache>
            </c:numRef>
          </c:xVal>
          <c:yVal>
            <c:numRef>
              <c:f>'Figure 11 en ligne '!$H$40</c:f>
              <c:numCache>
                <c:formatCode>General</c:formatCode>
                <c:ptCount val="1"/>
                <c:pt idx="0">
                  <c:v>8</c:v>
                </c:pt>
              </c:numCache>
            </c:numRef>
          </c:yVal>
          <c:smooth val="0"/>
          <c:extLst>
            <c:ext xmlns:c16="http://schemas.microsoft.com/office/drawing/2014/chart" uri="{C3380CC4-5D6E-409C-BE32-E72D297353CC}">
              <c16:uniqueId val="{00000003-BA4C-43CD-ACA6-84C05C4FF831}"/>
            </c:ext>
          </c:extLst>
        </c:ser>
        <c:ser>
          <c:idx val="4"/>
          <c:order val="4"/>
          <c:tx>
            <c:strRef>
              <c:f>'Figure 11 en ligne '!$D$41</c:f>
              <c:strCache>
                <c:ptCount val="1"/>
                <c:pt idx="0">
                  <c:v>4%</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11 en ligne '!$G$41</c:f>
                <c:numCache>
                  <c:formatCode>General</c:formatCode>
                  <c:ptCount val="1"/>
                  <c:pt idx="0">
                    <c:v>2.5558766257087195E-2</c:v>
                  </c:pt>
                </c:numCache>
              </c:numRef>
            </c:plus>
            <c:minus>
              <c:numRef>
                <c:f>'Figure 11 en ligne '!$G$41</c:f>
                <c:numCache>
                  <c:formatCode>General</c:formatCode>
                  <c:ptCount val="1"/>
                  <c:pt idx="0">
                    <c:v>2.5558766257087195E-2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11 en ligne '!$D$41</c:f>
              <c:numCache>
                <c:formatCode>0%</c:formatCode>
                <c:ptCount val="1"/>
                <c:pt idx="0">
                  <c:v>4.0811344503801E-2</c:v>
                </c:pt>
              </c:numCache>
            </c:numRef>
          </c:xVal>
          <c:yVal>
            <c:numRef>
              <c:f>'Figure 11 en ligne '!$H$41</c:f>
              <c:numCache>
                <c:formatCode>General</c:formatCode>
                <c:ptCount val="1"/>
                <c:pt idx="0">
                  <c:v>14</c:v>
                </c:pt>
              </c:numCache>
            </c:numRef>
          </c:yVal>
          <c:smooth val="0"/>
          <c:extLst>
            <c:ext xmlns:c16="http://schemas.microsoft.com/office/drawing/2014/chart" uri="{C3380CC4-5D6E-409C-BE32-E72D297353CC}">
              <c16:uniqueId val="{00000004-BA4C-43CD-ACA6-84C05C4FF831}"/>
            </c:ext>
          </c:extLst>
        </c:ser>
        <c:ser>
          <c:idx val="5"/>
          <c:order val="5"/>
          <c:tx>
            <c:strRef>
              <c:f>#REF!</c:f>
              <c:strCache>
                <c:ptCount val="1"/>
                <c:pt idx="0">
                  <c:v>#REF!</c:v>
                </c:pt>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11 en ligne '!$G$37</c:f>
                <c:numCache>
                  <c:formatCode>General</c:formatCode>
                  <c:ptCount val="1"/>
                  <c:pt idx="0">
                    <c:v>5.4828266777707024E-2</c:v>
                  </c:pt>
                </c:numCache>
              </c:numRef>
            </c:plus>
            <c:minus>
              <c:numRef>
                <c:f>'Figure 11 en ligne '!$G$37</c:f>
                <c:numCache>
                  <c:formatCode>General</c:formatCode>
                  <c:ptCount val="1"/>
                  <c:pt idx="0">
                    <c:v>5.4828266777707024E-2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5-BA4C-43CD-ACA6-84C05C4FF831}"/>
            </c:ext>
          </c:extLst>
        </c:ser>
        <c:dLbls>
          <c:showLegendKey val="0"/>
          <c:showVal val="0"/>
          <c:showCatName val="0"/>
          <c:showSerName val="0"/>
          <c:showPercent val="0"/>
          <c:showBubbleSize val="0"/>
        </c:dLbls>
        <c:axId val="656929664"/>
        <c:axId val="656927368"/>
      </c:scatterChart>
      <c:valAx>
        <c:axId val="656929664"/>
        <c:scaling>
          <c:orientation val="minMax"/>
          <c:max val="0.30000000000000004"/>
          <c:min val="-0.30000000000000004"/>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Jouer sur les écrans</a:t>
            </a:r>
          </a:p>
        </c:rich>
      </c:tx>
      <c:layout>
        <c:manualLayout>
          <c:xMode val="edge"/>
          <c:yMode val="edge"/>
          <c:x val="0.31967536952617764"/>
          <c:y val="2.03252032520325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059849714073745E-2"/>
          <c:y val="0.16232475513731517"/>
          <c:w val="0.90774699936054337"/>
          <c:h val="0.69835605915114285"/>
        </c:manualLayout>
      </c:layout>
      <c:scatterChart>
        <c:scatterStyle val="lineMarker"/>
        <c:varyColors val="0"/>
        <c:ser>
          <c:idx val="0"/>
          <c:order val="0"/>
          <c:tx>
            <c:strRef>
              <c:f>'Figure 2 '!$D$34</c:f>
              <c:strCache>
                <c:ptCount val="1"/>
                <c:pt idx="0">
                  <c:v>15%</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'!$G$35</c:f>
                <c:numCache>
                  <c:formatCode>General</c:formatCode>
                  <c:ptCount val="1"/>
                  <c:pt idx="0">
                    <c:v>7.9479912841465009E-2</c:v>
                  </c:pt>
                </c:numCache>
              </c:numRef>
            </c:plus>
            <c:minus>
              <c:numRef>
                <c:f>'Figure 2 '!$G$35</c:f>
                <c:numCache>
                  <c:formatCode>General</c:formatCode>
                  <c:ptCount val="1"/>
                  <c:pt idx="0">
                    <c:v>7.9479912841465009E-2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'!$D$34</c:f>
              <c:numCache>
                <c:formatCode>0%</c:formatCode>
                <c:ptCount val="1"/>
                <c:pt idx="0">
                  <c:v>0.14978095676590639</c:v>
                </c:pt>
              </c:numCache>
            </c:numRef>
          </c:xVal>
          <c:yVal>
            <c:numRef>
              <c:f>'Figure 2 '!$H$34</c:f>
              <c:numCache>
                <c:formatCode>General</c:formatCode>
                <c:ptCount val="1"/>
                <c:pt idx="0">
                  <c:v>1</c:v>
                </c:pt>
              </c:numCache>
            </c:numRef>
          </c:yVal>
          <c:smooth val="0"/>
          <c:extLst>
            <c:ext xmlns:c16="http://schemas.microsoft.com/office/drawing/2014/chart" uri="{C3380CC4-5D6E-409C-BE32-E72D297353CC}">
              <c16:uniqueId val="{00000000-E319-4367-8651-DB80F2A9959E}"/>
            </c:ext>
          </c:extLst>
        </c:ser>
        <c:ser>
          <c:idx val="1"/>
          <c:order val="1"/>
          <c:tx>
            <c:strRef>
              <c:f>'Figure 2 '!$D$35</c:f>
              <c:strCache>
                <c:ptCount val="1"/>
                <c:pt idx="0">
                  <c:v>-6%</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'!$G$35</c:f>
                <c:numCache>
                  <c:formatCode>General</c:formatCode>
                  <c:ptCount val="1"/>
                  <c:pt idx="0">
                    <c:v>7.9479912841465009E-2</c:v>
                  </c:pt>
                </c:numCache>
              </c:numRef>
            </c:plus>
            <c:minus>
              <c:numRef>
                <c:f>'Figure 2 '!$G$35</c:f>
                <c:numCache>
                  <c:formatCode>General</c:formatCode>
                  <c:ptCount val="1"/>
                  <c:pt idx="0">
                    <c:v>7.9479912841465009E-2</c:v>
                  </c:pt>
                </c:numCache>
              </c:numRef>
            </c:minus>
            <c:spPr>
              <a:noFill/>
              <a:ln w="9525" cap="flat" cmpd="sng" algn="ctr">
                <a:solidFill>
                  <a:schemeClr val="tx1">
                    <a:lumMod val="65000"/>
                    <a:lumOff val="35000"/>
                  </a:schemeClr>
                </a:solidFill>
                <a:round/>
              </a:ln>
              <a:effectLst/>
            </c:spPr>
          </c:errBars>
          <c:xVal>
            <c:numRef>
              <c:f>'Figure 2 '!$D$35</c:f>
              <c:numCache>
                <c:formatCode>0%</c:formatCode>
                <c:ptCount val="1"/>
                <c:pt idx="0">
                  <c:v>-5.5877508457273406E-2</c:v>
                </c:pt>
              </c:numCache>
            </c:numRef>
          </c:xVal>
          <c:yVal>
            <c:numRef>
              <c:f>'Figure 2 '!$H$35</c:f>
              <c:numCache>
                <c:formatCode>General</c:formatCode>
                <c:ptCount val="1"/>
                <c:pt idx="0">
                  <c:v>2</c:v>
                </c:pt>
              </c:numCache>
            </c:numRef>
          </c:yVal>
          <c:smooth val="0"/>
          <c:extLst>
            <c:ext xmlns:c16="http://schemas.microsoft.com/office/drawing/2014/chart" uri="{C3380CC4-5D6E-409C-BE32-E72D297353CC}">
              <c16:uniqueId val="{00000001-E319-4367-8651-DB80F2A9959E}"/>
            </c:ext>
          </c:extLst>
        </c:ser>
        <c:ser>
          <c:idx val="2"/>
          <c:order val="2"/>
          <c:tx>
            <c:strRef>
              <c:f>'Figure 2 '!$D$36</c:f>
              <c:strCache>
                <c:ptCount val="1"/>
                <c:pt idx="0">
                  <c:v>14%</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2 '!$G$36</c:f>
                <c:numCache>
                  <c:formatCode>General</c:formatCode>
                  <c:ptCount val="1"/>
                  <c:pt idx="0">
                    <c:v>5.803079244423337E-2</c:v>
                  </c:pt>
                </c:numCache>
              </c:numRef>
            </c:plus>
            <c:minus>
              <c:numRef>
                <c:f>'Figure 2 '!$G$36</c:f>
                <c:numCache>
                  <c:formatCode>General</c:formatCode>
                  <c:ptCount val="1"/>
                  <c:pt idx="0">
                    <c:v>5.803079244423337E-2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'!$D$36</c:f>
              <c:numCache>
                <c:formatCode>0%</c:formatCode>
                <c:ptCount val="1"/>
                <c:pt idx="0">
                  <c:v>0.14049836638268981</c:v>
                </c:pt>
              </c:numCache>
            </c:numRef>
          </c:xVal>
          <c:yVal>
            <c:numRef>
              <c:f>'Figure 2 '!$H$36</c:f>
              <c:numCache>
                <c:formatCode>General</c:formatCode>
                <c:ptCount val="1"/>
                <c:pt idx="0">
                  <c:v>7</c:v>
                </c:pt>
              </c:numCache>
            </c:numRef>
          </c:yVal>
          <c:smooth val="0"/>
          <c:extLst>
            <c:ext xmlns:c16="http://schemas.microsoft.com/office/drawing/2014/chart" uri="{C3380CC4-5D6E-409C-BE32-E72D297353CC}">
              <c16:uniqueId val="{00000002-E319-4367-8651-DB80F2A9959E}"/>
            </c:ext>
          </c:extLst>
        </c:ser>
        <c:ser>
          <c:idx val="3"/>
          <c:order val="3"/>
          <c:tx>
            <c:strRef>
              <c:f>'Figure 2 '!$D$37</c:f>
              <c:strCache>
                <c:ptCount val="1"/>
                <c:pt idx="0">
                  <c:v>-12%</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2 '!$G$37</c:f>
                <c:numCache>
                  <c:formatCode>General</c:formatCode>
                  <c:ptCount val="1"/>
                  <c:pt idx="0">
                    <c:v>7.2911888791795193E-2</c:v>
                  </c:pt>
                </c:numCache>
              </c:numRef>
            </c:plus>
            <c:minus>
              <c:numRef>
                <c:f>'Figure 2 '!$G$37</c:f>
                <c:numCache>
                  <c:formatCode>General</c:formatCode>
                  <c:ptCount val="1"/>
                  <c:pt idx="0">
                    <c:v>7.2911888791795193E-2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'!$D$37</c:f>
              <c:numCache>
                <c:formatCode>0%</c:formatCode>
                <c:ptCount val="1"/>
                <c:pt idx="0">
                  <c:v>-0.1174053947887108</c:v>
                </c:pt>
              </c:numCache>
            </c:numRef>
          </c:xVal>
          <c:yVal>
            <c:numRef>
              <c:f>'Figure 2 '!$H$37</c:f>
              <c:numCache>
                <c:formatCode>General</c:formatCode>
                <c:ptCount val="1"/>
                <c:pt idx="0">
                  <c:v>8</c:v>
                </c:pt>
              </c:numCache>
            </c:numRef>
          </c:yVal>
          <c:smooth val="0"/>
          <c:extLst>
            <c:ext xmlns:c16="http://schemas.microsoft.com/office/drawing/2014/chart" uri="{C3380CC4-5D6E-409C-BE32-E72D297353CC}">
              <c16:uniqueId val="{00000003-E319-4367-8651-DB80F2A9959E}"/>
            </c:ext>
          </c:extLst>
        </c:ser>
        <c:ser>
          <c:idx val="4"/>
          <c:order val="4"/>
          <c:tx>
            <c:strRef>
              <c:f>'Figure 2 '!$D$38</c:f>
              <c:strCache>
                <c:ptCount val="1"/>
                <c:pt idx="0">
                  <c:v>6%</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2 '!$G$38</c:f>
                <c:numCache>
                  <c:formatCode>General</c:formatCode>
                  <c:ptCount val="1"/>
                  <c:pt idx="0">
                    <c:v>2.7705981071169616E-2</c:v>
                  </c:pt>
                </c:numCache>
              </c:numRef>
            </c:plus>
            <c:minus>
              <c:numRef>
                <c:f>'Figure 2 '!$G$38</c:f>
                <c:numCache>
                  <c:formatCode>General</c:formatCode>
                  <c:ptCount val="1"/>
                  <c:pt idx="0">
                    <c:v>2.7705981071169616E-2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2 '!$D$38</c:f>
              <c:numCache>
                <c:formatCode>0%</c:formatCode>
                <c:ptCount val="1"/>
                <c:pt idx="0">
                  <c:v>6.3032790839323394E-2</c:v>
                </c:pt>
              </c:numCache>
            </c:numRef>
          </c:xVal>
          <c:yVal>
            <c:numRef>
              <c:f>'Figure 2 '!$H$38</c:f>
              <c:numCache>
                <c:formatCode>General</c:formatCode>
                <c:ptCount val="1"/>
                <c:pt idx="0">
                  <c:v>14</c:v>
                </c:pt>
              </c:numCache>
            </c:numRef>
          </c:yVal>
          <c:smooth val="0"/>
          <c:extLst>
            <c:ext xmlns:c16="http://schemas.microsoft.com/office/drawing/2014/chart" uri="{C3380CC4-5D6E-409C-BE32-E72D297353CC}">
              <c16:uniqueId val="{00000004-E319-4367-8651-DB80F2A9959E}"/>
            </c:ext>
          </c:extLst>
        </c:ser>
        <c:ser>
          <c:idx val="5"/>
          <c:order val="5"/>
          <c:tx>
            <c:strRef>
              <c:f>#REF!</c:f>
              <c:strCache>
                <c:ptCount val="1"/>
                <c:pt idx="0">
                  <c:v>#REF!</c:v>
                </c:pt>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2 '!$G$34</c:f>
                <c:numCache>
                  <c:formatCode>General</c:formatCode>
                  <c:ptCount val="1"/>
                  <c:pt idx="0">
                    <c:v>5.9622979728837622E-2</c:v>
                  </c:pt>
                </c:numCache>
              </c:numRef>
            </c:plus>
            <c:minus>
              <c:numRef>
                <c:f>'Figure 2 '!$G$34</c:f>
                <c:numCache>
                  <c:formatCode>General</c:formatCode>
                  <c:ptCount val="1"/>
                  <c:pt idx="0">
                    <c:v>5.9622979728837622E-2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5-E319-4367-8651-DB80F2A9959E}"/>
            </c:ext>
          </c:extLst>
        </c:ser>
        <c:dLbls>
          <c:showLegendKey val="0"/>
          <c:showVal val="0"/>
          <c:showCatName val="0"/>
          <c:showSerName val="0"/>
          <c:showPercent val="0"/>
          <c:showBubbleSize val="0"/>
        </c:dLbls>
        <c:axId val="656929664"/>
        <c:axId val="656927368"/>
      </c:scatterChart>
      <c:valAx>
        <c:axId val="656929664"/>
        <c:scaling>
          <c:orientation val="minMax"/>
          <c:max val="0.30000000000000004"/>
          <c:min val="-0.30000000000000004"/>
        </c:scaling>
        <c:delete val="0"/>
        <c:axPos val="b"/>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Regarder</a:t>
            </a:r>
            <a:r>
              <a:rPr lang="fr-FR" sz="1200" b="1" baseline="0"/>
              <a:t> les écrans</a:t>
            </a:r>
            <a:endParaRPr lang="fr-FR" sz="1200" b="1"/>
          </a:p>
        </c:rich>
      </c:tx>
      <c:layout>
        <c:manualLayout>
          <c:xMode val="edge"/>
          <c:yMode val="edge"/>
          <c:x val="0.58104667870370563"/>
          <c:y val="3.271982586354093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9307669938226381"/>
          <c:y val="0.16708817059138187"/>
          <c:w val="0.52020914118290906"/>
          <c:h val="0.71107234398584784"/>
        </c:manualLayout>
      </c:layout>
      <c:scatterChart>
        <c:scatterStyle val="lineMarker"/>
        <c:varyColors val="0"/>
        <c:ser>
          <c:idx val="0"/>
          <c:order val="0"/>
          <c:tx>
            <c:strRef>
              <c:f>'Figure 3 '!$D$27</c:f>
              <c:strCache>
                <c:ptCount val="1"/>
                <c:pt idx="0">
                  <c:v>15%</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'!$G$28</c:f>
                <c:numCache>
                  <c:formatCode>General</c:formatCode>
                  <c:ptCount val="1"/>
                  <c:pt idx="0">
                    <c:v>4.86791492494731E-2</c:v>
                  </c:pt>
                </c:numCache>
              </c:numRef>
            </c:plus>
            <c:minus>
              <c:numRef>
                <c:f>'Figure 3 '!$G$28</c:f>
                <c:numCache>
                  <c:formatCode>General</c:formatCode>
                  <c:ptCount val="1"/>
                  <c:pt idx="0">
                    <c:v>4.86791492494731E-2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'!$D$27</c:f>
              <c:numCache>
                <c:formatCode>0%</c:formatCode>
                <c:ptCount val="1"/>
                <c:pt idx="0">
                  <c:v>0.15169021511067199</c:v>
                </c:pt>
              </c:numCache>
            </c:numRef>
          </c:xVal>
          <c:yVal>
            <c:numRef>
              <c:f>'Figure 3 '!$H$27</c:f>
              <c:numCache>
                <c:formatCode>General</c:formatCode>
                <c:ptCount val="1"/>
                <c:pt idx="0">
                  <c:v>1</c:v>
                </c:pt>
              </c:numCache>
            </c:numRef>
          </c:yVal>
          <c:smooth val="0"/>
          <c:extLst>
            <c:ext xmlns:c16="http://schemas.microsoft.com/office/drawing/2014/chart" uri="{C3380CC4-5D6E-409C-BE32-E72D297353CC}">
              <c16:uniqueId val="{00000000-1CAD-4BA5-A30E-87FC4CF54DC8}"/>
            </c:ext>
          </c:extLst>
        </c:ser>
        <c:ser>
          <c:idx val="1"/>
          <c:order val="1"/>
          <c:tx>
            <c:strRef>
              <c:f>'Figure 3 '!$D$28</c:f>
              <c:strCache>
                <c:ptCount val="1"/>
                <c:pt idx="0">
                  <c:v>2%</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'!$G$28</c:f>
                <c:numCache>
                  <c:formatCode>General</c:formatCode>
                  <c:ptCount val="1"/>
                  <c:pt idx="0">
                    <c:v>4.86791492494731E-2</c:v>
                  </c:pt>
                </c:numCache>
              </c:numRef>
            </c:plus>
            <c:minus>
              <c:numRef>
                <c:f>'Figure 3 '!$G$28</c:f>
                <c:numCache>
                  <c:formatCode>General</c:formatCode>
                  <c:ptCount val="1"/>
                  <c:pt idx="0">
                    <c:v>4.86791492494731E-2</c:v>
                  </c:pt>
                </c:numCache>
              </c:numRef>
            </c:minus>
            <c:spPr>
              <a:noFill/>
              <a:ln w="9525" cap="flat" cmpd="sng" algn="ctr">
                <a:solidFill>
                  <a:schemeClr val="tx1">
                    <a:lumMod val="65000"/>
                    <a:lumOff val="35000"/>
                  </a:schemeClr>
                </a:solidFill>
                <a:round/>
              </a:ln>
              <a:effectLst/>
            </c:spPr>
          </c:errBars>
          <c:xVal>
            <c:numRef>
              <c:f>'Figure 3 '!$D$28</c:f>
              <c:numCache>
                <c:formatCode>0%</c:formatCode>
                <c:ptCount val="1"/>
                <c:pt idx="0">
                  <c:v>1.97003272586589E-2</c:v>
                </c:pt>
              </c:numCache>
            </c:numRef>
          </c:xVal>
          <c:yVal>
            <c:numRef>
              <c:f>'Figure 3 '!$H$28</c:f>
              <c:numCache>
                <c:formatCode>General</c:formatCode>
                <c:ptCount val="1"/>
                <c:pt idx="0">
                  <c:v>2</c:v>
                </c:pt>
              </c:numCache>
            </c:numRef>
          </c:yVal>
          <c:smooth val="0"/>
          <c:extLst>
            <c:ext xmlns:c16="http://schemas.microsoft.com/office/drawing/2014/chart" uri="{C3380CC4-5D6E-409C-BE32-E72D297353CC}">
              <c16:uniqueId val="{00000001-1CAD-4BA5-A30E-87FC4CF54DC8}"/>
            </c:ext>
          </c:extLst>
        </c:ser>
        <c:ser>
          <c:idx val="2"/>
          <c:order val="2"/>
          <c:tx>
            <c:strRef>
              <c:f>'Figure 3 '!$D$29</c:f>
              <c:strCache>
                <c:ptCount val="1"/>
                <c:pt idx="0">
                  <c:v>6%</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'!$G$29</c:f>
                <c:numCache>
                  <c:formatCode>General</c:formatCode>
                  <c:ptCount val="1"/>
                  <c:pt idx="0">
                    <c:v>4.5094588246984195E-2</c:v>
                  </c:pt>
                </c:numCache>
              </c:numRef>
            </c:plus>
            <c:minus>
              <c:numRef>
                <c:f>'Figure 3 '!$G$29</c:f>
                <c:numCache>
                  <c:formatCode>General</c:formatCode>
                  <c:ptCount val="1"/>
                  <c:pt idx="0">
                    <c:v>4.5094588246984195E-2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'!$D$29</c:f>
              <c:numCache>
                <c:formatCode>0%</c:formatCode>
                <c:ptCount val="1"/>
                <c:pt idx="0">
                  <c:v>5.5752171900367804E-2</c:v>
                </c:pt>
              </c:numCache>
            </c:numRef>
          </c:xVal>
          <c:yVal>
            <c:numRef>
              <c:f>'Figure 3 '!$H$29</c:f>
              <c:numCache>
                <c:formatCode>General</c:formatCode>
                <c:ptCount val="1"/>
                <c:pt idx="0">
                  <c:v>7</c:v>
                </c:pt>
              </c:numCache>
            </c:numRef>
          </c:yVal>
          <c:smooth val="0"/>
          <c:extLst>
            <c:ext xmlns:c16="http://schemas.microsoft.com/office/drawing/2014/chart" uri="{C3380CC4-5D6E-409C-BE32-E72D297353CC}">
              <c16:uniqueId val="{00000002-1CAD-4BA5-A30E-87FC4CF54DC8}"/>
            </c:ext>
          </c:extLst>
        </c:ser>
        <c:ser>
          <c:idx val="3"/>
          <c:order val="3"/>
          <c:tx>
            <c:strRef>
              <c:f>'Figure 3 '!$D$30</c:f>
              <c:strCache>
                <c:ptCount val="1"/>
                <c:pt idx="0">
                  <c:v>-5%</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3 '!$G$30</c:f>
                <c:numCache>
                  <c:formatCode>General</c:formatCode>
                  <c:ptCount val="1"/>
                  <c:pt idx="0">
                    <c:v>4.3501572408525563E-2</c:v>
                  </c:pt>
                </c:numCache>
              </c:numRef>
            </c:plus>
            <c:minus>
              <c:numRef>
                <c:f>'Figure 3 '!$G$30</c:f>
                <c:numCache>
                  <c:formatCode>General</c:formatCode>
                  <c:ptCount val="1"/>
                  <c:pt idx="0">
                    <c:v>4.3501572408525563E-2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'!$D$30</c:f>
              <c:numCache>
                <c:formatCode>0%</c:formatCode>
                <c:ptCount val="1"/>
                <c:pt idx="0">
                  <c:v>-5.0086385369955605E-2</c:v>
                </c:pt>
              </c:numCache>
            </c:numRef>
          </c:xVal>
          <c:yVal>
            <c:numRef>
              <c:f>'Figure 3 '!$H$30</c:f>
              <c:numCache>
                <c:formatCode>General</c:formatCode>
                <c:ptCount val="1"/>
                <c:pt idx="0">
                  <c:v>8</c:v>
                </c:pt>
              </c:numCache>
            </c:numRef>
          </c:yVal>
          <c:smooth val="0"/>
          <c:extLst>
            <c:ext xmlns:c16="http://schemas.microsoft.com/office/drawing/2014/chart" uri="{C3380CC4-5D6E-409C-BE32-E72D297353CC}">
              <c16:uniqueId val="{00000003-1CAD-4BA5-A30E-87FC4CF54DC8}"/>
            </c:ext>
          </c:extLst>
        </c:ser>
        <c:ser>
          <c:idx val="4"/>
          <c:order val="4"/>
          <c:tx>
            <c:strRef>
              <c:f>'Figure 3 '!$D$31</c:f>
              <c:strCache>
                <c:ptCount val="1"/>
                <c:pt idx="0">
                  <c:v>-1%</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3 '!$G$31</c:f>
                <c:numCache>
                  <c:formatCode>General</c:formatCode>
                  <c:ptCount val="1"/>
                  <c:pt idx="0">
                    <c:v>2.4612341135656184E-2</c:v>
                  </c:pt>
                </c:numCache>
              </c:numRef>
            </c:plus>
            <c:minus>
              <c:numRef>
                <c:f>'Figure 3 '!$G$31</c:f>
                <c:numCache>
                  <c:formatCode>General</c:formatCode>
                  <c:ptCount val="1"/>
                  <c:pt idx="0">
                    <c:v>2.4612341135656184E-2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'!$D$31</c:f>
              <c:numCache>
                <c:formatCode>0%</c:formatCode>
                <c:ptCount val="1"/>
                <c:pt idx="0">
                  <c:v>-1.3473154754872541E-2</c:v>
                </c:pt>
              </c:numCache>
            </c:numRef>
          </c:xVal>
          <c:yVal>
            <c:numRef>
              <c:f>'Figure 3 '!$H$31</c:f>
              <c:numCache>
                <c:formatCode>General</c:formatCode>
                <c:ptCount val="1"/>
                <c:pt idx="0">
                  <c:v>14</c:v>
                </c:pt>
              </c:numCache>
            </c:numRef>
          </c:yVal>
          <c:smooth val="0"/>
          <c:extLst>
            <c:ext xmlns:c16="http://schemas.microsoft.com/office/drawing/2014/chart" uri="{C3380CC4-5D6E-409C-BE32-E72D297353CC}">
              <c16:uniqueId val="{00000004-1CAD-4BA5-A30E-87FC4CF54DC8}"/>
            </c:ext>
          </c:extLst>
        </c:ser>
        <c:ser>
          <c:idx val="5"/>
          <c:order val="5"/>
          <c:tx>
            <c:strRef>
              <c:f>'Figure 3 '!$I$3</c:f>
              <c:strCache>
                <c:ptCount val="1"/>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3 '!$L$3</c:f>
                <c:numCache>
                  <c:formatCode>General</c:formatCode>
                  <c:ptCount val="1"/>
                </c:numCache>
              </c:numRef>
            </c:plus>
            <c:minus>
              <c:numRef>
                <c:f>'Figure 3 '!$L$3</c:f>
                <c:numCache>
                  <c:formatCode>General</c:formatCode>
                  <c:ptCount val="1"/>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'!$I$3</c:f>
              <c:numCache>
                <c:formatCode>0%</c:formatCode>
                <c:ptCount val="1"/>
              </c:numCache>
            </c:numRef>
          </c:xVal>
          <c:yVal>
            <c:numRef>
              <c:f>'Figure 3 '!$M$3</c:f>
              <c:numCache>
                <c:formatCode>General</c:formatCode>
                <c:ptCount val="1"/>
              </c:numCache>
            </c:numRef>
          </c:yVal>
          <c:smooth val="0"/>
          <c:extLst>
            <c:ext xmlns:c16="http://schemas.microsoft.com/office/drawing/2014/chart" uri="{C3380CC4-5D6E-409C-BE32-E72D297353CC}">
              <c16:uniqueId val="{00000005-1CAD-4BA5-A30E-87FC4CF54DC8}"/>
            </c:ext>
          </c:extLst>
        </c:ser>
        <c:dLbls>
          <c:showLegendKey val="0"/>
          <c:showVal val="0"/>
          <c:showCatName val="0"/>
          <c:showSerName val="0"/>
          <c:showPercent val="0"/>
          <c:showBubbleSize val="0"/>
        </c:dLbls>
        <c:axId val="656929664"/>
        <c:axId val="656927368"/>
      </c:scatterChart>
      <c:valAx>
        <c:axId val="656929664"/>
        <c:scaling>
          <c:orientation val="minMax"/>
          <c:max val="0.30000000000000004"/>
          <c:min val="-0.30000000000000004"/>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Jouer sur les écrans</a:t>
            </a:r>
          </a:p>
        </c:rich>
      </c:tx>
      <c:layout>
        <c:manualLayout>
          <c:xMode val="edge"/>
          <c:yMode val="edge"/>
          <c:x val="0.31967536952617764"/>
          <c:y val="2.03252032520325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059849714073745E-2"/>
          <c:y val="0.16232475513731517"/>
          <c:w val="0.90774699936054337"/>
          <c:h val="0.69835605915114285"/>
        </c:manualLayout>
      </c:layout>
      <c:scatterChart>
        <c:scatterStyle val="lineMarker"/>
        <c:varyColors val="0"/>
        <c:ser>
          <c:idx val="0"/>
          <c:order val="0"/>
          <c:tx>
            <c:strRef>
              <c:f>'Figure 3 '!$D$34</c:f>
              <c:strCache>
                <c:ptCount val="1"/>
                <c:pt idx="0">
                  <c:v>11%</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'!$G$35</c:f>
                <c:numCache>
                  <c:formatCode>General</c:formatCode>
                  <c:ptCount val="1"/>
                  <c:pt idx="0">
                    <c:v>7.4798517634615813E-2</c:v>
                  </c:pt>
                </c:numCache>
              </c:numRef>
            </c:plus>
            <c:minus>
              <c:numRef>
                <c:f>'Figure 3 '!$G$35</c:f>
                <c:numCache>
                  <c:formatCode>General</c:formatCode>
                  <c:ptCount val="1"/>
                  <c:pt idx="0">
                    <c:v>7.4798517634615813E-2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'!$D$34</c:f>
              <c:numCache>
                <c:formatCode>0%</c:formatCode>
                <c:ptCount val="1"/>
                <c:pt idx="0">
                  <c:v>0.1128449812160008</c:v>
                </c:pt>
              </c:numCache>
            </c:numRef>
          </c:xVal>
          <c:yVal>
            <c:numRef>
              <c:f>'Figure 3 '!$H$34</c:f>
              <c:numCache>
                <c:formatCode>General</c:formatCode>
                <c:ptCount val="1"/>
                <c:pt idx="0">
                  <c:v>1</c:v>
                </c:pt>
              </c:numCache>
            </c:numRef>
          </c:yVal>
          <c:smooth val="0"/>
          <c:extLst>
            <c:ext xmlns:c16="http://schemas.microsoft.com/office/drawing/2014/chart" uri="{C3380CC4-5D6E-409C-BE32-E72D297353CC}">
              <c16:uniqueId val="{00000000-DB30-4CD2-8CE2-C38139D8E72A}"/>
            </c:ext>
          </c:extLst>
        </c:ser>
        <c:ser>
          <c:idx val="1"/>
          <c:order val="1"/>
          <c:tx>
            <c:strRef>
              <c:f>'Figure 3 '!$D$35</c:f>
              <c:strCache>
                <c:ptCount val="1"/>
                <c:pt idx="0">
                  <c:v>-12%</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'!$G$35</c:f>
                <c:numCache>
                  <c:formatCode>General</c:formatCode>
                  <c:ptCount val="1"/>
                  <c:pt idx="0">
                    <c:v>7.4798517634615813E-2</c:v>
                  </c:pt>
                </c:numCache>
              </c:numRef>
            </c:plus>
            <c:minus>
              <c:numRef>
                <c:f>'Figure 3 '!$G$35</c:f>
                <c:numCache>
                  <c:formatCode>General</c:formatCode>
                  <c:ptCount val="1"/>
                  <c:pt idx="0">
                    <c:v>7.4798517634615813E-2</c:v>
                  </c:pt>
                </c:numCache>
              </c:numRef>
            </c:minus>
            <c:spPr>
              <a:noFill/>
              <a:ln w="9525" cap="flat" cmpd="sng" algn="ctr">
                <a:solidFill>
                  <a:schemeClr val="tx1">
                    <a:lumMod val="65000"/>
                    <a:lumOff val="35000"/>
                  </a:schemeClr>
                </a:solidFill>
                <a:round/>
              </a:ln>
              <a:effectLst/>
            </c:spPr>
          </c:errBars>
          <c:xVal>
            <c:numRef>
              <c:f>'Figure 3 '!$D$35</c:f>
              <c:numCache>
                <c:formatCode>0%</c:formatCode>
                <c:ptCount val="1"/>
                <c:pt idx="0">
                  <c:v>-0.11588361926302281</c:v>
                </c:pt>
              </c:numCache>
            </c:numRef>
          </c:xVal>
          <c:yVal>
            <c:numRef>
              <c:f>'Figure 3 '!$H$35</c:f>
              <c:numCache>
                <c:formatCode>General</c:formatCode>
                <c:ptCount val="1"/>
                <c:pt idx="0">
                  <c:v>2</c:v>
                </c:pt>
              </c:numCache>
            </c:numRef>
          </c:yVal>
          <c:smooth val="0"/>
          <c:extLst>
            <c:ext xmlns:c16="http://schemas.microsoft.com/office/drawing/2014/chart" uri="{C3380CC4-5D6E-409C-BE32-E72D297353CC}">
              <c16:uniqueId val="{00000001-DB30-4CD2-8CE2-C38139D8E72A}"/>
            </c:ext>
          </c:extLst>
        </c:ser>
        <c:ser>
          <c:idx val="2"/>
          <c:order val="2"/>
          <c:tx>
            <c:strRef>
              <c:f>'Figure 3 '!$D$36</c:f>
              <c:strCache>
                <c:ptCount val="1"/>
                <c:pt idx="0">
                  <c:v>10%</c:v>
                </c:pt>
              </c:strCache>
            </c:strRef>
          </c:tx>
          <c:spPr>
            <a:ln w="25400" cap="rnd">
              <a:noFill/>
              <a:round/>
            </a:ln>
            <a:effectLst/>
          </c:spPr>
          <c:marker>
            <c:symbol val="circle"/>
            <c:size val="5"/>
            <c:spPr>
              <a:solidFill>
                <a:srgbClr val="0070C0"/>
              </a:solidFill>
              <a:ln w="9525">
                <a:noFill/>
              </a:ln>
              <a:effectLst/>
            </c:spPr>
          </c:marker>
          <c:errBars>
            <c:errDir val="x"/>
            <c:errBarType val="both"/>
            <c:errValType val="cust"/>
            <c:noEndCap val="0"/>
            <c:plus>
              <c:numRef>
                <c:f>'Figure 3 '!$G$36</c:f>
                <c:numCache>
                  <c:formatCode>General</c:formatCode>
                  <c:ptCount val="1"/>
                  <c:pt idx="0">
                    <c:v>5.4449474411135401E-2</c:v>
                  </c:pt>
                </c:numCache>
              </c:numRef>
            </c:plus>
            <c:minus>
              <c:numRef>
                <c:f>'Figure 3 '!$G$36</c:f>
                <c:numCache>
                  <c:formatCode>General</c:formatCode>
                  <c:ptCount val="1"/>
                  <c:pt idx="0">
                    <c:v>5.4449474411135401E-2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'!$D$36</c:f>
              <c:numCache>
                <c:formatCode>0%</c:formatCode>
                <c:ptCount val="1"/>
                <c:pt idx="0">
                  <c:v>0.10080910682952821</c:v>
                </c:pt>
              </c:numCache>
            </c:numRef>
          </c:xVal>
          <c:yVal>
            <c:numRef>
              <c:f>'Figure 3 '!$H$36</c:f>
              <c:numCache>
                <c:formatCode>General</c:formatCode>
                <c:ptCount val="1"/>
                <c:pt idx="0">
                  <c:v>7</c:v>
                </c:pt>
              </c:numCache>
            </c:numRef>
          </c:yVal>
          <c:smooth val="0"/>
          <c:extLst>
            <c:ext xmlns:c16="http://schemas.microsoft.com/office/drawing/2014/chart" uri="{C3380CC4-5D6E-409C-BE32-E72D297353CC}">
              <c16:uniqueId val="{00000002-DB30-4CD2-8CE2-C38139D8E72A}"/>
            </c:ext>
          </c:extLst>
        </c:ser>
        <c:ser>
          <c:idx val="3"/>
          <c:order val="3"/>
          <c:tx>
            <c:strRef>
              <c:f>'Figure 3 '!$D$37</c:f>
              <c:strCache>
                <c:ptCount val="1"/>
                <c:pt idx="0">
                  <c:v>-22%</c:v>
                </c:pt>
              </c:strCache>
            </c:strRef>
          </c:tx>
          <c:spPr>
            <a:ln w="25400" cap="rnd">
              <a:noFill/>
              <a:round/>
            </a:ln>
            <a:effectLst/>
          </c:spPr>
          <c:marker>
            <c:symbol val="circle"/>
            <c:size val="5"/>
            <c:spPr>
              <a:solidFill>
                <a:schemeClr val="accent1">
                  <a:lumMod val="75000"/>
                </a:schemeClr>
              </a:solidFill>
              <a:ln w="9525">
                <a:noFill/>
              </a:ln>
              <a:effectLst/>
            </c:spPr>
          </c:marker>
          <c:errBars>
            <c:errDir val="x"/>
            <c:errBarType val="both"/>
            <c:errValType val="cust"/>
            <c:noEndCap val="0"/>
            <c:plus>
              <c:numRef>
                <c:f>'Figure 3 '!$G$37</c:f>
                <c:numCache>
                  <c:formatCode>General</c:formatCode>
                  <c:ptCount val="1"/>
                  <c:pt idx="0">
                    <c:v>6.841219731491921E-2</c:v>
                  </c:pt>
                </c:numCache>
              </c:numRef>
            </c:plus>
            <c:minus>
              <c:numRef>
                <c:f>'Figure 3 '!$G$37</c:f>
                <c:numCache>
                  <c:formatCode>General</c:formatCode>
                  <c:ptCount val="1"/>
                  <c:pt idx="0">
                    <c:v>6.841219731491921E-2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'!$D$37</c:f>
              <c:numCache>
                <c:formatCode>0%</c:formatCode>
                <c:ptCount val="1"/>
                <c:pt idx="0">
                  <c:v>-0.223462109943936</c:v>
                </c:pt>
              </c:numCache>
            </c:numRef>
          </c:xVal>
          <c:yVal>
            <c:numRef>
              <c:f>'Figure 3 '!$H$37</c:f>
              <c:numCache>
                <c:formatCode>General</c:formatCode>
                <c:ptCount val="1"/>
                <c:pt idx="0">
                  <c:v>8</c:v>
                </c:pt>
              </c:numCache>
            </c:numRef>
          </c:yVal>
          <c:smooth val="0"/>
          <c:extLst>
            <c:ext xmlns:c16="http://schemas.microsoft.com/office/drawing/2014/chart" uri="{C3380CC4-5D6E-409C-BE32-E72D297353CC}">
              <c16:uniqueId val="{00000003-DB30-4CD2-8CE2-C38139D8E72A}"/>
            </c:ext>
          </c:extLst>
        </c:ser>
        <c:ser>
          <c:idx val="4"/>
          <c:order val="4"/>
          <c:tx>
            <c:strRef>
              <c:f>'Figure 3 '!$D$38</c:f>
              <c:strCache>
                <c:ptCount val="1"/>
                <c:pt idx="0">
                  <c:v>-2%</c:v>
                </c:pt>
              </c:strCache>
            </c:strRef>
          </c:tx>
          <c:spPr>
            <a:ln w="25400" cap="rnd">
              <a:noFill/>
              <a:round/>
            </a:ln>
            <a:effectLst/>
          </c:spPr>
          <c:marker>
            <c:symbol val="circle"/>
            <c:size val="5"/>
            <c:spPr>
              <a:solidFill>
                <a:schemeClr val="accent5"/>
              </a:solidFill>
              <a:ln w="9525">
                <a:solidFill>
                  <a:schemeClr val="accent5"/>
                </a:solidFill>
              </a:ln>
              <a:effectLst/>
            </c:spPr>
          </c:marker>
          <c:errBars>
            <c:errDir val="x"/>
            <c:errBarType val="both"/>
            <c:errValType val="cust"/>
            <c:noEndCap val="0"/>
            <c:plus>
              <c:numRef>
                <c:f>'Figure 3 '!$G$38</c:f>
                <c:numCache>
                  <c:formatCode>General</c:formatCode>
                  <c:ptCount val="1"/>
                  <c:pt idx="0">
                    <c:v>2.60106230037098E-2</c:v>
                  </c:pt>
                </c:numCache>
              </c:numRef>
            </c:plus>
            <c:minus>
              <c:numRef>
                <c:f>'Figure 3 '!$G$38</c:f>
                <c:numCache>
                  <c:formatCode>General</c:formatCode>
                  <c:ptCount val="1"/>
                  <c:pt idx="0">
                    <c:v>2.60106230037098E-2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3 '!$D$38</c:f>
              <c:numCache>
                <c:formatCode>0%</c:formatCode>
                <c:ptCount val="1"/>
                <c:pt idx="0">
                  <c:v>-2.0633228251596001E-2</c:v>
                </c:pt>
              </c:numCache>
            </c:numRef>
          </c:xVal>
          <c:yVal>
            <c:numRef>
              <c:f>'Figure 3 '!$H$38</c:f>
              <c:numCache>
                <c:formatCode>General</c:formatCode>
                <c:ptCount val="1"/>
                <c:pt idx="0">
                  <c:v>14</c:v>
                </c:pt>
              </c:numCache>
            </c:numRef>
          </c:yVal>
          <c:smooth val="0"/>
          <c:extLst>
            <c:ext xmlns:c16="http://schemas.microsoft.com/office/drawing/2014/chart" uri="{C3380CC4-5D6E-409C-BE32-E72D297353CC}">
              <c16:uniqueId val="{00000004-DB30-4CD2-8CE2-C38139D8E72A}"/>
            </c:ext>
          </c:extLst>
        </c:ser>
        <c:ser>
          <c:idx val="5"/>
          <c:order val="5"/>
          <c:tx>
            <c:strRef>
              <c:f>#REF!</c:f>
              <c:strCache>
                <c:ptCount val="1"/>
                <c:pt idx="0">
                  <c:v>#REF!</c:v>
                </c:pt>
              </c:strCache>
            </c:strRef>
          </c:tx>
          <c:spPr>
            <a:ln w="25400" cap="rnd">
              <a:noFill/>
              <a:round/>
            </a:ln>
            <a:effectLst/>
          </c:spPr>
          <c:marker>
            <c:symbol val="circle"/>
            <c:size val="5"/>
            <c:spPr>
              <a:solidFill>
                <a:schemeClr val="accent6"/>
              </a:solidFill>
              <a:ln w="9525">
                <a:solidFill>
                  <a:schemeClr val="accent6"/>
                </a:solidFill>
              </a:ln>
              <a:effectLst/>
            </c:spPr>
          </c:marker>
          <c:errBars>
            <c:errDir val="x"/>
            <c:errBarType val="both"/>
            <c:errValType val="cust"/>
            <c:noEndCap val="0"/>
            <c:plus>
              <c:numRef>
                <c:f>'Figure 3 '!$G$34</c:f>
                <c:numCache>
                  <c:formatCode>General</c:formatCode>
                  <c:ptCount val="1"/>
                  <c:pt idx="0">
                    <c:v>5.61111649627936E-2</c:v>
                  </c:pt>
                </c:numCache>
              </c:numRef>
            </c:plus>
            <c:minus>
              <c:numRef>
                <c:f>'Figure 3 '!$G$34</c:f>
                <c:numCache>
                  <c:formatCode>General</c:formatCode>
                  <c:ptCount val="1"/>
                  <c:pt idx="0">
                    <c:v>5.61111649627936E-2</c:v>
                  </c:pt>
                </c:numCache>
              </c:numRef>
            </c:minus>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5-DB30-4CD2-8CE2-C38139D8E72A}"/>
            </c:ext>
          </c:extLst>
        </c:ser>
        <c:dLbls>
          <c:showLegendKey val="0"/>
          <c:showVal val="0"/>
          <c:showCatName val="0"/>
          <c:showSerName val="0"/>
          <c:showPercent val="0"/>
          <c:showBubbleSize val="0"/>
        </c:dLbls>
        <c:axId val="656929664"/>
        <c:axId val="656927368"/>
      </c:scatterChart>
      <c:valAx>
        <c:axId val="656929664"/>
        <c:scaling>
          <c:orientation val="minMax"/>
          <c:max val="0.30000000000000004"/>
          <c:min val="-0.30000000000000004"/>
        </c:scaling>
        <c:delete val="0"/>
        <c:axPos val="b"/>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6927368"/>
        <c:crosses val="autoZero"/>
        <c:crossBetween val="midCat"/>
      </c:valAx>
      <c:valAx>
        <c:axId val="656927368"/>
        <c:scaling>
          <c:orientation val="minMax"/>
        </c:scaling>
        <c:delete val="1"/>
        <c:axPos val="l"/>
        <c:numFmt formatCode="General" sourceLinked="1"/>
        <c:majorTickMark val="none"/>
        <c:minorTickMark val="none"/>
        <c:tickLblPos val="nextTo"/>
        <c:crossAx val="6569296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7398245100596E-2"/>
          <c:y val="0.12663568430093028"/>
          <c:w val="0.93971883300011161"/>
          <c:h val="0.75066225936774966"/>
        </c:manualLayout>
      </c:layout>
      <c:lineChart>
        <c:grouping val="standard"/>
        <c:varyColors val="0"/>
        <c:ser>
          <c:idx val="0"/>
          <c:order val="0"/>
          <c:tx>
            <c:strRef>
              <c:f>'Figure 8 en ligne '!$A$24</c:f>
              <c:strCache>
                <c:ptCount val="1"/>
                <c:pt idx="0">
                  <c:v>Cadre ou chef d'entreprise</c:v>
                </c:pt>
              </c:strCache>
            </c:strRef>
          </c:tx>
          <c:spPr>
            <a:ln w="19050">
              <a:noFill/>
            </a:ln>
          </c:spPr>
          <c:marker>
            <c:symbol val="circle"/>
            <c:size val="5"/>
            <c:spPr>
              <a:solidFill>
                <a:srgbClr val="FF0000"/>
              </a:solidFill>
              <a:ln w="9525">
                <a:noFill/>
              </a:ln>
              <a:effectLst/>
            </c:spPr>
          </c:marker>
          <c:cat>
            <c:strRef>
              <c:f>'Figure 8 en ligne '!$B$23:$E$23</c:f>
              <c:strCache>
                <c:ptCount val="4"/>
                <c:pt idx="0">
                  <c:v> Jours d'école</c:v>
                </c:pt>
                <c:pt idx="1">
                  <c:v>Hors jours d'école</c:v>
                </c:pt>
                <c:pt idx="2">
                  <c:v>Jours d'école</c:v>
                </c:pt>
                <c:pt idx="3">
                  <c:v> Hors jours d'école</c:v>
                </c:pt>
              </c:strCache>
            </c:strRef>
          </c:cat>
          <c:val>
            <c:numRef>
              <c:f>'Figure 8 en ligne '!$B$24:$E$24</c:f>
              <c:numCache>
                <c:formatCode>0</c:formatCode>
                <c:ptCount val="4"/>
                <c:pt idx="0">
                  <c:v>25.825992128873501</c:v>
                </c:pt>
                <c:pt idx="1">
                  <c:v>33.923546497917997</c:v>
                </c:pt>
                <c:pt idx="2">
                  <c:v>1.40559641089263</c:v>
                </c:pt>
                <c:pt idx="3">
                  <c:v>4.3234647080753899</c:v>
                </c:pt>
              </c:numCache>
            </c:numRef>
          </c:val>
          <c:smooth val="0"/>
          <c:extLst>
            <c:ext xmlns:c16="http://schemas.microsoft.com/office/drawing/2014/chart" uri="{C3380CC4-5D6E-409C-BE32-E72D297353CC}">
              <c16:uniqueId val="{00000000-4943-4990-90B0-E75F376FA40C}"/>
            </c:ext>
          </c:extLst>
        </c:ser>
        <c:ser>
          <c:idx val="3"/>
          <c:order val="1"/>
          <c:tx>
            <c:strRef>
              <c:f>'Figure 8 en ligne '!$A$25</c:f>
              <c:strCache>
                <c:ptCount val="1"/>
                <c:pt idx="0">
                  <c:v>Ouvrier non qualifié</c:v>
                </c:pt>
              </c:strCache>
            </c:strRef>
          </c:tx>
          <c:spPr>
            <a:ln w="19050">
              <a:noFill/>
            </a:ln>
          </c:spPr>
          <c:marker>
            <c:symbol val="circle"/>
            <c:size val="5"/>
            <c:spPr>
              <a:solidFill>
                <a:srgbClr val="0070C0">
                  <a:alpha val="96000"/>
                </a:srgbClr>
              </a:solidFill>
              <a:ln>
                <a:noFill/>
              </a:ln>
            </c:spPr>
          </c:marker>
          <c:cat>
            <c:strRef>
              <c:f>'Figure 8 en ligne '!$B$23:$E$23</c:f>
              <c:strCache>
                <c:ptCount val="4"/>
                <c:pt idx="0">
                  <c:v> Jours d'école</c:v>
                </c:pt>
                <c:pt idx="1">
                  <c:v>Hors jours d'école</c:v>
                </c:pt>
                <c:pt idx="2">
                  <c:v>Jours d'école</c:v>
                </c:pt>
                <c:pt idx="3">
                  <c:v> Hors jours d'école</c:v>
                </c:pt>
              </c:strCache>
            </c:strRef>
          </c:cat>
          <c:val>
            <c:numRef>
              <c:f>'Figure 8 en ligne '!$B$25:$E$25</c:f>
              <c:numCache>
                <c:formatCode>0</c:formatCode>
                <c:ptCount val="4"/>
                <c:pt idx="0">
                  <c:v>42.964830974250397</c:v>
                </c:pt>
                <c:pt idx="1">
                  <c:v>43.819165698427199</c:v>
                </c:pt>
                <c:pt idx="2">
                  <c:v>6.1998851165943396</c:v>
                </c:pt>
                <c:pt idx="3">
                  <c:v>13.250032310040099</c:v>
                </c:pt>
              </c:numCache>
            </c:numRef>
          </c:val>
          <c:smooth val="0"/>
          <c:extLst>
            <c:ext xmlns:c16="http://schemas.microsoft.com/office/drawing/2014/chart" uri="{C3380CC4-5D6E-409C-BE32-E72D297353CC}">
              <c16:uniqueId val="{00000001-4943-4990-90B0-E75F376FA40C}"/>
            </c:ext>
          </c:extLst>
        </c:ser>
        <c:dLbls>
          <c:showLegendKey val="0"/>
          <c:showVal val="0"/>
          <c:showCatName val="0"/>
          <c:showSerName val="0"/>
          <c:showPercent val="0"/>
          <c:showBubbleSize val="0"/>
        </c:dLbl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50"/>
          <c:min val="0"/>
        </c:scaling>
        <c:delete val="0"/>
        <c:axPos val="l"/>
        <c:numFmt formatCode="0" sourceLinked="0"/>
        <c:majorTickMark val="out"/>
        <c:minorTickMark val="none"/>
        <c:tickLblPos val="nextTo"/>
        <c:crossAx val="45748608"/>
        <c:crosses val="autoZero"/>
        <c:crossBetween val="between"/>
        <c:majorUnit val="5"/>
      </c:valAx>
      <c:spPr>
        <a:noFill/>
        <a:ln>
          <a:noFill/>
        </a:ln>
        <a:effectLst/>
      </c:spPr>
    </c:plotArea>
    <c:legend>
      <c:legendPos val="t"/>
      <c:layout>
        <c:manualLayout>
          <c:xMode val="edge"/>
          <c:yMode val="edge"/>
          <c:x val="0.71417612675716147"/>
          <c:y val="0.12037399098697568"/>
          <c:w val="0.28453279229666839"/>
          <c:h val="0.261006883573515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a:t>Score moyen en langage</a:t>
            </a:r>
          </a:p>
        </c:rich>
      </c:tx>
      <c:layout>
        <c:manualLayout>
          <c:xMode val="edge"/>
          <c:yMode val="edge"/>
          <c:x val="0.31705900671206294"/>
          <c:y val="1.023357513536847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title>
    <c:autoTitleDeleted val="0"/>
    <c:plotArea>
      <c:layout>
        <c:manualLayout>
          <c:layoutTarget val="inner"/>
          <c:xMode val="edge"/>
          <c:yMode val="edge"/>
          <c:x val="0.10130914378945872"/>
          <c:y val="8.6085375981831996E-2"/>
          <c:w val="0.86992401772131112"/>
          <c:h val="0.72464715045842287"/>
        </c:manualLayout>
      </c:layout>
      <c:lineChart>
        <c:grouping val="standard"/>
        <c:varyColors val="0"/>
        <c:ser>
          <c:idx val="0"/>
          <c:order val="0"/>
          <c:tx>
            <c:strRef>
              <c:f>'Figure 9 en ligne'!$B$29</c:f>
              <c:strCache>
                <c:ptCount val="1"/>
                <c:pt idx="0">
                  <c:v>Oui </c:v>
                </c:pt>
              </c:strCache>
            </c:strRef>
          </c:tx>
          <c:spPr>
            <a:ln w="25400" cap="rnd" cmpd="sng" algn="ctr">
              <a:noFill/>
              <a:prstDash val="solid"/>
              <a:round/>
            </a:ln>
            <a:effectLst/>
          </c:spPr>
          <c:marker>
            <c:symbol val="circle"/>
            <c:size val="5"/>
            <c:spPr>
              <a:solidFill>
                <a:schemeClr val="accent1">
                  <a:shade val="58000"/>
                </a:schemeClr>
              </a:solidFill>
              <a:ln w="6350" cap="flat" cmpd="sng" algn="ctr">
                <a:solidFill>
                  <a:schemeClr val="accent1">
                    <a:shade val="58000"/>
                  </a:schemeClr>
                </a:solidFill>
                <a:prstDash val="solid"/>
                <a:round/>
              </a:ln>
              <a:effectLst/>
            </c:spPr>
          </c:marker>
          <c:dLbls>
            <c:dLbl>
              <c:idx val="1"/>
              <c:layout>
                <c:manualLayout>
                  <c:x val="3.2206135497044644E-3"/>
                  <c:y val="3.7243926014207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50-4953-B7D6-073953A1470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en ligne'!$A$30:$A$32</c:f>
              <c:strCache>
                <c:ptCount val="3"/>
                <c:pt idx="0">
                  <c:v>A sa propre tablette</c:v>
                </c:pt>
                <c:pt idx="1">
                  <c:v>A accès à un écran réservé aux enfants de la famille</c:v>
                </c:pt>
                <c:pt idx="2">
                  <c:v>A un abonnement à une chaîne pour enfant</c:v>
                </c:pt>
              </c:strCache>
            </c:strRef>
          </c:cat>
          <c:val>
            <c:numRef>
              <c:f>'Figure 9 en ligne'!$B$30:$B$32</c:f>
              <c:numCache>
                <c:formatCode>0</c:formatCode>
                <c:ptCount val="3"/>
                <c:pt idx="0">
                  <c:v>232.295083874233</c:v>
                </c:pt>
                <c:pt idx="1">
                  <c:v>239.60693005619399</c:v>
                </c:pt>
                <c:pt idx="2">
                  <c:v>241.617501657415</c:v>
                </c:pt>
              </c:numCache>
            </c:numRef>
          </c:val>
          <c:smooth val="0"/>
          <c:extLst>
            <c:ext xmlns:c16="http://schemas.microsoft.com/office/drawing/2014/chart" uri="{C3380CC4-5D6E-409C-BE32-E72D297353CC}">
              <c16:uniqueId val="{00000000-D086-49C6-A603-43F09EFB1E83}"/>
            </c:ext>
          </c:extLst>
        </c:ser>
        <c:ser>
          <c:idx val="3"/>
          <c:order val="1"/>
          <c:tx>
            <c:strRef>
              <c:f>'Figure 9 en ligne'!$C$29</c:f>
              <c:strCache>
                <c:ptCount val="1"/>
                <c:pt idx="0">
                  <c:v>Non</c:v>
                </c:pt>
              </c:strCache>
            </c:strRef>
          </c:tx>
          <c:spPr>
            <a:ln w="28575" cap="rnd" cmpd="sng" algn="ctr">
              <a:noFill/>
              <a:prstDash val="solid"/>
              <a:round/>
            </a:ln>
            <a:effectLst/>
          </c:spPr>
          <c:marker>
            <c:symbol val="circle"/>
            <c:size val="5"/>
            <c:spPr>
              <a:solidFill>
                <a:schemeClr val="accent1">
                  <a:tint val="58000"/>
                </a:schemeClr>
              </a:solidFill>
              <a:ln w="6350" cap="flat" cmpd="sng" algn="ctr">
                <a:solidFill>
                  <a:schemeClr val="accent1">
                    <a:tint val="58000"/>
                  </a:schemeClr>
                </a:solidFill>
                <a:prstDash val="solid"/>
                <a:round/>
              </a:ln>
              <a:effectLst/>
            </c:spPr>
          </c:marker>
          <c:dLbls>
            <c:dLbl>
              <c:idx val="1"/>
              <c:layout>
                <c:manualLayout>
                  <c:x val="-4.5045045045045461E-3"/>
                  <c:y val="-2.168726216587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86-49C6-A603-43F09EFB1E83}"/>
                </c:ext>
              </c:extLst>
            </c:dLbl>
            <c:dLbl>
              <c:idx val="2"/>
              <c:layout>
                <c:manualLayout>
                  <c:x val="-4.5045045045045045E-3"/>
                  <c:y val="-8.67490486634840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86-49C6-A603-43F09EFB1E8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60000"/>
                        <a:lumOff val="40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'Figure 9 en ligne'!$A$30:$A$32</c:f>
              <c:strCache>
                <c:ptCount val="3"/>
                <c:pt idx="0">
                  <c:v>A sa propre tablette</c:v>
                </c:pt>
                <c:pt idx="1">
                  <c:v>A accès à un écran réservé aux enfants de la famille</c:v>
                </c:pt>
                <c:pt idx="2">
                  <c:v>A un abonnement à une chaîne pour enfant</c:v>
                </c:pt>
              </c:strCache>
            </c:strRef>
          </c:cat>
          <c:val>
            <c:numRef>
              <c:f>'Figure 9 en ligne'!$C$30:$C$32</c:f>
              <c:numCache>
                <c:formatCode>0</c:formatCode>
                <c:ptCount val="3"/>
                <c:pt idx="0">
                  <c:v>250.948263374292</c:v>
                </c:pt>
                <c:pt idx="1">
                  <c:v>251.7827003404</c:v>
                </c:pt>
                <c:pt idx="2">
                  <c:v>250.01226210834699</c:v>
                </c:pt>
              </c:numCache>
            </c:numRef>
          </c:val>
          <c:smooth val="0"/>
          <c:extLst>
            <c:ext xmlns:c16="http://schemas.microsoft.com/office/drawing/2014/chart" uri="{C3380CC4-5D6E-409C-BE32-E72D297353CC}">
              <c16:uniqueId val="{00000003-D086-49C6-A603-43F09EFB1E8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prstDash val="solid"/>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1"/>
        <c:axPos val="l"/>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crossAx val="45748608"/>
        <c:crosses val="autoZero"/>
        <c:crossBetween val="between"/>
        <c:majorUnit val="20"/>
      </c:valAx>
      <c:spPr>
        <a:noFill/>
        <a:ln>
          <a:noFill/>
        </a:ln>
        <a:effectLst/>
      </c:spPr>
    </c:plotArea>
    <c:legend>
      <c:legendPos val="r"/>
      <c:layout>
        <c:manualLayout>
          <c:xMode val="edge"/>
          <c:yMode val="edge"/>
          <c:x val="0.64996516988724451"/>
          <c:y val="0.63886674495251872"/>
          <c:w val="0.15629026204097457"/>
          <c:h val="0.1751528183536396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fr-FR" sz="1200"/>
              <a:t>Score  moyen en mathématiques</a:t>
            </a:r>
          </a:p>
        </c:rich>
      </c:tx>
      <c:layout>
        <c:manualLayout>
          <c:xMode val="edge"/>
          <c:yMode val="edge"/>
          <c:x val="0.24292586296794455"/>
          <c:y val="1.2217337879338262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title>
    <c:autoTitleDeleted val="0"/>
    <c:plotArea>
      <c:layout>
        <c:manualLayout>
          <c:layoutTarget val="inner"/>
          <c:xMode val="edge"/>
          <c:yMode val="edge"/>
          <c:x val="4.2221109644531428E-2"/>
          <c:y val="7.6548042864389959E-2"/>
          <c:w val="0.94130190529639524"/>
          <c:h val="0.75066225936774966"/>
        </c:manualLayout>
      </c:layout>
      <c:lineChart>
        <c:grouping val="standard"/>
        <c:varyColors val="0"/>
        <c:ser>
          <c:idx val="0"/>
          <c:order val="0"/>
          <c:tx>
            <c:strRef>
              <c:f>'Figure 9 en ligne'!$E$29</c:f>
              <c:strCache>
                <c:ptCount val="1"/>
                <c:pt idx="0">
                  <c:v>Oui </c:v>
                </c:pt>
              </c:strCache>
            </c:strRef>
          </c:tx>
          <c:spPr>
            <a:ln w="19050" cap="rnd" cmpd="sng" algn="ctr">
              <a:noFill/>
              <a:prstDash val="solid"/>
              <a:round/>
            </a:ln>
            <a:effectLst/>
          </c:spPr>
          <c:marker>
            <c:symbol val="circle"/>
            <c:size val="5"/>
            <c:spPr>
              <a:solidFill>
                <a:schemeClr val="accent1">
                  <a:shade val="58000"/>
                </a:schemeClr>
              </a:solidFill>
              <a:ln w="6350" cap="flat" cmpd="sng" algn="ctr">
                <a:solidFill>
                  <a:schemeClr val="accent1">
                    <a:shade val="58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'Figure 9 en ligne'!$D$30:$D$32</c:f>
              <c:strCache>
                <c:ptCount val="3"/>
                <c:pt idx="0">
                  <c:v>A sa propre tablette</c:v>
                </c:pt>
                <c:pt idx="1">
                  <c:v>A accès à un écran réservé aux enfants de la famille</c:v>
                </c:pt>
                <c:pt idx="2">
                  <c:v>A un abonnement à une chaîne pour enfant</c:v>
                </c:pt>
              </c:strCache>
            </c:strRef>
          </c:cat>
          <c:val>
            <c:numRef>
              <c:f>'Figure 9 en ligne'!$E$30:$E$32</c:f>
              <c:numCache>
                <c:formatCode>0</c:formatCode>
                <c:ptCount val="3"/>
                <c:pt idx="0">
                  <c:v>232.04008094061601</c:v>
                </c:pt>
                <c:pt idx="1">
                  <c:v>238.74843966940401</c:v>
                </c:pt>
                <c:pt idx="2">
                  <c:v>240.449836092509</c:v>
                </c:pt>
              </c:numCache>
            </c:numRef>
          </c:val>
          <c:smooth val="0"/>
          <c:extLst>
            <c:ext xmlns:c16="http://schemas.microsoft.com/office/drawing/2014/chart" uri="{C3380CC4-5D6E-409C-BE32-E72D297353CC}">
              <c16:uniqueId val="{00000000-A6B1-4738-A0BB-077753840F24}"/>
            </c:ext>
          </c:extLst>
        </c:ser>
        <c:ser>
          <c:idx val="3"/>
          <c:order val="1"/>
          <c:tx>
            <c:strRef>
              <c:f>'Figure 9 en ligne'!$F$29</c:f>
              <c:strCache>
                <c:ptCount val="1"/>
                <c:pt idx="0">
                  <c:v>Non</c:v>
                </c:pt>
              </c:strCache>
            </c:strRef>
          </c:tx>
          <c:spPr>
            <a:ln w="19050" cap="rnd" cmpd="sng" algn="ctr">
              <a:noFill/>
              <a:prstDash val="solid"/>
              <a:round/>
            </a:ln>
            <a:effectLst/>
          </c:spPr>
          <c:marker>
            <c:symbol val="circle"/>
            <c:size val="5"/>
            <c:spPr>
              <a:solidFill>
                <a:schemeClr val="accent1">
                  <a:tint val="58000"/>
                </a:schemeClr>
              </a:solidFill>
              <a:ln w="6350" cap="flat" cmpd="sng" algn="ctr">
                <a:solidFill>
                  <a:schemeClr val="accent1">
                    <a:tint val="58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60000"/>
                        <a:lumOff val="4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'Figure 9 en ligne'!$D$30:$D$32</c:f>
              <c:strCache>
                <c:ptCount val="3"/>
                <c:pt idx="0">
                  <c:v>A sa propre tablette</c:v>
                </c:pt>
                <c:pt idx="1">
                  <c:v>A accès à un écran réservé aux enfants de la famille</c:v>
                </c:pt>
                <c:pt idx="2">
                  <c:v>A un abonnement à une chaîne pour enfant</c:v>
                </c:pt>
              </c:strCache>
            </c:strRef>
          </c:cat>
          <c:val>
            <c:numRef>
              <c:f>'Figure 9 en ligne'!$F$30:$F$32</c:f>
              <c:numCache>
                <c:formatCode>0</c:formatCode>
                <c:ptCount val="3"/>
                <c:pt idx="0">
                  <c:v>251.17976103350301</c:v>
                </c:pt>
                <c:pt idx="1">
                  <c:v>252.38326664225201</c:v>
                </c:pt>
                <c:pt idx="2">
                  <c:v>250.565354736253</c:v>
                </c:pt>
              </c:numCache>
            </c:numRef>
          </c:val>
          <c:smooth val="0"/>
          <c:extLst>
            <c:ext xmlns:c16="http://schemas.microsoft.com/office/drawing/2014/chart" uri="{C3380CC4-5D6E-409C-BE32-E72D297353CC}">
              <c16:uniqueId val="{00000003-A6B1-4738-A0BB-077753840F2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prstDash val="solid"/>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1"/>
        <c:axPos val="l"/>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crossAx val="45748608"/>
        <c:crosses val="autoZero"/>
        <c:crossBetween val="between"/>
        <c:majorUnit val="20"/>
      </c:valAx>
      <c:spPr>
        <a:noFill/>
        <a:ln>
          <a:noFill/>
        </a:ln>
        <a:effectLst/>
      </c:spPr>
    </c:plotArea>
    <c:legend>
      <c:legendPos val="r"/>
      <c:layout>
        <c:manualLayout>
          <c:xMode val="edge"/>
          <c:yMode val="edge"/>
          <c:x val="0.6033520954389372"/>
          <c:y val="0.58416744535649667"/>
          <c:w val="0.15629026204097457"/>
          <c:h val="0.2401165180796065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a:t>Score moyen en compétences transversales</a:t>
            </a:r>
          </a:p>
        </c:rich>
      </c:tx>
      <c:layout>
        <c:manualLayout>
          <c:xMode val="edge"/>
          <c:yMode val="edge"/>
          <c:x val="0.2122088072324293"/>
          <c:y val="2.1065610654531743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title>
    <c:autoTitleDeleted val="0"/>
    <c:plotArea>
      <c:layout>
        <c:manualLayout>
          <c:layoutTarget val="inner"/>
          <c:xMode val="edge"/>
          <c:yMode val="edge"/>
          <c:x val="0.10130914378945872"/>
          <c:y val="0.10098306480973611"/>
          <c:w val="0.86992401772131112"/>
          <c:h val="0.76197857620738585"/>
        </c:manualLayout>
      </c:layout>
      <c:lineChart>
        <c:grouping val="standard"/>
        <c:varyColors val="0"/>
        <c:ser>
          <c:idx val="0"/>
          <c:order val="0"/>
          <c:tx>
            <c:strRef>
              <c:f>'Figure 9 en ligne'!$H$29</c:f>
              <c:strCache>
                <c:ptCount val="1"/>
                <c:pt idx="0">
                  <c:v>Oui </c:v>
                </c:pt>
              </c:strCache>
            </c:strRef>
          </c:tx>
          <c:spPr>
            <a:ln w="19050" cap="rnd" cmpd="sng" algn="ctr">
              <a:noFill/>
              <a:prstDash val="solid"/>
              <a:round/>
            </a:ln>
            <a:effectLst/>
          </c:spPr>
          <c:marker>
            <c:symbol val="circle"/>
            <c:size val="5"/>
            <c:spPr>
              <a:solidFill>
                <a:schemeClr val="accent1">
                  <a:shade val="58000"/>
                </a:schemeClr>
              </a:solidFill>
              <a:ln w="6350" cap="flat" cmpd="sng" algn="ctr">
                <a:solidFill>
                  <a:schemeClr val="accent1">
                    <a:shade val="58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'Figure 9 en ligne'!$G$30:$G$32</c:f>
              <c:strCache>
                <c:ptCount val="3"/>
                <c:pt idx="0">
                  <c:v>A sa propre tablette</c:v>
                </c:pt>
                <c:pt idx="1">
                  <c:v>A accès à un écran réservé aux enfants de la famille</c:v>
                </c:pt>
                <c:pt idx="2">
                  <c:v>A un abonnement à une chaîne pour enfant</c:v>
                </c:pt>
              </c:strCache>
            </c:strRef>
          </c:cat>
          <c:val>
            <c:numRef>
              <c:f>'Figure 9 en ligne'!$H$30:$H$32</c:f>
              <c:numCache>
                <c:formatCode>0</c:formatCode>
                <c:ptCount val="3"/>
                <c:pt idx="0">
                  <c:v>238.726730578852</c:v>
                </c:pt>
                <c:pt idx="1">
                  <c:v>243.66478495656301</c:v>
                </c:pt>
                <c:pt idx="2">
                  <c:v>244.16400449507</c:v>
                </c:pt>
              </c:numCache>
            </c:numRef>
          </c:val>
          <c:smooth val="0"/>
          <c:extLst>
            <c:ext xmlns:c16="http://schemas.microsoft.com/office/drawing/2014/chart" uri="{C3380CC4-5D6E-409C-BE32-E72D297353CC}">
              <c16:uniqueId val="{00000000-61A9-4AF0-9E4D-A2460BF70F22}"/>
            </c:ext>
          </c:extLst>
        </c:ser>
        <c:ser>
          <c:idx val="3"/>
          <c:order val="1"/>
          <c:tx>
            <c:strRef>
              <c:f>'Figure 9 en ligne'!$I$29</c:f>
              <c:strCache>
                <c:ptCount val="1"/>
                <c:pt idx="0">
                  <c:v>Non</c:v>
                </c:pt>
              </c:strCache>
            </c:strRef>
          </c:tx>
          <c:spPr>
            <a:ln w="19050" cap="rnd" cmpd="sng" algn="ctr">
              <a:noFill/>
              <a:prstDash val="solid"/>
              <a:round/>
            </a:ln>
            <a:effectLst/>
          </c:spPr>
          <c:marker>
            <c:symbol val="circle"/>
            <c:size val="5"/>
            <c:spPr>
              <a:solidFill>
                <a:schemeClr val="accent1">
                  <a:tint val="58000"/>
                </a:schemeClr>
              </a:solidFill>
              <a:ln w="6350" cap="flat" cmpd="sng" algn="ctr">
                <a:solidFill>
                  <a:schemeClr val="accent1">
                    <a:tint val="58000"/>
                  </a:schemeClr>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B0F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'Figure 9 en ligne'!$G$30:$G$32</c:f>
              <c:strCache>
                <c:ptCount val="3"/>
                <c:pt idx="0">
                  <c:v>A sa propre tablette</c:v>
                </c:pt>
                <c:pt idx="1">
                  <c:v>A accès à un écran réservé aux enfants de la famille</c:v>
                </c:pt>
                <c:pt idx="2">
                  <c:v>A un abonnement à une chaîne pour enfant</c:v>
                </c:pt>
              </c:strCache>
            </c:strRef>
          </c:cat>
          <c:val>
            <c:numRef>
              <c:f>'Figure 9 en ligne'!$I$30:$I$32</c:f>
              <c:numCache>
                <c:formatCode>0</c:formatCode>
                <c:ptCount val="3"/>
                <c:pt idx="0">
                  <c:v>250.502563504085</c:v>
                </c:pt>
                <c:pt idx="1">
                  <c:v>250.888510461349</c:v>
                </c:pt>
                <c:pt idx="2">
                  <c:v>250.04577994898401</c:v>
                </c:pt>
              </c:numCache>
            </c:numRef>
          </c:val>
          <c:smooth val="0"/>
          <c:extLst>
            <c:ext xmlns:c16="http://schemas.microsoft.com/office/drawing/2014/chart" uri="{C3380CC4-5D6E-409C-BE32-E72D297353CC}">
              <c16:uniqueId val="{00000003-61A9-4AF0-9E4D-A2460BF70F2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prstDash val="solid"/>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1"/>
        <c:axPos val="l"/>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crossAx val="45748608"/>
        <c:crosses val="autoZero"/>
        <c:crossBetween val="between"/>
        <c:majorUnit val="20"/>
      </c:valAx>
      <c:spPr>
        <a:noFill/>
        <a:ln>
          <a:noFill/>
        </a:ln>
        <a:effectLst/>
      </c:spPr>
    </c:plotArea>
    <c:legend>
      <c:legendPos val="r"/>
      <c:layout>
        <c:manualLayout>
          <c:xMode val="edge"/>
          <c:yMode val="edge"/>
          <c:x val="0.64996516988724451"/>
          <c:y val="0.63886674495251872"/>
          <c:w val="0.15629026204097457"/>
          <c:h val="0.1751528183536396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fr-FR" sz="1200"/>
              <a:t>Score moyen en langage</a:t>
            </a:r>
          </a:p>
        </c:rich>
      </c:tx>
      <c:overlay val="0"/>
    </c:title>
    <c:autoTitleDeleted val="0"/>
    <c:plotArea>
      <c:layout>
        <c:manualLayout>
          <c:layoutTarget val="inner"/>
          <c:xMode val="edge"/>
          <c:yMode val="edge"/>
          <c:x val="4.9529159613687992E-2"/>
          <c:y val="0.12637913056592784"/>
          <c:w val="0.91706445489902477"/>
          <c:h val="0.75066225936774966"/>
        </c:manualLayout>
      </c:layout>
      <c:lineChart>
        <c:grouping val="standard"/>
        <c:varyColors val="0"/>
        <c:ser>
          <c:idx val="0"/>
          <c:order val="0"/>
          <c:tx>
            <c:strRef>
              <c:f>'Figure 10 en ligne'!$B$29</c:f>
              <c:strCache>
                <c:ptCount val="1"/>
                <c:pt idx="0">
                  <c:v>Jamais ou presque jamais</c:v>
                </c:pt>
              </c:strCache>
            </c:strRef>
          </c:tx>
          <c:spPr>
            <a:ln w="19050">
              <a:noFill/>
            </a:ln>
          </c:spPr>
          <c:marker>
            <c:symbol val="circle"/>
            <c:size val="5"/>
            <c:spPr>
              <a:solidFill>
                <a:schemeClr val="tx2"/>
              </a:solidFill>
              <a:ln w="9525">
                <a:solidFill>
                  <a:schemeClr val="accent1"/>
                </a:solidFill>
              </a:ln>
              <a:effectLst/>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ligne'!$A$30:$A$33</c:f>
              <c:strCache>
                <c:ptCount val="4"/>
                <c:pt idx="0">
                  <c:v>Regarder les jours d'école</c:v>
                </c:pt>
                <c:pt idx="1">
                  <c:v>Regarder hors jours d'école</c:v>
                </c:pt>
                <c:pt idx="2">
                  <c:v>Jouer les jours d'école</c:v>
                </c:pt>
                <c:pt idx="3">
                  <c:v>Jouer hors jours d'école</c:v>
                </c:pt>
              </c:strCache>
            </c:strRef>
          </c:cat>
          <c:val>
            <c:numRef>
              <c:f>'Figure 10 en ligne'!$B$30:$B$33</c:f>
              <c:numCache>
                <c:formatCode>0</c:formatCode>
                <c:ptCount val="4"/>
                <c:pt idx="0">
                  <c:v>254.60430030181399</c:v>
                </c:pt>
                <c:pt idx="1">
                  <c:v>251.51740748557901</c:v>
                </c:pt>
                <c:pt idx="2">
                  <c:v>251.96418263753301</c:v>
                </c:pt>
                <c:pt idx="3">
                  <c:v>252.088844394456</c:v>
                </c:pt>
              </c:numCache>
            </c:numRef>
          </c:val>
          <c:smooth val="0"/>
          <c:extLst>
            <c:ext xmlns:c16="http://schemas.microsoft.com/office/drawing/2014/chart" uri="{C3380CC4-5D6E-409C-BE32-E72D297353CC}">
              <c16:uniqueId val="{00000000-8886-4F13-BE59-3BA1FF0E7BB3}"/>
            </c:ext>
          </c:extLst>
        </c:ser>
        <c:ser>
          <c:idx val="3"/>
          <c:order val="1"/>
          <c:tx>
            <c:strRef>
              <c:f>'Figure 10 en ligne'!$C$29</c:f>
              <c:strCache>
                <c:ptCount val="1"/>
                <c:pt idx="0">
                  <c:v>Régulièrement</c:v>
                </c:pt>
              </c:strCache>
            </c:strRef>
          </c:tx>
          <c:spPr>
            <a:ln w="19050">
              <a:noFill/>
            </a:ln>
          </c:spPr>
          <c:marker>
            <c:symbol val="circle"/>
            <c:size val="5"/>
            <c:spPr>
              <a:solidFill>
                <a:srgbClr val="00908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 en ligne'!$A$30:$A$33</c:f>
              <c:strCache>
                <c:ptCount val="4"/>
                <c:pt idx="0">
                  <c:v>Regarder les jours d'école</c:v>
                </c:pt>
                <c:pt idx="1">
                  <c:v>Regarder hors jours d'école</c:v>
                </c:pt>
                <c:pt idx="2">
                  <c:v>Jouer les jours d'école</c:v>
                </c:pt>
                <c:pt idx="3">
                  <c:v>Jouer hors jours d'école</c:v>
                </c:pt>
              </c:strCache>
            </c:strRef>
          </c:cat>
          <c:val>
            <c:numRef>
              <c:f>'Figure 10 en ligne'!$C$30:$C$33</c:f>
              <c:numCache>
                <c:formatCode>0</c:formatCode>
                <c:ptCount val="4"/>
                <c:pt idx="0">
                  <c:v>246.599193215388</c:v>
                </c:pt>
                <c:pt idx="1">
                  <c:v>246.12839054605701</c:v>
                </c:pt>
                <c:pt idx="2">
                  <c:v>224.30131637348401</c:v>
                </c:pt>
                <c:pt idx="3">
                  <c:v>231.94320753242599</c:v>
                </c:pt>
              </c:numCache>
            </c:numRef>
          </c:val>
          <c:smooth val="0"/>
          <c:extLst>
            <c:ext xmlns:c16="http://schemas.microsoft.com/office/drawing/2014/chart" uri="{C3380CC4-5D6E-409C-BE32-E72D297353CC}">
              <c16:uniqueId val="{00000003-8886-4F13-BE59-3BA1FF0E7BB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lineChart>
      <c:catAx>
        <c:axId val="45748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750144"/>
        <c:crosses val="autoZero"/>
        <c:auto val="1"/>
        <c:lblAlgn val="ctr"/>
        <c:lblOffset val="100"/>
        <c:noMultiLvlLbl val="0"/>
      </c:catAx>
      <c:valAx>
        <c:axId val="45750144"/>
        <c:scaling>
          <c:orientation val="minMax"/>
          <c:max val="260"/>
          <c:min val="220"/>
        </c:scaling>
        <c:delete val="1"/>
        <c:axPos val="l"/>
        <c:numFmt formatCode="0" sourceLinked="0"/>
        <c:majorTickMark val="out"/>
        <c:minorTickMark val="none"/>
        <c:tickLblPos val="nextTo"/>
        <c:crossAx val="45748608"/>
        <c:crosses val="autoZero"/>
        <c:crossBetween val="between"/>
        <c:majorUnit val="20"/>
      </c:valAx>
      <c:spPr>
        <a:noFill/>
        <a:ln>
          <a:noFill/>
        </a:ln>
        <a:effectLst/>
      </c:spPr>
    </c:plotArea>
    <c:legend>
      <c:legendPos val="t"/>
      <c:layout>
        <c:manualLayout>
          <c:xMode val="edge"/>
          <c:yMode val="edge"/>
          <c:x val="0.15207382128532082"/>
          <c:y val="8.9370455987435385E-2"/>
          <c:w val="0.70992720047249847"/>
          <c:h val="6.96599076375815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847725" cy="264560"/>
    <xdr:sp macro="" textlink="">
      <xdr:nvSpPr>
        <xdr:cNvPr id="13" name="ZoneTexte 12"/>
        <xdr:cNvSpPr txBox="1"/>
      </xdr:nvSpPr>
      <xdr:spPr>
        <a:xfrm>
          <a:off x="0" y="1074127"/>
          <a:ext cx="847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7</xdr:col>
      <xdr:colOff>236007</xdr:colOff>
      <xdr:row>2</xdr:row>
      <xdr:rowOff>0</xdr:rowOff>
    </xdr:from>
    <xdr:ext cx="1419225" cy="264560"/>
    <xdr:sp macro="" textlink="">
      <xdr:nvSpPr>
        <xdr:cNvPr id="20" name="ZoneTexte 19"/>
        <xdr:cNvSpPr txBox="1"/>
      </xdr:nvSpPr>
      <xdr:spPr>
        <a:xfrm>
          <a:off x="5570007" y="1277409"/>
          <a:ext cx="14192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9</xdr:col>
      <xdr:colOff>124883</xdr:colOff>
      <xdr:row>2</xdr:row>
      <xdr:rowOff>0</xdr:rowOff>
    </xdr:from>
    <xdr:ext cx="1447800" cy="264560"/>
    <xdr:sp macro="" textlink="">
      <xdr:nvSpPr>
        <xdr:cNvPr id="23" name="ZoneTexte 22"/>
        <xdr:cNvSpPr txBox="1"/>
      </xdr:nvSpPr>
      <xdr:spPr>
        <a:xfrm>
          <a:off x="6982883" y="1279525"/>
          <a:ext cx="1447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5</xdr:col>
      <xdr:colOff>603250</xdr:colOff>
      <xdr:row>2</xdr:row>
      <xdr:rowOff>0</xdr:rowOff>
    </xdr:from>
    <xdr:ext cx="1219200" cy="264560"/>
    <xdr:sp macro="" textlink="">
      <xdr:nvSpPr>
        <xdr:cNvPr id="27" name="ZoneTexte 26"/>
        <xdr:cNvSpPr txBox="1"/>
      </xdr:nvSpPr>
      <xdr:spPr>
        <a:xfrm>
          <a:off x="4413250" y="1265767"/>
          <a:ext cx="12192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3</xdr:col>
      <xdr:colOff>468842</xdr:colOff>
      <xdr:row>2</xdr:row>
      <xdr:rowOff>0</xdr:rowOff>
    </xdr:from>
    <xdr:ext cx="1219200" cy="264560"/>
    <xdr:sp macro="" textlink="">
      <xdr:nvSpPr>
        <xdr:cNvPr id="39" name="ZoneTexte 38"/>
        <xdr:cNvSpPr txBox="1"/>
      </xdr:nvSpPr>
      <xdr:spPr>
        <a:xfrm>
          <a:off x="2754842" y="1102702"/>
          <a:ext cx="12192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2</xdr:col>
      <xdr:colOff>266699</xdr:colOff>
      <xdr:row>2</xdr:row>
      <xdr:rowOff>0</xdr:rowOff>
    </xdr:from>
    <xdr:ext cx="1219200" cy="264560"/>
    <xdr:sp macro="" textlink="">
      <xdr:nvSpPr>
        <xdr:cNvPr id="40" name="ZoneTexte 39"/>
        <xdr:cNvSpPr txBox="1"/>
      </xdr:nvSpPr>
      <xdr:spPr>
        <a:xfrm>
          <a:off x="1790699" y="1227666"/>
          <a:ext cx="12192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1</xdr:col>
      <xdr:colOff>39159</xdr:colOff>
      <xdr:row>2</xdr:row>
      <xdr:rowOff>0</xdr:rowOff>
    </xdr:from>
    <xdr:ext cx="1219200" cy="264560"/>
    <xdr:sp macro="" textlink="">
      <xdr:nvSpPr>
        <xdr:cNvPr id="42" name="ZoneTexte 41"/>
        <xdr:cNvSpPr txBox="1"/>
      </xdr:nvSpPr>
      <xdr:spPr>
        <a:xfrm>
          <a:off x="801159" y="1029677"/>
          <a:ext cx="12192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twoCellAnchor editAs="oneCell">
    <xdr:from>
      <xdr:col>7</xdr:col>
      <xdr:colOff>0</xdr:colOff>
      <xdr:row>2</xdr:row>
      <xdr:rowOff>0</xdr:rowOff>
    </xdr:from>
    <xdr:to>
      <xdr:col>7</xdr:col>
      <xdr:colOff>304800</xdr:colOff>
      <xdr:row>3</xdr:row>
      <xdr:rowOff>102195</xdr:rowOff>
    </xdr:to>
    <xdr:sp macro="" textlink="">
      <xdr:nvSpPr>
        <xdr:cNvPr id="1026" name="AutoShape 2" descr="Plot object"/>
        <xdr:cNvSpPr>
          <a:spLocks noChangeAspect="1" noChangeArrowheads="1"/>
        </xdr:cNvSpPr>
      </xdr:nvSpPr>
      <xdr:spPr bwMode="auto">
        <a:xfrm>
          <a:off x="5334000" y="581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478367</xdr:colOff>
      <xdr:row>2</xdr:row>
      <xdr:rowOff>0</xdr:rowOff>
    </xdr:from>
    <xdr:ext cx="533400" cy="264560"/>
    <xdr:sp macro="" textlink="">
      <xdr:nvSpPr>
        <xdr:cNvPr id="56" name="ZoneTexte 55"/>
        <xdr:cNvSpPr txBox="1"/>
      </xdr:nvSpPr>
      <xdr:spPr>
        <a:xfrm>
          <a:off x="2002367" y="2116666"/>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3</xdr:col>
      <xdr:colOff>297392</xdr:colOff>
      <xdr:row>2</xdr:row>
      <xdr:rowOff>0</xdr:rowOff>
    </xdr:from>
    <xdr:ext cx="533400" cy="248851"/>
    <xdr:sp macro="" textlink="">
      <xdr:nvSpPr>
        <xdr:cNvPr id="57" name="ZoneTexte 56"/>
        <xdr:cNvSpPr txBox="1"/>
      </xdr:nvSpPr>
      <xdr:spPr>
        <a:xfrm>
          <a:off x="2583392" y="2524125"/>
          <a:ext cx="5334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000"/>
        </a:p>
      </xdr:txBody>
    </xdr:sp>
    <xdr:clientData/>
  </xdr:oneCellAnchor>
  <xdr:oneCellAnchor>
    <xdr:from>
      <xdr:col>1</xdr:col>
      <xdr:colOff>617009</xdr:colOff>
      <xdr:row>2</xdr:row>
      <xdr:rowOff>0</xdr:rowOff>
    </xdr:from>
    <xdr:ext cx="533400" cy="264560"/>
    <xdr:sp macro="" textlink="">
      <xdr:nvSpPr>
        <xdr:cNvPr id="58" name="ZoneTexte 57"/>
        <xdr:cNvSpPr txBox="1"/>
      </xdr:nvSpPr>
      <xdr:spPr>
        <a:xfrm>
          <a:off x="1379009" y="2600325"/>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aseline="0"/>
            <a:t> </a:t>
          </a:r>
          <a:endParaRPr lang="fr-FR" sz="1100"/>
        </a:p>
      </xdr:txBody>
    </xdr:sp>
    <xdr:clientData/>
  </xdr:oneCellAnchor>
  <xdr:oneCellAnchor>
    <xdr:from>
      <xdr:col>2</xdr:col>
      <xdr:colOff>606425</xdr:colOff>
      <xdr:row>2</xdr:row>
      <xdr:rowOff>0</xdr:rowOff>
    </xdr:from>
    <xdr:ext cx="533400" cy="264560"/>
    <xdr:sp macro="" textlink="">
      <xdr:nvSpPr>
        <xdr:cNvPr id="59" name="ZoneTexte 58"/>
        <xdr:cNvSpPr txBox="1"/>
      </xdr:nvSpPr>
      <xdr:spPr>
        <a:xfrm>
          <a:off x="2130425" y="2903009"/>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2</xdr:col>
      <xdr:colOff>667808</xdr:colOff>
      <xdr:row>2</xdr:row>
      <xdr:rowOff>0</xdr:rowOff>
    </xdr:from>
    <xdr:ext cx="533400" cy="264560"/>
    <xdr:sp macro="" textlink="">
      <xdr:nvSpPr>
        <xdr:cNvPr id="60" name="ZoneTexte 59"/>
        <xdr:cNvSpPr txBox="1"/>
      </xdr:nvSpPr>
      <xdr:spPr>
        <a:xfrm>
          <a:off x="2191808" y="3743325"/>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4</xdr:col>
      <xdr:colOff>41275</xdr:colOff>
      <xdr:row>2</xdr:row>
      <xdr:rowOff>0</xdr:rowOff>
    </xdr:from>
    <xdr:ext cx="533400" cy="264560"/>
    <xdr:sp macro="" textlink="">
      <xdr:nvSpPr>
        <xdr:cNvPr id="61" name="ZoneTexte 60"/>
        <xdr:cNvSpPr txBox="1"/>
      </xdr:nvSpPr>
      <xdr:spPr>
        <a:xfrm>
          <a:off x="3089275" y="3319992"/>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1</xdr:col>
      <xdr:colOff>224367</xdr:colOff>
      <xdr:row>2</xdr:row>
      <xdr:rowOff>0</xdr:rowOff>
    </xdr:from>
    <xdr:ext cx="533400" cy="264560"/>
    <xdr:sp macro="" textlink="">
      <xdr:nvSpPr>
        <xdr:cNvPr id="62" name="ZoneTexte 61"/>
        <xdr:cNvSpPr txBox="1"/>
      </xdr:nvSpPr>
      <xdr:spPr>
        <a:xfrm>
          <a:off x="986367" y="3495675"/>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7</xdr:col>
      <xdr:colOff>337609</xdr:colOff>
      <xdr:row>2</xdr:row>
      <xdr:rowOff>0</xdr:rowOff>
    </xdr:from>
    <xdr:ext cx="781050" cy="264560"/>
    <xdr:sp macro="" textlink="">
      <xdr:nvSpPr>
        <xdr:cNvPr id="64" name="ZoneTexte 63"/>
        <xdr:cNvSpPr txBox="1"/>
      </xdr:nvSpPr>
      <xdr:spPr>
        <a:xfrm>
          <a:off x="5671609" y="3104091"/>
          <a:ext cx="7810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9</xdr:col>
      <xdr:colOff>147108</xdr:colOff>
      <xdr:row>2</xdr:row>
      <xdr:rowOff>0</xdr:rowOff>
    </xdr:from>
    <xdr:ext cx="657225" cy="264560"/>
    <xdr:sp macro="" textlink="">
      <xdr:nvSpPr>
        <xdr:cNvPr id="65" name="ZoneTexte 64"/>
        <xdr:cNvSpPr txBox="1"/>
      </xdr:nvSpPr>
      <xdr:spPr>
        <a:xfrm>
          <a:off x="7005108" y="3143249"/>
          <a:ext cx="6572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100"/>
        </a:p>
      </xdr:txBody>
    </xdr:sp>
    <xdr:clientData/>
  </xdr:oneCellAnchor>
  <xdr:oneCellAnchor>
    <xdr:from>
      <xdr:col>10</xdr:col>
      <xdr:colOff>450850</xdr:colOff>
      <xdr:row>2</xdr:row>
      <xdr:rowOff>0</xdr:rowOff>
    </xdr:from>
    <xdr:ext cx="533400" cy="248851"/>
    <xdr:sp macro="" textlink="">
      <xdr:nvSpPr>
        <xdr:cNvPr id="66" name="ZoneTexte 65"/>
        <xdr:cNvSpPr txBox="1"/>
      </xdr:nvSpPr>
      <xdr:spPr>
        <a:xfrm>
          <a:off x="8070850" y="3181350"/>
          <a:ext cx="5334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fr-FR" sz="1000"/>
        </a:p>
      </xdr:txBody>
    </xdr:sp>
    <xdr:clientData/>
  </xdr:oneCellAnchor>
  <xdr:oneCellAnchor>
    <xdr:from>
      <xdr:col>0</xdr:col>
      <xdr:colOff>169334</xdr:colOff>
      <xdr:row>2</xdr:row>
      <xdr:rowOff>0</xdr:rowOff>
    </xdr:from>
    <xdr:ext cx="533400" cy="264560"/>
    <xdr:sp macro="" textlink="">
      <xdr:nvSpPr>
        <xdr:cNvPr id="69" name="ZoneTexte 68"/>
        <xdr:cNvSpPr txBox="1"/>
      </xdr:nvSpPr>
      <xdr:spPr>
        <a:xfrm>
          <a:off x="169334" y="2075830"/>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a:t> </a:t>
          </a:r>
        </a:p>
      </xdr:txBody>
    </xdr:sp>
    <xdr:clientData/>
  </xdr:oneCellAnchor>
  <xdr:oneCellAnchor>
    <xdr:from>
      <xdr:col>6</xdr:col>
      <xdr:colOff>184150</xdr:colOff>
      <xdr:row>2</xdr:row>
      <xdr:rowOff>0</xdr:rowOff>
    </xdr:from>
    <xdr:ext cx="533400" cy="264560"/>
    <xdr:sp macro="" textlink="">
      <xdr:nvSpPr>
        <xdr:cNvPr id="70" name="ZoneTexte 69"/>
        <xdr:cNvSpPr txBox="1"/>
      </xdr:nvSpPr>
      <xdr:spPr>
        <a:xfrm>
          <a:off x="4756150" y="2069480"/>
          <a:ext cx="533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a:t> </a:t>
          </a:r>
        </a:p>
      </xdr:txBody>
    </xdr:sp>
    <xdr:clientData/>
  </xdr:oneCellAnchor>
  <xdr:twoCellAnchor editAs="oneCell">
    <xdr:from>
      <xdr:col>0</xdr:col>
      <xdr:colOff>0</xdr:colOff>
      <xdr:row>3</xdr:row>
      <xdr:rowOff>0</xdr:rowOff>
    </xdr:from>
    <xdr:to>
      <xdr:col>11</xdr:col>
      <xdr:colOff>1258645</xdr:colOff>
      <xdr:row>23</xdr:row>
      <xdr:rowOff>149310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77558"/>
          <a:ext cx="9640645" cy="4105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219078</xdr:colOff>
      <xdr:row>3</xdr:row>
      <xdr:rowOff>104773</xdr:rowOff>
    </xdr:from>
    <xdr:to>
      <xdr:col>4</xdr:col>
      <xdr:colOff>190501</xdr:colOff>
      <xdr:row>21</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xdr:row>
      <xdr:rowOff>123825</xdr:rowOff>
    </xdr:from>
    <xdr:to>
      <xdr:col>2</xdr:col>
      <xdr:colOff>200025</xdr:colOff>
      <xdr:row>21</xdr:row>
      <xdr:rowOff>3811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200025</xdr:colOff>
      <xdr:row>3</xdr:row>
      <xdr:rowOff>57149</xdr:rowOff>
    </xdr:from>
    <xdr:to>
      <xdr:col>6</xdr:col>
      <xdr:colOff>2400300</xdr:colOff>
      <xdr:row>21</xdr:row>
      <xdr:rowOff>57150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676276</xdr:colOff>
      <xdr:row>2</xdr:row>
      <xdr:rowOff>152399</xdr:rowOff>
    </xdr:from>
    <xdr:to>
      <xdr:col>5</xdr:col>
      <xdr:colOff>304800</xdr:colOff>
      <xdr:row>19</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142877</xdr:colOff>
      <xdr:row>2</xdr:row>
      <xdr:rowOff>142875</xdr:rowOff>
    </xdr:from>
    <xdr:to>
      <xdr:col>2</xdr:col>
      <xdr:colOff>647700</xdr:colOff>
      <xdr:row>19</xdr:row>
      <xdr:rowOff>47625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190501</xdr:colOff>
      <xdr:row>2</xdr:row>
      <xdr:rowOff>114300</xdr:rowOff>
    </xdr:from>
    <xdr:to>
      <xdr:col>7</xdr:col>
      <xdr:colOff>1095376</xdr:colOff>
      <xdr:row>18</xdr:row>
      <xdr:rowOff>142876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19049</xdr:colOff>
      <xdr:row>3</xdr:row>
      <xdr:rowOff>19049</xdr:rowOff>
    </xdr:from>
    <xdr:to>
      <xdr:col>10</xdr:col>
      <xdr:colOff>57150</xdr:colOff>
      <xdr:row>19</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685801</xdr:colOff>
      <xdr:row>3</xdr:row>
      <xdr:rowOff>57150</xdr:rowOff>
    </xdr:from>
    <xdr:to>
      <xdr:col>14</xdr:col>
      <xdr:colOff>742950</xdr:colOff>
      <xdr:row>19</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0.08459</cdr:x>
      <cdr:y>0.4501</cdr:y>
    </cdr:from>
    <cdr:to>
      <cdr:x>0.3777</cdr:x>
      <cdr:y>0.52763</cdr:y>
    </cdr:to>
    <cdr:sp macro="" textlink="">
      <cdr:nvSpPr>
        <cdr:cNvPr id="2" name="ZoneTexte 28"/>
        <cdr:cNvSpPr txBox="1"/>
      </cdr:nvSpPr>
      <cdr:spPr>
        <a:xfrm xmlns:a="http://schemas.openxmlformats.org/drawingml/2006/main">
          <a:off x="556141" y="1444795"/>
          <a:ext cx="1927091" cy="24886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les jours </a:t>
          </a:r>
          <a:r>
            <a:rPr lang="fr-FR" sz="1000" baseline="0">
              <a:solidFill>
                <a:sysClr val="windowText" lastClr="000000"/>
              </a:solidFill>
            </a:rPr>
            <a:t>d'école</a:t>
          </a:r>
          <a:r>
            <a:rPr lang="fr-FR" sz="1000" baseline="0"/>
            <a:t> </a:t>
          </a:r>
          <a:endParaRPr lang="fr-FR" sz="1000"/>
        </a:p>
      </cdr:txBody>
    </cdr:sp>
  </cdr:relSizeAnchor>
  <cdr:relSizeAnchor xmlns:cdr="http://schemas.openxmlformats.org/drawingml/2006/chartDrawing">
    <cdr:from>
      <cdr:x>0.08185</cdr:x>
      <cdr:y>0.50003</cdr:y>
    </cdr:from>
    <cdr:to>
      <cdr:x>0.42113</cdr:x>
      <cdr:y>0.57756</cdr:y>
    </cdr:to>
    <cdr:sp macro="" textlink="">
      <cdr:nvSpPr>
        <cdr:cNvPr id="3" name="ZoneTexte 28"/>
        <cdr:cNvSpPr txBox="1"/>
      </cdr:nvSpPr>
      <cdr:spPr>
        <a:xfrm xmlns:a="http://schemas.openxmlformats.org/drawingml/2006/main">
          <a:off x="538151" y="1605056"/>
          <a:ext cx="2230641" cy="24886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hors jours </a:t>
          </a:r>
          <a:r>
            <a:rPr lang="fr-FR" sz="1000" baseline="0">
              <a:solidFill>
                <a:sysClr val="windowText" lastClr="000000"/>
              </a:solidFill>
            </a:rPr>
            <a:t>d'école</a:t>
          </a:r>
          <a:r>
            <a:rPr lang="fr-FR" sz="1000" baseline="0"/>
            <a:t> </a:t>
          </a:r>
          <a:endParaRPr lang="fr-FR" sz="1000"/>
        </a:p>
      </cdr:txBody>
    </cdr:sp>
  </cdr:relSizeAnchor>
  <cdr:relSizeAnchor xmlns:cdr="http://schemas.openxmlformats.org/drawingml/2006/chartDrawing">
    <cdr:from>
      <cdr:x>0.10357</cdr:x>
      <cdr:y>0.16848</cdr:y>
    </cdr:from>
    <cdr:to>
      <cdr:x>0.32331</cdr:x>
      <cdr:y>0.26212</cdr:y>
    </cdr:to>
    <cdr:sp macro="" textlink="">
      <cdr:nvSpPr>
        <cdr:cNvPr id="4" name="ZoneTexte 28"/>
        <cdr:cNvSpPr txBox="1"/>
      </cdr:nvSpPr>
      <cdr:spPr>
        <a:xfrm xmlns:a="http://schemas.openxmlformats.org/drawingml/2006/main">
          <a:off x="680929" y="540823"/>
          <a:ext cx="1444709" cy="30057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Oui</a:t>
          </a:r>
          <a:endParaRPr lang="fr-FR" sz="1000"/>
        </a:p>
      </cdr:txBody>
    </cdr:sp>
  </cdr:relSizeAnchor>
  <cdr:relSizeAnchor xmlns:cdr="http://schemas.openxmlformats.org/drawingml/2006/chartDrawing">
    <cdr:from>
      <cdr:x>0.01869</cdr:x>
      <cdr:y>0.1654</cdr:y>
    </cdr:from>
    <cdr:to>
      <cdr:x>0.07017</cdr:x>
      <cdr:y>0.33386</cdr:y>
    </cdr:to>
    <cdr:sp macro="" textlink="">
      <cdr:nvSpPr>
        <cdr:cNvPr id="5" name="ZoneTexte 4"/>
        <cdr:cNvSpPr txBox="1"/>
      </cdr:nvSpPr>
      <cdr:spPr>
        <a:xfrm xmlns:a="http://schemas.openxmlformats.org/drawingml/2006/main">
          <a:off x="122891" y="530906"/>
          <a:ext cx="338462" cy="540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M1</a:t>
          </a:r>
        </a:p>
      </cdr:txBody>
    </cdr:sp>
  </cdr:relSizeAnchor>
  <cdr:relSizeAnchor xmlns:cdr="http://schemas.openxmlformats.org/drawingml/2006/chartDrawing">
    <cdr:from>
      <cdr:x>0.01425</cdr:x>
      <cdr:y>0.46497</cdr:y>
    </cdr:from>
    <cdr:to>
      <cdr:x>0.09072</cdr:x>
      <cdr:y>0.65135</cdr:y>
    </cdr:to>
    <cdr:sp macro="" textlink="">
      <cdr:nvSpPr>
        <cdr:cNvPr id="6" name="ZoneTexte 5"/>
        <cdr:cNvSpPr txBox="1"/>
      </cdr:nvSpPr>
      <cdr:spPr>
        <a:xfrm xmlns:a="http://schemas.openxmlformats.org/drawingml/2006/main">
          <a:off x="93700" y="1492519"/>
          <a:ext cx="502762" cy="5982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M2</a:t>
          </a:r>
        </a:p>
      </cdr:txBody>
    </cdr:sp>
  </cdr:relSizeAnchor>
  <cdr:relSizeAnchor xmlns:cdr="http://schemas.openxmlformats.org/drawingml/2006/chartDrawing">
    <cdr:from>
      <cdr:x>0.02206</cdr:x>
      <cdr:y>0.7491</cdr:y>
    </cdr:from>
    <cdr:to>
      <cdr:x>0.1</cdr:x>
      <cdr:y>0.93907</cdr:y>
    </cdr:to>
    <cdr:sp macro="" textlink="">
      <cdr:nvSpPr>
        <cdr:cNvPr id="7" name="ZoneTexte 6"/>
        <cdr:cNvSpPr txBox="1"/>
      </cdr:nvSpPr>
      <cdr:spPr>
        <a:xfrm xmlns:a="http://schemas.openxmlformats.org/drawingml/2006/main">
          <a:off x="142875" y="1990725"/>
          <a:ext cx="504825" cy="5048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M3</a:t>
          </a:r>
        </a:p>
      </cdr:txBody>
    </cdr:sp>
  </cdr:relSizeAnchor>
  <cdr:relSizeAnchor xmlns:cdr="http://schemas.openxmlformats.org/drawingml/2006/chartDrawing">
    <cdr:from>
      <cdr:x>0.08971</cdr:x>
      <cdr:y>0.77913</cdr:y>
    </cdr:from>
    <cdr:to>
      <cdr:x>0.38676</cdr:x>
      <cdr:y>0.85798</cdr:y>
    </cdr:to>
    <cdr:sp macro="" textlink="">
      <cdr:nvSpPr>
        <cdr:cNvPr id="8" name="ZoneTexte 7"/>
        <cdr:cNvSpPr txBox="1"/>
      </cdr:nvSpPr>
      <cdr:spPr>
        <a:xfrm xmlns:a="http://schemas.openxmlformats.org/drawingml/2006/main">
          <a:off x="589597" y="2500953"/>
          <a:ext cx="1952287" cy="2531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Régulièrement hors jours </a:t>
          </a:r>
          <a:r>
            <a:rPr lang="fr-FR" sz="1000" baseline="0">
              <a:solidFill>
                <a:sysClr val="windowText" lastClr="000000"/>
              </a:solidFill>
              <a:effectLst/>
              <a:latin typeface="+mn-lt"/>
              <a:ea typeface="+mn-ea"/>
              <a:cs typeface="+mn-cs"/>
            </a:rPr>
            <a:t>d'école</a:t>
          </a:r>
          <a:r>
            <a:rPr lang="fr-FR" sz="1000" baseline="0">
              <a:effectLst/>
              <a:latin typeface="+mn-lt"/>
              <a:ea typeface="+mn-ea"/>
              <a:cs typeface="+mn-cs"/>
            </a:rPr>
            <a:t> </a:t>
          </a:r>
          <a:endParaRPr lang="fr-FR" sz="1000">
            <a:effectLst/>
          </a:endParaRPr>
        </a:p>
        <a:p xmlns:a="http://schemas.openxmlformats.org/drawingml/2006/main">
          <a:endParaRPr lang="fr-FR" sz="1000"/>
        </a:p>
      </cdr:txBody>
    </cdr:sp>
  </cdr:relSizeAnchor>
  <cdr:relSizeAnchor xmlns:cdr="http://schemas.openxmlformats.org/drawingml/2006/chartDrawing">
    <cdr:from>
      <cdr:x>0.07941</cdr:x>
      <cdr:y>0.72401</cdr:y>
    </cdr:from>
    <cdr:to>
      <cdr:x>0.36925</cdr:x>
      <cdr:y>0.7934</cdr:y>
    </cdr:to>
    <cdr:sp macro="" textlink="">
      <cdr:nvSpPr>
        <cdr:cNvPr id="9" name="ZoneTexte 8"/>
        <cdr:cNvSpPr txBox="1"/>
      </cdr:nvSpPr>
      <cdr:spPr>
        <a:xfrm xmlns:a="http://schemas.openxmlformats.org/drawingml/2006/main">
          <a:off x="522091" y="2324019"/>
          <a:ext cx="1905593" cy="2227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  Régulièrement les jours d'école </a:t>
          </a:r>
          <a:endParaRPr lang="fr-FR" sz="1000">
            <a:effectLst/>
          </a:endParaRPr>
        </a:p>
        <a:p xmlns:a="http://schemas.openxmlformats.org/drawingml/2006/main">
          <a:endParaRPr lang="fr-FR" sz="1000"/>
        </a:p>
      </cdr:txBody>
    </cdr:sp>
  </cdr:relSizeAnchor>
  <cdr:relSizeAnchor xmlns:cdr="http://schemas.openxmlformats.org/drawingml/2006/chartDrawing">
    <cdr:from>
      <cdr:x>0.6799</cdr:x>
      <cdr:y>0.13947</cdr:y>
    </cdr:from>
    <cdr:to>
      <cdr:x>0.68044</cdr:x>
      <cdr:y>0.87752</cdr:y>
    </cdr:to>
    <cdr:cxnSp macro="">
      <cdr:nvCxnSpPr>
        <cdr:cNvPr id="11" name="Connecteur droit 10"/>
        <cdr:cNvCxnSpPr/>
      </cdr:nvCxnSpPr>
      <cdr:spPr>
        <a:xfrm xmlns:a="http://schemas.openxmlformats.org/drawingml/2006/main">
          <a:off x="4468485" y="447676"/>
          <a:ext cx="3539" cy="2369098"/>
        </a:xfrm>
        <a:prstGeom xmlns:a="http://schemas.openxmlformats.org/drawingml/2006/main" prst="line">
          <a:avLst/>
        </a:prstGeom>
        <a:ln xmlns:a="http://schemas.openxmlformats.org/drawingml/2006/main">
          <a:solidFill>
            <a:schemeClr val="accent2">
              <a:lumMod val="75000"/>
            </a:schemeClr>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0.71806</cdr:x>
      <cdr:y>0.71908</cdr:y>
    </cdr:from>
    <cdr:to>
      <cdr:x>0.77826</cdr:x>
      <cdr:y>0.81585</cdr:y>
    </cdr:to>
    <cdr:sp macro="" textlink="">
      <cdr:nvSpPr>
        <cdr:cNvPr id="12" name="ZoneTexte 11"/>
        <cdr:cNvSpPr txBox="1"/>
      </cdr:nvSpPr>
      <cdr:spPr>
        <a:xfrm xmlns:a="http://schemas.openxmlformats.org/drawingml/2006/main">
          <a:off x="4719270" y="2308194"/>
          <a:ext cx="395655" cy="3106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n.s*</a:t>
          </a:r>
        </a:p>
      </cdr:txBody>
    </cdr:sp>
  </cdr:relSizeAnchor>
</c:userShapes>
</file>

<file path=xl/drawings/drawing14.xml><?xml version="1.0" encoding="utf-8"?>
<c:userShapes xmlns:c="http://schemas.openxmlformats.org/drawingml/2006/chart">
  <cdr:relSizeAnchor xmlns:cdr="http://schemas.openxmlformats.org/drawingml/2006/chartDrawing">
    <cdr:from>
      <cdr:x>0.50739</cdr:x>
      <cdr:y>0.15385</cdr:y>
    </cdr:from>
    <cdr:to>
      <cdr:x>0.50985</cdr:x>
      <cdr:y>0.8432</cdr:y>
    </cdr:to>
    <cdr:cxnSp macro="">
      <cdr:nvCxnSpPr>
        <cdr:cNvPr id="11" name="Connecteur droit 10"/>
        <cdr:cNvCxnSpPr/>
      </cdr:nvCxnSpPr>
      <cdr:spPr>
        <a:xfrm xmlns:a="http://schemas.openxmlformats.org/drawingml/2006/main">
          <a:off x="1962149" y="495300"/>
          <a:ext cx="9525" cy="2219325"/>
        </a:xfrm>
        <a:prstGeom xmlns:a="http://schemas.openxmlformats.org/drawingml/2006/main" prst="line">
          <a:avLst/>
        </a:prstGeom>
        <a:ln xmlns:a="http://schemas.openxmlformats.org/drawingml/2006/main">
          <a:solidFill>
            <a:srgbClr val="C00000"/>
          </a:solidFill>
          <a:prstDash val="dashDot"/>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0.54187</cdr:x>
      <cdr:y>0.72289</cdr:y>
    </cdr:from>
    <cdr:to>
      <cdr:x>0.64532</cdr:x>
      <cdr:y>0.84036</cdr:y>
    </cdr:to>
    <cdr:sp macro="" textlink="">
      <cdr:nvSpPr>
        <cdr:cNvPr id="13" name="ZoneTexte 12"/>
        <cdr:cNvSpPr txBox="1"/>
      </cdr:nvSpPr>
      <cdr:spPr>
        <a:xfrm xmlns:a="http://schemas.openxmlformats.org/drawingml/2006/main">
          <a:off x="2095498" y="2286000"/>
          <a:ext cx="400051"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n.s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47626</xdr:colOff>
      <xdr:row>3</xdr:row>
      <xdr:rowOff>104773</xdr:rowOff>
    </xdr:from>
    <xdr:to>
      <xdr:col>9</xdr:col>
      <xdr:colOff>352425</xdr:colOff>
      <xdr:row>19</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3</xdr:row>
      <xdr:rowOff>66675</xdr:rowOff>
    </xdr:from>
    <xdr:to>
      <xdr:col>13</xdr:col>
      <xdr:colOff>590550</xdr:colOff>
      <xdr:row>19</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295275</xdr:colOff>
      <xdr:row>6</xdr:row>
      <xdr:rowOff>104775</xdr:rowOff>
    </xdr:from>
    <xdr:to>
      <xdr:col>6</xdr:col>
      <xdr:colOff>57150</xdr:colOff>
      <xdr:row>7</xdr:row>
      <xdr:rowOff>186131</xdr:rowOff>
    </xdr:to>
    <xdr:sp macro="" textlink="">
      <xdr:nvSpPr>
        <xdr:cNvPr id="5" name="ZoneTexte 1"/>
        <xdr:cNvSpPr txBox="1"/>
      </xdr:nvSpPr>
      <xdr:spPr>
        <a:xfrm>
          <a:off x="4238625" y="1247775"/>
          <a:ext cx="466725" cy="27185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a:t>n.s</a:t>
          </a:r>
          <a:r>
            <a:rPr lang="fr-FR" sz="1100">
              <a:solidFill>
                <a:sysClr val="windowText" lastClr="000000"/>
              </a:solidFill>
            </a:rPr>
            <a:t>*</a:t>
          </a:r>
        </a:p>
      </xdr:txBody>
    </xdr:sp>
    <xdr:clientData/>
  </xdr:twoCellAnchor>
  <xdr:twoCellAnchor>
    <xdr:from>
      <xdr:col>11</xdr:col>
      <xdr:colOff>447675</xdr:colOff>
      <xdr:row>15</xdr:row>
      <xdr:rowOff>57150</xdr:rowOff>
    </xdr:from>
    <xdr:to>
      <xdr:col>12</xdr:col>
      <xdr:colOff>42798</xdr:colOff>
      <xdr:row>16</xdr:row>
      <xdr:rowOff>138506</xdr:rowOff>
    </xdr:to>
    <xdr:sp macro="" textlink="">
      <xdr:nvSpPr>
        <xdr:cNvPr id="6" name="ZoneTexte 1"/>
        <xdr:cNvSpPr txBox="1"/>
      </xdr:nvSpPr>
      <xdr:spPr>
        <a:xfrm>
          <a:off x="7839075" y="2914650"/>
          <a:ext cx="357123" cy="27185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a:t>n.s</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0.08902</cdr:x>
      <cdr:y>0.47834</cdr:y>
    </cdr:from>
    <cdr:to>
      <cdr:x>0.38078</cdr:x>
      <cdr:y>0.54576</cdr:y>
    </cdr:to>
    <cdr:sp macro="" textlink="">
      <cdr:nvSpPr>
        <cdr:cNvPr id="2" name="ZoneTexte 28"/>
        <cdr:cNvSpPr txBox="1"/>
      </cdr:nvSpPr>
      <cdr:spPr>
        <a:xfrm xmlns:a="http://schemas.openxmlformats.org/drawingml/2006/main">
          <a:off x="567834" y="1765696"/>
          <a:ext cx="1861084" cy="24886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les jours </a:t>
          </a:r>
          <a:r>
            <a:rPr lang="fr-FR" sz="1000" baseline="0">
              <a:solidFill>
                <a:sysClr val="windowText" lastClr="000000"/>
              </a:solidFill>
            </a:rPr>
            <a:t>d'école</a:t>
          </a:r>
          <a:r>
            <a:rPr lang="fr-FR" sz="1000" baseline="0"/>
            <a:t> </a:t>
          </a:r>
          <a:endParaRPr lang="fr-FR" sz="1000"/>
        </a:p>
      </cdr:txBody>
    </cdr:sp>
  </cdr:relSizeAnchor>
  <cdr:relSizeAnchor xmlns:cdr="http://schemas.openxmlformats.org/drawingml/2006/chartDrawing">
    <cdr:from>
      <cdr:x>0.08557</cdr:x>
      <cdr:y>0.52731</cdr:y>
    </cdr:from>
    <cdr:to>
      <cdr:x>0.39122</cdr:x>
      <cdr:y>0.59473</cdr:y>
    </cdr:to>
    <cdr:sp macro="" textlink="">
      <cdr:nvSpPr>
        <cdr:cNvPr id="3" name="ZoneTexte 28"/>
        <cdr:cNvSpPr txBox="1"/>
      </cdr:nvSpPr>
      <cdr:spPr>
        <a:xfrm xmlns:a="http://schemas.openxmlformats.org/drawingml/2006/main">
          <a:off x="545835" y="1946462"/>
          <a:ext cx="1949686" cy="2488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hors jours </a:t>
          </a:r>
          <a:r>
            <a:rPr lang="fr-FR" sz="1000" baseline="0">
              <a:solidFill>
                <a:sysClr val="windowText" lastClr="000000"/>
              </a:solidFill>
            </a:rPr>
            <a:t>d'école</a:t>
          </a:r>
          <a:r>
            <a:rPr lang="fr-FR" sz="1000" baseline="0"/>
            <a:t> </a:t>
          </a:r>
          <a:endParaRPr lang="fr-FR" sz="1000"/>
        </a:p>
      </cdr:txBody>
    </cdr:sp>
  </cdr:relSizeAnchor>
  <cdr:relSizeAnchor xmlns:cdr="http://schemas.openxmlformats.org/drawingml/2006/chartDrawing">
    <cdr:from>
      <cdr:x>0.11677</cdr:x>
      <cdr:y>0.22014</cdr:y>
    </cdr:from>
    <cdr:to>
      <cdr:x>0.33651</cdr:x>
      <cdr:y>0.31378</cdr:y>
    </cdr:to>
    <cdr:sp macro="" textlink="">
      <cdr:nvSpPr>
        <cdr:cNvPr id="4" name="ZoneTexte 28"/>
        <cdr:cNvSpPr txBox="1"/>
      </cdr:nvSpPr>
      <cdr:spPr>
        <a:xfrm xmlns:a="http://schemas.openxmlformats.org/drawingml/2006/main">
          <a:off x="744846" y="812601"/>
          <a:ext cx="1401681" cy="34565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Oui</a:t>
          </a:r>
          <a:endParaRPr lang="fr-FR" sz="1000"/>
        </a:p>
      </cdr:txBody>
    </cdr:sp>
  </cdr:relSizeAnchor>
  <cdr:relSizeAnchor xmlns:cdr="http://schemas.openxmlformats.org/drawingml/2006/chartDrawing">
    <cdr:from>
      <cdr:x>0.01641</cdr:x>
      <cdr:y>0.22355</cdr:y>
    </cdr:from>
    <cdr:to>
      <cdr:x>0.06789</cdr:x>
      <cdr:y>0.39201</cdr:y>
    </cdr:to>
    <cdr:sp macro="" textlink="">
      <cdr:nvSpPr>
        <cdr:cNvPr id="5" name="ZoneTexte 4"/>
        <cdr:cNvSpPr txBox="1"/>
      </cdr:nvSpPr>
      <cdr:spPr>
        <a:xfrm xmlns:a="http://schemas.openxmlformats.org/drawingml/2006/main">
          <a:off x="104665" y="825207"/>
          <a:ext cx="328382" cy="6218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M1</a:t>
          </a:r>
        </a:p>
      </cdr:txBody>
    </cdr:sp>
  </cdr:relSizeAnchor>
  <cdr:relSizeAnchor xmlns:cdr="http://schemas.openxmlformats.org/drawingml/2006/chartDrawing">
    <cdr:from>
      <cdr:x>0.01446</cdr:x>
      <cdr:y>0.50853</cdr:y>
    </cdr:from>
    <cdr:to>
      <cdr:x>0.09093</cdr:x>
      <cdr:y>0.69491</cdr:y>
    </cdr:to>
    <cdr:sp macro="" textlink="">
      <cdr:nvSpPr>
        <cdr:cNvPr id="6" name="ZoneTexte 5"/>
        <cdr:cNvSpPr txBox="1"/>
      </cdr:nvSpPr>
      <cdr:spPr>
        <a:xfrm xmlns:a="http://schemas.openxmlformats.org/drawingml/2006/main">
          <a:off x="92208" y="1877135"/>
          <a:ext cx="487789" cy="6879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M2</a:t>
          </a:r>
        </a:p>
      </cdr:txBody>
    </cdr:sp>
  </cdr:relSizeAnchor>
  <cdr:relSizeAnchor xmlns:cdr="http://schemas.openxmlformats.org/drawingml/2006/chartDrawing">
    <cdr:from>
      <cdr:x>0.01172</cdr:x>
      <cdr:y>0.77093</cdr:y>
    </cdr:from>
    <cdr:to>
      <cdr:x>0.08966</cdr:x>
      <cdr:y>0.9609</cdr:y>
    </cdr:to>
    <cdr:sp macro="" textlink="">
      <cdr:nvSpPr>
        <cdr:cNvPr id="7" name="ZoneTexte 6"/>
        <cdr:cNvSpPr txBox="1"/>
      </cdr:nvSpPr>
      <cdr:spPr>
        <a:xfrm xmlns:a="http://schemas.openxmlformats.org/drawingml/2006/main">
          <a:off x="74775" y="2845753"/>
          <a:ext cx="497165" cy="7012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M3</a:t>
          </a:r>
        </a:p>
      </cdr:txBody>
    </cdr:sp>
  </cdr:relSizeAnchor>
  <cdr:relSizeAnchor xmlns:cdr="http://schemas.openxmlformats.org/drawingml/2006/chartDrawing">
    <cdr:from>
      <cdr:x>0.08971</cdr:x>
      <cdr:y>0.80287</cdr:y>
    </cdr:from>
    <cdr:to>
      <cdr:x>0.37048</cdr:x>
      <cdr:y>0.88172</cdr:y>
    </cdr:to>
    <cdr:sp macro="" textlink="">
      <cdr:nvSpPr>
        <cdr:cNvPr id="8" name="ZoneTexte 7"/>
        <cdr:cNvSpPr txBox="1"/>
      </cdr:nvSpPr>
      <cdr:spPr>
        <a:xfrm xmlns:a="http://schemas.openxmlformats.org/drawingml/2006/main">
          <a:off x="590451" y="2493033"/>
          <a:ext cx="1847948" cy="2448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Régulièrement hors jours d'école </a:t>
          </a:r>
          <a:endParaRPr lang="fr-FR" sz="1000">
            <a:effectLst/>
          </a:endParaRPr>
        </a:p>
        <a:p xmlns:a="http://schemas.openxmlformats.org/drawingml/2006/main">
          <a:endParaRPr lang="fr-FR" sz="1000"/>
        </a:p>
      </cdr:txBody>
    </cdr:sp>
  </cdr:relSizeAnchor>
  <cdr:relSizeAnchor xmlns:cdr="http://schemas.openxmlformats.org/drawingml/2006/chartDrawing">
    <cdr:from>
      <cdr:x>0.08404</cdr:x>
      <cdr:y>0.74548</cdr:y>
    </cdr:from>
    <cdr:to>
      <cdr:x>0.38813</cdr:x>
      <cdr:y>0.80675</cdr:y>
    </cdr:to>
    <cdr:sp macro="" textlink="">
      <cdr:nvSpPr>
        <cdr:cNvPr id="9" name="ZoneTexte 8"/>
        <cdr:cNvSpPr txBox="1"/>
      </cdr:nvSpPr>
      <cdr:spPr>
        <a:xfrm xmlns:a="http://schemas.openxmlformats.org/drawingml/2006/main">
          <a:off x="518709" y="2314835"/>
          <a:ext cx="1876904" cy="1902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  Régulièrement les jours d'école </a:t>
          </a:r>
          <a:endParaRPr lang="fr-FR" sz="1000">
            <a:effectLst/>
          </a:endParaRPr>
        </a:p>
        <a:p xmlns:a="http://schemas.openxmlformats.org/drawingml/2006/main">
          <a:endParaRPr lang="fr-FR" sz="1000"/>
        </a:p>
      </cdr:txBody>
    </cdr:sp>
  </cdr:relSizeAnchor>
  <cdr:relSizeAnchor xmlns:cdr="http://schemas.openxmlformats.org/drawingml/2006/chartDrawing">
    <cdr:from>
      <cdr:x>0.65554</cdr:x>
      <cdr:y>0.16258</cdr:y>
    </cdr:from>
    <cdr:to>
      <cdr:x>0.65648</cdr:x>
      <cdr:y>0.88402</cdr:y>
    </cdr:to>
    <cdr:cxnSp macro="">
      <cdr:nvCxnSpPr>
        <cdr:cNvPr id="11" name="Connecteur droit 10"/>
        <cdr:cNvCxnSpPr/>
      </cdr:nvCxnSpPr>
      <cdr:spPr>
        <a:xfrm xmlns:a="http://schemas.openxmlformats.org/drawingml/2006/main">
          <a:off x="4314611" y="504827"/>
          <a:ext cx="6191" cy="2240202"/>
        </a:xfrm>
        <a:prstGeom xmlns:a="http://schemas.openxmlformats.org/drawingml/2006/main" prst="line">
          <a:avLst/>
        </a:prstGeom>
        <a:ln xmlns:a="http://schemas.openxmlformats.org/drawingml/2006/main">
          <a:solidFill>
            <a:srgbClr val="C00000"/>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0.71098</cdr:x>
      <cdr:y>0.74051</cdr:y>
    </cdr:from>
    <cdr:to>
      <cdr:x>0.76884</cdr:x>
      <cdr:y>0.82806</cdr:y>
    </cdr:to>
    <cdr:sp macro="" textlink="">
      <cdr:nvSpPr>
        <cdr:cNvPr id="12" name="ZoneTexte 11"/>
        <cdr:cNvSpPr txBox="1"/>
      </cdr:nvSpPr>
      <cdr:spPr>
        <a:xfrm xmlns:a="http://schemas.openxmlformats.org/drawingml/2006/main">
          <a:off x="4388281" y="2299405"/>
          <a:ext cx="357146" cy="2718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n.s</a:t>
          </a:r>
        </a:p>
      </cdr:txBody>
    </cdr:sp>
  </cdr:relSizeAnchor>
</c:userShapes>
</file>

<file path=xl/drawings/drawing4.xml><?xml version="1.0" encoding="utf-8"?>
<c:userShapes xmlns:c="http://schemas.openxmlformats.org/drawingml/2006/chart">
  <cdr:relSizeAnchor xmlns:cdr="http://schemas.openxmlformats.org/drawingml/2006/chartDrawing">
    <cdr:from>
      <cdr:x>0.49737</cdr:x>
      <cdr:y>0.15854</cdr:y>
    </cdr:from>
    <cdr:to>
      <cdr:x>0.50263</cdr:x>
      <cdr:y>0.8689</cdr:y>
    </cdr:to>
    <cdr:cxnSp macro="">
      <cdr:nvCxnSpPr>
        <cdr:cNvPr id="11" name="Connecteur droit 10"/>
        <cdr:cNvCxnSpPr/>
      </cdr:nvCxnSpPr>
      <cdr:spPr>
        <a:xfrm xmlns:a="http://schemas.openxmlformats.org/drawingml/2006/main" flipH="1">
          <a:off x="1800226" y="495300"/>
          <a:ext cx="19049" cy="2219325"/>
        </a:xfrm>
        <a:prstGeom xmlns:a="http://schemas.openxmlformats.org/drawingml/2006/main" prst="line">
          <a:avLst/>
        </a:prstGeom>
        <a:ln xmlns:a="http://schemas.openxmlformats.org/drawingml/2006/main">
          <a:solidFill>
            <a:srgbClr val="C00000"/>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xdr:colOff>
      <xdr:row>3</xdr:row>
      <xdr:rowOff>28573</xdr:rowOff>
    </xdr:from>
    <xdr:to>
      <xdr:col>9</xdr:col>
      <xdr:colOff>304800</xdr:colOff>
      <xdr:row>19</xdr:row>
      <xdr:rowOff>85724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3</xdr:row>
      <xdr:rowOff>66675</xdr:rowOff>
    </xdr:from>
    <xdr:to>
      <xdr:col>13</xdr:col>
      <xdr:colOff>590550</xdr:colOff>
      <xdr:row>19</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6</xdr:row>
      <xdr:rowOff>95250</xdr:rowOff>
    </xdr:from>
    <xdr:to>
      <xdr:col>5</xdr:col>
      <xdr:colOff>333375</xdr:colOff>
      <xdr:row>7</xdr:row>
      <xdr:rowOff>176606</xdr:rowOff>
    </xdr:to>
    <xdr:sp macro="" textlink="">
      <xdr:nvSpPr>
        <xdr:cNvPr id="4" name="ZoneTexte 1"/>
        <xdr:cNvSpPr txBox="1"/>
      </xdr:nvSpPr>
      <xdr:spPr>
        <a:xfrm>
          <a:off x="4210050" y="1238250"/>
          <a:ext cx="419100" cy="27185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a:t>n.s*</a:t>
          </a:r>
        </a:p>
      </xdr:txBody>
    </xdr:sp>
    <xdr:clientData/>
  </xdr:twoCellAnchor>
  <xdr:twoCellAnchor>
    <xdr:from>
      <xdr:col>11</xdr:col>
      <xdr:colOff>381000</xdr:colOff>
      <xdr:row>6</xdr:row>
      <xdr:rowOff>114300</xdr:rowOff>
    </xdr:from>
    <xdr:to>
      <xdr:col>11</xdr:col>
      <xdr:colOff>738123</xdr:colOff>
      <xdr:row>8</xdr:row>
      <xdr:rowOff>5156</xdr:rowOff>
    </xdr:to>
    <xdr:sp macro="" textlink="">
      <xdr:nvSpPr>
        <xdr:cNvPr id="5" name="ZoneTexte 1"/>
        <xdr:cNvSpPr txBox="1"/>
      </xdr:nvSpPr>
      <xdr:spPr>
        <a:xfrm>
          <a:off x="7772400" y="1257300"/>
          <a:ext cx="357123" cy="27185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a:t>n.s</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0.09487</cdr:x>
      <cdr:y>0.48592</cdr:y>
    </cdr:from>
    <cdr:to>
      <cdr:x>0.38129</cdr:x>
      <cdr:y>0.55334</cdr:y>
    </cdr:to>
    <cdr:sp macro="" textlink="">
      <cdr:nvSpPr>
        <cdr:cNvPr id="2" name="ZoneTexte 28"/>
        <cdr:cNvSpPr txBox="1"/>
      </cdr:nvSpPr>
      <cdr:spPr>
        <a:xfrm xmlns:a="http://schemas.openxmlformats.org/drawingml/2006/main">
          <a:off x="610690" y="1793674"/>
          <a:ext cx="1843810" cy="24886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les jours </a:t>
          </a:r>
          <a:r>
            <a:rPr lang="fr-FR" sz="1000" baseline="0">
              <a:solidFill>
                <a:sysClr val="windowText" lastClr="000000"/>
              </a:solidFill>
            </a:rPr>
            <a:t>d'école</a:t>
          </a:r>
          <a:r>
            <a:rPr lang="fr-FR" sz="1000" baseline="0"/>
            <a:t> </a:t>
          </a:r>
          <a:endParaRPr lang="fr-FR" sz="1000"/>
        </a:p>
      </cdr:txBody>
    </cdr:sp>
  </cdr:relSizeAnchor>
  <cdr:relSizeAnchor xmlns:cdr="http://schemas.openxmlformats.org/drawingml/2006/chartDrawing">
    <cdr:from>
      <cdr:x>0.08877</cdr:x>
      <cdr:y>0.52587</cdr:y>
    </cdr:from>
    <cdr:to>
      <cdr:x>0.38394</cdr:x>
      <cdr:y>0.59329</cdr:y>
    </cdr:to>
    <cdr:sp macro="" textlink="">
      <cdr:nvSpPr>
        <cdr:cNvPr id="3" name="ZoneTexte 28"/>
        <cdr:cNvSpPr txBox="1"/>
      </cdr:nvSpPr>
      <cdr:spPr>
        <a:xfrm xmlns:a="http://schemas.openxmlformats.org/drawingml/2006/main">
          <a:off x="571422" y="1941144"/>
          <a:ext cx="1900137" cy="24886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Régulièrement hors jours d'école </a:t>
          </a:r>
          <a:endParaRPr lang="fr-FR" sz="1000"/>
        </a:p>
      </cdr:txBody>
    </cdr:sp>
  </cdr:relSizeAnchor>
  <cdr:relSizeAnchor xmlns:cdr="http://schemas.openxmlformats.org/drawingml/2006/chartDrawing">
    <cdr:from>
      <cdr:x>0.11099</cdr:x>
      <cdr:y>0.20679</cdr:y>
    </cdr:from>
    <cdr:to>
      <cdr:x>0.33073</cdr:x>
      <cdr:y>0.30043</cdr:y>
    </cdr:to>
    <cdr:sp macro="" textlink="">
      <cdr:nvSpPr>
        <cdr:cNvPr id="4" name="ZoneTexte 28"/>
        <cdr:cNvSpPr txBox="1"/>
      </cdr:nvSpPr>
      <cdr:spPr>
        <a:xfrm xmlns:a="http://schemas.openxmlformats.org/drawingml/2006/main">
          <a:off x="714491" y="763342"/>
          <a:ext cx="1414562" cy="34565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000" baseline="0"/>
            <a:t>Oui</a:t>
          </a:r>
          <a:endParaRPr lang="fr-FR" sz="1000"/>
        </a:p>
      </cdr:txBody>
    </cdr:sp>
  </cdr:relSizeAnchor>
  <cdr:relSizeAnchor xmlns:cdr="http://schemas.openxmlformats.org/drawingml/2006/chartDrawing">
    <cdr:from>
      <cdr:x>0.02753</cdr:x>
      <cdr:y>0.20641</cdr:y>
    </cdr:from>
    <cdr:to>
      <cdr:x>0.07901</cdr:x>
      <cdr:y>0.37487</cdr:y>
    </cdr:to>
    <cdr:sp macro="" textlink="">
      <cdr:nvSpPr>
        <cdr:cNvPr id="5" name="ZoneTexte 4"/>
        <cdr:cNvSpPr txBox="1"/>
      </cdr:nvSpPr>
      <cdr:spPr>
        <a:xfrm xmlns:a="http://schemas.openxmlformats.org/drawingml/2006/main">
          <a:off x="177211" y="761940"/>
          <a:ext cx="331399" cy="6218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M1</a:t>
          </a:r>
        </a:p>
      </cdr:txBody>
    </cdr:sp>
  </cdr:relSizeAnchor>
  <cdr:relSizeAnchor xmlns:cdr="http://schemas.openxmlformats.org/drawingml/2006/chartDrawing">
    <cdr:from>
      <cdr:x>0.01945</cdr:x>
      <cdr:y>0.49644</cdr:y>
    </cdr:from>
    <cdr:to>
      <cdr:x>0.09592</cdr:x>
      <cdr:y>0.68282</cdr:y>
    </cdr:to>
    <cdr:sp macro="" textlink="">
      <cdr:nvSpPr>
        <cdr:cNvPr id="6" name="ZoneTexte 5"/>
        <cdr:cNvSpPr txBox="1"/>
      </cdr:nvSpPr>
      <cdr:spPr>
        <a:xfrm xmlns:a="http://schemas.openxmlformats.org/drawingml/2006/main">
          <a:off x="125221" y="1832502"/>
          <a:ext cx="492270" cy="6879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M2</a:t>
          </a:r>
        </a:p>
      </cdr:txBody>
    </cdr:sp>
  </cdr:relSizeAnchor>
  <cdr:relSizeAnchor xmlns:cdr="http://schemas.openxmlformats.org/drawingml/2006/chartDrawing">
    <cdr:from>
      <cdr:x>0.02206</cdr:x>
      <cdr:y>0.7491</cdr:y>
    </cdr:from>
    <cdr:to>
      <cdr:x>0.1</cdr:x>
      <cdr:y>0.93907</cdr:y>
    </cdr:to>
    <cdr:sp macro="" textlink="">
      <cdr:nvSpPr>
        <cdr:cNvPr id="7" name="ZoneTexte 6"/>
        <cdr:cNvSpPr txBox="1"/>
      </cdr:nvSpPr>
      <cdr:spPr>
        <a:xfrm xmlns:a="http://schemas.openxmlformats.org/drawingml/2006/main">
          <a:off x="142875" y="1990725"/>
          <a:ext cx="504825" cy="5048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M3</a:t>
          </a:r>
        </a:p>
      </cdr:txBody>
    </cdr:sp>
  </cdr:relSizeAnchor>
  <cdr:relSizeAnchor xmlns:cdr="http://schemas.openxmlformats.org/drawingml/2006/chartDrawing">
    <cdr:from>
      <cdr:x>0.08971</cdr:x>
      <cdr:y>0.80287</cdr:y>
    </cdr:from>
    <cdr:to>
      <cdr:x>0.37048</cdr:x>
      <cdr:y>0.88172</cdr:y>
    </cdr:to>
    <cdr:sp macro="" textlink="">
      <cdr:nvSpPr>
        <cdr:cNvPr id="8" name="ZoneTexte 7"/>
        <cdr:cNvSpPr txBox="1"/>
      </cdr:nvSpPr>
      <cdr:spPr>
        <a:xfrm xmlns:a="http://schemas.openxmlformats.org/drawingml/2006/main">
          <a:off x="590451" y="2493033"/>
          <a:ext cx="1847948" cy="2448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Régulièrement hors jours </a:t>
          </a:r>
          <a:r>
            <a:rPr lang="fr-FR" sz="1000" baseline="0">
              <a:solidFill>
                <a:sysClr val="windowText" lastClr="000000"/>
              </a:solidFill>
              <a:effectLst/>
              <a:latin typeface="+mn-lt"/>
              <a:ea typeface="+mn-ea"/>
              <a:cs typeface="+mn-cs"/>
            </a:rPr>
            <a:t>d'école</a:t>
          </a:r>
          <a:r>
            <a:rPr lang="fr-FR" sz="1000" baseline="0">
              <a:effectLst/>
              <a:latin typeface="+mn-lt"/>
              <a:ea typeface="+mn-ea"/>
              <a:cs typeface="+mn-cs"/>
            </a:rPr>
            <a:t> </a:t>
          </a:r>
          <a:endParaRPr lang="fr-FR" sz="1000">
            <a:effectLst/>
          </a:endParaRPr>
        </a:p>
        <a:p xmlns:a="http://schemas.openxmlformats.org/drawingml/2006/main">
          <a:endParaRPr lang="fr-FR" sz="1000"/>
        </a:p>
      </cdr:txBody>
    </cdr:sp>
  </cdr:relSizeAnchor>
  <cdr:relSizeAnchor xmlns:cdr="http://schemas.openxmlformats.org/drawingml/2006/chartDrawing">
    <cdr:from>
      <cdr:x>0.08055</cdr:x>
      <cdr:y>0.75378</cdr:y>
    </cdr:from>
    <cdr:to>
      <cdr:x>0.38464</cdr:x>
      <cdr:y>0.81505</cdr:y>
    </cdr:to>
    <cdr:sp macro="" textlink="">
      <cdr:nvSpPr>
        <cdr:cNvPr id="9" name="ZoneTexte 8"/>
        <cdr:cNvSpPr txBox="1"/>
      </cdr:nvSpPr>
      <cdr:spPr>
        <a:xfrm xmlns:a="http://schemas.openxmlformats.org/drawingml/2006/main">
          <a:off x="518524" y="2782446"/>
          <a:ext cx="1957559" cy="2261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000" baseline="0">
              <a:effectLst/>
              <a:latin typeface="+mn-lt"/>
              <a:ea typeface="+mn-ea"/>
              <a:cs typeface="+mn-cs"/>
            </a:rPr>
            <a:t>  Régulièrement les jours </a:t>
          </a:r>
          <a:r>
            <a:rPr lang="fr-FR" sz="1000" baseline="0">
              <a:solidFill>
                <a:sysClr val="windowText" lastClr="000000"/>
              </a:solidFill>
              <a:effectLst/>
              <a:latin typeface="+mn-lt"/>
              <a:ea typeface="+mn-ea"/>
              <a:cs typeface="+mn-cs"/>
            </a:rPr>
            <a:t>d'école</a:t>
          </a:r>
          <a:r>
            <a:rPr lang="fr-FR" sz="1000" baseline="0">
              <a:effectLst/>
              <a:latin typeface="+mn-lt"/>
              <a:ea typeface="+mn-ea"/>
              <a:cs typeface="+mn-cs"/>
            </a:rPr>
            <a:t> </a:t>
          </a:r>
          <a:endParaRPr lang="fr-FR" sz="1000">
            <a:effectLst/>
          </a:endParaRPr>
        </a:p>
        <a:p xmlns:a="http://schemas.openxmlformats.org/drawingml/2006/main">
          <a:endParaRPr lang="fr-FR" sz="1000"/>
        </a:p>
      </cdr:txBody>
    </cdr:sp>
  </cdr:relSizeAnchor>
  <cdr:relSizeAnchor xmlns:cdr="http://schemas.openxmlformats.org/drawingml/2006/chartDrawing">
    <cdr:from>
      <cdr:x>0.65554</cdr:x>
      <cdr:y>0.16258</cdr:y>
    </cdr:from>
    <cdr:to>
      <cdr:x>0.65648</cdr:x>
      <cdr:y>0.88402</cdr:y>
    </cdr:to>
    <cdr:cxnSp macro="">
      <cdr:nvCxnSpPr>
        <cdr:cNvPr id="11" name="Connecteur droit 10"/>
        <cdr:cNvCxnSpPr/>
      </cdr:nvCxnSpPr>
      <cdr:spPr>
        <a:xfrm xmlns:a="http://schemas.openxmlformats.org/drawingml/2006/main">
          <a:off x="4314611" y="504827"/>
          <a:ext cx="6191" cy="2240202"/>
        </a:xfrm>
        <a:prstGeom xmlns:a="http://schemas.openxmlformats.org/drawingml/2006/main" prst="line">
          <a:avLst/>
        </a:prstGeom>
        <a:ln xmlns:a="http://schemas.openxmlformats.org/drawingml/2006/main">
          <a:solidFill>
            <a:srgbClr val="C00000"/>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0.71098</cdr:x>
      <cdr:y>0.74051</cdr:y>
    </cdr:from>
    <cdr:to>
      <cdr:x>0.76884</cdr:x>
      <cdr:y>0.82806</cdr:y>
    </cdr:to>
    <cdr:sp macro="" textlink="">
      <cdr:nvSpPr>
        <cdr:cNvPr id="12" name="ZoneTexte 11"/>
        <cdr:cNvSpPr txBox="1"/>
      </cdr:nvSpPr>
      <cdr:spPr>
        <a:xfrm xmlns:a="http://schemas.openxmlformats.org/drawingml/2006/main">
          <a:off x="4388310" y="2299395"/>
          <a:ext cx="357123" cy="2718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n.s</a:t>
          </a:r>
        </a:p>
      </cdr:txBody>
    </cdr:sp>
  </cdr:relSizeAnchor>
</c:userShapes>
</file>

<file path=xl/drawings/drawing7.xml><?xml version="1.0" encoding="utf-8"?>
<c:userShapes xmlns:c="http://schemas.openxmlformats.org/drawingml/2006/chart">
  <cdr:relSizeAnchor xmlns:cdr="http://schemas.openxmlformats.org/drawingml/2006/chartDrawing">
    <cdr:from>
      <cdr:x>0.49737</cdr:x>
      <cdr:y>0.15854</cdr:y>
    </cdr:from>
    <cdr:to>
      <cdr:x>0.50263</cdr:x>
      <cdr:y>0.8689</cdr:y>
    </cdr:to>
    <cdr:cxnSp macro="">
      <cdr:nvCxnSpPr>
        <cdr:cNvPr id="11" name="Connecteur droit 10"/>
        <cdr:cNvCxnSpPr/>
      </cdr:nvCxnSpPr>
      <cdr:spPr>
        <a:xfrm xmlns:a="http://schemas.openxmlformats.org/drawingml/2006/main" flipH="1">
          <a:off x="1800226" y="495300"/>
          <a:ext cx="19049" cy="2219325"/>
        </a:xfrm>
        <a:prstGeom xmlns:a="http://schemas.openxmlformats.org/drawingml/2006/main" prst="line">
          <a:avLst/>
        </a:prstGeom>
        <a:ln xmlns:a="http://schemas.openxmlformats.org/drawingml/2006/main">
          <a:solidFill>
            <a:srgbClr val="C00000"/>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66675</xdr:colOff>
      <xdr:row>2</xdr:row>
      <xdr:rowOff>9525</xdr:rowOff>
    </xdr:from>
    <xdr:to>
      <xdr:col>8</xdr:col>
      <xdr:colOff>180975</xdr:colOff>
      <xdr:row>15</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419100</xdr:colOff>
      <xdr:row>5</xdr:row>
      <xdr:rowOff>0</xdr:rowOff>
    </xdr:from>
    <xdr:to>
      <xdr:col>3</xdr:col>
      <xdr:colOff>352425</xdr:colOff>
      <xdr:row>5</xdr:row>
      <xdr:rowOff>38100</xdr:rowOff>
    </xdr:to>
    <xdr:cxnSp macro="">
      <xdr:nvCxnSpPr>
        <xdr:cNvPr id="9" name="Connecteur droit 8"/>
        <xdr:cNvCxnSpPr/>
      </xdr:nvCxnSpPr>
      <xdr:spPr>
        <a:xfrm flipV="1">
          <a:off x="1181100" y="952500"/>
          <a:ext cx="1457325" cy="38100"/>
        </a:xfrm>
        <a:prstGeom prst="line">
          <a:avLst/>
        </a:prstGeom>
        <a:ln w="3175">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200025</xdr:colOff>
      <xdr:row>5</xdr:row>
      <xdr:rowOff>19050</xdr:rowOff>
    </xdr:from>
    <xdr:to>
      <xdr:col>1</xdr:col>
      <xdr:colOff>285749</xdr:colOff>
      <xdr:row>8</xdr:row>
      <xdr:rowOff>123825</xdr:rowOff>
    </xdr:to>
    <xdr:sp macro="" textlink="">
      <xdr:nvSpPr>
        <xdr:cNvPr id="15" name="Accolade ouvrante 14"/>
        <xdr:cNvSpPr/>
      </xdr:nvSpPr>
      <xdr:spPr>
        <a:xfrm>
          <a:off x="962025" y="971550"/>
          <a:ext cx="85724" cy="676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5</xdr:col>
      <xdr:colOff>114300</xdr:colOff>
      <xdr:row>12</xdr:row>
      <xdr:rowOff>76200</xdr:rowOff>
    </xdr:from>
    <xdr:to>
      <xdr:col>5</xdr:col>
      <xdr:colOff>161925</xdr:colOff>
      <xdr:row>13</xdr:row>
      <xdr:rowOff>85725</xdr:rowOff>
    </xdr:to>
    <xdr:sp macro="" textlink="">
      <xdr:nvSpPr>
        <xdr:cNvPr id="16" name="Accolade ouvrante 15"/>
        <xdr:cNvSpPr/>
      </xdr:nvSpPr>
      <xdr:spPr>
        <a:xfrm>
          <a:off x="3924300" y="2362200"/>
          <a:ext cx="47625" cy="2000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3</xdr:col>
      <xdr:colOff>533399</xdr:colOff>
      <xdr:row>4</xdr:row>
      <xdr:rowOff>171450</xdr:rowOff>
    </xdr:from>
    <xdr:to>
      <xdr:col>3</xdr:col>
      <xdr:colOff>660272</xdr:colOff>
      <xdr:row>6</xdr:row>
      <xdr:rowOff>133350</xdr:rowOff>
    </xdr:to>
    <xdr:sp macro="" textlink="">
      <xdr:nvSpPr>
        <xdr:cNvPr id="17" name="Accolade fermante 16"/>
        <xdr:cNvSpPr/>
      </xdr:nvSpPr>
      <xdr:spPr>
        <a:xfrm>
          <a:off x="2819399" y="933450"/>
          <a:ext cx="126873"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7</xdr:col>
      <xdr:colOff>276224</xdr:colOff>
      <xdr:row>10</xdr:row>
      <xdr:rowOff>180975</xdr:rowOff>
    </xdr:from>
    <xdr:to>
      <xdr:col>7</xdr:col>
      <xdr:colOff>403097</xdr:colOff>
      <xdr:row>12</xdr:row>
      <xdr:rowOff>142875</xdr:rowOff>
    </xdr:to>
    <xdr:sp macro="" textlink="">
      <xdr:nvSpPr>
        <xdr:cNvPr id="18" name="Accolade fermante 17"/>
        <xdr:cNvSpPr/>
      </xdr:nvSpPr>
      <xdr:spPr>
        <a:xfrm>
          <a:off x="5610224" y="2085975"/>
          <a:ext cx="126873"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oneCellAnchor>
    <xdr:from>
      <xdr:col>0</xdr:col>
      <xdr:colOff>466724</xdr:colOff>
      <xdr:row>5</xdr:row>
      <xdr:rowOff>180975</xdr:rowOff>
    </xdr:from>
    <xdr:ext cx="523875" cy="342786"/>
    <xdr:sp macro="" textlink="">
      <xdr:nvSpPr>
        <xdr:cNvPr id="19" name="ZoneTexte 18"/>
        <xdr:cNvSpPr txBox="1"/>
      </xdr:nvSpPr>
      <xdr:spPr>
        <a:xfrm>
          <a:off x="466724" y="1133475"/>
          <a:ext cx="5238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800"/>
            <a:t>17 points</a:t>
          </a:r>
        </a:p>
      </xdr:txBody>
    </xdr:sp>
    <xdr:clientData/>
  </xdr:oneCellAnchor>
  <xdr:oneCellAnchor>
    <xdr:from>
      <xdr:col>3</xdr:col>
      <xdr:colOff>638174</xdr:colOff>
      <xdr:row>5</xdr:row>
      <xdr:rowOff>0</xdr:rowOff>
    </xdr:from>
    <xdr:ext cx="523875" cy="342786"/>
    <xdr:sp macro="" textlink="">
      <xdr:nvSpPr>
        <xdr:cNvPr id="20" name="ZoneTexte 19"/>
        <xdr:cNvSpPr txBox="1"/>
      </xdr:nvSpPr>
      <xdr:spPr>
        <a:xfrm>
          <a:off x="2924174" y="952500"/>
          <a:ext cx="5238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800"/>
            <a:t>10 points</a:t>
          </a:r>
        </a:p>
      </xdr:txBody>
    </xdr:sp>
    <xdr:clientData/>
  </xdr:oneCellAnchor>
  <xdr:oneCellAnchor>
    <xdr:from>
      <xdr:col>4</xdr:col>
      <xdr:colOff>304799</xdr:colOff>
      <xdr:row>11</xdr:row>
      <xdr:rowOff>186438</xdr:rowOff>
    </xdr:from>
    <xdr:ext cx="523875" cy="217560"/>
    <xdr:sp macro="" textlink="">
      <xdr:nvSpPr>
        <xdr:cNvPr id="21" name="ZoneTexte 20"/>
        <xdr:cNvSpPr txBox="1"/>
      </xdr:nvSpPr>
      <xdr:spPr>
        <a:xfrm>
          <a:off x="3352799" y="2281938"/>
          <a:ext cx="52387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800"/>
            <a:t>5 points</a:t>
          </a:r>
        </a:p>
      </xdr:txBody>
    </xdr:sp>
    <xdr:clientData/>
  </xdr:oneCellAnchor>
  <xdr:oneCellAnchor>
    <xdr:from>
      <xdr:col>7</xdr:col>
      <xdr:colOff>409574</xdr:colOff>
      <xdr:row>10</xdr:row>
      <xdr:rowOff>157863</xdr:rowOff>
    </xdr:from>
    <xdr:ext cx="523875" cy="217560"/>
    <xdr:sp macro="" textlink="">
      <xdr:nvSpPr>
        <xdr:cNvPr id="22" name="ZoneTexte 21"/>
        <xdr:cNvSpPr txBox="1"/>
      </xdr:nvSpPr>
      <xdr:spPr>
        <a:xfrm>
          <a:off x="5743574" y="2062863"/>
          <a:ext cx="52387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fr-FR" sz="800"/>
            <a:t>9 points</a:t>
          </a:r>
        </a:p>
      </xdr:txBody>
    </xdr:sp>
    <xdr:clientData/>
  </xdr:oneCellAnchor>
  <xdr:oneCellAnchor>
    <xdr:from>
      <xdr:col>1</xdr:col>
      <xdr:colOff>647700</xdr:colOff>
      <xdr:row>14</xdr:row>
      <xdr:rowOff>123825</xdr:rowOff>
    </xdr:from>
    <xdr:ext cx="942975" cy="264560"/>
    <xdr:sp macro="" textlink="">
      <xdr:nvSpPr>
        <xdr:cNvPr id="23" name="ZoneTexte 22"/>
        <xdr:cNvSpPr txBox="1"/>
      </xdr:nvSpPr>
      <xdr:spPr>
        <a:xfrm>
          <a:off x="1409700" y="2790825"/>
          <a:ext cx="942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t>Regarder</a:t>
          </a:r>
        </a:p>
      </xdr:txBody>
    </xdr:sp>
    <xdr:clientData/>
  </xdr:oneCellAnchor>
  <xdr:oneCellAnchor>
    <xdr:from>
      <xdr:col>5</xdr:col>
      <xdr:colOff>657225</xdr:colOff>
      <xdr:row>14</xdr:row>
      <xdr:rowOff>142875</xdr:rowOff>
    </xdr:from>
    <xdr:ext cx="942975" cy="264560"/>
    <xdr:sp macro="" textlink="">
      <xdr:nvSpPr>
        <xdr:cNvPr id="24" name="ZoneTexte 23"/>
        <xdr:cNvSpPr txBox="1"/>
      </xdr:nvSpPr>
      <xdr:spPr>
        <a:xfrm>
          <a:off x="4467225" y="2809875"/>
          <a:ext cx="942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t>Jouer</a:t>
          </a:r>
        </a:p>
      </xdr:txBody>
    </xdr:sp>
    <xdr:clientData/>
  </xdr:oneCellAnchor>
</xdr:wsDr>
</file>

<file path=xl/drawings/drawing9.xml><?xml version="1.0" encoding="utf-8"?>
<c:userShapes xmlns:c="http://schemas.openxmlformats.org/drawingml/2006/chart">
  <cdr:relSizeAnchor xmlns:cdr="http://schemas.openxmlformats.org/drawingml/2006/chartDrawing">
    <cdr:from>
      <cdr:x>0.17791</cdr:x>
      <cdr:y>0.36981</cdr:y>
    </cdr:from>
    <cdr:to>
      <cdr:x>0.41564</cdr:x>
      <cdr:y>0.49057</cdr:y>
    </cdr:to>
    <cdr:cxnSp macro="">
      <cdr:nvCxnSpPr>
        <cdr:cNvPr id="8" name="Connecteur droit 7"/>
        <cdr:cNvCxnSpPr/>
      </cdr:nvCxnSpPr>
      <cdr:spPr>
        <a:xfrm xmlns:a="http://schemas.openxmlformats.org/drawingml/2006/main" flipV="1">
          <a:off x="1104900" y="933450"/>
          <a:ext cx="1476375" cy="304800"/>
        </a:xfrm>
        <a:prstGeom xmlns:a="http://schemas.openxmlformats.org/drawingml/2006/main" prst="line">
          <a:avLst/>
        </a:prstGeom>
        <a:ln xmlns:a="http://schemas.openxmlformats.org/drawingml/2006/main">
          <a:solidFill>
            <a:schemeClr val="bg1">
              <a:lumMod val="85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0.65337</cdr:x>
      <cdr:y>0.67547</cdr:y>
    </cdr:from>
    <cdr:to>
      <cdr:x>0.87883</cdr:x>
      <cdr:y>0.78491</cdr:y>
    </cdr:to>
    <cdr:cxnSp macro="">
      <cdr:nvCxnSpPr>
        <cdr:cNvPr id="10" name="Connecteur droit 9"/>
        <cdr:cNvCxnSpPr/>
      </cdr:nvCxnSpPr>
      <cdr:spPr>
        <a:xfrm xmlns:a="http://schemas.openxmlformats.org/drawingml/2006/main" flipV="1">
          <a:off x="4057650" y="1704975"/>
          <a:ext cx="1400175" cy="276225"/>
        </a:xfrm>
        <a:prstGeom xmlns:a="http://schemas.openxmlformats.org/drawingml/2006/main" prst="line">
          <a:avLst/>
        </a:prstGeom>
        <a:ln xmlns:a="http://schemas.openxmlformats.org/drawingml/2006/main">
          <a:solidFill>
            <a:schemeClr val="bg1">
              <a:lumMod val="8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0.64724</cdr:x>
      <cdr:y>0.81132</cdr:y>
    </cdr:from>
    <cdr:to>
      <cdr:x>0.8773</cdr:x>
      <cdr:y>0.86792</cdr:y>
    </cdr:to>
    <cdr:cxnSp macro="">
      <cdr:nvCxnSpPr>
        <cdr:cNvPr id="12" name="Connecteur droit 11"/>
        <cdr:cNvCxnSpPr/>
      </cdr:nvCxnSpPr>
      <cdr:spPr>
        <a:xfrm xmlns:a="http://schemas.openxmlformats.org/drawingml/2006/main" flipV="1">
          <a:off x="4019550" y="2047875"/>
          <a:ext cx="1428750" cy="142875"/>
        </a:xfrm>
        <a:prstGeom xmlns:a="http://schemas.openxmlformats.org/drawingml/2006/main" prst="line">
          <a:avLst/>
        </a:prstGeom>
        <a:ln xmlns:a="http://schemas.openxmlformats.org/drawingml/2006/main">
          <a:solidFill>
            <a:schemeClr val="bg1">
              <a:lumMod val="8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0.02761</cdr:x>
      <cdr:y>0.01887</cdr:y>
    </cdr:from>
    <cdr:to>
      <cdr:x>0.10276</cdr:x>
      <cdr:y>0.10566</cdr:y>
    </cdr:to>
    <cdr:sp macro="" textlink="">
      <cdr:nvSpPr>
        <cdr:cNvPr id="14" name="ZoneTexte 13"/>
        <cdr:cNvSpPr txBox="1"/>
      </cdr:nvSpPr>
      <cdr:spPr>
        <a:xfrm xmlns:a="http://schemas.openxmlformats.org/drawingml/2006/main">
          <a:off x="171450" y="47625"/>
          <a:ext cx="466725"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En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esquieu\AppData\Local\Temp\notesC3CF48\tableau.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PANEL2021\PADEM\TABLES\resultats_scores_FR.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PANEL2021\PADEM\TABLES\resultats_scores_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esquieu\AppData\Local\Temp\notesC3CF48\ir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1"/>
      <sheetName val="figure 1"/>
      <sheetName val="figure 1 quart3e"/>
      <sheetName val="figure 1 quart3e bis"/>
      <sheetName val="tableau2"/>
      <sheetName val="figures 3,4 et 5"/>
    </sheetNames>
    <sheetDataSet>
      <sheetData sheetId="0">
        <row r="4">
          <cell r="B4" t="str">
            <v xml:space="preserve">Traitement de phrases lacunaires (TPL)  </v>
          </cell>
          <cell r="C4" t="str">
            <v xml:space="preserve">Mathématiques                  </v>
          </cell>
          <cell r="D4" t="str">
            <v xml:space="preserve">Lecture silencieuse (LS)               </v>
          </cell>
          <cell r="E4" t="str">
            <v xml:space="preserve">Mémoire encyclopédique (Lexis)         </v>
          </cell>
          <cell r="F4" t="str">
            <v xml:space="preserve">Raisonnement sur cartes à jouer 
(RCC) </v>
          </cell>
        </row>
        <row r="5">
          <cell r="A5" t="str">
            <v>Catégorie sociale du responsable de l'élève</v>
          </cell>
        </row>
        <row r="6">
          <cell r="A6" t="str">
            <v>Défavorisée</v>
          </cell>
          <cell r="B6">
            <v>38.392477489910625</v>
          </cell>
          <cell r="C6">
            <v>38.195537519302434</v>
          </cell>
          <cell r="D6">
            <v>35.904245399139228</v>
          </cell>
          <cell r="E6">
            <v>38.495050391269039</v>
          </cell>
          <cell r="F6">
            <v>33.016165489254213</v>
          </cell>
        </row>
        <row r="7">
          <cell r="A7" t="str">
            <v xml:space="preserve">Moyenne </v>
          </cell>
          <cell r="B7">
            <v>25.185649459724189</v>
          </cell>
          <cell r="C7">
            <v>25.641938476195726</v>
          </cell>
          <cell r="D7">
            <v>25.114949732996195</v>
          </cell>
          <cell r="E7">
            <v>24.523779677589655</v>
          </cell>
          <cell r="F7">
            <v>24.734876024770454</v>
          </cell>
        </row>
        <row r="8">
          <cell r="A8" t="str">
            <v>Favorisée</v>
          </cell>
          <cell r="B8">
            <v>19.003877496008865</v>
          </cell>
          <cell r="C8">
            <v>20.712463972464004</v>
          </cell>
          <cell r="D8">
            <v>21.466191137744882</v>
          </cell>
          <cell r="E8">
            <v>18.461650113007618</v>
          </cell>
          <cell r="F8">
            <v>23.549049287743895</v>
          </cell>
        </row>
        <row r="9">
          <cell r="A9" t="str">
            <v>Très favorisée</v>
          </cell>
          <cell r="B9">
            <v>10.772945957889371</v>
          </cell>
          <cell r="C9">
            <v>10.049106559366907</v>
          </cell>
          <cell r="D9">
            <v>12.806293606189387</v>
          </cell>
          <cell r="E9">
            <v>9.8885299774074955</v>
          </cell>
          <cell r="F9">
            <v>15.570326941389965</v>
          </cell>
        </row>
        <row r="10">
          <cell r="A10" t="str">
            <v>Diplôme du responsable de l'élève</v>
          </cell>
        </row>
        <row r="11">
          <cell r="A11" t="str">
            <v>Aucun diplôme ou CEP</v>
          </cell>
          <cell r="B11">
            <v>43.948184112355186</v>
          </cell>
          <cell r="C11">
            <v>44.699089313145095</v>
          </cell>
          <cell r="D11">
            <v>39.912497256967761</v>
          </cell>
          <cell r="E11">
            <v>45.109858459513369</v>
          </cell>
          <cell r="F11">
            <v>38.046549264867636</v>
          </cell>
        </row>
        <row r="12">
          <cell r="A12" t="str">
            <v>BEP ou CAP</v>
          </cell>
          <cell r="B12">
            <v>28.754915260058116</v>
          </cell>
          <cell r="C12">
            <v>29.840479420299886</v>
          </cell>
          <cell r="D12">
            <v>28.680735614815472</v>
          </cell>
          <cell r="E12">
            <v>27.996977866305027</v>
          </cell>
          <cell r="F12">
            <v>27.174820131531547</v>
          </cell>
        </row>
        <row r="13">
          <cell r="A13" t="str">
            <v>Baccalauréat</v>
          </cell>
          <cell r="B13">
            <v>18.869903635954113</v>
          </cell>
          <cell r="C13">
            <v>19.218892450666562</v>
          </cell>
          <cell r="D13">
            <v>21.605936731073243</v>
          </cell>
          <cell r="E13">
            <v>19.090472409297618</v>
          </cell>
          <cell r="F13">
            <v>21.86571773078899</v>
          </cell>
        </row>
        <row r="14">
          <cell r="A14" t="str">
            <v>Enseignement supérieur</v>
          </cell>
          <cell r="B14">
            <v>11.124104352263551</v>
          </cell>
          <cell r="C14">
            <v>9.3577913379969306</v>
          </cell>
          <cell r="D14">
            <v>12.874471116025198</v>
          </cell>
          <cell r="E14">
            <v>9.723492016244121</v>
          </cell>
          <cell r="F14">
            <v>15.374843195203722</v>
          </cell>
        </row>
        <row r="15">
          <cell r="A15" t="str">
            <v>Nombre de livres au domicile</v>
          </cell>
        </row>
        <row r="16">
          <cell r="A16" t="str">
            <v xml:space="preserve">Moins de 30 livres </v>
          </cell>
          <cell r="B16">
            <v>44.14585806041282</v>
          </cell>
          <cell r="C16">
            <v>44.114055960338462</v>
          </cell>
          <cell r="D16">
            <v>40.360840256915793</v>
          </cell>
          <cell r="E16">
            <v>44.720567440328715</v>
          </cell>
          <cell r="F16">
            <v>38.37207321297776</v>
          </cell>
        </row>
        <row r="17">
          <cell r="A17" t="str">
            <v xml:space="preserve">De 30 à 99 livres </v>
          </cell>
          <cell r="B17">
            <v>27.45687252289077</v>
          </cell>
          <cell r="C17">
            <v>27.944848757913483</v>
          </cell>
          <cell r="D17">
            <v>27.650459339132222</v>
          </cell>
          <cell r="E17">
            <v>27.150264606831886</v>
          </cell>
          <cell r="F17">
            <v>26.624105567816613</v>
          </cell>
        </row>
        <row r="18">
          <cell r="A18" t="str">
            <v xml:space="preserve">De 100 à 199 livres </v>
          </cell>
          <cell r="B18">
            <v>17.303504118386627</v>
          </cell>
          <cell r="C18">
            <v>16.981711573363562</v>
          </cell>
          <cell r="D18">
            <v>19.285215691749787</v>
          </cell>
          <cell r="E18">
            <v>16.921680859975307</v>
          </cell>
          <cell r="F18">
            <v>19.362697193913704</v>
          </cell>
        </row>
        <row r="19">
          <cell r="A19" t="str">
            <v xml:space="preserve"> 200 livres ou plus</v>
          </cell>
          <cell r="B19">
            <v>10.380671162364095</v>
          </cell>
          <cell r="C19">
            <v>10.854182461460979</v>
          </cell>
          <cell r="D19">
            <v>12.114440764534846</v>
          </cell>
          <cell r="E19">
            <v>8.8763417261883326</v>
          </cell>
          <cell r="F19">
            <v>15.163002274450733</v>
          </cell>
        </row>
        <row r="20">
          <cell r="A20" t="str">
            <v>Fréquence d'écoute de la télévision</v>
          </cell>
        </row>
        <row r="21">
          <cell r="A21" t="str">
            <v>Presque jamais</v>
          </cell>
          <cell r="B21">
            <v>18.612244897959155</v>
          </cell>
          <cell r="C21">
            <v>16.895691609977291</v>
          </cell>
          <cell r="D21">
            <v>17.321995464852581</v>
          </cell>
          <cell r="E21">
            <v>17.732426303854847</v>
          </cell>
          <cell r="F21">
            <v>19.696145124716526</v>
          </cell>
        </row>
        <row r="22">
          <cell r="A22" t="str">
            <v>De temps en temps</v>
          </cell>
          <cell r="B22">
            <v>24.068582216242607</v>
          </cell>
          <cell r="C22">
            <v>24.23764273286335</v>
          </cell>
          <cell r="D22">
            <v>24.414804065905553</v>
          </cell>
          <cell r="E22">
            <v>24.521523517022427</v>
          </cell>
          <cell r="F22">
            <v>25.604919661033769</v>
          </cell>
        </row>
        <row r="23">
          <cell r="A23" t="str">
            <v>Régulièrement</v>
          </cell>
          <cell r="B23">
            <v>27.263724516650718</v>
          </cell>
          <cell r="C23">
            <v>27.377134578130867</v>
          </cell>
          <cell r="D23">
            <v>27.065935198901741</v>
          </cell>
          <cell r="E23">
            <v>26.331754274582597</v>
          </cell>
          <cell r="F23">
            <v>25.495829874055136</v>
          </cell>
        </row>
        <row r="24">
          <cell r="A24" t="str">
            <v>Retard scolaire</v>
          </cell>
        </row>
        <row r="25">
          <cell r="A25" t="str">
            <v>"A l'heure" en 3ème</v>
          </cell>
          <cell r="B25">
            <v>15.905378379616206</v>
          </cell>
          <cell r="C25">
            <v>14.532731325282846</v>
          </cell>
          <cell r="D25">
            <v>16.734729707036276</v>
          </cell>
          <cell r="E25">
            <v>16.498671816558019</v>
          </cell>
          <cell r="F25">
            <v>17.585644932293114</v>
          </cell>
        </row>
        <row r="26">
          <cell r="A26" t="str">
            <v>Retard au collège uniquement</v>
          </cell>
          <cell r="B26">
            <v>39.610148131314418</v>
          </cell>
          <cell r="C26">
            <v>45.658326963205035</v>
          </cell>
          <cell r="D26">
            <v>41.773237196041826</v>
          </cell>
          <cell r="E26">
            <v>38.409809309340588</v>
          </cell>
          <cell r="F26">
            <v>41.366237629899238</v>
          </cell>
        </row>
        <row r="27">
          <cell r="A27" t="str">
            <v>Retard à l'entrée au collège</v>
          </cell>
          <cell r="B27">
            <v>61.829629320768746</v>
          </cell>
          <cell r="C27">
            <v>63.796022182379076</v>
          </cell>
          <cell r="D27">
            <v>55.25330442396681</v>
          </cell>
          <cell r="E27">
            <v>57.925197014551799</v>
          </cell>
          <cell r="F27">
            <v>50.234749614309891</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n_B27_3_FAM2022"/>
      <sheetName val="Mean_B27_4_FAM2022"/>
      <sheetName val="Mean_B27_5_FAM2022"/>
      <sheetName val="Mean_TELEVISION"/>
      <sheetName val="Mean_ECRAN"/>
      <sheetName val="Mean_tele_matin"/>
      <sheetName val="Mean_tele_soir"/>
      <sheetName val="Mean_AP3"/>
      <sheetName val="Mean_AP4"/>
      <sheetName val="Mean_AP5"/>
      <sheetName val="Mean_TELEVISION_FREQ"/>
      <sheetName val="Mean_ECRAN_FREQ"/>
      <sheetName val="Mean_TELEVISION_JE"/>
      <sheetName val="Mean_ECRAN_JE"/>
      <sheetName val="Mean_TELEVISION_HJE"/>
      <sheetName val="Mean_ECRAN_HJ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v>254.60430030181399</v>
          </cell>
        </row>
        <row r="4">
          <cell r="B4">
            <v>246.599193215388</v>
          </cell>
        </row>
      </sheetData>
      <sheetData sheetId="13">
        <row r="2">
          <cell r="B2">
            <v>251.96418263753301</v>
          </cell>
        </row>
        <row r="4">
          <cell r="B4">
            <v>224.30131637348401</v>
          </cell>
        </row>
      </sheetData>
      <sheetData sheetId="14">
        <row r="2">
          <cell r="B2">
            <v>251.51740748557901</v>
          </cell>
        </row>
        <row r="4">
          <cell r="B4">
            <v>246.12839054605701</v>
          </cell>
        </row>
      </sheetData>
      <sheetData sheetId="15">
        <row r="2">
          <cell r="B2">
            <v>252.088844394456</v>
          </cell>
        </row>
        <row r="4">
          <cell r="B4">
            <v>231.94320753242599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n_B27_3_FAM2022"/>
      <sheetName val="Mean_B27_4_FAM2022"/>
      <sheetName val="Mean_B27_5_FAM2022"/>
      <sheetName val="Mean_TELEVISION"/>
      <sheetName val="Mean_ECRAN"/>
      <sheetName val="Mean_tele_matin"/>
      <sheetName val="Mean_tele_soir"/>
      <sheetName val="Mean_AP3"/>
      <sheetName val="Mean_AP4"/>
      <sheetName val="Mean_AP5"/>
      <sheetName val="Mean_TELEVISION_FREQ"/>
      <sheetName val="Mean_ECRAN_FREQ"/>
      <sheetName val="Mean_TELEVISION_JE"/>
      <sheetName val="Mean_ECRAN_JE"/>
      <sheetName val="Mean_TELEVISION_HJE"/>
      <sheetName val="Mean_ECRAN_HJ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v>255.60387715953399</v>
          </cell>
        </row>
        <row r="4">
          <cell r="B4">
            <v>245.53647226013601</v>
          </cell>
        </row>
      </sheetData>
      <sheetData sheetId="13">
        <row r="2">
          <cell r="B2">
            <v>251.60273669614</v>
          </cell>
        </row>
        <row r="4">
          <cell r="B4">
            <v>227.51687955897</v>
          </cell>
        </row>
      </sheetData>
      <sheetData sheetId="14">
        <row r="2">
          <cell r="B2">
            <v>252.28680789027899</v>
          </cell>
        </row>
        <row r="4">
          <cell r="B4">
            <v>246.095179265003</v>
          </cell>
        </row>
      </sheetData>
      <sheetData sheetId="15">
        <row r="2">
          <cell r="B2">
            <v>251.61199959068301</v>
          </cell>
        </row>
        <row r="4">
          <cell r="B4">
            <v>233.732300316492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hs"/>
      <sheetName val="lexis"/>
    </sheetNames>
    <sheetDataSet>
      <sheetData sheetId="0">
        <row r="1">
          <cell r="A1" t="str">
            <v>maths</v>
          </cell>
          <cell r="B1" t="str">
            <v>COUNT</v>
          </cell>
          <cell r="C1" t="str">
            <v>PERCENT6e</v>
          </cell>
          <cell r="D1" t="str">
            <v>PERCENT3e</v>
          </cell>
        </row>
        <row r="2">
          <cell r="A2">
            <v>-3.7</v>
          </cell>
          <cell r="B2">
            <v>69</v>
          </cell>
          <cell r="C2">
            <v>0.19013816706806949</v>
          </cell>
          <cell r="D2">
            <v>0.29154518950437319</v>
          </cell>
        </row>
        <row r="3">
          <cell r="A3">
            <v>-3.6</v>
          </cell>
          <cell r="B3">
            <v>15</v>
          </cell>
          <cell r="C3">
            <v>4.2252926015126551E-3</v>
          </cell>
          <cell r="D3">
            <v>6.337938902268983E-2</v>
          </cell>
        </row>
        <row r="4">
          <cell r="A4">
            <v>-3.5</v>
          </cell>
          <cell r="B4">
            <v>5</v>
          </cell>
          <cell r="C4">
            <v>2.1126463007563274E-2</v>
          </cell>
          <cell r="D4">
            <v>2.1126463007563274E-2</v>
          </cell>
        </row>
        <row r="5">
          <cell r="A5">
            <v>-3.4</v>
          </cell>
          <cell r="B5">
            <v>1</v>
          </cell>
          <cell r="C5">
            <v>4.2252926015126551E-3</v>
          </cell>
        </row>
        <row r="6">
          <cell r="A6">
            <v>-3.3</v>
          </cell>
          <cell r="B6">
            <v>10</v>
          </cell>
          <cell r="C6">
            <v>1.2675877804537966E-2</v>
          </cell>
          <cell r="D6">
            <v>4.2252926015126549E-2</v>
          </cell>
        </row>
        <row r="7">
          <cell r="A7">
            <v>-3.2</v>
          </cell>
          <cell r="B7">
            <v>1</v>
          </cell>
          <cell r="C7">
            <v>2.1126463007563274E-2</v>
          </cell>
          <cell r="D7">
            <v>4.2252926015126551E-3</v>
          </cell>
        </row>
        <row r="8">
          <cell r="A8">
            <v>-3.1</v>
          </cell>
          <cell r="B8">
            <v>2</v>
          </cell>
          <cell r="C8">
            <v>5.0703511218151864E-2</v>
          </cell>
          <cell r="D8">
            <v>8.4505852030253101E-3</v>
          </cell>
        </row>
        <row r="9">
          <cell r="A9">
            <v>-3</v>
          </cell>
          <cell r="B9">
            <v>5</v>
          </cell>
          <cell r="C9">
            <v>4.6478218616639207E-2</v>
          </cell>
          <cell r="D9">
            <v>2.1126463007563274E-2</v>
          </cell>
        </row>
        <row r="10">
          <cell r="A10">
            <v>-2.9</v>
          </cell>
          <cell r="B10">
            <v>10</v>
          </cell>
          <cell r="C10">
            <v>5.0703511218151864E-2</v>
          </cell>
          <cell r="D10">
            <v>4.2252926015126549E-2</v>
          </cell>
        </row>
        <row r="11">
          <cell r="A11">
            <v>-2.8</v>
          </cell>
          <cell r="B11">
            <v>3</v>
          </cell>
          <cell r="C11">
            <v>0.11408290024084168</v>
          </cell>
          <cell r="D11">
            <v>1.2675877804537966E-2</v>
          </cell>
        </row>
        <row r="12">
          <cell r="A12">
            <v>-2.7</v>
          </cell>
          <cell r="B12">
            <v>13</v>
          </cell>
          <cell r="C12">
            <v>9.2956437233278413E-2</v>
          </cell>
          <cell r="D12">
            <v>5.4928803819664515E-2</v>
          </cell>
        </row>
        <row r="13">
          <cell r="A13">
            <v>-2.6</v>
          </cell>
          <cell r="B13">
            <v>2</v>
          </cell>
          <cell r="C13">
            <v>0.10563231503781638</v>
          </cell>
          <cell r="D13">
            <v>8.4505852030253101E-3</v>
          </cell>
        </row>
        <row r="14">
          <cell r="A14">
            <v>-2.5</v>
          </cell>
          <cell r="B14">
            <v>13</v>
          </cell>
          <cell r="C14">
            <v>0.16056111885748089</v>
          </cell>
          <cell r="D14">
            <v>5.4928803819664515E-2</v>
          </cell>
        </row>
        <row r="15">
          <cell r="A15">
            <v>-2.4</v>
          </cell>
          <cell r="B15">
            <v>23</v>
          </cell>
          <cell r="C15">
            <v>0.15633582625596823</v>
          </cell>
          <cell r="D15">
            <v>9.7181729834791064E-2</v>
          </cell>
        </row>
        <row r="16">
          <cell r="A16">
            <v>-2.2999999999999998</v>
          </cell>
          <cell r="B16">
            <v>9</v>
          </cell>
          <cell r="C16">
            <v>0.25774284869227199</v>
          </cell>
          <cell r="D16">
            <v>3.8027633413613898E-2</v>
          </cell>
        </row>
        <row r="17">
          <cell r="A17">
            <v>-2.2000000000000002</v>
          </cell>
          <cell r="B17">
            <v>12</v>
          </cell>
          <cell r="C17">
            <v>0.37605104153462632</v>
          </cell>
          <cell r="D17">
            <v>5.0703511218151864E-2</v>
          </cell>
        </row>
        <row r="18">
          <cell r="A18">
            <v>-2.1</v>
          </cell>
          <cell r="B18">
            <v>22</v>
          </cell>
          <cell r="C18">
            <v>0.38450162673765159</v>
          </cell>
          <cell r="D18">
            <v>9.2956437233278413E-2</v>
          </cell>
        </row>
        <row r="19">
          <cell r="A19">
            <v>-2</v>
          </cell>
          <cell r="B19">
            <v>27</v>
          </cell>
          <cell r="C19">
            <v>0.43097984535429079</v>
          </cell>
          <cell r="D19">
            <v>0.11408290024084168</v>
          </cell>
        </row>
        <row r="20">
          <cell r="A20">
            <v>-1.9</v>
          </cell>
          <cell r="B20">
            <v>39</v>
          </cell>
          <cell r="C20">
            <v>0.53661216039210724</v>
          </cell>
          <cell r="D20">
            <v>0.16478641145899356</v>
          </cell>
        </row>
        <row r="21">
          <cell r="A21">
            <v>-1.8</v>
          </cell>
          <cell r="B21">
            <v>29</v>
          </cell>
          <cell r="C21">
            <v>0.66337093843748685</v>
          </cell>
          <cell r="D21">
            <v>0.122533485443867</v>
          </cell>
        </row>
        <row r="22">
          <cell r="A22">
            <v>-1.7</v>
          </cell>
          <cell r="B22">
            <v>80</v>
          </cell>
          <cell r="C22">
            <v>0.73942620526471459</v>
          </cell>
          <cell r="D22">
            <v>0.33802340812101239</v>
          </cell>
        </row>
        <row r="23">
          <cell r="A23">
            <v>-1.6</v>
          </cell>
          <cell r="B23">
            <v>70</v>
          </cell>
          <cell r="C23">
            <v>0.98026788355093597</v>
          </cell>
          <cell r="D23">
            <v>0.29577048210588586</v>
          </cell>
        </row>
        <row r="24">
          <cell r="A24">
            <v>-1.5</v>
          </cell>
          <cell r="B24">
            <v>80</v>
          </cell>
          <cell r="C24">
            <v>1.1788566358220307</v>
          </cell>
          <cell r="D24">
            <v>0.33802340812101239</v>
          </cell>
        </row>
        <row r="25">
          <cell r="A25">
            <v>-1.4</v>
          </cell>
          <cell r="B25">
            <v>103</v>
          </cell>
          <cell r="C25">
            <v>1.3351924620779989</v>
          </cell>
          <cell r="D25">
            <v>0.43520513795580346</v>
          </cell>
        </row>
        <row r="26">
          <cell r="A26">
            <v>-1.3</v>
          </cell>
          <cell r="B26">
            <v>126</v>
          </cell>
          <cell r="C26">
            <v>1.5422317995521191</v>
          </cell>
          <cell r="D26">
            <v>0.53238686779059452</v>
          </cell>
        </row>
        <row r="27">
          <cell r="A27">
            <v>-1.2</v>
          </cell>
          <cell r="B27">
            <v>143</v>
          </cell>
          <cell r="C27">
            <v>1.7577217222292645</v>
          </cell>
          <cell r="D27">
            <v>0.60421684201630965</v>
          </cell>
        </row>
        <row r="28">
          <cell r="A28">
            <v>-1.1000000000000001</v>
          </cell>
          <cell r="B28">
            <v>183</v>
          </cell>
          <cell r="C28">
            <v>1.9225081336882581</v>
          </cell>
          <cell r="D28">
            <v>0.7732285460768159</v>
          </cell>
        </row>
        <row r="29">
          <cell r="A29">
            <v>-1</v>
          </cell>
          <cell r="B29">
            <v>200</v>
          </cell>
          <cell r="C29">
            <v>2.2689821270122956</v>
          </cell>
          <cell r="D29">
            <v>0.84505852030253104</v>
          </cell>
        </row>
        <row r="30">
          <cell r="A30">
            <v>-0.9</v>
          </cell>
          <cell r="B30">
            <v>262</v>
          </cell>
          <cell r="C30">
            <v>2.6746102167575105</v>
          </cell>
          <cell r="D30">
            <v>1.1070266615963156</v>
          </cell>
        </row>
        <row r="31">
          <cell r="A31">
            <v>-0.8</v>
          </cell>
          <cell r="B31">
            <v>252</v>
          </cell>
          <cell r="C31">
            <v>2.6999619723665864</v>
          </cell>
          <cell r="D31">
            <v>1.064773735581189</v>
          </cell>
        </row>
        <row r="32">
          <cell r="A32">
            <v>-0.7</v>
          </cell>
          <cell r="B32">
            <v>303</v>
          </cell>
          <cell r="C32">
            <v>3.1478429881269281</v>
          </cell>
          <cell r="D32">
            <v>1.2802636582583344</v>
          </cell>
        </row>
        <row r="33">
          <cell r="A33">
            <v>-0.6</v>
          </cell>
          <cell r="B33">
            <v>319</v>
          </cell>
          <cell r="C33">
            <v>3.2661511809692825</v>
          </cell>
          <cell r="D33">
            <v>1.3478683398825371</v>
          </cell>
        </row>
        <row r="34">
          <cell r="A34">
            <v>-0.5</v>
          </cell>
          <cell r="B34">
            <v>365</v>
          </cell>
          <cell r="C34">
            <v>3.5492457852706303</v>
          </cell>
          <cell r="D34">
            <v>1.5422317995521191</v>
          </cell>
        </row>
        <row r="35">
          <cell r="A35">
            <v>-0.4</v>
          </cell>
          <cell r="B35">
            <v>424</v>
          </cell>
          <cell r="C35">
            <v>3.6802298559175224</v>
          </cell>
          <cell r="D35">
            <v>1.7915240630413658</v>
          </cell>
        </row>
        <row r="36">
          <cell r="A36">
            <v>-0.3</v>
          </cell>
          <cell r="B36">
            <v>462</v>
          </cell>
          <cell r="C36">
            <v>3.709806904128111</v>
          </cell>
          <cell r="D36">
            <v>1.9520851818988467</v>
          </cell>
        </row>
        <row r="37">
          <cell r="A37">
            <v>-0.2</v>
          </cell>
          <cell r="B37">
            <v>569</v>
          </cell>
          <cell r="C37">
            <v>4.3266996239489588</v>
          </cell>
          <cell r="D37">
            <v>2.4041914902607009</v>
          </cell>
        </row>
        <row r="38">
          <cell r="A38">
            <v>-0.1</v>
          </cell>
          <cell r="B38">
            <v>583</v>
          </cell>
          <cell r="C38">
            <v>4.2210673089111426</v>
          </cell>
          <cell r="D38">
            <v>2.4633455866818781</v>
          </cell>
        </row>
        <row r="39">
          <cell r="A39">
            <v>0</v>
          </cell>
          <cell r="B39">
            <v>593</v>
          </cell>
          <cell r="C39">
            <v>4.0267038492415601</v>
          </cell>
          <cell r="D39">
            <v>2.5055985126970044</v>
          </cell>
        </row>
        <row r="40">
          <cell r="A40">
            <v>0.1</v>
          </cell>
          <cell r="B40">
            <v>670</v>
          </cell>
          <cell r="C40">
            <v>3.8281150969704654</v>
          </cell>
          <cell r="D40">
            <v>2.830946043013479</v>
          </cell>
        </row>
        <row r="41">
          <cell r="A41">
            <v>0.2</v>
          </cell>
          <cell r="B41">
            <v>732</v>
          </cell>
          <cell r="C41">
            <v>4.1914902607005535</v>
          </cell>
          <cell r="D41">
            <v>3.0929141843072636</v>
          </cell>
        </row>
        <row r="42">
          <cell r="A42">
            <v>0.3</v>
          </cell>
          <cell r="B42">
            <v>746</v>
          </cell>
          <cell r="C42">
            <v>3.6633286855114719</v>
          </cell>
          <cell r="D42">
            <v>3.1520682807284408</v>
          </cell>
        </row>
        <row r="43">
          <cell r="A43">
            <v>0.4</v>
          </cell>
          <cell r="B43">
            <v>793</v>
          </cell>
          <cell r="C43">
            <v>3.5407952000676048</v>
          </cell>
          <cell r="D43">
            <v>3.3506570329995355</v>
          </cell>
        </row>
        <row r="44">
          <cell r="A44">
            <v>0.5</v>
          </cell>
          <cell r="B44">
            <v>761</v>
          </cell>
          <cell r="C44">
            <v>3.6675539781129847</v>
          </cell>
          <cell r="D44">
            <v>3.2154476697511307</v>
          </cell>
        </row>
        <row r="45">
          <cell r="A45">
            <v>0.6</v>
          </cell>
          <cell r="B45">
            <v>793</v>
          </cell>
          <cell r="C45">
            <v>3.4562893480373518</v>
          </cell>
          <cell r="D45">
            <v>3.3506570329995355</v>
          </cell>
        </row>
        <row r="46">
          <cell r="A46">
            <v>0.7</v>
          </cell>
          <cell r="B46">
            <v>865</v>
          </cell>
          <cell r="C46">
            <v>3.2746017661723075</v>
          </cell>
          <cell r="D46">
            <v>3.6548781003084465</v>
          </cell>
        </row>
        <row r="47">
          <cell r="A47">
            <v>0.8</v>
          </cell>
          <cell r="B47">
            <v>870</v>
          </cell>
          <cell r="C47">
            <v>2.9703806988633965</v>
          </cell>
          <cell r="D47">
            <v>3.6760045633160101</v>
          </cell>
        </row>
        <row r="48">
          <cell r="A48">
            <v>0.9</v>
          </cell>
          <cell r="B48">
            <v>816</v>
          </cell>
          <cell r="C48">
            <v>2.7506654835847386</v>
          </cell>
          <cell r="D48">
            <v>3.4478387628343263</v>
          </cell>
        </row>
        <row r="49">
          <cell r="A49">
            <v>1</v>
          </cell>
          <cell r="B49">
            <v>812</v>
          </cell>
          <cell r="C49">
            <v>2.4295432458697768</v>
          </cell>
          <cell r="D49">
            <v>3.4309375924282759</v>
          </cell>
        </row>
        <row r="50">
          <cell r="A50">
            <v>1.1000000000000001</v>
          </cell>
          <cell r="B50">
            <v>791</v>
          </cell>
          <cell r="C50">
            <v>2.3027844678243969</v>
          </cell>
          <cell r="D50">
            <v>3.3422064477965101</v>
          </cell>
        </row>
        <row r="51">
          <cell r="A51">
            <v>1.2</v>
          </cell>
          <cell r="B51">
            <v>757</v>
          </cell>
          <cell r="C51">
            <v>2.0281404487260746</v>
          </cell>
          <cell r="D51">
            <v>3.1985464993450798</v>
          </cell>
        </row>
        <row r="52">
          <cell r="A52">
            <v>1.3</v>
          </cell>
          <cell r="B52">
            <v>756</v>
          </cell>
          <cell r="C52">
            <v>1.7281446740186759</v>
          </cell>
          <cell r="D52">
            <v>3.1943212067435671</v>
          </cell>
        </row>
        <row r="53">
          <cell r="A53">
            <v>1.4</v>
          </cell>
          <cell r="B53">
            <v>701</v>
          </cell>
          <cell r="C53">
            <v>1.4999788735369926</v>
          </cell>
          <cell r="D53">
            <v>2.9619301136603711</v>
          </cell>
        </row>
        <row r="54">
          <cell r="A54">
            <v>1.5</v>
          </cell>
          <cell r="B54">
            <v>676</v>
          </cell>
          <cell r="C54">
            <v>1.2844889508598472</v>
          </cell>
          <cell r="D54">
            <v>2.8562977986225548</v>
          </cell>
        </row>
        <row r="55">
          <cell r="A55">
            <v>1.6</v>
          </cell>
          <cell r="B55">
            <v>681</v>
          </cell>
          <cell r="C55">
            <v>1.1957578062280814</v>
          </cell>
          <cell r="D55">
            <v>2.877424261630118</v>
          </cell>
        </row>
        <row r="56">
          <cell r="A56">
            <v>1.7</v>
          </cell>
          <cell r="B56">
            <v>582</v>
          </cell>
          <cell r="C56">
            <v>0.98449317615244858</v>
          </cell>
          <cell r="D56">
            <v>2.4591202940803654</v>
          </cell>
        </row>
        <row r="57">
          <cell r="A57">
            <v>1.8</v>
          </cell>
          <cell r="B57">
            <v>573</v>
          </cell>
          <cell r="C57">
            <v>0.73520091266320198</v>
          </cell>
          <cell r="D57">
            <v>2.4210926606667513</v>
          </cell>
        </row>
        <row r="58">
          <cell r="A58">
            <v>1.9</v>
          </cell>
          <cell r="B58">
            <v>497</v>
          </cell>
          <cell r="C58">
            <v>0.76055266827227797</v>
          </cell>
          <cell r="D58">
            <v>2.0999704229517895</v>
          </cell>
        </row>
        <row r="59">
          <cell r="A59">
            <v>2</v>
          </cell>
          <cell r="B59">
            <v>486</v>
          </cell>
          <cell r="C59">
            <v>0.52393628258756919</v>
          </cell>
          <cell r="D59">
            <v>2.0534922043351505</v>
          </cell>
        </row>
        <row r="60">
          <cell r="A60">
            <v>2.1</v>
          </cell>
          <cell r="B60">
            <v>440</v>
          </cell>
          <cell r="C60">
            <v>0.49858452697849331</v>
          </cell>
          <cell r="D60">
            <v>1.8591287446655682</v>
          </cell>
        </row>
        <row r="61">
          <cell r="A61">
            <v>2.2000000000000002</v>
          </cell>
          <cell r="B61">
            <v>418</v>
          </cell>
          <cell r="C61">
            <v>0.37182574893311365</v>
          </cell>
          <cell r="D61">
            <v>1.7661723074322899</v>
          </cell>
        </row>
        <row r="62">
          <cell r="A62">
            <v>2.2999999999999998</v>
          </cell>
          <cell r="B62">
            <v>335</v>
          </cell>
          <cell r="C62">
            <v>0.28309460430134786</v>
          </cell>
          <cell r="D62">
            <v>1.4154730215067395</v>
          </cell>
        </row>
        <row r="63">
          <cell r="A63">
            <v>2.4</v>
          </cell>
          <cell r="B63">
            <v>279</v>
          </cell>
          <cell r="C63">
            <v>0.17323699666201886</v>
          </cell>
          <cell r="D63">
            <v>1.1788566358220307</v>
          </cell>
        </row>
        <row r="64">
          <cell r="A64">
            <v>2.5</v>
          </cell>
          <cell r="B64">
            <v>269</v>
          </cell>
          <cell r="C64">
            <v>0.1690117040605062</v>
          </cell>
          <cell r="D64">
            <v>1.1366037098069042</v>
          </cell>
        </row>
        <row r="65">
          <cell r="A65">
            <v>2.6</v>
          </cell>
          <cell r="B65">
            <v>239</v>
          </cell>
          <cell r="C65">
            <v>0.29154518950437319</v>
          </cell>
          <cell r="D65">
            <v>1.0098449317615246</v>
          </cell>
        </row>
        <row r="66">
          <cell r="A66">
            <v>2.7</v>
          </cell>
          <cell r="B66">
            <v>277</v>
          </cell>
          <cell r="C66">
            <v>0.10140702243630373</v>
          </cell>
          <cell r="D66">
            <v>1.1704060506190055</v>
          </cell>
        </row>
        <row r="67">
          <cell r="A67">
            <v>2.8</v>
          </cell>
          <cell r="B67">
            <v>142</v>
          </cell>
          <cell r="C67">
            <v>0.122533485443867</v>
          </cell>
          <cell r="D67">
            <v>0.59999154941479704</v>
          </cell>
        </row>
        <row r="68">
          <cell r="A68">
            <v>2.9</v>
          </cell>
          <cell r="B68">
            <v>155</v>
          </cell>
          <cell r="C68">
            <v>6.337938902268983E-2</v>
          </cell>
          <cell r="D68">
            <v>0.65492035323446152</v>
          </cell>
        </row>
        <row r="69">
          <cell r="A69">
            <v>3</v>
          </cell>
          <cell r="B69">
            <v>148</v>
          </cell>
          <cell r="C69">
            <v>4.2252926015126549E-2</v>
          </cell>
          <cell r="D69">
            <v>0.62534330502387292</v>
          </cell>
        </row>
        <row r="70">
          <cell r="A70">
            <v>3.1</v>
          </cell>
          <cell r="B70">
            <v>103</v>
          </cell>
          <cell r="C70">
            <v>7.1829974225715132E-2</v>
          </cell>
          <cell r="D70">
            <v>0.43520513795580346</v>
          </cell>
        </row>
        <row r="71">
          <cell r="A71">
            <v>3.2</v>
          </cell>
          <cell r="B71">
            <v>140</v>
          </cell>
          <cell r="C71">
            <v>8.4505852030253101E-3</v>
          </cell>
          <cell r="D71">
            <v>0.59154096421177171</v>
          </cell>
        </row>
        <row r="72">
          <cell r="A72">
            <v>3.3</v>
          </cell>
          <cell r="B72">
            <v>69</v>
          </cell>
          <cell r="C72">
            <v>9.7181729834791064E-2</v>
          </cell>
          <cell r="D72">
            <v>0.29154518950437319</v>
          </cell>
        </row>
        <row r="73">
          <cell r="A73">
            <v>3.4</v>
          </cell>
          <cell r="B73">
            <v>103</v>
          </cell>
          <cell r="D73">
            <v>0.43520513795580346</v>
          </cell>
        </row>
        <row r="74">
          <cell r="A74">
            <v>3.5</v>
          </cell>
          <cell r="B74">
            <v>39</v>
          </cell>
          <cell r="C74">
            <v>4.6478218616639207E-2</v>
          </cell>
          <cell r="D74">
            <v>0.16478641145899356</v>
          </cell>
        </row>
        <row r="75">
          <cell r="A75">
            <v>3.6</v>
          </cell>
          <cell r="B75">
            <v>123</v>
          </cell>
          <cell r="D75">
            <v>0.51971098998605658</v>
          </cell>
        </row>
        <row r="76">
          <cell r="A76">
            <v>3.7</v>
          </cell>
          <cell r="B76">
            <v>105</v>
          </cell>
          <cell r="C76">
            <v>0.13520936324840496</v>
          </cell>
          <cell r="D76">
            <v>0.44365572315882879</v>
          </cell>
        </row>
        <row r="77">
          <cell r="A77">
            <v>3.8</v>
          </cell>
          <cell r="B77">
            <v>27</v>
          </cell>
          <cell r="D77">
            <v>0.11408290024084168</v>
          </cell>
        </row>
        <row r="78">
          <cell r="A78">
            <v>3.9</v>
          </cell>
          <cell r="B78">
            <v>52</v>
          </cell>
          <cell r="D78">
            <v>0.21971521527865806</v>
          </cell>
        </row>
        <row r="79">
          <cell r="A79">
            <v>4</v>
          </cell>
          <cell r="B79">
            <v>92</v>
          </cell>
          <cell r="D79">
            <v>0.38872691933916426</v>
          </cell>
        </row>
        <row r="80">
          <cell r="A80">
            <v>4.0999999999999996</v>
          </cell>
          <cell r="B80">
            <v>2</v>
          </cell>
          <cell r="D80">
            <v>8.4505852030253101E-3</v>
          </cell>
        </row>
        <row r="81">
          <cell r="A81">
            <v>4.3</v>
          </cell>
          <cell r="B81">
            <v>22</v>
          </cell>
          <cell r="D81">
            <v>9.2956437233278413E-2</v>
          </cell>
        </row>
        <row r="82">
          <cell r="A82">
            <v>4.5</v>
          </cell>
          <cell r="B82">
            <v>304</v>
          </cell>
          <cell r="D82">
            <v>1.2844889508598472</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redoc.fr/publications/barometre-du-numerique-edition-2022-rapport" TargetMode="External"/><Relationship Id="rId2" Type="http://schemas.openxmlformats.org/officeDocument/2006/relationships/hyperlink" Target="https://doi.org/10.48464/ni-25-03" TargetMode="External"/><Relationship Id="rId1" Type="http://schemas.openxmlformats.org/officeDocument/2006/relationships/hyperlink" Target="https://www.insee.fr/fr/statistiques/6535295?sommaire=6535307" TargetMode="External"/><Relationship Id="rId5" Type="http://schemas.openxmlformats.org/officeDocument/2006/relationships/printerSettings" Target="../printerSettings/printerSettings2.bin"/><Relationship Id="rId4" Type="http://schemas.openxmlformats.org/officeDocument/2006/relationships/hyperlink" Target="https://doi.org/10.1111/jcpp.1388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E64"/>
  <sheetViews>
    <sheetView showGridLines="0" zoomScaleNormal="100" workbookViewId="0">
      <selection activeCell="C5" sqref="C5"/>
    </sheetView>
  </sheetViews>
  <sheetFormatPr baseColWidth="10" defaultRowHeight="15.75" x14ac:dyDescent="0.3"/>
  <cols>
    <col min="1" max="1" width="2.42578125" style="236" customWidth="1"/>
    <col min="2" max="2" width="2.140625" style="236" customWidth="1"/>
    <col min="3" max="3" width="171.85546875" style="236" customWidth="1"/>
    <col min="4" max="4" width="2" style="236" customWidth="1"/>
    <col min="5" max="5" width="160.42578125" style="236" customWidth="1"/>
    <col min="6" max="16384" width="11.42578125" style="236"/>
  </cols>
  <sheetData>
    <row r="1" spans="2:4" ht="16.5" thickBot="1" x14ac:dyDescent="0.35"/>
    <row r="2" spans="2:4" x14ac:dyDescent="0.3">
      <c r="B2" s="237"/>
      <c r="C2" s="238" t="s">
        <v>870</v>
      </c>
      <c r="D2" s="239"/>
    </row>
    <row r="3" spans="2:4" ht="63" x14ac:dyDescent="0.3">
      <c r="B3" s="240"/>
      <c r="C3" s="80" t="s">
        <v>649</v>
      </c>
      <c r="D3" s="241"/>
    </row>
    <row r="4" spans="2:4" x14ac:dyDescent="0.3">
      <c r="B4" s="240"/>
      <c r="C4" s="242" t="s">
        <v>650</v>
      </c>
      <c r="D4" s="243"/>
    </row>
    <row r="5" spans="2:4" ht="39" customHeight="1" x14ac:dyDescent="0.3">
      <c r="B5" s="240"/>
      <c r="C5" s="244" t="s">
        <v>651</v>
      </c>
      <c r="D5" s="245"/>
    </row>
    <row r="6" spans="2:4" ht="104.25" customHeight="1" x14ac:dyDescent="0.3">
      <c r="B6" s="240"/>
      <c r="C6" s="246" t="s">
        <v>831</v>
      </c>
      <c r="D6" s="247"/>
    </row>
    <row r="7" spans="2:4" ht="31.5" x14ac:dyDescent="0.3">
      <c r="B7" s="240"/>
      <c r="C7" s="244" t="s">
        <v>652</v>
      </c>
      <c r="D7" s="245"/>
    </row>
    <row r="8" spans="2:4" ht="63" x14ac:dyDescent="0.3">
      <c r="B8" s="240"/>
      <c r="C8" s="80" t="s">
        <v>830</v>
      </c>
      <c r="D8" s="241"/>
    </row>
    <row r="9" spans="2:4" x14ac:dyDescent="0.3">
      <c r="B9" s="240"/>
      <c r="C9" s="80"/>
      <c r="D9" s="241"/>
    </row>
    <row r="10" spans="2:4" x14ac:dyDescent="0.3">
      <c r="B10" s="248"/>
      <c r="C10" s="249" t="s">
        <v>653</v>
      </c>
      <c r="D10" s="250"/>
    </row>
    <row r="11" spans="2:4" ht="110.25" customHeight="1" x14ac:dyDescent="0.3">
      <c r="B11" s="251"/>
      <c r="C11" s="252" t="s">
        <v>826</v>
      </c>
      <c r="D11" s="253"/>
    </row>
    <row r="12" spans="2:4" x14ac:dyDescent="0.3">
      <c r="B12" s="240"/>
      <c r="C12" s="254" t="s">
        <v>623</v>
      </c>
      <c r="D12" s="255"/>
    </row>
    <row r="13" spans="2:4" x14ac:dyDescent="0.3">
      <c r="B13" s="240"/>
      <c r="C13" s="256" t="s">
        <v>660</v>
      </c>
      <c r="D13" s="257"/>
    </row>
    <row r="14" spans="2:4" ht="31.5" x14ac:dyDescent="0.3">
      <c r="B14" s="240"/>
      <c r="C14" s="246" t="s">
        <v>871</v>
      </c>
      <c r="D14" s="257"/>
    </row>
    <row r="15" spans="2:4" ht="36.75" customHeight="1" x14ac:dyDescent="0.3">
      <c r="B15" s="240"/>
      <c r="C15" s="246" t="s">
        <v>872</v>
      </c>
      <c r="D15" s="257"/>
    </row>
    <row r="16" spans="2:4" x14ac:dyDescent="0.3">
      <c r="B16" s="240"/>
      <c r="C16" s="258" t="s">
        <v>624</v>
      </c>
      <c r="D16" s="257"/>
    </row>
    <row r="17" spans="2:4" x14ac:dyDescent="0.3">
      <c r="B17" s="240"/>
      <c r="C17" s="258" t="s">
        <v>625</v>
      </c>
      <c r="D17" s="257"/>
    </row>
    <row r="18" spans="2:4" x14ac:dyDescent="0.3">
      <c r="B18" s="240"/>
      <c r="C18" s="258" t="s">
        <v>626</v>
      </c>
      <c r="D18" s="257"/>
    </row>
    <row r="19" spans="2:4" x14ac:dyDescent="0.3">
      <c r="B19" s="240"/>
      <c r="C19" s="256" t="s">
        <v>627</v>
      </c>
      <c r="D19" s="257"/>
    </row>
    <row r="20" spans="2:4" ht="30" customHeight="1" x14ac:dyDescent="0.3">
      <c r="B20" s="240"/>
      <c r="C20" s="256" t="s">
        <v>628</v>
      </c>
      <c r="D20" s="257"/>
    </row>
    <row r="21" spans="2:4" ht="31.5" x14ac:dyDescent="0.3">
      <c r="B21" s="240"/>
      <c r="C21" s="246" t="s">
        <v>873</v>
      </c>
      <c r="D21" s="257"/>
    </row>
    <row r="22" spans="2:4" ht="63" x14ac:dyDescent="0.3">
      <c r="B22" s="240"/>
      <c r="C22" s="246" t="s">
        <v>874</v>
      </c>
      <c r="D22" s="257"/>
    </row>
    <row r="23" spans="2:4" x14ac:dyDescent="0.3">
      <c r="B23" s="240"/>
      <c r="C23" s="256" t="s">
        <v>629</v>
      </c>
      <c r="D23" s="257"/>
    </row>
    <row r="24" spans="2:4" ht="20.25" customHeight="1" x14ac:dyDescent="0.3">
      <c r="B24" s="240"/>
      <c r="C24" s="254" t="s">
        <v>630</v>
      </c>
      <c r="D24" s="255"/>
    </row>
    <row r="25" spans="2:4" ht="78.75" x14ac:dyDescent="0.3">
      <c r="B25" s="240"/>
      <c r="C25" s="256" t="s">
        <v>828</v>
      </c>
      <c r="D25" s="257"/>
    </row>
    <row r="26" spans="2:4" ht="78" customHeight="1" x14ac:dyDescent="0.3">
      <c r="B26" s="240"/>
      <c r="C26" s="256" t="s">
        <v>819</v>
      </c>
      <c r="D26" s="257"/>
    </row>
    <row r="27" spans="2:4" x14ac:dyDescent="0.3">
      <c r="B27" s="240"/>
      <c r="C27" s="256" t="s">
        <v>820</v>
      </c>
      <c r="D27" s="257"/>
    </row>
    <row r="28" spans="2:4" x14ac:dyDescent="0.3">
      <c r="B28" s="240"/>
      <c r="C28" s="254" t="s">
        <v>631</v>
      </c>
      <c r="D28" s="255"/>
    </row>
    <row r="29" spans="2:4" ht="55.5" customHeight="1" x14ac:dyDescent="0.3">
      <c r="B29" s="240"/>
      <c r="C29" s="256" t="s">
        <v>829</v>
      </c>
      <c r="D29" s="257"/>
    </row>
    <row r="30" spans="2:4" x14ac:dyDescent="0.3">
      <c r="B30" s="240"/>
      <c r="C30" s="254" t="s">
        <v>811</v>
      </c>
      <c r="D30" s="257"/>
    </row>
    <row r="31" spans="2:4" ht="55.5" customHeight="1" x14ac:dyDescent="0.3">
      <c r="B31" s="240"/>
      <c r="C31" s="256" t="s">
        <v>827</v>
      </c>
      <c r="D31" s="257"/>
    </row>
    <row r="32" spans="2:4" x14ac:dyDescent="0.3">
      <c r="B32" s="240"/>
      <c r="C32" s="254" t="s">
        <v>109</v>
      </c>
      <c r="D32" s="255"/>
    </row>
    <row r="33" spans="2:4" ht="60.75" customHeight="1" x14ac:dyDescent="0.3">
      <c r="B33" s="240"/>
      <c r="C33" s="256" t="s">
        <v>632</v>
      </c>
      <c r="D33" s="257"/>
    </row>
    <row r="34" spans="2:4" x14ac:dyDescent="0.3">
      <c r="B34" s="240"/>
      <c r="C34" s="254" t="s">
        <v>633</v>
      </c>
      <c r="D34" s="255"/>
    </row>
    <row r="35" spans="2:4" ht="92.25" customHeight="1" x14ac:dyDescent="0.3">
      <c r="B35" s="240"/>
      <c r="C35" s="256" t="s">
        <v>634</v>
      </c>
      <c r="D35" s="257"/>
    </row>
    <row r="36" spans="2:4" x14ac:dyDescent="0.3">
      <c r="B36" s="240"/>
      <c r="C36" s="256"/>
      <c r="D36" s="257"/>
    </row>
    <row r="37" spans="2:4" x14ac:dyDescent="0.3">
      <c r="B37" s="248"/>
      <c r="C37" s="249" t="s">
        <v>647</v>
      </c>
      <c r="D37" s="250"/>
    </row>
    <row r="38" spans="2:4" ht="83.25" customHeight="1" x14ac:dyDescent="0.3">
      <c r="B38" s="240"/>
      <c r="C38" s="256" t="s">
        <v>635</v>
      </c>
      <c r="D38" s="257"/>
    </row>
    <row r="39" spans="2:4" x14ac:dyDescent="0.3">
      <c r="B39" s="240"/>
      <c r="C39" s="254" t="s">
        <v>875</v>
      </c>
      <c r="D39" s="255"/>
    </row>
    <row r="40" spans="2:4" x14ac:dyDescent="0.3">
      <c r="B40" s="240"/>
      <c r="C40" s="256" t="s">
        <v>636</v>
      </c>
      <c r="D40" s="257"/>
    </row>
    <row r="41" spans="2:4" x14ac:dyDescent="0.3">
      <c r="B41" s="240"/>
      <c r="C41" s="256" t="s">
        <v>637</v>
      </c>
      <c r="D41" s="257"/>
    </row>
    <row r="42" spans="2:4" x14ac:dyDescent="0.3">
      <c r="B42" s="240"/>
      <c r="C42" s="246" t="s">
        <v>658</v>
      </c>
      <c r="D42" s="257"/>
    </row>
    <row r="43" spans="2:4" x14ac:dyDescent="0.3">
      <c r="B43" s="240"/>
      <c r="C43" s="256" t="s">
        <v>638</v>
      </c>
      <c r="D43" s="257"/>
    </row>
    <row r="44" spans="2:4" ht="94.5" x14ac:dyDescent="0.3">
      <c r="B44" s="240"/>
      <c r="C44" s="259" t="s">
        <v>832</v>
      </c>
      <c r="D44" s="260"/>
    </row>
    <row r="45" spans="2:4" x14ac:dyDescent="0.3">
      <c r="B45" s="240"/>
      <c r="C45" s="254" t="s">
        <v>876</v>
      </c>
      <c r="D45" s="255"/>
    </row>
    <row r="46" spans="2:4" x14ac:dyDescent="0.3">
      <c r="B46" s="240"/>
      <c r="C46" s="256" t="s">
        <v>639</v>
      </c>
      <c r="D46" s="257"/>
    </row>
    <row r="47" spans="2:4" x14ac:dyDescent="0.3">
      <c r="B47" s="240"/>
      <c r="C47" s="256" t="s">
        <v>640</v>
      </c>
      <c r="D47" s="257"/>
    </row>
    <row r="48" spans="2:4" x14ac:dyDescent="0.3">
      <c r="B48" s="240"/>
      <c r="C48" s="256" t="s">
        <v>641</v>
      </c>
      <c r="D48" s="257"/>
    </row>
    <row r="49" spans="2:5" x14ac:dyDescent="0.3">
      <c r="B49" s="240"/>
      <c r="C49" s="256" t="s">
        <v>642</v>
      </c>
      <c r="D49" s="257"/>
    </row>
    <row r="50" spans="2:5" x14ac:dyDescent="0.3">
      <c r="B50" s="240"/>
      <c r="C50" s="256" t="s">
        <v>643</v>
      </c>
      <c r="D50" s="257"/>
    </row>
    <row r="51" spans="2:5" x14ac:dyDescent="0.3">
      <c r="B51" s="240"/>
      <c r="C51" s="256" t="s">
        <v>644</v>
      </c>
      <c r="D51" s="257"/>
    </row>
    <row r="52" spans="2:5" ht="31.5" x14ac:dyDescent="0.3">
      <c r="B52" s="240"/>
      <c r="C52" s="256" t="s">
        <v>645</v>
      </c>
      <c r="D52" s="257"/>
    </row>
    <row r="53" spans="2:5" x14ac:dyDescent="0.3">
      <c r="B53" s="240"/>
      <c r="C53" s="254" t="s">
        <v>646</v>
      </c>
      <c r="D53" s="255"/>
    </row>
    <row r="54" spans="2:5" ht="31.5" x14ac:dyDescent="0.3">
      <c r="B54" s="240"/>
      <c r="C54" s="256" t="s">
        <v>807</v>
      </c>
      <c r="D54" s="257"/>
    </row>
    <row r="55" spans="2:5" x14ac:dyDescent="0.3">
      <c r="B55" s="240"/>
      <c r="C55" s="256"/>
      <c r="D55" s="257"/>
    </row>
    <row r="56" spans="2:5" x14ac:dyDescent="0.3">
      <c r="B56" s="248"/>
      <c r="C56" s="249" t="s">
        <v>648</v>
      </c>
      <c r="D56" s="250"/>
    </row>
    <row r="57" spans="2:5" ht="241.5" customHeight="1" x14ac:dyDescent="0.3">
      <c r="B57" s="240"/>
      <c r="C57" s="256" t="s">
        <v>894</v>
      </c>
      <c r="D57" s="257"/>
    </row>
    <row r="58" spans="2:5" x14ac:dyDescent="0.3">
      <c r="B58" s="240"/>
      <c r="C58" s="256" t="s">
        <v>825</v>
      </c>
      <c r="D58" s="257"/>
    </row>
    <row r="59" spans="2:5" x14ac:dyDescent="0.3">
      <c r="B59" s="240"/>
      <c r="C59" s="256" t="s">
        <v>808</v>
      </c>
      <c r="D59" s="257"/>
    </row>
    <row r="60" spans="2:5" ht="161.25" customHeight="1" x14ac:dyDescent="0.3">
      <c r="B60" s="240"/>
      <c r="C60" s="254" t="s">
        <v>877</v>
      </c>
      <c r="D60" s="255"/>
    </row>
    <row r="61" spans="2:5" ht="152.25" customHeight="1" x14ac:dyDescent="0.3">
      <c r="B61" s="240"/>
      <c r="C61" s="254" t="s">
        <v>878</v>
      </c>
      <c r="D61" s="255"/>
    </row>
    <row r="62" spans="2:5" ht="65.25" customHeight="1" x14ac:dyDescent="0.3">
      <c r="B62" s="240"/>
      <c r="C62" s="254" t="s">
        <v>879</v>
      </c>
      <c r="D62" s="255"/>
      <c r="E62" s="261"/>
    </row>
    <row r="63" spans="2:5" ht="37.5" customHeight="1" x14ac:dyDescent="0.3">
      <c r="B63" s="240"/>
      <c r="C63" s="256" t="s">
        <v>893</v>
      </c>
      <c r="D63" s="257"/>
    </row>
    <row r="64" spans="2:5" ht="37.5" customHeight="1" thickBot="1" x14ac:dyDescent="0.35">
      <c r="B64" s="262"/>
      <c r="C64" s="263"/>
      <c r="D64" s="26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10" zoomScale="145" zoomScaleNormal="145" workbookViewId="0">
      <selection sqref="A1:N1"/>
    </sheetView>
  </sheetViews>
  <sheetFormatPr baseColWidth="10" defaultRowHeight="18" x14ac:dyDescent="0.35"/>
  <cols>
    <col min="1" max="16384" width="11.42578125" style="35"/>
  </cols>
  <sheetData>
    <row r="1" spans="1:14" x14ac:dyDescent="0.35">
      <c r="A1" s="265" t="s">
        <v>840</v>
      </c>
      <c r="B1" s="265"/>
      <c r="C1" s="265"/>
      <c r="D1" s="265"/>
      <c r="E1" s="265"/>
      <c r="F1" s="265"/>
      <c r="G1" s="265"/>
      <c r="H1" s="265"/>
      <c r="I1" s="265"/>
      <c r="J1" s="265"/>
      <c r="K1" s="265"/>
      <c r="L1" s="265"/>
      <c r="M1" s="265"/>
      <c r="N1" s="265"/>
    </row>
    <row r="17" spans="1:14" ht="28.5" customHeight="1" x14ac:dyDescent="0.35">
      <c r="A17" s="266" t="s">
        <v>852</v>
      </c>
      <c r="B17" s="266"/>
      <c r="C17" s="266"/>
      <c r="D17" s="266"/>
      <c r="E17" s="266"/>
      <c r="F17" s="266"/>
      <c r="G17" s="266"/>
      <c r="H17" s="266"/>
      <c r="I17" s="266"/>
      <c r="J17" s="143"/>
      <c r="K17" s="143"/>
      <c r="L17" s="143"/>
      <c r="M17" s="143"/>
      <c r="N17" s="143"/>
    </row>
    <row r="18" spans="1:14" ht="123.75" customHeight="1" x14ac:dyDescent="0.35">
      <c r="A18" s="266" t="s">
        <v>853</v>
      </c>
      <c r="B18" s="266"/>
      <c r="C18" s="266"/>
      <c r="D18" s="266"/>
      <c r="E18" s="266"/>
      <c r="F18" s="266"/>
      <c r="G18" s="266"/>
      <c r="H18" s="266"/>
      <c r="I18" s="266"/>
      <c r="J18" s="143"/>
      <c r="K18" s="143"/>
      <c r="L18" s="143"/>
      <c r="M18" s="143"/>
      <c r="N18" s="143"/>
    </row>
    <row r="19" spans="1:14" s="144" customFormat="1" ht="15" customHeight="1" x14ac:dyDescent="0.35">
      <c r="A19" s="266" t="s">
        <v>844</v>
      </c>
      <c r="B19" s="266"/>
      <c r="C19" s="266"/>
      <c r="D19" s="266"/>
      <c r="E19" s="266"/>
      <c r="F19" s="266"/>
      <c r="G19" s="266"/>
      <c r="H19" s="266"/>
      <c r="I19" s="266"/>
      <c r="J19" s="143"/>
      <c r="K19" s="143"/>
      <c r="L19" s="143"/>
      <c r="M19" s="143"/>
      <c r="N19" s="143"/>
    </row>
    <row r="20" spans="1:14" x14ac:dyDescent="0.35">
      <c r="A20" s="309" t="s">
        <v>847</v>
      </c>
      <c r="B20" s="309"/>
      <c r="C20" s="309"/>
      <c r="D20" s="309"/>
      <c r="E20" s="309"/>
      <c r="F20" s="309"/>
      <c r="G20" s="309"/>
      <c r="H20" s="309"/>
      <c r="I20" s="309"/>
      <c r="J20" s="102"/>
      <c r="K20" s="102"/>
      <c r="L20" s="102"/>
      <c r="M20" s="102"/>
      <c r="N20" s="102"/>
    </row>
    <row r="22" spans="1:14" x14ac:dyDescent="0.35">
      <c r="B22" s="308" t="s">
        <v>64</v>
      </c>
      <c r="C22" s="308"/>
      <c r="D22" s="308" t="s">
        <v>65</v>
      </c>
      <c r="E22" s="308"/>
      <c r="F22" s="35" t="s">
        <v>815</v>
      </c>
    </row>
    <row r="23" spans="1:14" ht="54" x14ac:dyDescent="0.35">
      <c r="A23" s="136"/>
      <c r="B23" s="145" t="s">
        <v>812</v>
      </c>
      <c r="C23" s="145" t="s">
        <v>50</v>
      </c>
      <c r="D23" s="145" t="s">
        <v>813</v>
      </c>
      <c r="E23" s="145" t="s">
        <v>814</v>
      </c>
      <c r="F23" s="144"/>
      <c r="G23" s="144"/>
      <c r="H23" s="144"/>
      <c r="I23" s="144"/>
      <c r="J23" s="144"/>
      <c r="K23" s="144"/>
      <c r="L23" s="144"/>
      <c r="M23" s="144"/>
      <c r="N23" s="144"/>
    </row>
    <row r="24" spans="1:14" ht="63" x14ac:dyDescent="0.35">
      <c r="A24" s="34" t="s">
        <v>2</v>
      </c>
      <c r="B24" s="146">
        <v>25.825992128873501</v>
      </c>
      <c r="C24" s="146">
        <v>33.923546497917997</v>
      </c>
      <c r="D24" s="146">
        <v>1.40559641089263</v>
      </c>
      <c r="E24" s="146">
        <v>4.3234647080753899</v>
      </c>
    </row>
    <row r="25" spans="1:14" ht="47.25" x14ac:dyDescent="0.35">
      <c r="A25" s="34" t="s">
        <v>7</v>
      </c>
      <c r="B25" s="146">
        <v>42.964830974250397</v>
      </c>
      <c r="C25" s="146">
        <v>43.819165698427199</v>
      </c>
      <c r="D25" s="146">
        <v>6.1998851165943396</v>
      </c>
      <c r="E25" s="146">
        <v>13.250032310040099</v>
      </c>
    </row>
    <row r="27" spans="1:14" x14ac:dyDescent="0.35">
      <c r="B27" s="147"/>
      <c r="C27" s="147"/>
      <c r="D27" s="147"/>
      <c r="E27" s="147"/>
    </row>
  </sheetData>
  <mergeCells count="7">
    <mergeCell ref="B22:C22"/>
    <mergeCell ref="D22:E22"/>
    <mergeCell ref="A20:I20"/>
    <mergeCell ref="A1:N1"/>
    <mergeCell ref="A18:I18"/>
    <mergeCell ref="A17:I17"/>
    <mergeCell ref="A19:I1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130" zoomScaleNormal="130" workbookViewId="0">
      <selection activeCell="A24" sqref="A24:G24"/>
    </sheetView>
  </sheetViews>
  <sheetFormatPr baseColWidth="10" defaultColWidth="11.5703125" defaultRowHeight="15.75" x14ac:dyDescent="0.3"/>
  <cols>
    <col min="1" max="1" width="39.42578125" style="122" customWidth="1"/>
    <col min="2" max="2" width="12.85546875" style="122" bestFit="1" customWidth="1"/>
    <col min="3" max="3" width="12.42578125" style="122" customWidth="1"/>
    <col min="4" max="4" width="39.28515625" style="122" customWidth="1"/>
    <col min="5" max="5" width="13.28515625" style="122" customWidth="1"/>
    <col min="6" max="6" width="11.5703125" style="122"/>
    <col min="7" max="7" width="38.42578125" style="122" customWidth="1"/>
    <col min="8" max="8" width="15.140625" style="122" customWidth="1"/>
    <col min="9" max="9" width="18.5703125" style="122" customWidth="1"/>
    <col min="10" max="10" width="13.7109375" style="122" customWidth="1"/>
    <col min="11" max="16384" width="11.5703125" style="122"/>
  </cols>
  <sheetData>
    <row r="1" spans="1:10" x14ac:dyDescent="0.3">
      <c r="A1" s="279" t="s">
        <v>841</v>
      </c>
      <c r="B1" s="279"/>
      <c r="C1" s="279"/>
      <c r="D1" s="279"/>
      <c r="E1" s="279"/>
      <c r="F1" s="279"/>
      <c r="G1" s="279"/>
    </row>
    <row r="3" spans="1:10" x14ac:dyDescent="0.3">
      <c r="A3" s="137"/>
      <c r="B3" s="137"/>
      <c r="C3" s="137"/>
      <c r="D3" s="137"/>
      <c r="E3" s="137"/>
      <c r="F3" s="137"/>
    </row>
    <row r="4" spans="1:10" x14ac:dyDescent="0.3">
      <c r="H4" s="138"/>
      <c r="J4" s="138"/>
    </row>
    <row r="19" spans="1:9" ht="15" customHeight="1" x14ac:dyDescent="0.3">
      <c r="A19" s="310"/>
      <c r="B19" s="310"/>
      <c r="C19" s="310"/>
      <c r="D19" s="310"/>
      <c r="E19" s="310"/>
      <c r="F19" s="310"/>
      <c r="G19" s="310"/>
    </row>
    <row r="20" spans="1:9" ht="15" customHeight="1" x14ac:dyDescent="0.3">
      <c r="A20" s="123"/>
      <c r="B20" s="123"/>
      <c r="C20" s="123"/>
      <c r="D20" s="123"/>
      <c r="E20" s="123"/>
      <c r="F20" s="123"/>
      <c r="G20" s="123"/>
    </row>
    <row r="21" spans="1:9" ht="15" customHeight="1" x14ac:dyDescent="0.3">
      <c r="A21" s="123"/>
      <c r="B21" s="123"/>
      <c r="C21" s="123"/>
      <c r="D21" s="123"/>
      <c r="E21" s="123"/>
      <c r="F21" s="123"/>
      <c r="G21" s="123"/>
    </row>
    <row r="22" spans="1:9" ht="15" customHeight="1" x14ac:dyDescent="0.3">
      <c r="A22" s="123"/>
      <c r="B22" s="123"/>
      <c r="C22" s="123"/>
      <c r="D22" s="123"/>
      <c r="E22" s="123"/>
      <c r="F22" s="123"/>
      <c r="G22" s="123"/>
    </row>
    <row r="23" spans="1:9" ht="22.5" customHeight="1" x14ac:dyDescent="0.3">
      <c r="A23" s="266" t="s">
        <v>850</v>
      </c>
      <c r="B23" s="266"/>
      <c r="C23" s="266"/>
      <c r="D23" s="266"/>
      <c r="E23" s="266"/>
      <c r="F23" s="266"/>
      <c r="G23" s="266"/>
    </row>
    <row r="24" spans="1:9" ht="42" customHeight="1" x14ac:dyDescent="0.3">
      <c r="A24" s="312" t="s">
        <v>851</v>
      </c>
      <c r="B24" s="312"/>
      <c r="C24" s="312"/>
      <c r="D24" s="312"/>
      <c r="E24" s="312"/>
      <c r="F24" s="312"/>
      <c r="G24" s="312"/>
    </row>
    <row r="25" spans="1:9" ht="15" customHeight="1" x14ac:dyDescent="0.3">
      <c r="A25" s="266" t="s">
        <v>844</v>
      </c>
      <c r="B25" s="266"/>
      <c r="C25" s="266"/>
      <c r="D25" s="266"/>
      <c r="E25" s="266"/>
      <c r="F25" s="266"/>
      <c r="G25" s="266"/>
    </row>
    <row r="26" spans="1:9" ht="15" customHeight="1" x14ac:dyDescent="0.3">
      <c r="A26" s="124" t="s">
        <v>847</v>
      </c>
      <c r="B26" s="125"/>
      <c r="C26" s="125"/>
      <c r="D26" s="125"/>
      <c r="E26" s="125"/>
      <c r="F26" s="125"/>
      <c r="G26" s="125"/>
    </row>
    <row r="27" spans="1:9" ht="15" customHeight="1" x14ac:dyDescent="0.3">
      <c r="A27" s="123"/>
      <c r="B27" s="123"/>
      <c r="C27" s="123"/>
      <c r="D27" s="123"/>
      <c r="E27" s="123"/>
      <c r="F27" s="123"/>
      <c r="G27" s="123"/>
    </row>
    <row r="28" spans="1:9" x14ac:dyDescent="0.3">
      <c r="A28" s="311" t="s">
        <v>822</v>
      </c>
      <c r="B28" s="311"/>
      <c r="C28" s="311"/>
      <c r="D28" s="311" t="s">
        <v>118</v>
      </c>
      <c r="E28" s="311"/>
      <c r="F28" s="311"/>
      <c r="G28" s="311" t="s">
        <v>810</v>
      </c>
      <c r="H28" s="311"/>
      <c r="I28" s="311"/>
    </row>
    <row r="29" spans="1:9" x14ac:dyDescent="0.3">
      <c r="A29" s="139"/>
      <c r="B29" s="140" t="s">
        <v>61</v>
      </c>
      <c r="C29" s="140" t="s">
        <v>51</v>
      </c>
      <c r="D29" s="141"/>
      <c r="E29" s="140" t="s">
        <v>61</v>
      </c>
      <c r="F29" s="140" t="s">
        <v>51</v>
      </c>
      <c r="G29" s="141"/>
      <c r="H29" s="140" t="s">
        <v>61</v>
      </c>
      <c r="I29" s="140" t="s">
        <v>51</v>
      </c>
    </row>
    <row r="30" spans="1:9" x14ac:dyDescent="0.3">
      <c r="A30" s="142" t="s">
        <v>71</v>
      </c>
      <c r="B30" s="134">
        <v>232.295083874233</v>
      </c>
      <c r="C30" s="134">
        <v>250.948263374292</v>
      </c>
      <c r="D30" s="142" t="s">
        <v>71</v>
      </c>
      <c r="E30" s="134">
        <v>232.04008094061601</v>
      </c>
      <c r="F30" s="134">
        <v>251.17976103350301</v>
      </c>
      <c r="G30" s="142" t="s">
        <v>71</v>
      </c>
      <c r="H30" s="134">
        <v>238.726730578852</v>
      </c>
      <c r="I30" s="134">
        <v>250.502563504085</v>
      </c>
    </row>
    <row r="31" spans="1:9" ht="31.5" x14ac:dyDescent="0.3">
      <c r="A31" s="142" t="s">
        <v>9</v>
      </c>
      <c r="B31" s="134">
        <v>239.60693005619399</v>
      </c>
      <c r="C31" s="134">
        <v>251.7827003404</v>
      </c>
      <c r="D31" s="142" t="s">
        <v>9</v>
      </c>
      <c r="E31" s="134">
        <v>238.74843966940401</v>
      </c>
      <c r="F31" s="134">
        <v>252.38326664225201</v>
      </c>
      <c r="G31" s="142" t="s">
        <v>9</v>
      </c>
      <c r="H31" s="134">
        <v>243.66478495656301</v>
      </c>
      <c r="I31" s="134">
        <v>250.888510461349</v>
      </c>
    </row>
    <row r="32" spans="1:9" ht="31.5" x14ac:dyDescent="0.3">
      <c r="A32" s="142" t="s">
        <v>10</v>
      </c>
      <c r="B32" s="134">
        <v>241.617501657415</v>
      </c>
      <c r="C32" s="134">
        <v>250.01226210834699</v>
      </c>
      <c r="D32" s="142" t="s">
        <v>10</v>
      </c>
      <c r="E32" s="134">
        <v>240.449836092509</v>
      </c>
      <c r="F32" s="134">
        <v>250.565354736253</v>
      </c>
      <c r="G32" s="142" t="s">
        <v>10</v>
      </c>
      <c r="H32" s="134">
        <v>244.16400449507</v>
      </c>
      <c r="I32" s="134">
        <v>250.04577994898401</v>
      </c>
    </row>
  </sheetData>
  <mergeCells count="8">
    <mergeCell ref="A1:G1"/>
    <mergeCell ref="A19:G19"/>
    <mergeCell ref="A28:C28"/>
    <mergeCell ref="D28:F28"/>
    <mergeCell ref="G28:I28"/>
    <mergeCell ref="A23:G23"/>
    <mergeCell ref="A24:G24"/>
    <mergeCell ref="A25:G2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115" zoomScaleNormal="115" workbookViewId="0">
      <selection sqref="A1:G1"/>
    </sheetView>
  </sheetViews>
  <sheetFormatPr baseColWidth="10" defaultColWidth="11.5703125" defaultRowHeight="15.75" x14ac:dyDescent="0.3"/>
  <cols>
    <col min="1" max="1" width="22.5703125" style="122" customWidth="1"/>
    <col min="2" max="2" width="26.85546875" style="122" customWidth="1"/>
    <col min="3" max="3" width="18.42578125" style="122" customWidth="1"/>
    <col min="4" max="4" width="13.42578125" style="122" customWidth="1"/>
    <col min="5" max="5" width="26" style="122" customWidth="1"/>
    <col min="6" max="6" width="22" style="122" customWidth="1"/>
    <col min="7" max="7" width="18.140625" style="122" customWidth="1"/>
    <col min="8" max="8" width="25.28515625" style="122" customWidth="1"/>
    <col min="9" max="9" width="19.140625" style="122" customWidth="1"/>
    <col min="10" max="10" width="13.7109375" style="122" customWidth="1"/>
    <col min="11" max="12" width="11.5703125" style="122"/>
    <col min="13" max="13" width="38.28515625" style="122" bestFit="1" customWidth="1"/>
    <col min="14" max="16384" width="11.5703125" style="122"/>
  </cols>
  <sheetData>
    <row r="1" spans="1:7" x14ac:dyDescent="0.3">
      <c r="A1" s="279" t="s">
        <v>842</v>
      </c>
      <c r="B1" s="279"/>
      <c r="C1" s="279"/>
      <c r="D1" s="279"/>
      <c r="E1" s="279"/>
      <c r="F1" s="279"/>
      <c r="G1" s="279"/>
    </row>
    <row r="16" spans="1:7" ht="15" customHeight="1" x14ac:dyDescent="0.3">
      <c r="A16" s="310"/>
      <c r="B16" s="310"/>
      <c r="C16" s="310"/>
      <c r="D16" s="310"/>
      <c r="E16" s="310"/>
      <c r="F16" s="310"/>
      <c r="G16" s="310"/>
    </row>
    <row r="17" spans="1:10" ht="15" customHeight="1" x14ac:dyDescent="0.3">
      <c r="A17" s="123"/>
      <c r="B17" s="123"/>
      <c r="C17" s="123"/>
      <c r="D17" s="123"/>
      <c r="E17" s="123"/>
      <c r="F17" s="123"/>
      <c r="G17" s="123"/>
    </row>
    <row r="18" spans="1:10" ht="15" customHeight="1" x14ac:dyDescent="0.3"/>
    <row r="19" spans="1:10" ht="12.95" customHeight="1" x14ac:dyDescent="0.3"/>
    <row r="20" spans="1:10" ht="12.95" customHeight="1" x14ac:dyDescent="0.3"/>
    <row r="21" spans="1:10" ht="12.95" customHeight="1" x14ac:dyDescent="0.3"/>
    <row r="22" spans="1:10" ht="32.25" customHeight="1" x14ac:dyDescent="0.3">
      <c r="A22" s="266" t="s">
        <v>848</v>
      </c>
      <c r="B22" s="266"/>
      <c r="C22" s="266"/>
      <c r="D22" s="266"/>
      <c r="E22" s="266"/>
      <c r="F22" s="266"/>
      <c r="G22" s="266"/>
      <c r="H22" s="266"/>
    </row>
    <row r="23" spans="1:10" ht="45" customHeight="1" x14ac:dyDescent="0.3">
      <c r="A23" s="312" t="s">
        <v>849</v>
      </c>
      <c r="B23" s="312"/>
      <c r="C23" s="312"/>
      <c r="D23" s="312"/>
      <c r="E23" s="312"/>
      <c r="F23" s="312"/>
      <c r="G23" s="312"/>
      <c r="H23" s="312"/>
    </row>
    <row r="24" spans="1:10" ht="12.95" customHeight="1" x14ac:dyDescent="0.3">
      <c r="A24" s="266" t="s">
        <v>844</v>
      </c>
      <c r="B24" s="266"/>
      <c r="C24" s="266"/>
      <c r="D24" s="266"/>
      <c r="E24" s="266"/>
      <c r="F24" s="266"/>
      <c r="G24" s="266"/>
      <c r="H24" s="266"/>
    </row>
    <row r="25" spans="1:10" ht="12.95" customHeight="1" x14ac:dyDescent="0.3">
      <c r="A25" s="124" t="s">
        <v>847</v>
      </c>
      <c r="B25" s="125"/>
      <c r="C25" s="125"/>
      <c r="D25" s="125"/>
      <c r="E25" s="125"/>
      <c r="F25" s="125"/>
      <c r="G25" s="125"/>
      <c r="H25" s="125"/>
    </row>
    <row r="26" spans="1:10" ht="12.95" customHeight="1" x14ac:dyDescent="0.3"/>
    <row r="27" spans="1:10" ht="15" customHeight="1" x14ac:dyDescent="0.3"/>
    <row r="28" spans="1:10" x14ac:dyDescent="0.3">
      <c r="A28" s="313" t="s">
        <v>823</v>
      </c>
      <c r="B28" s="314"/>
      <c r="C28" s="315"/>
      <c r="D28" s="126" t="s">
        <v>73</v>
      </c>
      <c r="E28" s="127"/>
      <c r="F28" s="128"/>
      <c r="G28" s="313" t="s">
        <v>809</v>
      </c>
      <c r="H28" s="314"/>
      <c r="I28" s="315"/>
    </row>
    <row r="29" spans="1:10" x14ac:dyDescent="0.3">
      <c r="A29" s="129"/>
      <c r="B29" s="130" t="s">
        <v>46</v>
      </c>
      <c r="C29" s="130" t="s">
        <v>48</v>
      </c>
      <c r="D29" s="131"/>
      <c r="E29" s="130" t="s">
        <v>46</v>
      </c>
      <c r="F29" s="132" t="s">
        <v>48</v>
      </c>
      <c r="G29" s="131"/>
      <c r="H29" s="130" t="s">
        <v>46</v>
      </c>
      <c r="I29" s="132" t="s">
        <v>48</v>
      </c>
    </row>
    <row r="30" spans="1:10" ht="31.5" x14ac:dyDescent="0.3">
      <c r="A30" s="133" t="s">
        <v>72</v>
      </c>
      <c r="B30" s="134">
        <f>[15]Mean_TELEVISION_JE!$B$2</f>
        <v>254.60430030181399</v>
      </c>
      <c r="C30" s="134">
        <f>[15]Mean_TELEVISION_JE!$B$4</f>
        <v>246.599193215388</v>
      </c>
      <c r="D30" s="133" t="s">
        <v>72</v>
      </c>
      <c r="E30" s="134">
        <f>[16]Mean_TELEVISION_JE!$B$2</f>
        <v>255.60387715953399</v>
      </c>
      <c r="F30" s="134">
        <f>[16]Mean_TELEVISION_JE!$B$4</f>
        <v>245.53647226013601</v>
      </c>
      <c r="G30" s="133" t="s">
        <v>72</v>
      </c>
      <c r="H30" s="134">
        <v>252.615080010073</v>
      </c>
      <c r="I30" s="134">
        <v>247.67455686502899</v>
      </c>
    </row>
    <row r="31" spans="1:10" ht="47.25" x14ac:dyDescent="0.3">
      <c r="A31" s="133" t="s">
        <v>68</v>
      </c>
      <c r="B31" s="134">
        <f>[15]Mean_TELEVISION_HJE!$B$2</f>
        <v>251.51740748557901</v>
      </c>
      <c r="C31" s="134">
        <f>[15]Mean_TELEVISION_HJE!$B$4</f>
        <v>246.12839054605701</v>
      </c>
      <c r="D31" s="133" t="s">
        <v>68</v>
      </c>
      <c r="E31" s="134">
        <f>[16]Mean_TELEVISION_HJE!$B$2</f>
        <v>252.28680789027899</v>
      </c>
      <c r="F31" s="134">
        <f>[16]Mean_TELEVISION_HJE!$B$4</f>
        <v>246.095179265003</v>
      </c>
      <c r="G31" s="133" t="s">
        <v>68</v>
      </c>
      <c r="H31" s="134">
        <v>250.08130177391601</v>
      </c>
      <c r="I31" s="134">
        <v>248.133275679554</v>
      </c>
    </row>
    <row r="32" spans="1:10" ht="31.5" x14ac:dyDescent="0.3">
      <c r="A32" s="133" t="s">
        <v>69</v>
      </c>
      <c r="B32" s="134">
        <f>[15]Mean_ECRAN_JE!$B$2</f>
        <v>251.96418263753301</v>
      </c>
      <c r="C32" s="134">
        <f>[15]Mean_ECRAN_JE!$B$4</f>
        <v>224.30131637348401</v>
      </c>
      <c r="D32" s="133" t="s">
        <v>69</v>
      </c>
      <c r="E32" s="134">
        <f>[16]Mean_ECRAN_JE!$B$2</f>
        <v>251.60273669614</v>
      </c>
      <c r="F32" s="134">
        <f>[16]Mean_ECRAN_JE!$B$4</f>
        <v>227.51687955897</v>
      </c>
      <c r="G32" s="133" t="s">
        <v>69</v>
      </c>
      <c r="H32" s="134">
        <v>250.318757799346</v>
      </c>
      <c r="I32" s="134">
        <v>237.39441122387299</v>
      </c>
      <c r="J32" s="135"/>
    </row>
    <row r="33" spans="1:10" ht="31.5" x14ac:dyDescent="0.3">
      <c r="A33" s="133" t="s">
        <v>70</v>
      </c>
      <c r="B33" s="134">
        <f>[15]Mean_ECRAN_HJE!$B$2</f>
        <v>252.088844394456</v>
      </c>
      <c r="C33" s="134">
        <f>[15]Mean_ECRAN_HJE!$B$4</f>
        <v>231.94320753242599</v>
      </c>
      <c r="D33" s="133" t="s">
        <v>70</v>
      </c>
      <c r="E33" s="134">
        <f>[16]Mean_ECRAN_HJE!$B$2</f>
        <v>251.61199959068301</v>
      </c>
      <c r="F33" s="134">
        <f>[16]Mean_ECRAN_HJE!$B$4</f>
        <v>233.732300316492</v>
      </c>
      <c r="G33" s="133" t="s">
        <v>70</v>
      </c>
      <c r="H33" s="134">
        <v>249.97065611134599</v>
      </c>
      <c r="I33" s="134">
        <v>241.93073419378899</v>
      </c>
      <c r="J33" s="135"/>
    </row>
    <row r="35" spans="1:10" x14ac:dyDescent="0.3">
      <c r="C35" s="135"/>
      <c r="F35" s="135"/>
    </row>
    <row r="36" spans="1:10" x14ac:dyDescent="0.3">
      <c r="C36" s="135"/>
    </row>
  </sheetData>
  <mergeCells count="7">
    <mergeCell ref="A1:G1"/>
    <mergeCell ref="A16:G16"/>
    <mergeCell ref="G28:I28"/>
    <mergeCell ref="A28:C28"/>
    <mergeCell ref="A22:H22"/>
    <mergeCell ref="A23:H23"/>
    <mergeCell ref="A24:H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topLeftCell="A10" zoomScale="130" zoomScaleNormal="130" workbookViewId="0">
      <selection activeCell="A24" sqref="A24:O24"/>
    </sheetView>
  </sheetViews>
  <sheetFormatPr baseColWidth="10" defaultRowHeight="15.75" x14ac:dyDescent="0.25"/>
  <cols>
    <col min="1" max="1" width="11.42578125" style="101"/>
    <col min="2" max="2" width="14" style="101" bestFit="1" customWidth="1"/>
    <col min="3" max="3" width="27.42578125" style="101" bestFit="1" customWidth="1"/>
    <col min="4" max="5" width="6" style="101" bestFit="1" customWidth="1"/>
    <col min="6" max="6" width="5.5703125" style="101" bestFit="1" customWidth="1"/>
    <col min="7" max="7" width="4.28515625" style="101" bestFit="1" customWidth="1"/>
    <col min="8" max="8" width="3.85546875" style="101" bestFit="1" customWidth="1"/>
    <col min="9" max="16384" width="11.42578125" style="101"/>
  </cols>
  <sheetData>
    <row r="1" spans="1:26" ht="15" customHeight="1" x14ac:dyDescent="0.25">
      <c r="A1" s="265" t="s">
        <v>890</v>
      </c>
      <c r="B1" s="265"/>
      <c r="C1" s="265"/>
      <c r="D1" s="265"/>
      <c r="E1" s="265"/>
      <c r="F1" s="265"/>
      <c r="G1" s="265"/>
      <c r="H1" s="265"/>
      <c r="I1" s="265"/>
      <c r="J1" s="265"/>
      <c r="K1" s="265"/>
      <c r="L1" s="265"/>
      <c r="M1" s="265"/>
      <c r="N1" s="265"/>
      <c r="O1" s="265"/>
    </row>
    <row r="3" spans="1:26" x14ac:dyDescent="0.25">
      <c r="N3" s="112"/>
      <c r="V3" s="113"/>
      <c r="W3" s="113"/>
      <c r="X3" s="113"/>
      <c r="Y3" s="114"/>
      <c r="Z3" s="115"/>
    </row>
    <row r="4" spans="1:26" x14ac:dyDescent="0.25">
      <c r="C4" s="36"/>
      <c r="D4" s="112"/>
      <c r="E4" s="112"/>
      <c r="F4" s="112"/>
      <c r="G4" s="115"/>
      <c r="H4" s="36"/>
      <c r="I4" s="116"/>
      <c r="J4" s="116"/>
      <c r="K4" s="116"/>
      <c r="L4" s="117"/>
      <c r="M4" s="112"/>
    </row>
    <row r="5" spans="1:26" x14ac:dyDescent="0.25">
      <c r="C5" s="36"/>
      <c r="G5" s="118"/>
      <c r="I5" s="113"/>
      <c r="J5" s="113"/>
      <c r="K5" s="113"/>
      <c r="L5" s="114"/>
      <c r="M5" s="115"/>
    </row>
    <row r="6" spans="1:26" x14ac:dyDescent="0.25">
      <c r="C6" s="38"/>
      <c r="D6" s="115"/>
      <c r="E6" s="115"/>
      <c r="F6" s="115"/>
      <c r="G6" s="118"/>
      <c r="I6" s="113"/>
      <c r="J6" s="113"/>
      <c r="K6" s="113"/>
      <c r="L6" s="114"/>
      <c r="M6" s="115"/>
    </row>
    <row r="7" spans="1:26" x14ac:dyDescent="0.25">
      <c r="C7" s="36"/>
      <c r="I7" s="113"/>
      <c r="J7" s="113"/>
      <c r="K7" s="113"/>
      <c r="L7" s="114"/>
      <c r="M7" s="115"/>
    </row>
    <row r="8" spans="1:26" x14ac:dyDescent="0.25">
      <c r="C8" s="38"/>
      <c r="D8" s="115"/>
      <c r="E8" s="115"/>
      <c r="F8" s="115"/>
      <c r="I8" s="113"/>
      <c r="J8" s="113"/>
      <c r="K8" s="113"/>
      <c r="L8" s="114"/>
      <c r="M8" s="115"/>
    </row>
    <row r="10" spans="1:26" x14ac:dyDescent="0.25">
      <c r="E10" s="36"/>
    </row>
    <row r="11" spans="1:26" x14ac:dyDescent="0.25">
      <c r="Q11" s="112"/>
      <c r="R11" s="112"/>
      <c r="S11" s="112"/>
      <c r="T11" s="115"/>
      <c r="U11" s="36"/>
      <c r="V11" s="116"/>
      <c r="W11" s="116"/>
      <c r="X11" s="116"/>
      <c r="Y11" s="117"/>
      <c r="Z11" s="112"/>
    </row>
    <row r="12" spans="1:26" x14ac:dyDescent="0.25">
      <c r="Q12" s="112"/>
      <c r="R12" s="112"/>
      <c r="S12" s="112"/>
      <c r="T12" s="115"/>
      <c r="U12" s="36"/>
      <c r="V12" s="116"/>
      <c r="W12" s="116"/>
      <c r="X12" s="116"/>
      <c r="Y12" s="117"/>
      <c r="Z12" s="112"/>
    </row>
    <row r="13" spans="1:26" x14ac:dyDescent="0.25">
      <c r="Q13" s="112"/>
      <c r="R13" s="112"/>
      <c r="S13" s="112"/>
      <c r="T13" s="115"/>
      <c r="U13" s="36"/>
      <c r="V13" s="116"/>
      <c r="W13" s="116"/>
      <c r="X13" s="116"/>
      <c r="Y13" s="117"/>
      <c r="Z13" s="112"/>
    </row>
    <row r="14" spans="1:26" x14ac:dyDescent="0.25">
      <c r="D14" s="119"/>
      <c r="E14" s="39"/>
      <c r="Q14" s="115"/>
      <c r="R14" s="115"/>
      <c r="S14" s="115"/>
      <c r="T14" s="118"/>
      <c r="V14" s="113"/>
      <c r="W14" s="113"/>
      <c r="X14" s="113"/>
      <c r="Y14" s="114"/>
      <c r="Z14" s="115"/>
    </row>
    <row r="15" spans="1:26" x14ac:dyDescent="0.25">
      <c r="D15" s="120"/>
      <c r="E15" s="36"/>
      <c r="Q15" s="115"/>
      <c r="R15" s="115"/>
      <c r="S15" s="115"/>
      <c r="V15" s="113"/>
      <c r="W15" s="113"/>
      <c r="X15" s="113"/>
      <c r="Y15" s="114"/>
      <c r="Z15" s="115"/>
    </row>
    <row r="17" spans="1:15" x14ac:dyDescent="0.25">
      <c r="D17" s="119"/>
    </row>
    <row r="18" spans="1:15" x14ac:dyDescent="0.25">
      <c r="D18" s="39"/>
    </row>
    <row r="19" spans="1:15" x14ac:dyDescent="0.25">
      <c r="D19" s="39"/>
    </row>
    <row r="20" spans="1:15" x14ac:dyDescent="0.25">
      <c r="D20" s="39"/>
    </row>
    <row r="21" spans="1:15" x14ac:dyDescent="0.25">
      <c r="D21" s="39"/>
    </row>
    <row r="22" spans="1:15" ht="29.25" customHeight="1" x14ac:dyDescent="0.25">
      <c r="A22" s="268" t="s">
        <v>891</v>
      </c>
      <c r="B22" s="268"/>
      <c r="C22" s="268"/>
      <c r="D22" s="268"/>
      <c r="E22" s="268"/>
      <c r="F22" s="268"/>
      <c r="G22" s="268"/>
      <c r="H22" s="268"/>
      <c r="I22" s="268"/>
      <c r="J22" s="268"/>
      <c r="K22" s="268"/>
      <c r="L22" s="268"/>
      <c r="M22" s="268"/>
      <c r="N22" s="268"/>
      <c r="O22" s="268"/>
    </row>
    <row r="23" spans="1:15" ht="15" customHeight="1" x14ac:dyDescent="0.25">
      <c r="A23" s="267" t="s">
        <v>824</v>
      </c>
      <c r="B23" s="267"/>
      <c r="C23" s="267"/>
      <c r="D23" s="267"/>
      <c r="E23" s="267"/>
      <c r="F23" s="267"/>
      <c r="G23" s="267"/>
      <c r="H23" s="267"/>
      <c r="I23" s="267"/>
      <c r="J23" s="267"/>
      <c r="K23" s="267"/>
      <c r="L23" s="267"/>
      <c r="M23" s="267"/>
      <c r="N23" s="267"/>
      <c r="O23" s="267"/>
    </row>
    <row r="24" spans="1:15" ht="134.25" customHeight="1" x14ac:dyDescent="0.25">
      <c r="A24" s="268" t="s">
        <v>892</v>
      </c>
      <c r="B24" s="268"/>
      <c r="C24" s="268"/>
      <c r="D24" s="268"/>
      <c r="E24" s="268"/>
      <c r="F24" s="268"/>
      <c r="G24" s="268"/>
      <c r="H24" s="268"/>
      <c r="I24" s="268"/>
      <c r="J24" s="268"/>
      <c r="K24" s="268"/>
      <c r="L24" s="268"/>
      <c r="M24" s="268"/>
      <c r="N24" s="268"/>
      <c r="O24" s="268"/>
    </row>
    <row r="25" spans="1:15" ht="15" customHeight="1" x14ac:dyDescent="0.25">
      <c r="A25" s="267" t="s">
        <v>844</v>
      </c>
      <c r="B25" s="267"/>
      <c r="C25" s="267"/>
      <c r="D25" s="267"/>
      <c r="E25" s="267"/>
      <c r="F25" s="267"/>
      <c r="G25" s="267"/>
      <c r="H25" s="267"/>
      <c r="I25" s="267"/>
      <c r="J25" s="267"/>
      <c r="K25" s="100"/>
      <c r="L25" s="100"/>
    </row>
    <row r="26" spans="1:15" ht="15" customHeight="1" x14ac:dyDescent="0.25">
      <c r="A26" s="101" t="s">
        <v>847</v>
      </c>
      <c r="K26" s="100"/>
      <c r="L26" s="100"/>
    </row>
    <row r="28" spans="1:15" x14ac:dyDescent="0.25">
      <c r="A28" s="121"/>
    </row>
    <row r="29" spans="1:15" x14ac:dyDescent="0.25">
      <c r="A29" s="121"/>
    </row>
    <row r="30" spans="1:15" x14ac:dyDescent="0.25">
      <c r="A30" s="101" t="s">
        <v>54</v>
      </c>
      <c r="B30" s="112" t="s">
        <v>110</v>
      </c>
      <c r="C30" s="36" t="s">
        <v>111</v>
      </c>
      <c r="D30" s="116">
        <v>0.18987721113588679</v>
      </c>
      <c r="E30" s="116">
        <v>0.1222138131537478</v>
      </c>
      <c r="F30" s="116">
        <v>0.25754060911802601</v>
      </c>
      <c r="G30" s="116">
        <v>6.7663397982139217E-2</v>
      </c>
      <c r="H30" s="112">
        <v>1</v>
      </c>
    </row>
    <row r="31" spans="1:15" x14ac:dyDescent="0.25">
      <c r="B31" s="112" t="s">
        <v>110</v>
      </c>
      <c r="C31" s="36" t="s">
        <v>112</v>
      </c>
      <c r="D31" s="116">
        <v>-1.396757616574942E-2</v>
      </c>
      <c r="E31" s="116">
        <v>-6.1533749196227401E-2</v>
      </c>
      <c r="F31" s="116">
        <v>3.3598596864728603E-2</v>
      </c>
      <c r="G31" s="116">
        <v>4.7566173030478026E-2</v>
      </c>
      <c r="H31" s="112">
        <v>2</v>
      </c>
    </row>
    <row r="32" spans="1:15" x14ac:dyDescent="0.25">
      <c r="A32" s="101" t="s">
        <v>117</v>
      </c>
      <c r="B32" s="112" t="s">
        <v>110</v>
      </c>
      <c r="C32" s="36" t="s">
        <v>111</v>
      </c>
      <c r="D32" s="116">
        <v>5.5293310599156396E-2</v>
      </c>
      <c r="E32" s="116">
        <v>1.097091367995936E-2</v>
      </c>
      <c r="F32" s="116">
        <v>9.9615707518353414E-2</v>
      </c>
      <c r="G32" s="116">
        <v>4.4322396919197017E-2</v>
      </c>
      <c r="H32" s="112">
        <v>7</v>
      </c>
    </row>
    <row r="33" spans="1:9" x14ac:dyDescent="0.25">
      <c r="B33" s="112" t="s">
        <v>110</v>
      </c>
      <c r="C33" s="36" t="s">
        <v>112</v>
      </c>
      <c r="D33" s="116">
        <v>-8.5708194458975401E-2</v>
      </c>
      <c r="E33" s="116">
        <v>-0.12846485404614461</v>
      </c>
      <c r="F33" s="116">
        <v>-4.2951534871806002E-2</v>
      </c>
      <c r="G33" s="116">
        <v>4.2756659587169399E-2</v>
      </c>
      <c r="H33" s="112">
        <v>8</v>
      </c>
    </row>
    <row r="34" spans="1:9" x14ac:dyDescent="0.25">
      <c r="A34" s="101" t="s">
        <v>53</v>
      </c>
      <c r="B34" s="112" t="s">
        <v>110</v>
      </c>
      <c r="C34" s="36" t="s">
        <v>113</v>
      </c>
      <c r="D34" s="116">
        <v>-2.9939669021302403E-2</v>
      </c>
      <c r="E34" s="116">
        <v>-5.4124444373900404E-2</v>
      </c>
      <c r="F34" s="116">
        <v>-5.7548936687040197E-3</v>
      </c>
      <c r="G34" s="116">
        <v>2.4184775352598383E-2</v>
      </c>
      <c r="H34" s="112">
        <v>14</v>
      </c>
    </row>
    <row r="35" spans="1:9" x14ac:dyDescent="0.25">
      <c r="I35" s="118"/>
    </row>
    <row r="37" spans="1:9" x14ac:dyDescent="0.25">
      <c r="A37" s="101" t="s">
        <v>55</v>
      </c>
      <c r="B37" s="112" t="s">
        <v>110</v>
      </c>
      <c r="C37" s="36" t="s">
        <v>114</v>
      </c>
      <c r="D37" s="116">
        <v>0.13304062631316879</v>
      </c>
      <c r="E37" s="116">
        <v>7.8212359535461809E-2</v>
      </c>
      <c r="F37" s="116">
        <v>0.18786889309087582</v>
      </c>
      <c r="G37" s="117">
        <v>5.4828266777707024E-2</v>
      </c>
      <c r="H37" s="112">
        <v>1</v>
      </c>
    </row>
    <row r="38" spans="1:9" x14ac:dyDescent="0.25">
      <c r="B38" s="112" t="s">
        <v>110</v>
      </c>
      <c r="C38" s="36" t="s">
        <v>115</v>
      </c>
      <c r="D38" s="116">
        <v>-6.0384040732938599E-2</v>
      </c>
      <c r="E38" s="116">
        <v>-0.1334724017065006</v>
      </c>
      <c r="F38" s="116">
        <v>1.2704320240623259E-2</v>
      </c>
      <c r="G38" s="117">
        <v>7.3088360973561861E-2</v>
      </c>
      <c r="H38" s="112">
        <v>2</v>
      </c>
    </row>
    <row r="39" spans="1:9" x14ac:dyDescent="0.25">
      <c r="A39" s="101" t="s">
        <v>54</v>
      </c>
      <c r="B39" s="112" t="s">
        <v>110</v>
      </c>
      <c r="C39" s="36" t="s">
        <v>114</v>
      </c>
      <c r="D39" s="116">
        <v>0.12825202808611461</v>
      </c>
      <c r="E39" s="116">
        <v>7.4734936330582202E-2</v>
      </c>
      <c r="F39" s="116">
        <v>0.18176911984164723</v>
      </c>
      <c r="G39" s="117">
        <v>5.3517091755532625E-2</v>
      </c>
      <c r="H39" s="112">
        <v>7</v>
      </c>
    </row>
    <row r="40" spans="1:9" x14ac:dyDescent="0.25">
      <c r="B40" s="112" t="s">
        <v>110</v>
      </c>
      <c r="C40" s="36" t="s">
        <v>115</v>
      </c>
      <c r="D40" s="116">
        <v>-0.144140750909065</v>
      </c>
      <c r="E40" s="116">
        <v>-0.211381470502708</v>
      </c>
      <c r="F40" s="116">
        <v>-7.69000313154206E-2</v>
      </c>
      <c r="G40" s="117">
        <v>6.7240719593644402E-2</v>
      </c>
      <c r="H40" s="112">
        <v>8</v>
      </c>
    </row>
    <row r="41" spans="1:9" x14ac:dyDescent="0.25">
      <c r="A41" s="101" t="s">
        <v>53</v>
      </c>
      <c r="B41" s="112" t="s">
        <v>110</v>
      </c>
      <c r="C41" s="36" t="s">
        <v>116</v>
      </c>
      <c r="D41" s="116">
        <v>4.0811344503801E-2</v>
      </c>
      <c r="E41" s="116">
        <v>1.5252578246713739E-2</v>
      </c>
      <c r="F41" s="116">
        <v>6.6370110760888196E-2</v>
      </c>
      <c r="G41" s="117">
        <v>2.5558766257087195E-2</v>
      </c>
      <c r="H41" s="112">
        <v>14</v>
      </c>
    </row>
  </sheetData>
  <mergeCells count="5">
    <mergeCell ref="A22:O22"/>
    <mergeCell ref="A23:O23"/>
    <mergeCell ref="A24:O24"/>
    <mergeCell ref="A1:O1"/>
    <mergeCell ref="A25:J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topLeftCell="A85" zoomScale="145" zoomScaleNormal="145" workbookViewId="0">
      <selection activeCell="A97" sqref="A97:E97"/>
    </sheetView>
  </sheetViews>
  <sheetFormatPr baseColWidth="10" defaultRowHeight="15.75" x14ac:dyDescent="0.3"/>
  <cols>
    <col min="1" max="1" width="35.85546875" style="41" customWidth="1"/>
    <col min="2" max="2" width="72" style="41" customWidth="1"/>
    <col min="3" max="5" width="11.42578125" style="41" customWidth="1"/>
    <col min="6" max="7" width="11.42578125" style="40"/>
    <col min="8" max="8" width="32.7109375" style="40" bestFit="1" customWidth="1"/>
    <col min="9" max="25" width="11.42578125" style="40"/>
    <col min="26" max="16384" width="11.42578125" style="41"/>
  </cols>
  <sheetData>
    <row r="1" spans="1:15" x14ac:dyDescent="0.3">
      <c r="A1" s="279" t="s">
        <v>880</v>
      </c>
      <c r="B1" s="279"/>
      <c r="C1" s="279"/>
      <c r="D1" s="279"/>
      <c r="E1" s="279"/>
      <c r="F1" s="279"/>
      <c r="G1" s="279"/>
      <c r="H1" s="279"/>
      <c r="I1" s="279"/>
      <c r="J1" s="279"/>
      <c r="K1" s="279"/>
      <c r="L1" s="279"/>
      <c r="M1" s="279"/>
      <c r="N1" s="279"/>
      <c r="O1" s="279"/>
    </row>
    <row r="3" spans="1:15" x14ac:dyDescent="0.3">
      <c r="A3" s="42"/>
      <c r="B3" s="43"/>
      <c r="C3" s="44" t="s">
        <v>53</v>
      </c>
      <c r="D3" s="45" t="s">
        <v>117</v>
      </c>
      <c r="E3" s="46" t="s">
        <v>54</v>
      </c>
    </row>
    <row r="4" spans="1:15" x14ac:dyDescent="0.3">
      <c r="A4" s="295" t="s">
        <v>103</v>
      </c>
      <c r="B4" s="47" t="s">
        <v>74</v>
      </c>
      <c r="C4" s="48"/>
      <c r="D4" s="49"/>
      <c r="E4" s="50"/>
    </row>
    <row r="5" spans="1:15" x14ac:dyDescent="0.3">
      <c r="A5" s="296"/>
      <c r="B5" s="51" t="s">
        <v>76</v>
      </c>
      <c r="C5" s="52" t="s">
        <v>661</v>
      </c>
      <c r="D5" s="53" t="s">
        <v>662</v>
      </c>
      <c r="E5" s="54" t="s">
        <v>663</v>
      </c>
    </row>
    <row r="6" spans="1:15" x14ac:dyDescent="0.3">
      <c r="A6" s="296"/>
      <c r="B6" s="55" t="s">
        <v>52</v>
      </c>
      <c r="C6" s="52" t="s">
        <v>664</v>
      </c>
      <c r="D6" s="53" t="s">
        <v>665</v>
      </c>
      <c r="E6" s="54" t="s">
        <v>666</v>
      </c>
    </row>
    <row r="7" spans="1:15" x14ac:dyDescent="0.3">
      <c r="A7" s="296"/>
      <c r="B7" s="47" t="s">
        <v>75</v>
      </c>
      <c r="C7" s="56"/>
      <c r="D7" s="57"/>
      <c r="E7" s="58"/>
    </row>
    <row r="8" spans="1:15" x14ac:dyDescent="0.3">
      <c r="A8" s="296"/>
      <c r="B8" s="59" t="s">
        <v>0</v>
      </c>
      <c r="C8" s="52" t="s">
        <v>667</v>
      </c>
      <c r="D8" s="53" t="s">
        <v>668</v>
      </c>
      <c r="E8" s="54" t="s">
        <v>669</v>
      </c>
    </row>
    <row r="9" spans="1:15" x14ac:dyDescent="0.3">
      <c r="A9" s="296"/>
      <c r="B9" s="59" t="s">
        <v>1</v>
      </c>
      <c r="C9" s="52" t="s">
        <v>670</v>
      </c>
      <c r="D9" s="53" t="s">
        <v>671</v>
      </c>
      <c r="E9" s="54" t="s">
        <v>672</v>
      </c>
    </row>
    <row r="10" spans="1:15" x14ac:dyDescent="0.3">
      <c r="A10" s="296"/>
      <c r="B10" s="59" t="s">
        <v>2</v>
      </c>
      <c r="C10" s="52" t="s">
        <v>673</v>
      </c>
      <c r="D10" s="53" t="s">
        <v>674</v>
      </c>
      <c r="E10" s="54" t="s">
        <v>675</v>
      </c>
    </row>
    <row r="11" spans="1:15" x14ac:dyDescent="0.3">
      <c r="A11" s="296"/>
      <c r="B11" s="59" t="s">
        <v>3</v>
      </c>
      <c r="C11" s="52" t="s">
        <v>676</v>
      </c>
      <c r="D11" s="53" t="s">
        <v>677</v>
      </c>
      <c r="E11" s="54" t="s">
        <v>678</v>
      </c>
    </row>
    <row r="12" spans="1:15" x14ac:dyDescent="0.3">
      <c r="A12" s="296"/>
      <c r="B12" s="59" t="s">
        <v>4</v>
      </c>
      <c r="C12" s="52" t="s">
        <v>679</v>
      </c>
      <c r="D12" s="53" t="s">
        <v>680</v>
      </c>
      <c r="E12" s="54" t="s">
        <v>681</v>
      </c>
    </row>
    <row r="13" spans="1:15" x14ac:dyDescent="0.3">
      <c r="A13" s="296"/>
      <c r="B13" s="59" t="s">
        <v>5</v>
      </c>
      <c r="C13" s="52" t="s">
        <v>682</v>
      </c>
      <c r="D13" s="53" t="s">
        <v>683</v>
      </c>
      <c r="E13" s="54" t="s">
        <v>684</v>
      </c>
    </row>
    <row r="14" spans="1:15" x14ac:dyDescent="0.3">
      <c r="A14" s="296"/>
      <c r="B14" s="59" t="s">
        <v>6</v>
      </c>
      <c r="C14" s="52" t="s">
        <v>685</v>
      </c>
      <c r="D14" s="53" t="s">
        <v>686</v>
      </c>
      <c r="E14" s="54" t="s">
        <v>687</v>
      </c>
    </row>
    <row r="15" spans="1:15" x14ac:dyDescent="0.3">
      <c r="A15" s="296"/>
      <c r="B15" s="59" t="s">
        <v>8</v>
      </c>
      <c r="C15" s="52" t="s">
        <v>688</v>
      </c>
      <c r="D15" s="53" t="s">
        <v>689</v>
      </c>
      <c r="E15" s="54" t="s">
        <v>690</v>
      </c>
    </row>
    <row r="16" spans="1:15" x14ac:dyDescent="0.3">
      <c r="A16" s="296"/>
      <c r="B16" s="55" t="s">
        <v>77</v>
      </c>
      <c r="C16" s="56"/>
      <c r="D16" s="57"/>
      <c r="E16" s="58"/>
    </row>
    <row r="17" spans="1:5" x14ac:dyDescent="0.3">
      <c r="A17" s="296"/>
      <c r="B17" s="51" t="s">
        <v>41</v>
      </c>
      <c r="C17" s="52" t="s">
        <v>691</v>
      </c>
      <c r="D17" s="53" t="s">
        <v>692</v>
      </c>
      <c r="E17" s="54" t="s">
        <v>693</v>
      </c>
    </row>
    <row r="18" spans="1:5" x14ac:dyDescent="0.3">
      <c r="A18" s="296"/>
      <c r="B18" s="51" t="s">
        <v>19</v>
      </c>
      <c r="C18" s="52" t="s">
        <v>694</v>
      </c>
      <c r="D18" s="53" t="s">
        <v>695</v>
      </c>
      <c r="E18" s="54" t="s">
        <v>696</v>
      </c>
    </row>
    <row r="19" spans="1:5" x14ac:dyDescent="0.3">
      <c r="A19" s="296"/>
      <c r="B19" s="51" t="s">
        <v>42</v>
      </c>
      <c r="C19" s="52" t="s">
        <v>697</v>
      </c>
      <c r="D19" s="53" t="s">
        <v>698</v>
      </c>
      <c r="E19" s="54" t="s">
        <v>699</v>
      </c>
    </row>
    <row r="20" spans="1:5" x14ac:dyDescent="0.3">
      <c r="A20" s="296"/>
      <c r="B20" s="51" t="s">
        <v>43</v>
      </c>
      <c r="C20" s="52" t="s">
        <v>700</v>
      </c>
      <c r="D20" s="53" t="s">
        <v>701</v>
      </c>
      <c r="E20" s="54" t="s">
        <v>702</v>
      </c>
    </row>
    <row r="21" spans="1:5" x14ac:dyDescent="0.3">
      <c r="A21" s="296"/>
      <c r="B21" s="51" t="s">
        <v>44</v>
      </c>
      <c r="C21" s="52" t="s">
        <v>703</v>
      </c>
      <c r="D21" s="53" t="s">
        <v>704</v>
      </c>
      <c r="E21" s="54" t="s">
        <v>705</v>
      </c>
    </row>
    <row r="22" spans="1:5" x14ac:dyDescent="0.3">
      <c r="A22" s="296"/>
      <c r="B22" s="55" t="s">
        <v>78</v>
      </c>
      <c r="C22" s="56"/>
      <c r="D22" s="57"/>
      <c r="E22" s="58"/>
    </row>
    <row r="23" spans="1:5" x14ac:dyDescent="0.3">
      <c r="A23" s="296"/>
      <c r="B23" s="51" t="s">
        <v>21</v>
      </c>
      <c r="C23" s="52" t="s">
        <v>706</v>
      </c>
      <c r="D23" s="53" t="s">
        <v>707</v>
      </c>
      <c r="E23" s="54" t="s">
        <v>708</v>
      </c>
    </row>
    <row r="24" spans="1:5" x14ac:dyDescent="0.3">
      <c r="A24" s="296"/>
      <c r="B24" s="51" t="s">
        <v>22</v>
      </c>
      <c r="C24" s="52" t="s">
        <v>709</v>
      </c>
      <c r="D24" s="53" t="s">
        <v>710</v>
      </c>
      <c r="E24" s="54" t="s">
        <v>711</v>
      </c>
    </row>
    <row r="25" spans="1:5" x14ac:dyDescent="0.3">
      <c r="A25" s="296"/>
      <c r="B25" s="47" t="s">
        <v>79</v>
      </c>
      <c r="C25" s="56"/>
      <c r="D25" s="57"/>
      <c r="E25" s="58"/>
    </row>
    <row r="26" spans="1:5" x14ac:dyDescent="0.3">
      <c r="A26" s="296"/>
      <c r="B26" s="51" t="s">
        <v>23</v>
      </c>
      <c r="C26" s="52" t="s">
        <v>712</v>
      </c>
      <c r="D26" s="53" t="s">
        <v>713</v>
      </c>
      <c r="E26" s="54" t="s">
        <v>714</v>
      </c>
    </row>
    <row r="27" spans="1:5" x14ac:dyDescent="0.3">
      <c r="A27" s="296"/>
      <c r="B27" s="47" t="s">
        <v>80</v>
      </c>
      <c r="C27" s="56"/>
      <c r="D27" s="57"/>
      <c r="E27" s="58"/>
    </row>
    <row r="28" spans="1:5" x14ac:dyDescent="0.3">
      <c r="A28" s="296"/>
      <c r="B28" s="51" t="s">
        <v>23</v>
      </c>
      <c r="C28" s="52" t="s">
        <v>715</v>
      </c>
      <c r="D28" s="53" t="s">
        <v>716</v>
      </c>
      <c r="E28" s="54" t="s">
        <v>717</v>
      </c>
    </row>
    <row r="29" spans="1:5" x14ac:dyDescent="0.3">
      <c r="A29" s="296"/>
      <c r="B29" s="55" t="s">
        <v>81</v>
      </c>
      <c r="C29" s="56"/>
      <c r="D29" s="57"/>
      <c r="E29" s="58"/>
    </row>
    <row r="30" spans="1:5" x14ac:dyDescent="0.3">
      <c r="A30" s="296"/>
      <c r="B30" s="51" t="s">
        <v>25</v>
      </c>
      <c r="C30" s="52" t="s">
        <v>718</v>
      </c>
      <c r="D30" s="53" t="s">
        <v>719</v>
      </c>
      <c r="E30" s="54" t="s">
        <v>720</v>
      </c>
    </row>
    <row r="31" spans="1:5" x14ac:dyDescent="0.3">
      <c r="A31" s="296"/>
      <c r="B31" s="51" t="s">
        <v>26</v>
      </c>
      <c r="C31" s="52" t="s">
        <v>721</v>
      </c>
      <c r="D31" s="53" t="s">
        <v>722</v>
      </c>
      <c r="E31" s="54" t="s">
        <v>723</v>
      </c>
    </row>
    <row r="32" spans="1:5" x14ac:dyDescent="0.3">
      <c r="A32" s="296"/>
      <c r="B32" s="51" t="s">
        <v>27</v>
      </c>
      <c r="C32" s="52" t="s">
        <v>724</v>
      </c>
      <c r="D32" s="53" t="s">
        <v>725</v>
      </c>
      <c r="E32" s="54" t="s">
        <v>726</v>
      </c>
    </row>
    <row r="33" spans="1:5" x14ac:dyDescent="0.3">
      <c r="A33" s="296"/>
      <c r="B33" s="47" t="s">
        <v>82</v>
      </c>
      <c r="C33" s="56"/>
      <c r="D33" s="57"/>
      <c r="E33" s="58"/>
    </row>
    <row r="34" spans="1:5" x14ac:dyDescent="0.3">
      <c r="A34" s="296"/>
      <c r="B34" s="51" t="s">
        <v>29</v>
      </c>
      <c r="C34" s="52" t="s">
        <v>727</v>
      </c>
      <c r="D34" s="53" t="s">
        <v>728</v>
      </c>
      <c r="E34" s="54" t="s">
        <v>729</v>
      </c>
    </row>
    <row r="35" spans="1:5" x14ac:dyDescent="0.3">
      <c r="A35" s="296"/>
      <c r="B35" s="51" t="s">
        <v>31</v>
      </c>
      <c r="C35" s="52" t="s">
        <v>730</v>
      </c>
      <c r="D35" s="53" t="s">
        <v>731</v>
      </c>
      <c r="E35" s="54" t="s">
        <v>732</v>
      </c>
    </row>
    <row r="36" spans="1:5" x14ac:dyDescent="0.3">
      <c r="A36" s="296"/>
      <c r="B36" s="51" t="s">
        <v>32</v>
      </c>
      <c r="C36" s="52" t="s">
        <v>733</v>
      </c>
      <c r="D36" s="53" t="s">
        <v>734</v>
      </c>
      <c r="E36" s="54" t="s">
        <v>735</v>
      </c>
    </row>
    <row r="37" spans="1:5" x14ac:dyDescent="0.3">
      <c r="A37" s="296"/>
      <c r="B37" s="51" t="s">
        <v>33</v>
      </c>
      <c r="C37" s="52" t="s">
        <v>736</v>
      </c>
      <c r="D37" s="53" t="s">
        <v>737</v>
      </c>
      <c r="E37" s="54" t="s">
        <v>738</v>
      </c>
    </row>
    <row r="38" spans="1:5" x14ac:dyDescent="0.3">
      <c r="A38" s="296"/>
      <c r="B38" s="47" t="s">
        <v>83</v>
      </c>
      <c r="C38" s="56"/>
      <c r="D38" s="57"/>
      <c r="E38" s="58"/>
    </row>
    <row r="39" spans="1:5" x14ac:dyDescent="0.3">
      <c r="A39" s="296"/>
      <c r="B39" s="51" t="s">
        <v>36</v>
      </c>
      <c r="C39" s="52" t="s">
        <v>739</v>
      </c>
      <c r="D39" s="53" t="s">
        <v>373</v>
      </c>
      <c r="E39" s="54" t="s">
        <v>740</v>
      </c>
    </row>
    <row r="40" spans="1:5" x14ac:dyDescent="0.3">
      <c r="A40" s="296"/>
      <c r="B40" s="51" t="s">
        <v>37</v>
      </c>
      <c r="C40" s="52" t="s">
        <v>741</v>
      </c>
      <c r="D40" s="53" t="s">
        <v>742</v>
      </c>
      <c r="E40" s="54" t="s">
        <v>743</v>
      </c>
    </row>
    <row r="41" spans="1:5" x14ac:dyDescent="0.3">
      <c r="A41" s="296"/>
      <c r="B41" s="51" t="s">
        <v>38</v>
      </c>
      <c r="C41" s="52" t="s">
        <v>744</v>
      </c>
      <c r="D41" s="53" t="s">
        <v>745</v>
      </c>
      <c r="E41" s="54" t="s">
        <v>746</v>
      </c>
    </row>
    <row r="42" spans="1:5" x14ac:dyDescent="0.3">
      <c r="A42" s="296"/>
      <c r="B42" s="51" t="s">
        <v>39</v>
      </c>
      <c r="C42" s="52" t="s">
        <v>747</v>
      </c>
      <c r="D42" s="53" t="s">
        <v>748</v>
      </c>
      <c r="E42" s="54" t="s">
        <v>749</v>
      </c>
    </row>
    <row r="43" spans="1:5" x14ac:dyDescent="0.3">
      <c r="A43" s="296"/>
      <c r="B43" s="47" t="s">
        <v>84</v>
      </c>
      <c r="C43" s="56"/>
      <c r="D43" s="57"/>
      <c r="E43" s="58"/>
    </row>
    <row r="44" spans="1:5" x14ac:dyDescent="0.3">
      <c r="A44" s="296"/>
      <c r="B44" s="51" t="s">
        <v>56</v>
      </c>
      <c r="C44" s="52" t="s">
        <v>750</v>
      </c>
      <c r="D44" s="53" t="s">
        <v>751</v>
      </c>
      <c r="E44" s="54" t="s">
        <v>752</v>
      </c>
    </row>
    <row r="45" spans="1:5" x14ac:dyDescent="0.3">
      <c r="A45" s="296"/>
      <c r="B45" s="51" t="s">
        <v>57</v>
      </c>
      <c r="C45" s="52" t="s">
        <v>753</v>
      </c>
      <c r="D45" s="53" t="s">
        <v>276</v>
      </c>
      <c r="E45" s="54" t="s">
        <v>754</v>
      </c>
    </row>
    <row r="46" spans="1:5" x14ac:dyDescent="0.3">
      <c r="A46" s="296"/>
      <c r="B46" s="51" t="s">
        <v>58</v>
      </c>
      <c r="C46" s="52" t="s">
        <v>755</v>
      </c>
      <c r="D46" s="53" t="s">
        <v>756</v>
      </c>
      <c r="E46" s="54" t="s">
        <v>757</v>
      </c>
    </row>
    <row r="47" spans="1:5" x14ac:dyDescent="0.3">
      <c r="A47" s="296"/>
      <c r="B47" s="51" t="s">
        <v>59</v>
      </c>
      <c r="C47" s="52" t="s">
        <v>758</v>
      </c>
      <c r="D47" s="53" t="s">
        <v>759</v>
      </c>
      <c r="E47" s="54" t="s">
        <v>760</v>
      </c>
    </row>
    <row r="48" spans="1:5" x14ac:dyDescent="0.3">
      <c r="A48" s="296"/>
      <c r="B48" s="60" t="s">
        <v>85</v>
      </c>
      <c r="C48" s="56"/>
      <c r="D48" s="57"/>
      <c r="E48" s="58"/>
    </row>
    <row r="49" spans="1:25" x14ac:dyDescent="0.3">
      <c r="A49" s="296"/>
      <c r="B49" s="61" t="s">
        <v>40</v>
      </c>
      <c r="C49" s="52" t="s">
        <v>761</v>
      </c>
      <c r="D49" s="53" t="s">
        <v>762</v>
      </c>
      <c r="E49" s="54" t="s">
        <v>763</v>
      </c>
    </row>
    <row r="50" spans="1:25" x14ac:dyDescent="0.3">
      <c r="A50" s="301" t="s">
        <v>104</v>
      </c>
      <c r="B50" s="62" t="s">
        <v>86</v>
      </c>
      <c r="C50" s="63" t="s">
        <v>764</v>
      </c>
      <c r="D50" s="64" t="s">
        <v>729</v>
      </c>
      <c r="E50" s="65" t="s">
        <v>765</v>
      </c>
    </row>
    <row r="51" spans="1:25" x14ac:dyDescent="0.3">
      <c r="A51" s="302"/>
      <c r="B51" s="66" t="s">
        <v>87</v>
      </c>
      <c r="C51" s="52" t="s">
        <v>735</v>
      </c>
      <c r="D51" s="53" t="s">
        <v>766</v>
      </c>
      <c r="E51" s="54" t="s">
        <v>767</v>
      </c>
    </row>
    <row r="52" spans="1:25" x14ac:dyDescent="0.3">
      <c r="A52" s="303"/>
      <c r="B52" s="67" t="s">
        <v>88</v>
      </c>
      <c r="C52" s="68" t="s">
        <v>768</v>
      </c>
      <c r="D52" s="69" t="s">
        <v>769</v>
      </c>
      <c r="E52" s="70" t="s">
        <v>770</v>
      </c>
    </row>
    <row r="53" spans="1:25" x14ac:dyDescent="0.3">
      <c r="A53" s="301" t="s">
        <v>105</v>
      </c>
      <c r="B53" s="71" t="s">
        <v>108</v>
      </c>
      <c r="C53" s="63" t="s">
        <v>771</v>
      </c>
      <c r="D53" s="72"/>
      <c r="E53" s="73"/>
    </row>
    <row r="54" spans="1:25" ht="16.5" customHeight="1" x14ac:dyDescent="0.3">
      <c r="A54" s="303"/>
      <c r="B54" s="74" t="s">
        <v>89</v>
      </c>
      <c r="C54" s="52" t="s">
        <v>772</v>
      </c>
      <c r="D54" s="75"/>
      <c r="E54" s="76"/>
    </row>
    <row r="55" spans="1:25" ht="23.25" customHeight="1" x14ac:dyDescent="0.3">
      <c r="A55" s="316" t="s">
        <v>106</v>
      </c>
      <c r="B55" s="77" t="s">
        <v>621</v>
      </c>
      <c r="C55" s="78"/>
      <c r="D55" s="79"/>
      <c r="E55" s="79"/>
    </row>
    <row r="56" spans="1:25" ht="18" x14ac:dyDescent="0.35">
      <c r="A56" s="317"/>
      <c r="B56" s="80" t="s">
        <v>47</v>
      </c>
      <c r="C56" s="81"/>
      <c r="D56" s="54" t="s">
        <v>773</v>
      </c>
      <c r="E56" s="54" t="s">
        <v>774</v>
      </c>
      <c r="H56" s="35"/>
      <c r="I56" s="35"/>
      <c r="J56" s="35"/>
      <c r="K56" s="35"/>
      <c r="M56" s="110"/>
      <c r="N56" s="110"/>
    </row>
    <row r="57" spans="1:25" s="82" customFormat="1" ht="18" x14ac:dyDescent="0.35">
      <c r="A57" s="317"/>
      <c r="B57" s="80" t="s">
        <v>48</v>
      </c>
      <c r="C57" s="81"/>
      <c r="D57" s="54" t="s">
        <v>775</v>
      </c>
      <c r="E57" s="54" t="s">
        <v>776</v>
      </c>
      <c r="F57" s="40"/>
      <c r="G57" s="40"/>
      <c r="H57" s="35"/>
      <c r="I57" s="35"/>
      <c r="J57" s="35"/>
      <c r="K57" s="35"/>
      <c r="L57" s="40"/>
      <c r="M57" s="110"/>
      <c r="N57" s="110"/>
      <c r="O57" s="40"/>
      <c r="P57" s="40"/>
      <c r="Q57" s="40"/>
      <c r="R57" s="40"/>
      <c r="S57" s="40"/>
      <c r="T57" s="40"/>
      <c r="U57" s="40"/>
      <c r="V57" s="40"/>
      <c r="W57" s="40"/>
      <c r="X57" s="40"/>
      <c r="Y57" s="40"/>
    </row>
    <row r="58" spans="1:25" ht="31.5" x14ac:dyDescent="0.35">
      <c r="A58" s="317"/>
      <c r="B58" s="83" t="s">
        <v>622</v>
      </c>
      <c r="C58" s="81"/>
      <c r="D58" s="54"/>
      <c r="E58" s="54"/>
      <c r="H58" s="35"/>
      <c r="I58" s="35"/>
      <c r="J58" s="35"/>
      <c r="K58" s="35"/>
      <c r="M58" s="110"/>
      <c r="N58" s="110"/>
    </row>
    <row r="59" spans="1:25" ht="21" customHeight="1" x14ac:dyDescent="0.35">
      <c r="A59" s="317"/>
      <c r="B59" s="80" t="s">
        <v>47</v>
      </c>
      <c r="C59" s="81"/>
      <c r="D59" s="54" t="s">
        <v>777</v>
      </c>
      <c r="E59" s="54" t="s">
        <v>778</v>
      </c>
      <c r="H59" s="35"/>
      <c r="I59" s="35"/>
      <c r="J59" s="35"/>
      <c r="K59" s="35"/>
      <c r="M59" s="37"/>
      <c r="N59" s="110"/>
    </row>
    <row r="60" spans="1:25" ht="18" x14ac:dyDescent="0.35">
      <c r="A60" s="317"/>
      <c r="B60" s="80" t="s">
        <v>48</v>
      </c>
      <c r="C60" s="81"/>
      <c r="D60" s="54" t="s">
        <v>779</v>
      </c>
      <c r="E60" s="54" t="s">
        <v>780</v>
      </c>
      <c r="H60" s="35"/>
      <c r="I60" s="35"/>
      <c r="J60" s="35"/>
      <c r="K60" s="35"/>
      <c r="M60" s="110"/>
      <c r="N60" s="110"/>
    </row>
    <row r="61" spans="1:25" ht="18" x14ac:dyDescent="0.35">
      <c r="A61" s="317"/>
      <c r="B61" s="83" t="s">
        <v>90</v>
      </c>
      <c r="C61" s="81"/>
      <c r="D61" s="54"/>
      <c r="E61" s="54"/>
      <c r="H61" s="35"/>
      <c r="I61" s="35"/>
      <c r="J61" s="35"/>
      <c r="K61" s="35"/>
      <c r="M61" s="110"/>
      <c r="N61" s="110"/>
    </row>
    <row r="62" spans="1:25" ht="18" x14ac:dyDescent="0.35">
      <c r="A62" s="317"/>
      <c r="B62" s="80" t="s">
        <v>60</v>
      </c>
      <c r="C62" s="81"/>
      <c r="D62" s="54" t="s">
        <v>781</v>
      </c>
      <c r="E62" s="111">
        <v>-1.5580000000000001</v>
      </c>
      <c r="H62" s="35"/>
      <c r="I62" s="35"/>
      <c r="J62" s="35"/>
      <c r="K62" s="35"/>
      <c r="M62" s="110"/>
      <c r="N62" s="110"/>
    </row>
    <row r="63" spans="1:25" ht="18" x14ac:dyDescent="0.35">
      <c r="A63" s="317"/>
      <c r="B63" s="80" t="s">
        <v>48</v>
      </c>
      <c r="C63" s="81"/>
      <c r="D63" s="54" t="s">
        <v>782</v>
      </c>
      <c r="E63" s="111">
        <v>-2.794</v>
      </c>
      <c r="H63" s="35"/>
      <c r="I63" s="35"/>
      <c r="J63" s="35"/>
      <c r="K63" s="35"/>
      <c r="M63" s="37"/>
      <c r="N63" s="110"/>
    </row>
    <row r="64" spans="1:25" ht="31.5" x14ac:dyDescent="0.35">
      <c r="A64" s="317"/>
      <c r="B64" s="83" t="s">
        <v>102</v>
      </c>
      <c r="C64" s="81"/>
      <c r="D64" s="54"/>
      <c r="E64" s="54"/>
      <c r="M64" s="110"/>
      <c r="N64" s="110"/>
    </row>
    <row r="65" spans="1:14" ht="18" x14ac:dyDescent="0.35">
      <c r="A65" s="317"/>
      <c r="B65" s="80" t="s">
        <v>47</v>
      </c>
      <c r="C65" s="81"/>
      <c r="D65" s="54" t="s">
        <v>783</v>
      </c>
      <c r="E65" s="54" t="s">
        <v>817</v>
      </c>
      <c r="M65" s="110"/>
      <c r="N65" s="110"/>
    </row>
    <row r="66" spans="1:14" x14ac:dyDescent="0.3">
      <c r="A66" s="317"/>
      <c r="B66" s="80" t="s">
        <v>48</v>
      </c>
      <c r="C66" s="81"/>
      <c r="D66" s="54" t="s">
        <v>784</v>
      </c>
      <c r="E66" s="54" t="s">
        <v>818</v>
      </c>
    </row>
    <row r="67" spans="1:14" ht="15" customHeight="1" x14ac:dyDescent="0.3">
      <c r="A67" s="316" t="s">
        <v>109</v>
      </c>
      <c r="B67" s="77" t="s">
        <v>91</v>
      </c>
      <c r="C67" s="84"/>
      <c r="D67" s="85"/>
      <c r="E67" s="65" t="s">
        <v>156</v>
      </c>
    </row>
    <row r="68" spans="1:14" x14ac:dyDescent="0.3">
      <c r="A68" s="317"/>
      <c r="B68" s="83" t="s">
        <v>92</v>
      </c>
      <c r="C68" s="84"/>
      <c r="D68" s="86"/>
      <c r="E68" s="54" t="s">
        <v>785</v>
      </c>
    </row>
    <row r="69" spans="1:14" x14ac:dyDescent="0.3">
      <c r="A69" s="317"/>
      <c r="B69" s="83" t="s">
        <v>93</v>
      </c>
      <c r="C69" s="84"/>
      <c r="D69" s="86"/>
      <c r="E69" s="54" t="s">
        <v>786</v>
      </c>
    </row>
    <row r="70" spans="1:14" x14ac:dyDescent="0.3">
      <c r="A70" s="317"/>
      <c r="B70" s="83" t="s">
        <v>94</v>
      </c>
      <c r="C70" s="84"/>
      <c r="D70" s="86"/>
      <c r="E70" s="54" t="s">
        <v>787</v>
      </c>
    </row>
    <row r="71" spans="1:14" ht="17.25" customHeight="1" x14ac:dyDescent="0.3">
      <c r="A71" s="317"/>
      <c r="B71" s="83" t="s">
        <v>95</v>
      </c>
      <c r="C71" s="84"/>
      <c r="D71" s="86"/>
      <c r="E71" s="54" t="s">
        <v>788</v>
      </c>
    </row>
    <row r="72" spans="1:14" x14ac:dyDescent="0.3">
      <c r="A72" s="317"/>
      <c r="B72" s="83" t="s">
        <v>96</v>
      </c>
      <c r="C72" s="84"/>
      <c r="D72" s="86"/>
      <c r="E72" s="54" t="s">
        <v>789</v>
      </c>
    </row>
    <row r="73" spans="1:14" x14ac:dyDescent="0.3">
      <c r="A73" s="318"/>
      <c r="B73" s="87" t="s">
        <v>97</v>
      </c>
      <c r="C73" s="84"/>
      <c r="D73" s="86"/>
      <c r="E73" s="70" t="s">
        <v>790</v>
      </c>
    </row>
    <row r="74" spans="1:14" x14ac:dyDescent="0.3">
      <c r="A74" s="316" t="s">
        <v>619</v>
      </c>
      <c r="B74" s="77" t="s">
        <v>616</v>
      </c>
      <c r="C74" s="84"/>
      <c r="D74" s="86"/>
      <c r="E74" s="65" t="s">
        <v>791</v>
      </c>
    </row>
    <row r="75" spans="1:14" x14ac:dyDescent="0.3">
      <c r="A75" s="317"/>
      <c r="B75" s="83" t="s">
        <v>98</v>
      </c>
      <c r="C75" s="84"/>
      <c r="D75" s="86"/>
      <c r="E75" s="54" t="s">
        <v>792</v>
      </c>
    </row>
    <row r="76" spans="1:14" x14ac:dyDescent="0.3">
      <c r="A76" s="317"/>
      <c r="B76" s="83" t="s">
        <v>99</v>
      </c>
      <c r="C76" s="84"/>
      <c r="D76" s="86"/>
      <c r="E76" s="54" t="s">
        <v>793</v>
      </c>
    </row>
    <row r="77" spans="1:14" x14ac:dyDescent="0.3">
      <c r="A77" s="317"/>
      <c r="B77" s="83" t="s">
        <v>100</v>
      </c>
      <c r="C77" s="84"/>
      <c r="D77" s="86"/>
      <c r="E77" s="54" t="s">
        <v>794</v>
      </c>
    </row>
    <row r="78" spans="1:14" x14ac:dyDescent="0.3">
      <c r="A78" s="318"/>
      <c r="B78" s="87" t="s">
        <v>101</v>
      </c>
      <c r="C78" s="84"/>
      <c r="D78" s="86"/>
      <c r="E78" s="70" t="s">
        <v>795</v>
      </c>
    </row>
    <row r="79" spans="1:14" ht="15" customHeight="1" x14ac:dyDescent="0.3">
      <c r="A79" s="316" t="s">
        <v>107</v>
      </c>
      <c r="B79" s="77" t="s">
        <v>127</v>
      </c>
      <c r="C79" s="84"/>
      <c r="D79" s="86"/>
      <c r="E79" s="58"/>
    </row>
    <row r="80" spans="1:14" x14ac:dyDescent="0.3">
      <c r="A80" s="317"/>
      <c r="B80" s="80" t="s">
        <v>47</v>
      </c>
      <c r="C80" s="84"/>
      <c r="D80" s="86"/>
      <c r="E80" s="54" t="s">
        <v>796</v>
      </c>
    </row>
    <row r="81" spans="1:7" x14ac:dyDescent="0.3">
      <c r="A81" s="317"/>
      <c r="B81" s="80" t="s">
        <v>48</v>
      </c>
      <c r="C81" s="84"/>
      <c r="D81" s="86"/>
      <c r="E81" s="54" t="s">
        <v>797</v>
      </c>
    </row>
    <row r="82" spans="1:7" x14ac:dyDescent="0.3">
      <c r="A82" s="317"/>
      <c r="B82" s="83" t="s">
        <v>128</v>
      </c>
      <c r="C82" s="84"/>
      <c r="D82" s="86"/>
      <c r="E82" s="58"/>
    </row>
    <row r="83" spans="1:7" ht="15" customHeight="1" x14ac:dyDescent="0.3">
      <c r="A83" s="317"/>
      <c r="B83" s="80" t="s">
        <v>47</v>
      </c>
      <c r="C83" s="84"/>
      <c r="D83" s="86"/>
      <c r="E83" s="54" t="s">
        <v>798</v>
      </c>
    </row>
    <row r="84" spans="1:7" x14ac:dyDescent="0.3">
      <c r="A84" s="317"/>
      <c r="B84" s="80" t="s">
        <v>48</v>
      </c>
      <c r="C84" s="84"/>
      <c r="D84" s="86"/>
      <c r="E84" s="70" t="s">
        <v>799</v>
      </c>
    </row>
    <row r="85" spans="1:7" x14ac:dyDescent="0.3">
      <c r="A85" s="317"/>
      <c r="B85" s="77" t="s">
        <v>129</v>
      </c>
      <c r="C85" s="84"/>
      <c r="D85" s="86"/>
      <c r="E85" s="79"/>
    </row>
    <row r="86" spans="1:7" x14ac:dyDescent="0.3">
      <c r="A86" s="317"/>
      <c r="B86" s="80" t="s">
        <v>47</v>
      </c>
      <c r="C86" s="88"/>
      <c r="D86" s="89"/>
      <c r="E86" s="90" t="s">
        <v>800</v>
      </c>
    </row>
    <row r="87" spans="1:7" x14ac:dyDescent="0.3">
      <c r="A87" s="317"/>
      <c r="B87" s="80" t="s">
        <v>48</v>
      </c>
      <c r="C87" s="91"/>
      <c r="D87" s="92"/>
      <c r="E87" s="93" t="s">
        <v>801</v>
      </c>
    </row>
    <row r="88" spans="1:7" x14ac:dyDescent="0.3">
      <c r="A88" s="317"/>
      <c r="B88" s="77" t="s">
        <v>130</v>
      </c>
      <c r="C88" s="88"/>
      <c r="D88" s="89"/>
      <c r="E88" s="90"/>
    </row>
    <row r="89" spans="1:7" x14ac:dyDescent="0.3">
      <c r="A89" s="317"/>
      <c r="B89" s="80" t="s">
        <v>47</v>
      </c>
      <c r="C89" s="91"/>
      <c r="D89" s="92"/>
      <c r="E89" s="93" t="s">
        <v>802</v>
      </c>
    </row>
    <row r="90" spans="1:7" x14ac:dyDescent="0.3">
      <c r="A90" s="317"/>
      <c r="B90" s="80" t="s">
        <v>48</v>
      </c>
      <c r="C90" s="84"/>
      <c r="D90" s="86"/>
      <c r="E90" s="58" t="s">
        <v>803</v>
      </c>
    </row>
    <row r="91" spans="1:7" x14ac:dyDescent="0.3">
      <c r="A91" s="317"/>
      <c r="B91" s="77" t="s">
        <v>131</v>
      </c>
      <c r="C91" s="84"/>
      <c r="D91" s="86"/>
      <c r="E91" s="58"/>
    </row>
    <row r="92" spans="1:7" x14ac:dyDescent="0.3">
      <c r="A92" s="317"/>
      <c r="B92" s="80" t="s">
        <v>47</v>
      </c>
      <c r="C92" s="84"/>
      <c r="D92" s="86"/>
      <c r="E92" s="58" t="s">
        <v>804</v>
      </c>
    </row>
    <row r="93" spans="1:7" x14ac:dyDescent="0.3">
      <c r="A93" s="318"/>
      <c r="B93" s="94" t="s">
        <v>48</v>
      </c>
      <c r="C93" s="95"/>
      <c r="D93" s="96"/>
      <c r="E93" s="97" t="s">
        <v>805</v>
      </c>
    </row>
    <row r="94" spans="1:7" x14ac:dyDescent="0.3">
      <c r="A94" s="98"/>
    </row>
    <row r="95" spans="1:7" x14ac:dyDescent="0.3">
      <c r="A95" s="266" t="s">
        <v>67</v>
      </c>
      <c r="B95" s="266"/>
      <c r="C95" s="266"/>
      <c r="D95" s="266"/>
      <c r="E95" s="266"/>
    </row>
    <row r="96" spans="1:7" ht="59.25" customHeight="1" x14ac:dyDescent="0.3">
      <c r="A96" s="267" t="s">
        <v>846</v>
      </c>
      <c r="B96" s="267"/>
      <c r="C96" s="267"/>
      <c r="D96" s="267"/>
      <c r="E96" s="267"/>
      <c r="F96" s="99"/>
      <c r="G96" s="99"/>
    </row>
    <row r="97" spans="1:25" x14ac:dyDescent="0.3">
      <c r="A97" s="266" t="s">
        <v>844</v>
      </c>
      <c r="B97" s="266"/>
      <c r="C97" s="266"/>
      <c r="D97" s="266"/>
      <c r="E97" s="266"/>
      <c r="F97" s="100"/>
      <c r="G97" s="100"/>
    </row>
    <row r="98" spans="1:25" s="101" customFormat="1" ht="15" customHeight="1" x14ac:dyDescent="0.25">
      <c r="A98" s="101" t="s">
        <v>847</v>
      </c>
      <c r="B98" s="102"/>
      <c r="C98" s="102"/>
      <c r="D98" s="102"/>
      <c r="E98" s="102"/>
      <c r="F98" s="102"/>
      <c r="G98" s="102"/>
      <c r="H98" s="102"/>
      <c r="I98" s="102"/>
      <c r="J98" s="102"/>
      <c r="K98" s="100"/>
      <c r="L98" s="100"/>
    </row>
    <row r="99" spans="1:25" ht="15" customHeight="1" x14ac:dyDescent="0.3">
      <c r="A99" s="99"/>
      <c r="F99" s="99"/>
      <c r="G99" s="99"/>
    </row>
    <row r="100" spans="1:25" ht="15" customHeight="1" x14ac:dyDescent="0.3">
      <c r="A100" s="103"/>
      <c r="F100" s="100"/>
      <c r="G100" s="100"/>
    </row>
    <row r="101" spans="1:25" x14ac:dyDescent="0.3">
      <c r="A101" s="103"/>
      <c r="V101" s="41"/>
      <c r="W101" s="41"/>
      <c r="X101" s="41"/>
      <c r="Y101" s="41"/>
    </row>
    <row r="102" spans="1:25" x14ac:dyDescent="0.3">
      <c r="A102" s="103"/>
      <c r="V102" s="41"/>
      <c r="W102" s="41"/>
      <c r="X102" s="41"/>
      <c r="Y102" s="41"/>
    </row>
    <row r="103" spans="1:25" x14ac:dyDescent="0.3">
      <c r="A103" s="103"/>
      <c r="V103" s="41"/>
      <c r="W103" s="41"/>
      <c r="X103" s="41"/>
      <c r="Y103" s="41"/>
    </row>
    <row r="104" spans="1:25" x14ac:dyDescent="0.3">
      <c r="A104" s="103"/>
    </row>
    <row r="105" spans="1:25" x14ac:dyDescent="0.3">
      <c r="A105" s="103"/>
    </row>
    <row r="106" spans="1:25" x14ac:dyDescent="0.3">
      <c r="A106" s="103"/>
    </row>
    <row r="107" spans="1:25" x14ac:dyDescent="0.3">
      <c r="A107" s="103"/>
    </row>
    <row r="108" spans="1:25" x14ac:dyDescent="0.3">
      <c r="A108" s="103"/>
    </row>
    <row r="109" spans="1:25" x14ac:dyDescent="0.3">
      <c r="A109" s="103"/>
    </row>
    <row r="110" spans="1:25" x14ac:dyDescent="0.3">
      <c r="A110" s="103"/>
    </row>
    <row r="111" spans="1:25" x14ac:dyDescent="0.3">
      <c r="A111" s="103"/>
    </row>
    <row r="112" spans="1:25" x14ac:dyDescent="0.3">
      <c r="A112" s="103"/>
    </row>
    <row r="113" spans="1:1" x14ac:dyDescent="0.3">
      <c r="A113" s="103"/>
    </row>
    <row r="114" spans="1:1" x14ac:dyDescent="0.3">
      <c r="A114" s="103"/>
    </row>
    <row r="115" spans="1:1" x14ac:dyDescent="0.3">
      <c r="A115" s="103"/>
    </row>
    <row r="116" spans="1:1" x14ac:dyDescent="0.3">
      <c r="A116" s="103"/>
    </row>
    <row r="117" spans="1:1" x14ac:dyDescent="0.3">
      <c r="A117" s="103"/>
    </row>
  </sheetData>
  <mergeCells count="11">
    <mergeCell ref="A74:A78"/>
    <mergeCell ref="A79:A93"/>
    <mergeCell ref="A95:E95"/>
    <mergeCell ref="A96:E96"/>
    <mergeCell ref="A97:E97"/>
    <mergeCell ref="A67:A73"/>
    <mergeCell ref="A1:O1"/>
    <mergeCell ref="A4:A49"/>
    <mergeCell ref="A50:A52"/>
    <mergeCell ref="A53:A54"/>
    <mergeCell ref="A55:A66"/>
  </mergeCells>
  <conditionalFormatting sqref="B34:B37">
    <cfRule type="duplicateValues" dxfId="2"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topLeftCell="A79" workbookViewId="0">
      <selection sqref="A1:O1"/>
    </sheetView>
  </sheetViews>
  <sheetFormatPr baseColWidth="10" defaultRowHeight="15.75" x14ac:dyDescent="0.3"/>
  <cols>
    <col min="1" max="1" width="35.85546875" style="41" customWidth="1"/>
    <col min="2" max="2" width="60" style="41" customWidth="1"/>
    <col min="3" max="5" width="11.42578125" style="41" customWidth="1"/>
    <col min="6" max="25" width="11.42578125" style="40"/>
    <col min="26" max="16384" width="11.42578125" style="41"/>
  </cols>
  <sheetData>
    <row r="1" spans="1:15" x14ac:dyDescent="0.3">
      <c r="A1" s="279" t="s">
        <v>881</v>
      </c>
      <c r="B1" s="279"/>
      <c r="C1" s="279"/>
      <c r="D1" s="279"/>
      <c r="E1" s="279"/>
      <c r="F1" s="279"/>
      <c r="G1" s="279"/>
      <c r="H1" s="279"/>
      <c r="I1" s="279"/>
      <c r="J1" s="279"/>
      <c r="K1" s="279"/>
      <c r="L1" s="279"/>
      <c r="M1" s="279"/>
      <c r="N1" s="279"/>
      <c r="O1" s="279"/>
    </row>
    <row r="2" spans="1:15" x14ac:dyDescent="0.3">
      <c r="B2" s="108"/>
    </row>
    <row r="3" spans="1:15" x14ac:dyDescent="0.3">
      <c r="A3" s="42"/>
      <c r="B3" s="43"/>
      <c r="C3" s="44" t="s">
        <v>53</v>
      </c>
      <c r="D3" s="45" t="s">
        <v>117</v>
      </c>
      <c r="E3" s="46" t="s">
        <v>54</v>
      </c>
    </row>
    <row r="4" spans="1:15" x14ac:dyDescent="0.3">
      <c r="A4" s="295" t="s">
        <v>103</v>
      </c>
      <c r="B4" s="47" t="s">
        <v>74</v>
      </c>
      <c r="C4" s="48"/>
      <c r="D4" s="49"/>
      <c r="E4" s="50"/>
    </row>
    <row r="5" spans="1:15" x14ac:dyDescent="0.3">
      <c r="A5" s="296"/>
      <c r="B5" s="51" t="s">
        <v>76</v>
      </c>
      <c r="C5" s="52" t="s">
        <v>132</v>
      </c>
      <c r="D5" s="53" t="s">
        <v>133</v>
      </c>
      <c r="E5" s="54" t="s">
        <v>134</v>
      </c>
    </row>
    <row r="6" spans="1:15" x14ac:dyDescent="0.3">
      <c r="A6" s="296"/>
      <c r="B6" s="55" t="s">
        <v>52</v>
      </c>
      <c r="C6" s="52" t="s">
        <v>135</v>
      </c>
      <c r="D6" s="53" t="s">
        <v>136</v>
      </c>
      <c r="E6" s="54" t="s">
        <v>137</v>
      </c>
    </row>
    <row r="7" spans="1:15" x14ac:dyDescent="0.3">
      <c r="A7" s="296"/>
      <c r="B7" s="47" t="s">
        <v>75</v>
      </c>
      <c r="C7" s="56"/>
      <c r="D7" s="57"/>
      <c r="E7" s="58"/>
    </row>
    <row r="8" spans="1:15" x14ac:dyDescent="0.3">
      <c r="A8" s="296"/>
      <c r="B8" s="59" t="s">
        <v>0</v>
      </c>
      <c r="C8" s="52" t="s">
        <v>138</v>
      </c>
      <c r="D8" s="53" t="s">
        <v>139</v>
      </c>
      <c r="E8" s="54" t="s">
        <v>140</v>
      </c>
    </row>
    <row r="9" spans="1:15" x14ac:dyDescent="0.3">
      <c r="A9" s="296"/>
      <c r="B9" s="59" t="s">
        <v>1</v>
      </c>
      <c r="C9" s="52" t="s">
        <v>141</v>
      </c>
      <c r="D9" s="53" t="s">
        <v>142</v>
      </c>
      <c r="E9" s="54" t="s">
        <v>143</v>
      </c>
    </row>
    <row r="10" spans="1:15" x14ac:dyDescent="0.3">
      <c r="A10" s="296"/>
      <c r="B10" s="59" t="s">
        <v>2</v>
      </c>
      <c r="C10" s="52" t="s">
        <v>144</v>
      </c>
      <c r="D10" s="53" t="s">
        <v>145</v>
      </c>
      <c r="E10" s="54" t="s">
        <v>146</v>
      </c>
    </row>
    <row r="11" spans="1:15" x14ac:dyDescent="0.3">
      <c r="A11" s="296"/>
      <c r="B11" s="59" t="s">
        <v>3</v>
      </c>
      <c r="C11" s="52" t="s">
        <v>147</v>
      </c>
      <c r="D11" s="53" t="s">
        <v>148</v>
      </c>
      <c r="E11" s="54" t="s">
        <v>149</v>
      </c>
    </row>
    <row r="12" spans="1:15" x14ac:dyDescent="0.3">
      <c r="A12" s="296"/>
      <c r="B12" s="59" t="s">
        <v>4</v>
      </c>
      <c r="C12" s="52" t="s">
        <v>150</v>
      </c>
      <c r="D12" s="53" t="s">
        <v>151</v>
      </c>
      <c r="E12" s="54" t="s">
        <v>152</v>
      </c>
    </row>
    <row r="13" spans="1:15" x14ac:dyDescent="0.3">
      <c r="A13" s="296"/>
      <c r="B13" s="59" t="s">
        <v>5</v>
      </c>
      <c r="C13" s="52" t="s">
        <v>153</v>
      </c>
      <c r="D13" s="53" t="s">
        <v>154</v>
      </c>
      <c r="E13" s="54" t="s">
        <v>155</v>
      </c>
    </row>
    <row r="14" spans="1:15" x14ac:dyDescent="0.3">
      <c r="A14" s="296"/>
      <c r="B14" s="59" t="s">
        <v>6</v>
      </c>
      <c r="C14" s="52" t="s">
        <v>156</v>
      </c>
      <c r="D14" s="53" t="s">
        <v>157</v>
      </c>
      <c r="E14" s="54" t="s">
        <v>158</v>
      </c>
    </row>
    <row r="15" spans="1:15" x14ac:dyDescent="0.3">
      <c r="A15" s="296"/>
      <c r="B15" s="59" t="s">
        <v>8</v>
      </c>
      <c r="C15" s="52" t="s">
        <v>159</v>
      </c>
      <c r="D15" s="53" t="s">
        <v>160</v>
      </c>
      <c r="E15" s="54" t="s">
        <v>161</v>
      </c>
    </row>
    <row r="16" spans="1:15" x14ac:dyDescent="0.3">
      <c r="A16" s="296"/>
      <c r="B16" s="55" t="s">
        <v>77</v>
      </c>
      <c r="C16" s="56"/>
      <c r="D16" s="57"/>
      <c r="E16" s="58"/>
    </row>
    <row r="17" spans="1:5" x14ac:dyDescent="0.3">
      <c r="A17" s="296"/>
      <c r="B17" s="51" t="s">
        <v>41</v>
      </c>
      <c r="C17" s="52" t="s">
        <v>162</v>
      </c>
      <c r="D17" s="53" t="s">
        <v>163</v>
      </c>
      <c r="E17" s="54" t="s">
        <v>164</v>
      </c>
    </row>
    <row r="18" spans="1:5" x14ac:dyDescent="0.3">
      <c r="A18" s="296"/>
      <c r="B18" s="51" t="s">
        <v>19</v>
      </c>
      <c r="C18" s="52" t="s">
        <v>165</v>
      </c>
      <c r="D18" s="53" t="s">
        <v>166</v>
      </c>
      <c r="E18" s="54" t="s">
        <v>167</v>
      </c>
    </row>
    <row r="19" spans="1:5" x14ac:dyDescent="0.3">
      <c r="A19" s="296"/>
      <c r="B19" s="51" t="s">
        <v>42</v>
      </c>
      <c r="C19" s="52" t="s">
        <v>168</v>
      </c>
      <c r="D19" s="53" t="s">
        <v>169</v>
      </c>
      <c r="E19" s="54" t="s">
        <v>170</v>
      </c>
    </row>
    <row r="20" spans="1:5" x14ac:dyDescent="0.3">
      <c r="A20" s="296"/>
      <c r="B20" s="51" t="s">
        <v>43</v>
      </c>
      <c r="C20" s="52" t="s">
        <v>171</v>
      </c>
      <c r="D20" s="53" t="s">
        <v>172</v>
      </c>
      <c r="E20" s="54" t="s">
        <v>173</v>
      </c>
    </row>
    <row r="21" spans="1:5" x14ac:dyDescent="0.3">
      <c r="A21" s="296"/>
      <c r="B21" s="51" t="s">
        <v>44</v>
      </c>
      <c r="C21" s="52" t="s">
        <v>174</v>
      </c>
      <c r="D21" s="53" t="s">
        <v>175</v>
      </c>
      <c r="E21" s="54" t="s">
        <v>176</v>
      </c>
    </row>
    <row r="22" spans="1:5" x14ac:dyDescent="0.3">
      <c r="A22" s="296"/>
      <c r="B22" s="55" t="s">
        <v>78</v>
      </c>
      <c r="C22" s="56"/>
      <c r="D22" s="57"/>
      <c r="E22" s="58"/>
    </row>
    <row r="23" spans="1:5" x14ac:dyDescent="0.3">
      <c r="A23" s="296"/>
      <c r="B23" s="51" t="s">
        <v>21</v>
      </c>
      <c r="C23" s="52" t="s">
        <v>177</v>
      </c>
      <c r="D23" s="53" t="s">
        <v>178</v>
      </c>
      <c r="E23" s="54" t="s">
        <v>179</v>
      </c>
    </row>
    <row r="24" spans="1:5" x14ac:dyDescent="0.3">
      <c r="A24" s="296"/>
      <c r="B24" s="51" t="s">
        <v>22</v>
      </c>
      <c r="C24" s="52" t="s">
        <v>180</v>
      </c>
      <c r="D24" s="53" t="s">
        <v>181</v>
      </c>
      <c r="E24" s="54" t="s">
        <v>182</v>
      </c>
    </row>
    <row r="25" spans="1:5" x14ac:dyDescent="0.3">
      <c r="A25" s="296"/>
      <c r="B25" s="47" t="s">
        <v>79</v>
      </c>
      <c r="C25" s="56"/>
      <c r="D25" s="57"/>
      <c r="E25" s="58"/>
    </row>
    <row r="26" spans="1:5" x14ac:dyDescent="0.3">
      <c r="A26" s="296"/>
      <c r="B26" s="51" t="s">
        <v>23</v>
      </c>
      <c r="C26" s="52" t="s">
        <v>183</v>
      </c>
      <c r="D26" s="53" t="s">
        <v>184</v>
      </c>
      <c r="E26" s="54" t="s">
        <v>185</v>
      </c>
    </row>
    <row r="27" spans="1:5" x14ac:dyDescent="0.3">
      <c r="A27" s="296"/>
      <c r="B27" s="47" t="s">
        <v>80</v>
      </c>
      <c r="C27" s="56"/>
      <c r="D27" s="57"/>
      <c r="E27" s="58"/>
    </row>
    <row r="28" spans="1:5" x14ac:dyDescent="0.3">
      <c r="A28" s="296"/>
      <c r="B28" s="51" t="s">
        <v>23</v>
      </c>
      <c r="C28" s="52" t="s">
        <v>186</v>
      </c>
      <c r="D28" s="53" t="s">
        <v>187</v>
      </c>
      <c r="E28" s="54" t="s">
        <v>188</v>
      </c>
    </row>
    <row r="29" spans="1:5" x14ac:dyDescent="0.3">
      <c r="A29" s="296"/>
      <c r="B29" s="55" t="s">
        <v>81</v>
      </c>
      <c r="C29" s="56"/>
      <c r="D29" s="57"/>
      <c r="E29" s="58"/>
    </row>
    <row r="30" spans="1:5" x14ac:dyDescent="0.3">
      <c r="A30" s="296"/>
      <c r="B30" s="51" t="s">
        <v>25</v>
      </c>
      <c r="C30" s="52" t="s">
        <v>189</v>
      </c>
      <c r="D30" s="53" t="s">
        <v>190</v>
      </c>
      <c r="E30" s="54" t="s">
        <v>191</v>
      </c>
    </row>
    <row r="31" spans="1:5" x14ac:dyDescent="0.3">
      <c r="A31" s="296"/>
      <c r="B31" s="51" t="s">
        <v>26</v>
      </c>
      <c r="C31" s="52" t="s">
        <v>192</v>
      </c>
      <c r="D31" s="53" t="s">
        <v>193</v>
      </c>
      <c r="E31" s="54" t="s">
        <v>194</v>
      </c>
    </row>
    <row r="32" spans="1:5" x14ac:dyDescent="0.3">
      <c r="A32" s="296"/>
      <c r="B32" s="51" t="s">
        <v>27</v>
      </c>
      <c r="C32" s="52" t="s">
        <v>195</v>
      </c>
      <c r="D32" s="53" t="s">
        <v>196</v>
      </c>
      <c r="E32" s="54" t="s">
        <v>197</v>
      </c>
    </row>
    <row r="33" spans="1:5" x14ac:dyDescent="0.3">
      <c r="A33" s="296"/>
      <c r="B33" s="47" t="s">
        <v>82</v>
      </c>
      <c r="C33" s="56"/>
      <c r="D33" s="57"/>
      <c r="E33" s="58"/>
    </row>
    <row r="34" spans="1:5" x14ac:dyDescent="0.3">
      <c r="A34" s="296"/>
      <c r="B34" s="51" t="s">
        <v>29</v>
      </c>
      <c r="C34" s="52" t="s">
        <v>198</v>
      </c>
      <c r="D34" s="53" t="s">
        <v>199</v>
      </c>
      <c r="E34" s="54" t="s">
        <v>200</v>
      </c>
    </row>
    <row r="35" spans="1:5" x14ac:dyDescent="0.3">
      <c r="A35" s="296"/>
      <c r="B35" s="51" t="s">
        <v>31</v>
      </c>
      <c r="C35" s="52" t="s">
        <v>201</v>
      </c>
      <c r="D35" s="53" t="s">
        <v>202</v>
      </c>
      <c r="E35" s="54" t="s">
        <v>203</v>
      </c>
    </row>
    <row r="36" spans="1:5" x14ac:dyDescent="0.3">
      <c r="A36" s="296"/>
      <c r="B36" s="51" t="s">
        <v>32</v>
      </c>
      <c r="C36" s="52" t="s">
        <v>204</v>
      </c>
      <c r="D36" s="53" t="s">
        <v>205</v>
      </c>
      <c r="E36" s="54" t="s">
        <v>206</v>
      </c>
    </row>
    <row r="37" spans="1:5" x14ac:dyDescent="0.3">
      <c r="A37" s="296"/>
      <c r="B37" s="51" t="s">
        <v>33</v>
      </c>
      <c r="C37" s="52" t="s">
        <v>207</v>
      </c>
      <c r="D37" s="53" t="s">
        <v>208</v>
      </c>
      <c r="E37" s="54" t="s">
        <v>209</v>
      </c>
    </row>
    <row r="38" spans="1:5" x14ac:dyDescent="0.3">
      <c r="A38" s="296"/>
      <c r="B38" s="47" t="s">
        <v>83</v>
      </c>
      <c r="C38" s="56"/>
      <c r="D38" s="57"/>
      <c r="E38" s="58"/>
    </row>
    <row r="39" spans="1:5" x14ac:dyDescent="0.3">
      <c r="A39" s="296"/>
      <c r="B39" s="51" t="s">
        <v>36</v>
      </c>
      <c r="C39" s="52" t="s">
        <v>210</v>
      </c>
      <c r="D39" s="53" t="s">
        <v>211</v>
      </c>
      <c r="E39" s="54" t="s">
        <v>212</v>
      </c>
    </row>
    <row r="40" spans="1:5" x14ac:dyDescent="0.3">
      <c r="A40" s="296"/>
      <c r="B40" s="51" t="s">
        <v>37</v>
      </c>
      <c r="C40" s="52" t="s">
        <v>213</v>
      </c>
      <c r="D40" s="53" t="s">
        <v>214</v>
      </c>
      <c r="E40" s="54" t="s">
        <v>215</v>
      </c>
    </row>
    <row r="41" spans="1:5" x14ac:dyDescent="0.3">
      <c r="A41" s="296"/>
      <c r="B41" s="51" t="s">
        <v>38</v>
      </c>
      <c r="C41" s="52" t="s">
        <v>216</v>
      </c>
      <c r="D41" s="53" t="s">
        <v>217</v>
      </c>
      <c r="E41" s="54" t="s">
        <v>218</v>
      </c>
    </row>
    <row r="42" spans="1:5" x14ac:dyDescent="0.3">
      <c r="A42" s="296"/>
      <c r="B42" s="51" t="s">
        <v>39</v>
      </c>
      <c r="C42" s="52" t="s">
        <v>219</v>
      </c>
      <c r="D42" s="53" t="s">
        <v>220</v>
      </c>
      <c r="E42" s="54" t="s">
        <v>221</v>
      </c>
    </row>
    <row r="43" spans="1:5" x14ac:dyDescent="0.3">
      <c r="A43" s="296"/>
      <c r="B43" s="47" t="s">
        <v>84</v>
      </c>
      <c r="C43" s="56"/>
      <c r="D43" s="57"/>
      <c r="E43" s="58"/>
    </row>
    <row r="44" spans="1:5" x14ac:dyDescent="0.3">
      <c r="A44" s="296"/>
      <c r="B44" s="51" t="s">
        <v>56</v>
      </c>
      <c r="C44" s="52" t="s">
        <v>222</v>
      </c>
      <c r="D44" s="53" t="s">
        <v>223</v>
      </c>
      <c r="E44" s="54" t="s">
        <v>224</v>
      </c>
    </row>
    <row r="45" spans="1:5" x14ac:dyDescent="0.3">
      <c r="A45" s="296"/>
      <c r="B45" s="51" t="s">
        <v>57</v>
      </c>
      <c r="C45" s="52" t="s">
        <v>225</v>
      </c>
      <c r="D45" s="53" t="s">
        <v>226</v>
      </c>
      <c r="E45" s="54" t="s">
        <v>227</v>
      </c>
    </row>
    <row r="46" spans="1:5" x14ac:dyDescent="0.3">
      <c r="A46" s="296"/>
      <c r="B46" s="51" t="s">
        <v>58</v>
      </c>
      <c r="C46" s="52" t="s">
        <v>228</v>
      </c>
      <c r="D46" s="53" t="s">
        <v>229</v>
      </c>
      <c r="E46" s="54" t="s">
        <v>230</v>
      </c>
    </row>
    <row r="47" spans="1:5" x14ac:dyDescent="0.3">
      <c r="A47" s="296"/>
      <c r="B47" s="51" t="s">
        <v>59</v>
      </c>
      <c r="C47" s="52" t="s">
        <v>231</v>
      </c>
      <c r="D47" s="53" t="s">
        <v>232</v>
      </c>
      <c r="E47" s="54" t="s">
        <v>233</v>
      </c>
    </row>
    <row r="48" spans="1:5" x14ac:dyDescent="0.3">
      <c r="A48" s="296"/>
      <c r="B48" s="60" t="s">
        <v>85</v>
      </c>
      <c r="C48" s="56"/>
      <c r="D48" s="57"/>
      <c r="E48" s="58"/>
    </row>
    <row r="49" spans="1:25" x14ac:dyDescent="0.3">
      <c r="A49" s="296"/>
      <c r="B49" s="61" t="s">
        <v>40</v>
      </c>
      <c r="C49" s="52" t="s">
        <v>234</v>
      </c>
      <c r="D49" s="53" t="s">
        <v>235</v>
      </c>
      <c r="E49" s="54" t="s">
        <v>236</v>
      </c>
    </row>
    <row r="50" spans="1:25" x14ac:dyDescent="0.3">
      <c r="A50" s="301" t="s">
        <v>104</v>
      </c>
      <c r="B50" s="62" t="s">
        <v>86</v>
      </c>
      <c r="C50" s="63" t="s">
        <v>237</v>
      </c>
      <c r="D50" s="64" t="s">
        <v>238</v>
      </c>
      <c r="E50" s="65" t="s">
        <v>239</v>
      </c>
    </row>
    <row r="51" spans="1:25" x14ac:dyDescent="0.3">
      <c r="A51" s="302"/>
      <c r="B51" s="66" t="s">
        <v>87</v>
      </c>
      <c r="C51" s="52" t="s">
        <v>240</v>
      </c>
      <c r="D51" s="53" t="s">
        <v>241</v>
      </c>
      <c r="E51" s="54" t="s">
        <v>242</v>
      </c>
    </row>
    <row r="52" spans="1:25" x14ac:dyDescent="0.3">
      <c r="A52" s="303"/>
      <c r="B52" s="67" t="s">
        <v>88</v>
      </c>
      <c r="C52" s="68" t="s">
        <v>243</v>
      </c>
      <c r="D52" s="69" t="s">
        <v>244</v>
      </c>
      <c r="E52" s="70" t="s">
        <v>245</v>
      </c>
    </row>
    <row r="53" spans="1:25" x14ac:dyDescent="0.3">
      <c r="A53" s="301" t="s">
        <v>105</v>
      </c>
      <c r="B53" s="71" t="s">
        <v>108</v>
      </c>
      <c r="C53" s="63" t="s">
        <v>246</v>
      </c>
      <c r="D53" s="64"/>
      <c r="E53" s="65"/>
    </row>
    <row r="54" spans="1:25" x14ac:dyDescent="0.3">
      <c r="A54" s="303"/>
      <c r="B54" s="74" t="s">
        <v>89</v>
      </c>
      <c r="C54" s="68" t="s">
        <v>247</v>
      </c>
      <c r="D54" s="69"/>
      <c r="E54" s="70"/>
    </row>
    <row r="55" spans="1:25" ht="15.75" customHeight="1" x14ac:dyDescent="0.3">
      <c r="A55" s="316" t="s">
        <v>106</v>
      </c>
      <c r="B55" s="77" t="s">
        <v>621</v>
      </c>
      <c r="C55" s="104"/>
      <c r="D55" s="105"/>
      <c r="E55" s="79"/>
    </row>
    <row r="56" spans="1:25" x14ac:dyDescent="0.3">
      <c r="A56" s="317"/>
      <c r="B56" s="80" t="s">
        <v>47</v>
      </c>
      <c r="C56" s="56"/>
      <c r="D56" s="53" t="s">
        <v>248</v>
      </c>
      <c r="E56" s="54" t="s">
        <v>249</v>
      </c>
    </row>
    <row r="57" spans="1:25" s="82" customFormat="1" x14ac:dyDescent="0.3">
      <c r="A57" s="317"/>
      <c r="B57" s="80" t="s">
        <v>48</v>
      </c>
      <c r="C57" s="56"/>
      <c r="D57" s="53" t="s">
        <v>250</v>
      </c>
      <c r="E57" s="54" t="s">
        <v>251</v>
      </c>
      <c r="F57" s="40"/>
      <c r="G57" s="40"/>
      <c r="H57" s="40"/>
      <c r="I57" s="40"/>
      <c r="J57" s="40"/>
      <c r="K57" s="40"/>
      <c r="L57" s="40"/>
      <c r="M57" s="40"/>
      <c r="N57" s="40"/>
      <c r="O57" s="40"/>
      <c r="P57" s="40"/>
      <c r="Q57" s="40"/>
      <c r="R57" s="40"/>
      <c r="S57" s="40"/>
      <c r="T57" s="40"/>
      <c r="U57" s="40"/>
      <c r="V57" s="40"/>
      <c r="W57" s="40"/>
      <c r="X57" s="40"/>
      <c r="Y57" s="40"/>
    </row>
    <row r="58" spans="1:25" ht="31.5" x14ac:dyDescent="0.3">
      <c r="A58" s="317"/>
      <c r="B58" s="83" t="s">
        <v>622</v>
      </c>
      <c r="C58" s="56"/>
      <c r="D58" s="53"/>
      <c r="E58" s="54"/>
    </row>
    <row r="59" spans="1:25" ht="21" customHeight="1" x14ac:dyDescent="0.3">
      <c r="A59" s="317"/>
      <c r="B59" s="80" t="s">
        <v>47</v>
      </c>
      <c r="C59" s="56"/>
      <c r="D59" s="53" t="s">
        <v>252</v>
      </c>
      <c r="E59" s="54" t="s">
        <v>253</v>
      </c>
    </row>
    <row r="60" spans="1:25" x14ac:dyDescent="0.3">
      <c r="A60" s="317"/>
      <c r="B60" s="80" t="s">
        <v>48</v>
      </c>
      <c r="C60" s="56"/>
      <c r="D60" s="53" t="s">
        <v>254</v>
      </c>
      <c r="E60" s="54" t="s">
        <v>255</v>
      </c>
    </row>
    <row r="61" spans="1:25" ht="31.5" x14ac:dyDescent="0.3">
      <c r="A61" s="317"/>
      <c r="B61" s="83" t="s">
        <v>90</v>
      </c>
      <c r="C61" s="56"/>
      <c r="D61" s="53"/>
      <c r="E61" s="54"/>
    </row>
    <row r="62" spans="1:25" x14ac:dyDescent="0.3">
      <c r="A62" s="317"/>
      <c r="B62" s="80" t="s">
        <v>60</v>
      </c>
      <c r="C62" s="56"/>
      <c r="D62" s="53" t="s">
        <v>256</v>
      </c>
      <c r="E62" s="54" t="s">
        <v>257</v>
      </c>
    </row>
    <row r="63" spans="1:25" x14ac:dyDescent="0.3">
      <c r="A63" s="317"/>
      <c r="B63" s="80" t="s">
        <v>48</v>
      </c>
      <c r="C63" s="56"/>
      <c r="D63" s="53" t="s">
        <v>258</v>
      </c>
      <c r="E63" s="54" t="s">
        <v>259</v>
      </c>
    </row>
    <row r="64" spans="1:25" ht="31.5" x14ac:dyDescent="0.3">
      <c r="A64" s="317"/>
      <c r="B64" s="83" t="s">
        <v>102</v>
      </c>
      <c r="C64" s="56"/>
      <c r="D64" s="53"/>
      <c r="E64" s="54"/>
    </row>
    <row r="65" spans="1:5" x14ac:dyDescent="0.3">
      <c r="A65" s="317"/>
      <c r="B65" s="80" t="s">
        <v>47</v>
      </c>
      <c r="C65" s="56"/>
      <c r="D65" s="53" t="s">
        <v>260</v>
      </c>
      <c r="E65" s="54" t="s">
        <v>261</v>
      </c>
    </row>
    <row r="66" spans="1:5" x14ac:dyDescent="0.3">
      <c r="A66" s="317"/>
      <c r="B66" s="80" t="s">
        <v>48</v>
      </c>
      <c r="C66" s="56"/>
      <c r="D66" s="53" t="s">
        <v>262</v>
      </c>
      <c r="E66" s="54" t="s">
        <v>263</v>
      </c>
    </row>
    <row r="67" spans="1:5" ht="15" customHeight="1" x14ac:dyDescent="0.3">
      <c r="A67" s="316" t="s">
        <v>109</v>
      </c>
      <c r="B67" s="77" t="s">
        <v>612</v>
      </c>
      <c r="C67" s="104"/>
      <c r="D67" s="105"/>
      <c r="E67" s="65" t="s">
        <v>264</v>
      </c>
    </row>
    <row r="68" spans="1:5" x14ac:dyDescent="0.3">
      <c r="A68" s="317"/>
      <c r="B68" s="83" t="s">
        <v>613</v>
      </c>
      <c r="C68" s="56"/>
      <c r="D68" s="57"/>
      <c r="E68" s="54" t="s">
        <v>265</v>
      </c>
    </row>
    <row r="69" spans="1:5" x14ac:dyDescent="0.3">
      <c r="A69" s="317"/>
      <c r="B69" s="83" t="s">
        <v>614</v>
      </c>
      <c r="C69" s="56"/>
      <c r="D69" s="57"/>
      <c r="E69" s="54" t="s">
        <v>266</v>
      </c>
    </row>
    <row r="70" spans="1:5" x14ac:dyDescent="0.3">
      <c r="A70" s="317"/>
      <c r="B70" s="83" t="s">
        <v>615</v>
      </c>
      <c r="C70" s="56"/>
      <c r="D70" s="57"/>
      <c r="E70" s="54" t="s">
        <v>267</v>
      </c>
    </row>
    <row r="71" spans="1:5" ht="17.25" customHeight="1" x14ac:dyDescent="0.3">
      <c r="A71" s="317"/>
      <c r="B71" s="83" t="s">
        <v>95</v>
      </c>
      <c r="C71" s="56"/>
      <c r="D71" s="57"/>
      <c r="E71" s="54" t="s">
        <v>268</v>
      </c>
    </row>
    <row r="72" spans="1:5" x14ac:dyDescent="0.3">
      <c r="A72" s="317"/>
      <c r="B72" s="83" t="s">
        <v>96</v>
      </c>
      <c r="C72" s="56"/>
      <c r="D72" s="57"/>
      <c r="E72" s="54" t="s">
        <v>269</v>
      </c>
    </row>
    <row r="73" spans="1:5" ht="31.5" x14ac:dyDescent="0.3">
      <c r="A73" s="318"/>
      <c r="B73" s="87" t="s">
        <v>97</v>
      </c>
      <c r="C73" s="106"/>
      <c r="D73" s="107"/>
      <c r="E73" s="70" t="s">
        <v>270</v>
      </c>
    </row>
    <row r="74" spans="1:5" ht="31.5" x14ac:dyDescent="0.3">
      <c r="A74" s="316" t="s">
        <v>619</v>
      </c>
      <c r="B74" s="77" t="s">
        <v>616</v>
      </c>
      <c r="C74" s="104"/>
      <c r="D74" s="105"/>
      <c r="E74" s="65" t="s">
        <v>271</v>
      </c>
    </row>
    <row r="75" spans="1:5" x14ac:dyDescent="0.3">
      <c r="A75" s="317"/>
      <c r="B75" s="83" t="s">
        <v>98</v>
      </c>
      <c r="C75" s="56"/>
      <c r="D75" s="57"/>
      <c r="E75" s="54" t="s">
        <v>136</v>
      </c>
    </row>
    <row r="76" spans="1:5" x14ac:dyDescent="0.3">
      <c r="A76" s="317"/>
      <c r="B76" s="83" t="s">
        <v>99</v>
      </c>
      <c r="C76" s="56"/>
      <c r="D76" s="57"/>
      <c r="E76" s="54" t="s">
        <v>272</v>
      </c>
    </row>
    <row r="77" spans="1:5" x14ac:dyDescent="0.3">
      <c r="A77" s="317"/>
      <c r="B77" s="83" t="s">
        <v>100</v>
      </c>
      <c r="C77" s="56"/>
      <c r="D77" s="57"/>
      <c r="E77" s="54" t="s">
        <v>273</v>
      </c>
    </row>
    <row r="78" spans="1:5" x14ac:dyDescent="0.3">
      <c r="A78" s="318"/>
      <c r="B78" s="87" t="s">
        <v>101</v>
      </c>
      <c r="C78" s="106"/>
      <c r="D78" s="107"/>
      <c r="E78" s="70" t="s">
        <v>274</v>
      </c>
    </row>
    <row r="79" spans="1:5" x14ac:dyDescent="0.3">
      <c r="A79" s="316" t="s">
        <v>107</v>
      </c>
      <c r="B79" s="77" t="s">
        <v>119</v>
      </c>
      <c r="C79" s="104"/>
      <c r="D79" s="105"/>
      <c r="E79" s="79"/>
    </row>
    <row r="80" spans="1:5" x14ac:dyDescent="0.3">
      <c r="A80" s="317"/>
      <c r="B80" s="80" t="s">
        <v>47</v>
      </c>
      <c r="C80" s="56"/>
      <c r="D80" s="57"/>
      <c r="E80" s="54" t="s">
        <v>275</v>
      </c>
    </row>
    <row r="81" spans="1:5" x14ac:dyDescent="0.3">
      <c r="A81" s="317"/>
      <c r="B81" s="80" t="s">
        <v>48</v>
      </c>
      <c r="C81" s="56"/>
      <c r="D81" s="57"/>
      <c r="E81" s="54" t="s">
        <v>276</v>
      </c>
    </row>
    <row r="82" spans="1:5" x14ac:dyDescent="0.3">
      <c r="A82" s="317"/>
      <c r="B82" s="83" t="s">
        <v>120</v>
      </c>
      <c r="C82" s="56"/>
      <c r="D82" s="57"/>
      <c r="E82" s="58"/>
    </row>
    <row r="83" spans="1:5" ht="15" customHeight="1" x14ac:dyDescent="0.3">
      <c r="A83" s="317"/>
      <c r="B83" s="80" t="s">
        <v>47</v>
      </c>
      <c r="C83" s="56"/>
      <c r="D83" s="57"/>
      <c r="E83" s="54" t="s">
        <v>277</v>
      </c>
    </row>
    <row r="84" spans="1:5" x14ac:dyDescent="0.3">
      <c r="A84" s="317"/>
      <c r="B84" s="80" t="s">
        <v>48</v>
      </c>
      <c r="C84" s="56"/>
      <c r="D84" s="57"/>
      <c r="E84" s="54" t="s">
        <v>278</v>
      </c>
    </row>
    <row r="85" spans="1:5" x14ac:dyDescent="0.3">
      <c r="A85" s="317"/>
      <c r="B85" s="83" t="s">
        <v>121</v>
      </c>
      <c r="C85" s="56"/>
      <c r="D85" s="57"/>
      <c r="E85" s="58"/>
    </row>
    <row r="86" spans="1:5" x14ac:dyDescent="0.3">
      <c r="A86" s="317"/>
      <c r="B86" s="80" t="s">
        <v>47</v>
      </c>
      <c r="C86" s="56"/>
      <c r="D86" s="57"/>
      <c r="E86" s="54" t="s">
        <v>279</v>
      </c>
    </row>
    <row r="87" spans="1:5" x14ac:dyDescent="0.3">
      <c r="A87" s="317"/>
      <c r="B87" s="80" t="s">
        <v>48</v>
      </c>
      <c r="C87" s="56"/>
      <c r="D87" s="57"/>
      <c r="E87" s="54" t="s">
        <v>280</v>
      </c>
    </row>
    <row r="88" spans="1:5" x14ac:dyDescent="0.3">
      <c r="A88" s="317"/>
      <c r="B88" s="83" t="s">
        <v>122</v>
      </c>
      <c r="C88" s="56"/>
      <c r="D88" s="57"/>
      <c r="E88" s="58"/>
    </row>
    <row r="89" spans="1:5" x14ac:dyDescent="0.3">
      <c r="A89" s="317"/>
      <c r="B89" s="80" t="s">
        <v>47</v>
      </c>
      <c r="C89" s="56"/>
      <c r="D89" s="57"/>
      <c r="E89" s="54" t="s">
        <v>281</v>
      </c>
    </row>
    <row r="90" spans="1:5" x14ac:dyDescent="0.3">
      <c r="A90" s="317"/>
      <c r="B90" s="80" t="s">
        <v>48</v>
      </c>
      <c r="C90" s="56"/>
      <c r="D90" s="57"/>
      <c r="E90" s="54" t="s">
        <v>282</v>
      </c>
    </row>
    <row r="91" spans="1:5" ht="31.5" x14ac:dyDescent="0.3">
      <c r="A91" s="317"/>
      <c r="B91" s="83" t="s">
        <v>123</v>
      </c>
      <c r="C91" s="56"/>
      <c r="D91" s="57"/>
      <c r="E91" s="58"/>
    </row>
    <row r="92" spans="1:5" x14ac:dyDescent="0.3">
      <c r="A92" s="317"/>
      <c r="B92" s="80" t="s">
        <v>47</v>
      </c>
      <c r="C92" s="56"/>
      <c r="D92" s="57"/>
      <c r="E92" s="54" t="s">
        <v>283</v>
      </c>
    </row>
    <row r="93" spans="1:5" x14ac:dyDescent="0.3">
      <c r="A93" s="318"/>
      <c r="B93" s="109" t="s">
        <v>48</v>
      </c>
      <c r="C93" s="106"/>
      <c r="D93" s="107"/>
      <c r="E93" s="70" t="s">
        <v>284</v>
      </c>
    </row>
    <row r="94" spans="1:5" x14ac:dyDescent="0.3">
      <c r="A94" s="99"/>
    </row>
    <row r="95" spans="1:5" x14ac:dyDescent="0.3">
      <c r="A95" s="266" t="s">
        <v>67</v>
      </c>
      <c r="B95" s="266"/>
      <c r="C95" s="266"/>
      <c r="D95" s="266"/>
      <c r="E95" s="266"/>
    </row>
    <row r="96" spans="1:5" ht="46.5" customHeight="1" x14ac:dyDescent="0.3">
      <c r="A96" s="267" t="s">
        <v>845</v>
      </c>
      <c r="B96" s="267"/>
      <c r="C96" s="267"/>
      <c r="D96" s="267"/>
      <c r="E96" s="267"/>
    </row>
    <row r="97" spans="1:25" x14ac:dyDescent="0.3">
      <c r="A97" s="266" t="s">
        <v>844</v>
      </c>
      <c r="B97" s="266"/>
      <c r="C97" s="266"/>
      <c r="D97" s="266"/>
      <c r="E97" s="266"/>
    </row>
    <row r="98" spans="1:25" s="101" customFormat="1" ht="15" customHeight="1" x14ac:dyDescent="0.25">
      <c r="A98" s="101" t="s">
        <v>847</v>
      </c>
      <c r="F98" s="102"/>
      <c r="G98" s="102"/>
      <c r="H98" s="102"/>
      <c r="I98" s="102"/>
      <c r="J98" s="102"/>
      <c r="K98" s="100"/>
      <c r="L98" s="100"/>
    </row>
    <row r="99" spans="1:25" ht="43.5" customHeight="1" x14ac:dyDescent="0.3">
      <c r="A99" s="99"/>
      <c r="F99" s="100"/>
      <c r="G99" s="100"/>
    </row>
    <row r="100" spans="1:25" ht="15" customHeight="1" x14ac:dyDescent="0.3">
      <c r="A100" s="99"/>
      <c r="F100" s="100"/>
      <c r="G100" s="100"/>
    </row>
    <row r="101" spans="1:25" ht="15" customHeight="1" x14ac:dyDescent="0.3">
      <c r="A101" s="99"/>
      <c r="F101" s="99"/>
      <c r="G101" s="99"/>
    </row>
    <row r="102" spans="1:25" ht="15" customHeight="1" x14ac:dyDescent="0.3">
      <c r="A102" s="103"/>
      <c r="F102" s="100"/>
      <c r="G102" s="100"/>
    </row>
    <row r="103" spans="1:25" x14ac:dyDescent="0.3">
      <c r="A103" s="103"/>
      <c r="V103" s="41"/>
      <c r="W103" s="41"/>
      <c r="X103" s="41"/>
      <c r="Y103" s="41"/>
    </row>
    <row r="104" spans="1:25" x14ac:dyDescent="0.3">
      <c r="A104" s="103"/>
      <c r="V104" s="41"/>
      <c r="W104" s="41"/>
      <c r="X104" s="41"/>
      <c r="Y104" s="41"/>
    </row>
    <row r="105" spans="1:25" x14ac:dyDescent="0.3">
      <c r="A105" s="103"/>
      <c r="V105" s="41"/>
      <c r="W105" s="41"/>
      <c r="X105" s="41"/>
      <c r="Y105" s="41"/>
    </row>
    <row r="106" spans="1:25" x14ac:dyDescent="0.3">
      <c r="A106" s="103"/>
    </row>
    <row r="107" spans="1:25" x14ac:dyDescent="0.3">
      <c r="A107" s="103"/>
    </row>
    <row r="108" spans="1:25" x14ac:dyDescent="0.3">
      <c r="A108" s="103"/>
    </row>
    <row r="109" spans="1:25" x14ac:dyDescent="0.3">
      <c r="A109" s="103"/>
    </row>
    <row r="110" spans="1:25" x14ac:dyDescent="0.3">
      <c r="A110" s="103"/>
    </row>
    <row r="111" spans="1:25" x14ac:dyDescent="0.3">
      <c r="A111" s="103"/>
    </row>
    <row r="112" spans="1:25" x14ac:dyDescent="0.3">
      <c r="A112" s="103"/>
    </row>
    <row r="113" spans="1:1" x14ac:dyDescent="0.3">
      <c r="A113" s="103"/>
    </row>
    <row r="114" spans="1:1" x14ac:dyDescent="0.3">
      <c r="A114" s="103"/>
    </row>
    <row r="115" spans="1:1" x14ac:dyDescent="0.3">
      <c r="A115" s="103"/>
    </row>
    <row r="116" spans="1:1" x14ac:dyDescent="0.3">
      <c r="A116" s="103"/>
    </row>
    <row r="117" spans="1:1" x14ac:dyDescent="0.3">
      <c r="A117" s="103"/>
    </row>
    <row r="118" spans="1:1" x14ac:dyDescent="0.3">
      <c r="A118" s="103"/>
    </row>
    <row r="119" spans="1:1" x14ac:dyDescent="0.3">
      <c r="A119" s="103"/>
    </row>
  </sheetData>
  <mergeCells count="11">
    <mergeCell ref="A97:E97"/>
    <mergeCell ref="A96:E96"/>
    <mergeCell ref="A95:E95"/>
    <mergeCell ref="A1:O1"/>
    <mergeCell ref="A79:A93"/>
    <mergeCell ref="A4:A49"/>
    <mergeCell ref="A55:A66"/>
    <mergeCell ref="A67:A73"/>
    <mergeCell ref="A50:A52"/>
    <mergeCell ref="A53:A54"/>
    <mergeCell ref="A74:A78"/>
  </mergeCells>
  <conditionalFormatting sqref="B34:B37">
    <cfRule type="duplicateValues" dxfId="1" priority="2"/>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zoomScale="115" zoomScaleNormal="115" workbookViewId="0">
      <selection sqref="A1:O1"/>
    </sheetView>
  </sheetViews>
  <sheetFormatPr baseColWidth="10" defaultRowHeight="15.75" x14ac:dyDescent="0.3"/>
  <cols>
    <col min="1" max="1" width="35.85546875" style="41" customWidth="1"/>
    <col min="2" max="2" width="72" style="41" customWidth="1"/>
    <col min="3" max="5" width="11.42578125" style="41" customWidth="1"/>
    <col min="6" max="25" width="11.42578125" style="40"/>
    <col min="26" max="16384" width="11.42578125" style="41"/>
  </cols>
  <sheetData>
    <row r="1" spans="1:15" x14ac:dyDescent="0.3">
      <c r="A1" s="279" t="s">
        <v>882</v>
      </c>
      <c r="B1" s="279"/>
      <c r="C1" s="279"/>
      <c r="D1" s="279"/>
      <c r="E1" s="279"/>
      <c r="F1" s="279"/>
      <c r="G1" s="279"/>
      <c r="H1" s="279"/>
      <c r="I1" s="279"/>
      <c r="J1" s="279"/>
      <c r="K1" s="279"/>
      <c r="L1" s="279"/>
      <c r="M1" s="279"/>
      <c r="N1" s="279"/>
      <c r="O1" s="279"/>
    </row>
    <row r="3" spans="1:15" x14ac:dyDescent="0.3">
      <c r="A3" s="42"/>
      <c r="B3" s="43"/>
      <c r="C3" s="44" t="s">
        <v>53</v>
      </c>
      <c r="D3" s="45" t="s">
        <v>117</v>
      </c>
      <c r="E3" s="46" t="s">
        <v>54</v>
      </c>
    </row>
    <row r="4" spans="1:15" x14ac:dyDescent="0.3">
      <c r="A4" s="295" t="s">
        <v>103</v>
      </c>
      <c r="B4" s="47" t="s">
        <v>74</v>
      </c>
      <c r="C4" s="48"/>
      <c r="D4" s="49"/>
      <c r="E4" s="50"/>
    </row>
    <row r="5" spans="1:15" x14ac:dyDescent="0.3">
      <c r="A5" s="296"/>
      <c r="B5" s="51" t="s">
        <v>76</v>
      </c>
      <c r="C5" s="52" t="s">
        <v>460</v>
      </c>
      <c r="D5" s="53" t="s">
        <v>461</v>
      </c>
      <c r="E5" s="54" t="s">
        <v>462</v>
      </c>
    </row>
    <row r="6" spans="1:15" x14ac:dyDescent="0.3">
      <c r="A6" s="296"/>
      <c r="B6" s="55" t="s">
        <v>52</v>
      </c>
      <c r="C6" s="52" t="s">
        <v>463</v>
      </c>
      <c r="D6" s="53" t="s">
        <v>464</v>
      </c>
      <c r="E6" s="54" t="s">
        <v>465</v>
      </c>
    </row>
    <row r="7" spans="1:15" x14ac:dyDescent="0.3">
      <c r="A7" s="296"/>
      <c r="B7" s="47" t="s">
        <v>75</v>
      </c>
      <c r="C7" s="56"/>
      <c r="D7" s="57"/>
      <c r="E7" s="58"/>
    </row>
    <row r="8" spans="1:15" x14ac:dyDescent="0.3">
      <c r="A8" s="296"/>
      <c r="B8" s="59" t="s">
        <v>0</v>
      </c>
      <c r="C8" s="52" t="s">
        <v>466</v>
      </c>
      <c r="D8" s="53" t="s">
        <v>467</v>
      </c>
      <c r="E8" s="54" t="s">
        <v>468</v>
      </c>
    </row>
    <row r="9" spans="1:15" x14ac:dyDescent="0.3">
      <c r="A9" s="296"/>
      <c r="B9" s="59" t="s">
        <v>1</v>
      </c>
      <c r="C9" s="52" t="s">
        <v>469</v>
      </c>
      <c r="D9" s="53" t="s">
        <v>470</v>
      </c>
      <c r="E9" s="54" t="s">
        <v>471</v>
      </c>
    </row>
    <row r="10" spans="1:15" x14ac:dyDescent="0.3">
      <c r="A10" s="296"/>
      <c r="B10" s="59" t="s">
        <v>2</v>
      </c>
      <c r="C10" s="52" t="s">
        <v>472</v>
      </c>
      <c r="D10" s="53" t="s">
        <v>473</v>
      </c>
      <c r="E10" s="54" t="s">
        <v>474</v>
      </c>
    </row>
    <row r="11" spans="1:15" x14ac:dyDescent="0.3">
      <c r="A11" s="296"/>
      <c r="B11" s="59" t="s">
        <v>3</v>
      </c>
      <c r="C11" s="52" t="s">
        <v>475</v>
      </c>
      <c r="D11" s="53" t="s">
        <v>476</v>
      </c>
      <c r="E11" s="54" t="s">
        <v>477</v>
      </c>
    </row>
    <row r="12" spans="1:15" x14ac:dyDescent="0.3">
      <c r="A12" s="296"/>
      <c r="B12" s="59" t="s">
        <v>4</v>
      </c>
      <c r="C12" s="52" t="s">
        <v>478</v>
      </c>
      <c r="D12" s="53" t="s">
        <v>479</v>
      </c>
      <c r="E12" s="54" t="s">
        <v>480</v>
      </c>
    </row>
    <row r="13" spans="1:15" x14ac:dyDescent="0.3">
      <c r="A13" s="296"/>
      <c r="B13" s="59" t="s">
        <v>5</v>
      </c>
      <c r="C13" s="52" t="s">
        <v>481</v>
      </c>
      <c r="D13" s="53" t="s">
        <v>482</v>
      </c>
      <c r="E13" s="54" t="s">
        <v>483</v>
      </c>
    </row>
    <row r="14" spans="1:15" x14ac:dyDescent="0.3">
      <c r="A14" s="296"/>
      <c r="B14" s="59" t="s">
        <v>6</v>
      </c>
      <c r="C14" s="52" t="s">
        <v>484</v>
      </c>
      <c r="D14" s="53" t="s">
        <v>485</v>
      </c>
      <c r="E14" s="54" t="s">
        <v>486</v>
      </c>
    </row>
    <row r="15" spans="1:15" x14ac:dyDescent="0.3">
      <c r="A15" s="296"/>
      <c r="B15" s="59" t="s">
        <v>8</v>
      </c>
      <c r="C15" s="52" t="s">
        <v>487</v>
      </c>
      <c r="D15" s="53" t="s">
        <v>488</v>
      </c>
      <c r="E15" s="54" t="s">
        <v>489</v>
      </c>
    </row>
    <row r="16" spans="1:15" x14ac:dyDescent="0.3">
      <c r="A16" s="296"/>
      <c r="B16" s="55" t="s">
        <v>77</v>
      </c>
      <c r="C16" s="56"/>
      <c r="D16" s="57"/>
      <c r="E16" s="58"/>
    </row>
    <row r="17" spans="1:5" x14ac:dyDescent="0.3">
      <c r="A17" s="296"/>
      <c r="B17" s="51" t="s">
        <v>41</v>
      </c>
      <c r="C17" s="52" t="s">
        <v>490</v>
      </c>
      <c r="D17" s="53" t="s">
        <v>491</v>
      </c>
      <c r="E17" s="54" t="s">
        <v>492</v>
      </c>
    </row>
    <row r="18" spans="1:5" x14ac:dyDescent="0.3">
      <c r="A18" s="296"/>
      <c r="B18" s="51" t="s">
        <v>19</v>
      </c>
      <c r="C18" s="52" t="s">
        <v>493</v>
      </c>
      <c r="D18" s="53" t="s">
        <v>494</v>
      </c>
      <c r="E18" s="54" t="s">
        <v>495</v>
      </c>
    </row>
    <row r="19" spans="1:5" x14ac:dyDescent="0.3">
      <c r="A19" s="296"/>
      <c r="B19" s="51" t="s">
        <v>42</v>
      </c>
      <c r="C19" s="52" t="s">
        <v>496</v>
      </c>
      <c r="D19" s="53" t="s">
        <v>497</v>
      </c>
      <c r="E19" s="54" t="s">
        <v>498</v>
      </c>
    </row>
    <row r="20" spans="1:5" x14ac:dyDescent="0.3">
      <c r="A20" s="296"/>
      <c r="B20" s="51" t="s">
        <v>43</v>
      </c>
      <c r="C20" s="52" t="s">
        <v>499</v>
      </c>
      <c r="D20" s="53" t="s">
        <v>500</v>
      </c>
      <c r="E20" s="54" t="s">
        <v>501</v>
      </c>
    </row>
    <row r="21" spans="1:5" x14ac:dyDescent="0.3">
      <c r="A21" s="296"/>
      <c r="B21" s="51" t="s">
        <v>44</v>
      </c>
      <c r="C21" s="52" t="s">
        <v>502</v>
      </c>
      <c r="D21" s="53" t="s">
        <v>503</v>
      </c>
      <c r="E21" s="54" t="s">
        <v>504</v>
      </c>
    </row>
    <row r="22" spans="1:5" x14ac:dyDescent="0.3">
      <c r="A22" s="296"/>
      <c r="B22" s="55" t="s">
        <v>78</v>
      </c>
      <c r="C22" s="56"/>
      <c r="D22" s="57"/>
      <c r="E22" s="58"/>
    </row>
    <row r="23" spans="1:5" x14ac:dyDescent="0.3">
      <c r="A23" s="296"/>
      <c r="B23" s="51" t="s">
        <v>21</v>
      </c>
      <c r="C23" s="52" t="s">
        <v>505</v>
      </c>
      <c r="D23" s="53" t="s">
        <v>506</v>
      </c>
      <c r="E23" s="54" t="s">
        <v>507</v>
      </c>
    </row>
    <row r="24" spans="1:5" x14ac:dyDescent="0.3">
      <c r="A24" s="296"/>
      <c r="B24" s="51" t="s">
        <v>22</v>
      </c>
      <c r="C24" s="52" t="s">
        <v>508</v>
      </c>
      <c r="D24" s="53" t="s">
        <v>509</v>
      </c>
      <c r="E24" s="54" t="s">
        <v>510</v>
      </c>
    </row>
    <row r="25" spans="1:5" x14ac:dyDescent="0.3">
      <c r="A25" s="296"/>
      <c r="B25" s="47" t="s">
        <v>79</v>
      </c>
      <c r="C25" s="56"/>
      <c r="D25" s="57"/>
      <c r="E25" s="58"/>
    </row>
    <row r="26" spans="1:5" x14ac:dyDescent="0.3">
      <c r="A26" s="296"/>
      <c r="B26" s="51" t="s">
        <v>23</v>
      </c>
      <c r="C26" s="52" t="s">
        <v>511</v>
      </c>
      <c r="D26" s="53" t="s">
        <v>512</v>
      </c>
      <c r="E26" s="54" t="s">
        <v>513</v>
      </c>
    </row>
    <row r="27" spans="1:5" x14ac:dyDescent="0.3">
      <c r="A27" s="296"/>
      <c r="B27" s="47" t="s">
        <v>80</v>
      </c>
      <c r="C27" s="56"/>
      <c r="D27" s="57"/>
      <c r="E27" s="58"/>
    </row>
    <row r="28" spans="1:5" x14ac:dyDescent="0.3">
      <c r="A28" s="296"/>
      <c r="B28" s="51" t="s">
        <v>23</v>
      </c>
      <c r="C28" s="52" t="s">
        <v>514</v>
      </c>
      <c r="D28" s="53" t="s">
        <v>515</v>
      </c>
      <c r="E28" s="54" t="s">
        <v>516</v>
      </c>
    </row>
    <row r="29" spans="1:5" x14ac:dyDescent="0.3">
      <c r="A29" s="296"/>
      <c r="B29" s="55" t="s">
        <v>81</v>
      </c>
      <c r="C29" s="56"/>
      <c r="D29" s="57"/>
      <c r="E29" s="58"/>
    </row>
    <row r="30" spans="1:5" x14ac:dyDescent="0.3">
      <c r="A30" s="296"/>
      <c r="B30" s="51" t="s">
        <v>25</v>
      </c>
      <c r="C30" s="52" t="s">
        <v>517</v>
      </c>
      <c r="D30" s="53" t="s">
        <v>518</v>
      </c>
      <c r="E30" s="54" t="s">
        <v>519</v>
      </c>
    </row>
    <row r="31" spans="1:5" x14ac:dyDescent="0.3">
      <c r="A31" s="296"/>
      <c r="B31" s="51" t="s">
        <v>26</v>
      </c>
      <c r="C31" s="52" t="s">
        <v>520</v>
      </c>
      <c r="D31" s="53" t="s">
        <v>521</v>
      </c>
      <c r="E31" s="54" t="s">
        <v>522</v>
      </c>
    </row>
    <row r="32" spans="1:5" x14ac:dyDescent="0.3">
      <c r="A32" s="296"/>
      <c r="B32" s="51" t="s">
        <v>27</v>
      </c>
      <c r="C32" s="52" t="s">
        <v>523</v>
      </c>
      <c r="D32" s="53" t="s">
        <v>524</v>
      </c>
      <c r="E32" s="54" t="s">
        <v>525</v>
      </c>
    </row>
    <row r="33" spans="1:5" x14ac:dyDescent="0.3">
      <c r="A33" s="296"/>
      <c r="B33" s="47" t="s">
        <v>82</v>
      </c>
      <c r="C33" s="56"/>
      <c r="D33" s="57"/>
      <c r="E33" s="58"/>
    </row>
    <row r="34" spans="1:5" x14ac:dyDescent="0.3">
      <c r="A34" s="296"/>
      <c r="B34" s="51" t="s">
        <v>29</v>
      </c>
      <c r="C34" s="52" t="s">
        <v>526</v>
      </c>
      <c r="D34" s="53" t="s">
        <v>527</v>
      </c>
      <c r="E34" s="54" t="s">
        <v>528</v>
      </c>
    </row>
    <row r="35" spans="1:5" x14ac:dyDescent="0.3">
      <c r="A35" s="296"/>
      <c r="B35" s="51" t="s">
        <v>31</v>
      </c>
      <c r="C35" s="52" t="s">
        <v>529</v>
      </c>
      <c r="D35" s="53" t="s">
        <v>530</v>
      </c>
      <c r="E35" s="54" t="s">
        <v>531</v>
      </c>
    </row>
    <row r="36" spans="1:5" x14ac:dyDescent="0.3">
      <c r="A36" s="296"/>
      <c r="B36" s="51" t="s">
        <v>32</v>
      </c>
      <c r="C36" s="52" t="s">
        <v>532</v>
      </c>
      <c r="D36" s="53" t="s">
        <v>533</v>
      </c>
      <c r="E36" s="54" t="s">
        <v>534</v>
      </c>
    </row>
    <row r="37" spans="1:5" x14ac:dyDescent="0.3">
      <c r="A37" s="296"/>
      <c r="B37" s="51" t="s">
        <v>33</v>
      </c>
      <c r="C37" s="52" t="s">
        <v>535</v>
      </c>
      <c r="D37" s="53" t="s">
        <v>536</v>
      </c>
      <c r="E37" s="54" t="s">
        <v>537</v>
      </c>
    </row>
    <row r="38" spans="1:5" x14ac:dyDescent="0.3">
      <c r="A38" s="296"/>
      <c r="B38" s="47" t="s">
        <v>83</v>
      </c>
      <c r="C38" s="56"/>
      <c r="D38" s="57"/>
      <c r="E38" s="58"/>
    </row>
    <row r="39" spans="1:5" x14ac:dyDescent="0.3">
      <c r="A39" s="296"/>
      <c r="B39" s="51" t="s">
        <v>36</v>
      </c>
      <c r="C39" s="52" t="s">
        <v>538</v>
      </c>
      <c r="D39" s="53" t="s">
        <v>539</v>
      </c>
      <c r="E39" s="54" t="s">
        <v>540</v>
      </c>
    </row>
    <row r="40" spans="1:5" x14ac:dyDescent="0.3">
      <c r="A40" s="296"/>
      <c r="B40" s="51" t="s">
        <v>37</v>
      </c>
      <c r="C40" s="52" t="s">
        <v>541</v>
      </c>
      <c r="D40" s="53" t="s">
        <v>542</v>
      </c>
      <c r="E40" s="54" t="s">
        <v>543</v>
      </c>
    </row>
    <row r="41" spans="1:5" x14ac:dyDescent="0.3">
      <c r="A41" s="296"/>
      <c r="B41" s="51" t="s">
        <v>38</v>
      </c>
      <c r="C41" s="52" t="s">
        <v>544</v>
      </c>
      <c r="D41" s="53" t="s">
        <v>545</v>
      </c>
      <c r="E41" s="54" t="s">
        <v>546</v>
      </c>
    </row>
    <row r="42" spans="1:5" x14ac:dyDescent="0.3">
      <c r="A42" s="296"/>
      <c r="B42" s="51" t="s">
        <v>39</v>
      </c>
      <c r="C42" s="52" t="s">
        <v>547</v>
      </c>
      <c r="D42" s="53" t="s">
        <v>548</v>
      </c>
      <c r="E42" s="54" t="s">
        <v>549</v>
      </c>
    </row>
    <row r="43" spans="1:5" x14ac:dyDescent="0.3">
      <c r="A43" s="296"/>
      <c r="B43" s="47" t="s">
        <v>84</v>
      </c>
      <c r="C43" s="56"/>
      <c r="D43" s="57"/>
      <c r="E43" s="58"/>
    </row>
    <row r="44" spans="1:5" x14ac:dyDescent="0.3">
      <c r="A44" s="296"/>
      <c r="B44" s="51" t="s">
        <v>56</v>
      </c>
      <c r="C44" s="52" t="s">
        <v>550</v>
      </c>
      <c r="D44" s="53" t="s">
        <v>551</v>
      </c>
      <c r="E44" s="54" t="s">
        <v>552</v>
      </c>
    </row>
    <row r="45" spans="1:5" x14ac:dyDescent="0.3">
      <c r="A45" s="296"/>
      <c r="B45" s="51" t="s">
        <v>57</v>
      </c>
      <c r="C45" s="52" t="s">
        <v>553</v>
      </c>
      <c r="D45" s="53" t="s">
        <v>554</v>
      </c>
      <c r="E45" s="54" t="s">
        <v>555</v>
      </c>
    </row>
    <row r="46" spans="1:5" x14ac:dyDescent="0.3">
      <c r="A46" s="296"/>
      <c r="B46" s="51" t="s">
        <v>58</v>
      </c>
      <c r="C46" s="52" t="s">
        <v>556</v>
      </c>
      <c r="D46" s="53" t="s">
        <v>557</v>
      </c>
      <c r="E46" s="54" t="s">
        <v>233</v>
      </c>
    </row>
    <row r="47" spans="1:5" x14ac:dyDescent="0.3">
      <c r="A47" s="296"/>
      <c r="B47" s="51" t="s">
        <v>59</v>
      </c>
      <c r="C47" s="52" t="s">
        <v>558</v>
      </c>
      <c r="D47" s="53" t="s">
        <v>559</v>
      </c>
      <c r="E47" s="54" t="s">
        <v>560</v>
      </c>
    </row>
    <row r="48" spans="1:5" x14ac:dyDescent="0.3">
      <c r="A48" s="296"/>
      <c r="B48" s="60" t="s">
        <v>85</v>
      </c>
      <c r="C48" s="56"/>
      <c r="D48" s="57"/>
      <c r="E48" s="58"/>
    </row>
    <row r="49" spans="1:25" x14ac:dyDescent="0.3">
      <c r="A49" s="296"/>
      <c r="B49" s="61" t="s">
        <v>40</v>
      </c>
      <c r="C49" s="52" t="s">
        <v>561</v>
      </c>
      <c r="D49" s="53" t="s">
        <v>562</v>
      </c>
      <c r="E49" s="54" t="s">
        <v>563</v>
      </c>
    </row>
    <row r="50" spans="1:25" x14ac:dyDescent="0.3">
      <c r="A50" s="301" t="s">
        <v>104</v>
      </c>
      <c r="B50" s="62" t="s">
        <v>86</v>
      </c>
      <c r="C50" s="63" t="s">
        <v>564</v>
      </c>
      <c r="D50" s="64" t="s">
        <v>565</v>
      </c>
      <c r="E50" s="65" t="s">
        <v>566</v>
      </c>
    </row>
    <row r="51" spans="1:25" x14ac:dyDescent="0.3">
      <c r="A51" s="302"/>
      <c r="B51" s="66" t="s">
        <v>87</v>
      </c>
      <c r="C51" s="52" t="s">
        <v>567</v>
      </c>
      <c r="D51" s="53" t="s">
        <v>568</v>
      </c>
      <c r="E51" s="54" t="s">
        <v>569</v>
      </c>
    </row>
    <row r="52" spans="1:25" x14ac:dyDescent="0.3">
      <c r="A52" s="303"/>
      <c r="B52" s="67" t="s">
        <v>88</v>
      </c>
      <c r="C52" s="68" t="s">
        <v>570</v>
      </c>
      <c r="D52" s="69" t="s">
        <v>241</v>
      </c>
      <c r="E52" s="70" t="s">
        <v>571</v>
      </c>
    </row>
    <row r="53" spans="1:25" x14ac:dyDescent="0.3">
      <c r="A53" s="301" t="s">
        <v>105</v>
      </c>
      <c r="B53" s="71" t="s">
        <v>108</v>
      </c>
      <c r="C53" s="63" t="s">
        <v>572</v>
      </c>
      <c r="D53" s="72"/>
      <c r="E53" s="73"/>
    </row>
    <row r="54" spans="1:25" ht="16.5" customHeight="1" x14ac:dyDescent="0.3">
      <c r="A54" s="303"/>
      <c r="B54" s="74" t="s">
        <v>89</v>
      </c>
      <c r="C54" s="52" t="s">
        <v>563</v>
      </c>
      <c r="D54" s="75"/>
      <c r="E54" s="76"/>
    </row>
    <row r="55" spans="1:25" ht="23.25" customHeight="1" x14ac:dyDescent="0.3">
      <c r="A55" s="316" t="s">
        <v>106</v>
      </c>
      <c r="B55" s="77" t="s">
        <v>621</v>
      </c>
      <c r="C55" s="78"/>
      <c r="D55" s="79"/>
      <c r="E55" s="79"/>
    </row>
    <row r="56" spans="1:25" x14ac:dyDescent="0.3">
      <c r="A56" s="317"/>
      <c r="B56" s="80" t="s">
        <v>47</v>
      </c>
      <c r="C56" s="81"/>
      <c r="D56" s="54" t="s">
        <v>573</v>
      </c>
      <c r="E56" s="54" t="s">
        <v>574</v>
      </c>
    </row>
    <row r="57" spans="1:25" s="82" customFormat="1" x14ac:dyDescent="0.3">
      <c r="A57" s="317"/>
      <c r="B57" s="80" t="s">
        <v>48</v>
      </c>
      <c r="C57" s="81"/>
      <c r="D57" s="54" t="s">
        <v>575</v>
      </c>
      <c r="E57" s="54" t="s">
        <v>576</v>
      </c>
      <c r="F57" s="40"/>
      <c r="G57" s="40"/>
      <c r="H57" s="40"/>
      <c r="I57" s="40"/>
      <c r="J57" s="40"/>
      <c r="K57" s="40"/>
      <c r="L57" s="40"/>
      <c r="M57" s="40"/>
      <c r="N57" s="40"/>
      <c r="O57" s="40"/>
      <c r="P57" s="40"/>
      <c r="Q57" s="40"/>
      <c r="R57" s="40"/>
      <c r="S57" s="40"/>
      <c r="T57" s="40"/>
      <c r="U57" s="40"/>
      <c r="V57" s="40"/>
      <c r="W57" s="40"/>
      <c r="X57" s="40"/>
      <c r="Y57" s="40"/>
    </row>
    <row r="58" spans="1:25" ht="31.5" x14ac:dyDescent="0.3">
      <c r="A58" s="317"/>
      <c r="B58" s="83" t="s">
        <v>622</v>
      </c>
      <c r="C58" s="81"/>
      <c r="D58" s="54"/>
      <c r="E58" s="54"/>
    </row>
    <row r="59" spans="1:25" ht="21" customHeight="1" x14ac:dyDescent="0.3">
      <c r="A59" s="317"/>
      <c r="B59" s="80" t="s">
        <v>47</v>
      </c>
      <c r="C59" s="81"/>
      <c r="D59" s="54" t="s">
        <v>577</v>
      </c>
      <c r="E59" s="54" t="s">
        <v>578</v>
      </c>
    </row>
    <row r="60" spans="1:25" x14ac:dyDescent="0.3">
      <c r="A60" s="317"/>
      <c r="B60" s="80" t="s">
        <v>48</v>
      </c>
      <c r="C60" s="81"/>
      <c r="D60" s="54" t="s">
        <v>579</v>
      </c>
      <c r="E60" s="54" t="s">
        <v>580</v>
      </c>
    </row>
    <row r="61" spans="1:25" x14ac:dyDescent="0.3">
      <c r="A61" s="317"/>
      <c r="B61" s="83" t="s">
        <v>90</v>
      </c>
      <c r="C61" s="81"/>
      <c r="D61" s="54"/>
      <c r="E61" s="54"/>
    </row>
    <row r="62" spans="1:25" x14ac:dyDescent="0.3">
      <c r="A62" s="317"/>
      <c r="B62" s="80" t="s">
        <v>60</v>
      </c>
      <c r="C62" s="81"/>
      <c r="D62" s="54" t="s">
        <v>581</v>
      </c>
      <c r="E62" s="54" t="s">
        <v>582</v>
      </c>
    </row>
    <row r="63" spans="1:25" x14ac:dyDescent="0.3">
      <c r="A63" s="317"/>
      <c r="B63" s="80" t="s">
        <v>48</v>
      </c>
      <c r="C63" s="81"/>
      <c r="D63" s="54" t="s">
        <v>583</v>
      </c>
      <c r="E63" s="54" t="s">
        <v>584</v>
      </c>
    </row>
    <row r="64" spans="1:25" ht="31.5" x14ac:dyDescent="0.3">
      <c r="A64" s="317"/>
      <c r="B64" s="83" t="s">
        <v>102</v>
      </c>
      <c r="C64" s="81"/>
      <c r="D64" s="54"/>
      <c r="E64" s="54"/>
    </row>
    <row r="65" spans="1:5" x14ac:dyDescent="0.3">
      <c r="A65" s="317"/>
      <c r="B65" s="80" t="s">
        <v>47</v>
      </c>
      <c r="C65" s="81"/>
      <c r="D65" s="54" t="s">
        <v>585</v>
      </c>
      <c r="E65" s="54" t="s">
        <v>586</v>
      </c>
    </row>
    <row r="66" spans="1:5" x14ac:dyDescent="0.3">
      <c r="A66" s="317"/>
      <c r="B66" s="80" t="s">
        <v>48</v>
      </c>
      <c r="C66" s="81"/>
      <c r="D66" s="54" t="s">
        <v>587</v>
      </c>
      <c r="E66" s="54" t="s">
        <v>588</v>
      </c>
    </row>
    <row r="67" spans="1:5" ht="15" customHeight="1" x14ac:dyDescent="0.3">
      <c r="A67" s="316" t="s">
        <v>109</v>
      </c>
      <c r="B67" s="77" t="s">
        <v>91</v>
      </c>
      <c r="C67" s="84"/>
      <c r="D67" s="85"/>
      <c r="E67" s="65" t="s">
        <v>589</v>
      </c>
    </row>
    <row r="68" spans="1:5" x14ac:dyDescent="0.3">
      <c r="A68" s="317"/>
      <c r="B68" s="83" t="s">
        <v>92</v>
      </c>
      <c r="C68" s="84"/>
      <c r="D68" s="86"/>
      <c r="E68" s="54" t="s">
        <v>590</v>
      </c>
    </row>
    <row r="69" spans="1:5" x14ac:dyDescent="0.3">
      <c r="A69" s="317"/>
      <c r="B69" s="83" t="s">
        <v>93</v>
      </c>
      <c r="C69" s="84"/>
      <c r="D69" s="86"/>
      <c r="E69" s="54" t="s">
        <v>591</v>
      </c>
    </row>
    <row r="70" spans="1:5" x14ac:dyDescent="0.3">
      <c r="A70" s="317"/>
      <c r="B70" s="83" t="s">
        <v>94</v>
      </c>
      <c r="C70" s="84"/>
      <c r="D70" s="86"/>
      <c r="E70" s="54" t="s">
        <v>592</v>
      </c>
    </row>
    <row r="71" spans="1:5" ht="17.25" customHeight="1" x14ac:dyDescent="0.3">
      <c r="A71" s="317"/>
      <c r="B71" s="83" t="s">
        <v>95</v>
      </c>
      <c r="C71" s="84"/>
      <c r="D71" s="86"/>
      <c r="E71" s="54" t="s">
        <v>593</v>
      </c>
    </row>
    <row r="72" spans="1:5" x14ac:dyDescent="0.3">
      <c r="A72" s="317"/>
      <c r="B72" s="83" t="s">
        <v>96</v>
      </c>
      <c r="C72" s="84"/>
      <c r="D72" s="86"/>
      <c r="E72" s="54" t="s">
        <v>594</v>
      </c>
    </row>
    <row r="73" spans="1:5" x14ac:dyDescent="0.3">
      <c r="A73" s="318"/>
      <c r="B73" s="87" t="s">
        <v>97</v>
      </c>
      <c r="C73" s="84"/>
      <c r="D73" s="86"/>
      <c r="E73" s="70" t="s">
        <v>595</v>
      </c>
    </row>
    <row r="74" spans="1:5" x14ac:dyDescent="0.3">
      <c r="A74" s="316" t="s">
        <v>619</v>
      </c>
      <c r="B74" s="77" t="s">
        <v>616</v>
      </c>
      <c r="C74" s="84"/>
      <c r="D74" s="86"/>
      <c r="E74" s="65" t="s">
        <v>596</v>
      </c>
    </row>
    <row r="75" spans="1:5" x14ac:dyDescent="0.3">
      <c r="A75" s="317"/>
      <c r="B75" s="83" t="s">
        <v>98</v>
      </c>
      <c r="C75" s="84"/>
      <c r="D75" s="86"/>
      <c r="E75" s="54" t="s">
        <v>597</v>
      </c>
    </row>
    <row r="76" spans="1:5" x14ac:dyDescent="0.3">
      <c r="A76" s="317"/>
      <c r="B76" s="83" t="s">
        <v>99</v>
      </c>
      <c r="C76" s="84"/>
      <c r="D76" s="86"/>
      <c r="E76" s="54" t="s">
        <v>598</v>
      </c>
    </row>
    <row r="77" spans="1:5" x14ac:dyDescent="0.3">
      <c r="A77" s="317"/>
      <c r="B77" s="83" t="s">
        <v>100</v>
      </c>
      <c r="C77" s="84"/>
      <c r="D77" s="86"/>
      <c r="E77" s="54" t="s">
        <v>599</v>
      </c>
    </row>
    <row r="78" spans="1:5" x14ac:dyDescent="0.3">
      <c r="A78" s="318"/>
      <c r="B78" s="87" t="s">
        <v>101</v>
      </c>
      <c r="C78" s="84"/>
      <c r="D78" s="86"/>
      <c r="E78" s="70" t="s">
        <v>600</v>
      </c>
    </row>
    <row r="79" spans="1:5" ht="15" customHeight="1" x14ac:dyDescent="0.3">
      <c r="A79" s="316" t="s">
        <v>107</v>
      </c>
      <c r="B79" s="77" t="s">
        <v>127</v>
      </c>
      <c r="C79" s="84"/>
      <c r="D79" s="86"/>
      <c r="E79" s="58"/>
    </row>
    <row r="80" spans="1:5" x14ac:dyDescent="0.3">
      <c r="A80" s="317"/>
      <c r="B80" s="80" t="s">
        <v>47</v>
      </c>
      <c r="C80" s="84"/>
      <c r="D80" s="86"/>
      <c r="E80" s="54" t="s">
        <v>601</v>
      </c>
    </row>
    <row r="81" spans="1:7" x14ac:dyDescent="0.3">
      <c r="A81" s="317"/>
      <c r="B81" s="80" t="s">
        <v>48</v>
      </c>
      <c r="C81" s="84"/>
      <c r="D81" s="86"/>
      <c r="E81" s="54" t="s">
        <v>602</v>
      </c>
    </row>
    <row r="82" spans="1:7" x14ac:dyDescent="0.3">
      <c r="A82" s="317"/>
      <c r="B82" s="83" t="s">
        <v>128</v>
      </c>
      <c r="C82" s="84"/>
      <c r="D82" s="86"/>
      <c r="E82" s="58"/>
    </row>
    <row r="83" spans="1:7" ht="15" customHeight="1" x14ac:dyDescent="0.3">
      <c r="A83" s="317"/>
      <c r="B83" s="80" t="s">
        <v>47</v>
      </c>
      <c r="C83" s="84"/>
      <c r="D83" s="86"/>
      <c r="E83" s="54" t="s">
        <v>603</v>
      </c>
    </row>
    <row r="84" spans="1:7" x14ac:dyDescent="0.3">
      <c r="A84" s="317"/>
      <c r="B84" s="80" t="s">
        <v>48</v>
      </c>
      <c r="C84" s="84"/>
      <c r="D84" s="86"/>
      <c r="E84" s="70" t="s">
        <v>604</v>
      </c>
    </row>
    <row r="85" spans="1:7" x14ac:dyDescent="0.3">
      <c r="A85" s="317"/>
      <c r="B85" s="77" t="s">
        <v>129</v>
      </c>
      <c r="C85" s="84"/>
      <c r="D85" s="86"/>
      <c r="E85" s="79"/>
    </row>
    <row r="86" spans="1:7" x14ac:dyDescent="0.3">
      <c r="A86" s="317"/>
      <c r="B86" s="80" t="s">
        <v>47</v>
      </c>
      <c r="C86" s="88"/>
      <c r="D86" s="89"/>
      <c r="E86" s="90" t="s">
        <v>605</v>
      </c>
    </row>
    <row r="87" spans="1:7" x14ac:dyDescent="0.3">
      <c r="A87" s="317"/>
      <c r="B87" s="80" t="s">
        <v>48</v>
      </c>
      <c r="C87" s="91"/>
      <c r="D87" s="92"/>
      <c r="E87" s="93" t="s">
        <v>606</v>
      </c>
    </row>
    <row r="88" spans="1:7" x14ac:dyDescent="0.3">
      <c r="A88" s="317"/>
      <c r="B88" s="77" t="s">
        <v>130</v>
      </c>
      <c r="C88" s="88"/>
      <c r="D88" s="89"/>
      <c r="E88" s="90"/>
    </row>
    <row r="89" spans="1:7" x14ac:dyDescent="0.3">
      <c r="A89" s="317"/>
      <c r="B89" s="80" t="s">
        <v>47</v>
      </c>
      <c r="C89" s="91"/>
      <c r="D89" s="92"/>
      <c r="E89" s="93" t="s">
        <v>607</v>
      </c>
    </row>
    <row r="90" spans="1:7" x14ac:dyDescent="0.3">
      <c r="A90" s="317"/>
      <c r="B90" s="80" t="s">
        <v>48</v>
      </c>
      <c r="C90" s="84"/>
      <c r="D90" s="86"/>
      <c r="E90" s="58" t="s">
        <v>608</v>
      </c>
    </row>
    <row r="91" spans="1:7" x14ac:dyDescent="0.3">
      <c r="A91" s="317"/>
      <c r="B91" s="77" t="s">
        <v>131</v>
      </c>
      <c r="C91" s="84"/>
      <c r="D91" s="86"/>
      <c r="E91" s="58"/>
    </row>
    <row r="92" spans="1:7" x14ac:dyDescent="0.3">
      <c r="A92" s="317"/>
      <c r="B92" s="80" t="s">
        <v>47</v>
      </c>
      <c r="C92" s="84"/>
      <c r="D92" s="86"/>
      <c r="E92" s="58" t="s">
        <v>609</v>
      </c>
    </row>
    <row r="93" spans="1:7" x14ac:dyDescent="0.3">
      <c r="A93" s="318"/>
      <c r="B93" s="94" t="s">
        <v>48</v>
      </c>
      <c r="C93" s="95"/>
      <c r="D93" s="96"/>
      <c r="E93" s="97" t="s">
        <v>610</v>
      </c>
    </row>
    <row r="94" spans="1:7" x14ac:dyDescent="0.3">
      <c r="A94" s="98"/>
    </row>
    <row r="95" spans="1:7" x14ac:dyDescent="0.3">
      <c r="A95" s="266" t="s">
        <v>67</v>
      </c>
      <c r="B95" s="266"/>
      <c r="C95" s="266"/>
      <c r="D95" s="266"/>
      <c r="E95" s="266"/>
    </row>
    <row r="96" spans="1:7" ht="59.25" customHeight="1" x14ac:dyDescent="0.3">
      <c r="A96" s="267" t="s">
        <v>843</v>
      </c>
      <c r="B96" s="267"/>
      <c r="C96" s="267"/>
      <c r="D96" s="267"/>
      <c r="E96" s="267"/>
      <c r="F96" s="99"/>
      <c r="G96" s="99"/>
    </row>
    <row r="97" spans="1:25" x14ac:dyDescent="0.3">
      <c r="A97" s="266" t="s">
        <v>844</v>
      </c>
      <c r="B97" s="266"/>
      <c r="C97" s="266"/>
      <c r="D97" s="266"/>
      <c r="E97" s="266"/>
      <c r="F97" s="100"/>
      <c r="G97" s="100"/>
    </row>
    <row r="98" spans="1:25" s="101" customFormat="1" ht="15" customHeight="1" x14ac:dyDescent="0.25">
      <c r="A98" s="101" t="s">
        <v>847</v>
      </c>
      <c r="F98" s="102"/>
      <c r="G98" s="102"/>
      <c r="H98" s="102"/>
      <c r="I98" s="102"/>
      <c r="J98" s="102"/>
      <c r="K98" s="100"/>
      <c r="L98" s="100"/>
    </row>
    <row r="99" spans="1:25" ht="15" customHeight="1" x14ac:dyDescent="0.3">
      <c r="A99" s="99"/>
      <c r="F99" s="99"/>
      <c r="G99" s="99"/>
    </row>
    <row r="100" spans="1:25" ht="15" customHeight="1" x14ac:dyDescent="0.3">
      <c r="A100" s="103"/>
      <c r="F100" s="100"/>
      <c r="G100" s="100"/>
    </row>
    <row r="101" spans="1:25" x14ac:dyDescent="0.3">
      <c r="A101" s="103"/>
      <c r="V101" s="41"/>
      <c r="W101" s="41"/>
      <c r="X101" s="41"/>
      <c r="Y101" s="41"/>
    </row>
    <row r="102" spans="1:25" x14ac:dyDescent="0.3">
      <c r="A102" s="103"/>
      <c r="V102" s="41"/>
      <c r="W102" s="41"/>
      <c r="X102" s="41"/>
      <c r="Y102" s="41"/>
    </row>
    <row r="103" spans="1:25" x14ac:dyDescent="0.3">
      <c r="A103" s="103"/>
      <c r="V103" s="41"/>
      <c r="W103" s="41"/>
      <c r="X103" s="41"/>
      <c r="Y103" s="41"/>
    </row>
    <row r="104" spans="1:25" x14ac:dyDescent="0.3">
      <c r="A104" s="103"/>
    </row>
    <row r="105" spans="1:25" x14ac:dyDescent="0.3">
      <c r="A105" s="103"/>
    </row>
    <row r="106" spans="1:25" x14ac:dyDescent="0.3">
      <c r="A106" s="103"/>
    </row>
    <row r="107" spans="1:25" x14ac:dyDescent="0.3">
      <c r="A107" s="103"/>
    </row>
    <row r="108" spans="1:25" x14ac:dyDescent="0.3">
      <c r="A108" s="103"/>
    </row>
    <row r="109" spans="1:25" x14ac:dyDescent="0.3">
      <c r="A109" s="103"/>
    </row>
    <row r="110" spans="1:25" x14ac:dyDescent="0.3">
      <c r="A110" s="103"/>
    </row>
    <row r="111" spans="1:25" x14ac:dyDescent="0.3">
      <c r="A111" s="103"/>
    </row>
    <row r="112" spans="1:25" x14ac:dyDescent="0.3">
      <c r="A112" s="103"/>
    </row>
    <row r="113" spans="1:1" x14ac:dyDescent="0.3">
      <c r="A113" s="103"/>
    </row>
    <row r="114" spans="1:1" x14ac:dyDescent="0.3">
      <c r="A114" s="103"/>
    </row>
    <row r="115" spans="1:1" x14ac:dyDescent="0.3">
      <c r="A115" s="103"/>
    </row>
    <row r="116" spans="1:1" x14ac:dyDescent="0.3">
      <c r="A116" s="103"/>
    </row>
    <row r="117" spans="1:1" x14ac:dyDescent="0.3">
      <c r="A117" s="103"/>
    </row>
  </sheetData>
  <mergeCells count="11">
    <mergeCell ref="A96:E96"/>
    <mergeCell ref="A97:E97"/>
    <mergeCell ref="A50:A52"/>
    <mergeCell ref="A53:A54"/>
    <mergeCell ref="A55:A66"/>
    <mergeCell ref="A67:A73"/>
    <mergeCell ref="A1:O1"/>
    <mergeCell ref="A4:A49"/>
    <mergeCell ref="A74:A78"/>
    <mergeCell ref="A79:A93"/>
    <mergeCell ref="A95:E95"/>
  </mergeCells>
  <conditionalFormatting sqref="B34:B37">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12"/>
  <sheetViews>
    <sheetView showGridLines="0" zoomScale="115" zoomScaleNormal="115" workbookViewId="0">
      <selection activeCell="A17" sqref="A17"/>
    </sheetView>
  </sheetViews>
  <sheetFormatPr baseColWidth="10" defaultRowHeight="15.75" x14ac:dyDescent="0.3"/>
  <cols>
    <col min="1" max="1" width="255.7109375" style="41" bestFit="1" customWidth="1"/>
    <col min="2" max="16384" width="11.42578125" style="41"/>
  </cols>
  <sheetData>
    <row r="1" spans="1:1" ht="8.25" customHeight="1" x14ac:dyDescent="0.3"/>
    <row r="2" spans="1:1" ht="18" customHeight="1" x14ac:dyDescent="0.3">
      <c r="A2" s="231" t="s">
        <v>656</v>
      </c>
    </row>
    <row r="3" spans="1:1" x14ac:dyDescent="0.3">
      <c r="A3" s="232" t="s">
        <v>657</v>
      </c>
    </row>
    <row r="4" spans="1:1" x14ac:dyDescent="0.3">
      <c r="A4" s="233" t="s">
        <v>654</v>
      </c>
    </row>
    <row r="5" spans="1:1" x14ac:dyDescent="0.3">
      <c r="A5" s="234" t="s">
        <v>865</v>
      </c>
    </row>
    <row r="6" spans="1:1" x14ac:dyDescent="0.3">
      <c r="A6" s="233" t="s">
        <v>866</v>
      </c>
    </row>
    <row r="7" spans="1:1" x14ac:dyDescent="0.3">
      <c r="A7" s="235" t="s">
        <v>816</v>
      </c>
    </row>
    <row r="8" spans="1:1" x14ac:dyDescent="0.3">
      <c r="A8" s="233" t="s">
        <v>869</v>
      </c>
    </row>
    <row r="9" spans="1:1" x14ac:dyDescent="0.3">
      <c r="A9" s="234" t="s">
        <v>867</v>
      </c>
    </row>
    <row r="10" spans="1:1" x14ac:dyDescent="0.3">
      <c r="A10" s="234" t="s">
        <v>868</v>
      </c>
    </row>
    <row r="11" spans="1:1" ht="31.5" x14ac:dyDescent="0.3">
      <c r="A11" s="234" t="s">
        <v>864</v>
      </c>
    </row>
    <row r="12" spans="1:1" ht="31.5" x14ac:dyDescent="0.3">
      <c r="A12" s="233" t="s">
        <v>655</v>
      </c>
    </row>
  </sheetData>
  <sortState ref="A6:A14">
    <sortCondition ref="A6:A14"/>
  </sortState>
  <hyperlinks>
    <hyperlink ref="A8" r:id="rId1" display="https://www.insee.fr/fr/statistiques/6535295?sommaire=6535307"/>
    <hyperlink ref="A6" r:id="rId2" display="https://doi.org/10.48464/ni-25-03"/>
    <hyperlink ref="A4" r:id="rId3" display="https://www.credoc.fr/publications/barometre-du-numerique-edition-2022-rapport"/>
    <hyperlink ref="A12" r:id="rId4" display="https://doi.org/10.1111/jcpp.13887"/>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6"/>
  <sheetViews>
    <sheetView showGridLines="0" tabSelected="1" zoomScaleNormal="100" workbookViewId="0">
      <selection sqref="A1:K1"/>
    </sheetView>
  </sheetViews>
  <sheetFormatPr baseColWidth="10" defaultRowHeight="15.75" x14ac:dyDescent="0.3"/>
  <cols>
    <col min="1" max="11" width="11.42578125" style="41"/>
    <col min="12" max="12" width="29.42578125" style="41" customWidth="1"/>
    <col min="13" max="16384" width="11.42578125" style="41"/>
  </cols>
  <sheetData>
    <row r="1" spans="1:11" ht="15" customHeight="1" x14ac:dyDescent="0.3">
      <c r="A1" s="265" t="s">
        <v>833</v>
      </c>
      <c r="B1" s="265"/>
      <c r="C1" s="265"/>
      <c r="D1" s="265"/>
      <c r="E1" s="265"/>
      <c r="F1" s="265"/>
      <c r="G1" s="265"/>
      <c r="H1" s="265"/>
      <c r="I1" s="265"/>
      <c r="J1" s="265"/>
      <c r="K1" s="265"/>
    </row>
    <row r="2" spans="1:11" ht="15" customHeight="1" x14ac:dyDescent="0.3">
      <c r="A2" s="230"/>
      <c r="B2" s="230"/>
      <c r="C2" s="230"/>
      <c r="D2" s="230"/>
      <c r="E2" s="230"/>
      <c r="F2" s="230"/>
      <c r="G2" s="230"/>
      <c r="H2" s="230"/>
      <c r="I2" s="230"/>
      <c r="J2" s="230"/>
      <c r="K2" s="230"/>
    </row>
    <row r="24" spans="1:11" ht="81.75" customHeight="1" x14ac:dyDescent="0.3">
      <c r="A24" s="266" t="s">
        <v>863</v>
      </c>
      <c r="B24" s="266"/>
      <c r="C24" s="266"/>
      <c r="D24" s="266"/>
      <c r="E24" s="266"/>
      <c r="F24" s="266"/>
      <c r="G24" s="266"/>
      <c r="H24" s="266"/>
      <c r="I24" s="266"/>
      <c r="J24" s="266"/>
      <c r="K24" s="266"/>
    </row>
    <row r="25" spans="1:11" x14ac:dyDescent="0.3">
      <c r="A25" s="266" t="s">
        <v>844</v>
      </c>
      <c r="B25" s="266"/>
      <c r="C25" s="266"/>
      <c r="D25" s="266"/>
      <c r="E25" s="266"/>
      <c r="F25" s="266"/>
      <c r="G25" s="266"/>
      <c r="H25" s="266"/>
      <c r="I25" s="266"/>
      <c r="J25" s="266"/>
      <c r="K25" s="266"/>
    </row>
    <row r="26" spans="1:11" ht="15" customHeight="1" x14ac:dyDescent="0.3">
      <c r="A26" s="267" t="s">
        <v>847</v>
      </c>
      <c r="B26" s="267"/>
      <c r="C26" s="267"/>
      <c r="D26" s="267"/>
      <c r="E26" s="267"/>
      <c r="F26" s="267"/>
      <c r="G26" s="267"/>
      <c r="H26" s="267"/>
      <c r="I26" s="267"/>
      <c r="J26" s="267"/>
      <c r="K26" s="267"/>
    </row>
  </sheetData>
  <mergeCells count="4">
    <mergeCell ref="A1:K1"/>
    <mergeCell ref="A24:K24"/>
    <mergeCell ref="A26:K26"/>
    <mergeCell ref="A25:K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38"/>
  <sheetViews>
    <sheetView showGridLines="0" zoomScale="115" zoomScaleNormal="115" workbookViewId="0">
      <selection activeCell="A21" sqref="A21:N21"/>
    </sheetView>
  </sheetViews>
  <sheetFormatPr baseColWidth="10" defaultRowHeight="15.75" x14ac:dyDescent="0.25"/>
  <cols>
    <col min="1" max="1" width="11.42578125" style="101"/>
    <col min="2" max="2" width="14" style="101" bestFit="1" customWidth="1"/>
    <col min="3" max="3" width="28.42578125" style="101" bestFit="1" customWidth="1"/>
    <col min="4" max="5" width="6" style="101" bestFit="1" customWidth="1"/>
    <col min="6" max="6" width="5.5703125" style="101" bestFit="1" customWidth="1"/>
    <col min="7" max="7" width="4.28515625" style="101" bestFit="1" customWidth="1"/>
    <col min="8" max="8" width="3.85546875" style="101" bestFit="1" customWidth="1"/>
    <col min="9" max="15" width="11.42578125" style="101"/>
    <col min="16" max="16" width="28.42578125" style="101" bestFit="1" customWidth="1"/>
    <col min="17" max="16384" width="11.42578125" style="101"/>
  </cols>
  <sheetData>
    <row r="1" spans="1:26" x14ac:dyDescent="0.25">
      <c r="A1" s="265" t="s">
        <v>885</v>
      </c>
      <c r="B1" s="265"/>
      <c r="C1" s="265"/>
      <c r="D1" s="265"/>
      <c r="E1" s="265"/>
      <c r="F1" s="265"/>
      <c r="G1" s="265"/>
      <c r="H1" s="265"/>
      <c r="I1" s="265"/>
      <c r="J1" s="265"/>
      <c r="K1" s="265"/>
      <c r="L1" s="265"/>
      <c r="M1" s="265"/>
      <c r="N1" s="265"/>
      <c r="O1" s="265"/>
    </row>
    <row r="3" spans="1:26" x14ac:dyDescent="0.25">
      <c r="C3" s="36"/>
      <c r="D3" s="112"/>
      <c r="E3" s="112"/>
      <c r="F3" s="112"/>
      <c r="G3" s="115"/>
      <c r="H3" s="36"/>
      <c r="I3" s="116"/>
      <c r="J3" s="116"/>
      <c r="K3" s="116"/>
      <c r="L3" s="117"/>
      <c r="M3" s="112"/>
    </row>
    <row r="4" spans="1:26" x14ac:dyDescent="0.25">
      <c r="C4" s="36"/>
      <c r="G4" s="118"/>
      <c r="I4" s="113"/>
      <c r="J4" s="113"/>
      <c r="K4" s="113"/>
      <c r="L4" s="114"/>
      <c r="M4" s="115"/>
    </row>
    <row r="5" spans="1:26" x14ac:dyDescent="0.25">
      <c r="C5" s="38"/>
      <c r="D5" s="115"/>
      <c r="E5" s="115"/>
      <c r="F5" s="115"/>
      <c r="G5" s="118"/>
      <c r="I5" s="113"/>
      <c r="J5" s="113"/>
      <c r="K5" s="113"/>
      <c r="L5" s="114"/>
      <c r="M5" s="115"/>
    </row>
    <row r="6" spans="1:26" x14ac:dyDescent="0.25">
      <c r="C6" s="36"/>
      <c r="I6" s="113"/>
      <c r="J6" s="113"/>
      <c r="K6" s="113"/>
      <c r="L6" s="114"/>
      <c r="M6" s="115"/>
    </row>
    <row r="7" spans="1:26" x14ac:dyDescent="0.25">
      <c r="C7" s="38"/>
      <c r="D7" s="115"/>
      <c r="E7" s="115"/>
      <c r="F7" s="115"/>
      <c r="I7" s="113"/>
      <c r="J7" s="113"/>
      <c r="K7" s="113"/>
      <c r="L7" s="114"/>
      <c r="M7" s="115"/>
    </row>
    <row r="9" spans="1:26" x14ac:dyDescent="0.25">
      <c r="E9" s="36"/>
    </row>
    <row r="10" spans="1:26" x14ac:dyDescent="0.25">
      <c r="P10" s="36"/>
      <c r="Q10" s="112"/>
      <c r="R10" s="112"/>
      <c r="S10" s="112"/>
      <c r="T10" s="115"/>
      <c r="U10" s="36"/>
      <c r="V10" s="116"/>
      <c r="W10" s="116"/>
      <c r="X10" s="116"/>
      <c r="Y10" s="117"/>
      <c r="Z10" s="112"/>
    </row>
    <row r="11" spans="1:26" x14ac:dyDescent="0.25">
      <c r="P11" s="36"/>
      <c r="Q11" s="112"/>
      <c r="R11" s="112"/>
      <c r="S11" s="112"/>
      <c r="T11" s="115"/>
      <c r="U11" s="36"/>
      <c r="V11" s="116"/>
      <c r="W11" s="116"/>
      <c r="X11" s="116"/>
      <c r="Y11" s="117"/>
      <c r="Z11" s="112"/>
    </row>
    <row r="12" spans="1:26" x14ac:dyDescent="0.25">
      <c r="P12" s="36"/>
      <c r="Q12" s="112"/>
      <c r="R12" s="112"/>
      <c r="S12" s="112"/>
      <c r="T12" s="115"/>
      <c r="U12" s="36"/>
      <c r="V12" s="116"/>
      <c r="W12" s="116"/>
      <c r="X12" s="116"/>
      <c r="Y12" s="117"/>
      <c r="Z12" s="112"/>
    </row>
    <row r="13" spans="1:26" x14ac:dyDescent="0.25">
      <c r="D13" s="119"/>
      <c r="E13" s="39"/>
      <c r="P13" s="38"/>
      <c r="Q13" s="115"/>
      <c r="R13" s="115"/>
      <c r="S13" s="115"/>
      <c r="T13" s="118"/>
      <c r="V13" s="113"/>
      <c r="W13" s="113"/>
      <c r="X13" s="113"/>
      <c r="Y13" s="114"/>
      <c r="Z13" s="115"/>
    </row>
    <row r="14" spans="1:26" x14ac:dyDescent="0.25">
      <c r="D14" s="120"/>
      <c r="E14" s="36"/>
      <c r="P14" s="38"/>
      <c r="Q14" s="115"/>
      <c r="R14" s="115"/>
      <c r="S14" s="115"/>
      <c r="V14" s="113"/>
      <c r="W14" s="113"/>
      <c r="X14" s="113"/>
      <c r="Y14" s="114"/>
      <c r="Z14" s="115"/>
    </row>
    <row r="16" spans="1:26" x14ac:dyDescent="0.25">
      <c r="D16" s="119"/>
    </row>
    <row r="17" spans="1:14" x14ac:dyDescent="0.25">
      <c r="D17" s="39"/>
    </row>
    <row r="21" spans="1:14" ht="27.75" customHeight="1" x14ac:dyDescent="0.25">
      <c r="A21" s="268" t="s">
        <v>884</v>
      </c>
      <c r="B21" s="268"/>
      <c r="C21" s="268"/>
      <c r="D21" s="268"/>
      <c r="E21" s="268"/>
      <c r="F21" s="268"/>
      <c r="G21" s="268"/>
      <c r="H21" s="268"/>
      <c r="I21" s="268"/>
      <c r="J21" s="268"/>
      <c r="K21" s="268"/>
      <c r="L21" s="268"/>
      <c r="M21" s="268"/>
      <c r="N21" s="268"/>
    </row>
    <row r="22" spans="1:14" ht="15" customHeight="1" x14ac:dyDescent="0.25">
      <c r="A22" s="268" t="s">
        <v>824</v>
      </c>
      <c r="B22" s="268"/>
      <c r="C22" s="268"/>
      <c r="D22" s="268"/>
      <c r="E22" s="268"/>
      <c r="F22" s="268"/>
      <c r="G22" s="268"/>
      <c r="H22" s="268"/>
      <c r="I22" s="268"/>
      <c r="J22" s="268"/>
      <c r="K22" s="268"/>
      <c r="L22" s="268"/>
      <c r="M22" s="268"/>
      <c r="N22" s="268"/>
    </row>
    <row r="23" spans="1:14" ht="106.5" customHeight="1" x14ac:dyDescent="0.25">
      <c r="A23" s="268" t="s">
        <v>886</v>
      </c>
      <c r="B23" s="268"/>
      <c r="C23" s="268"/>
      <c r="D23" s="268"/>
      <c r="E23" s="268"/>
      <c r="F23" s="268"/>
      <c r="G23" s="268"/>
      <c r="H23" s="268"/>
      <c r="I23" s="268"/>
      <c r="J23" s="268"/>
      <c r="K23" s="268"/>
      <c r="L23" s="268"/>
      <c r="M23" s="268"/>
      <c r="N23" s="268"/>
    </row>
    <row r="24" spans="1:14" x14ac:dyDescent="0.25">
      <c r="A24" s="267" t="s">
        <v>861</v>
      </c>
      <c r="B24" s="267"/>
      <c r="C24" s="267"/>
      <c r="D24" s="267"/>
      <c r="E24" s="267"/>
      <c r="F24" s="267"/>
      <c r="G24" s="267"/>
      <c r="H24" s="267"/>
      <c r="I24" s="267"/>
      <c r="J24" s="267"/>
    </row>
    <row r="25" spans="1:14" ht="15" customHeight="1" x14ac:dyDescent="0.25">
      <c r="A25" s="101" t="s">
        <v>847</v>
      </c>
      <c r="K25" s="100"/>
      <c r="L25" s="100"/>
    </row>
    <row r="27" spans="1:14" x14ac:dyDescent="0.25">
      <c r="A27" s="101" t="s">
        <v>55</v>
      </c>
      <c r="B27" s="101" t="s">
        <v>806</v>
      </c>
      <c r="C27" s="36" t="s">
        <v>111</v>
      </c>
      <c r="D27" s="116">
        <v>0.18630541112439081</v>
      </c>
      <c r="E27" s="116">
        <v>0.1127248724101198</v>
      </c>
      <c r="F27" s="116">
        <v>0.25988594983866004</v>
      </c>
      <c r="G27" s="117">
        <v>7.3580538714269228E-2</v>
      </c>
      <c r="H27" s="112">
        <v>1</v>
      </c>
    </row>
    <row r="28" spans="1:14" x14ac:dyDescent="0.25">
      <c r="B28" s="101" t="s">
        <v>806</v>
      </c>
      <c r="C28" s="36" t="s">
        <v>112</v>
      </c>
      <c r="D28" s="116">
        <v>-3.11551882470924E-4</v>
      </c>
      <c r="E28" s="116">
        <v>-5.2037370279629604E-2</v>
      </c>
      <c r="F28" s="116">
        <v>5.1414266514687806E-2</v>
      </c>
      <c r="G28" s="117">
        <v>5.1725818397158729E-2</v>
      </c>
      <c r="H28" s="112">
        <v>2</v>
      </c>
    </row>
    <row r="29" spans="1:14" x14ac:dyDescent="0.25">
      <c r="A29" s="101" t="s">
        <v>54</v>
      </c>
      <c r="B29" s="101" t="s">
        <v>806</v>
      </c>
      <c r="C29" s="36" t="s">
        <v>111</v>
      </c>
      <c r="D29" s="116">
        <v>6.6368660496601603E-2</v>
      </c>
      <c r="E29" s="116">
        <v>1.8308055335205478E-2</v>
      </c>
      <c r="F29" s="116">
        <v>0.1144292656579978</v>
      </c>
      <c r="G29" s="117">
        <v>4.8060605161396194E-2</v>
      </c>
      <c r="H29" s="112">
        <v>7</v>
      </c>
    </row>
    <row r="30" spans="1:14" x14ac:dyDescent="0.25">
      <c r="B30" s="101" t="s">
        <v>806</v>
      </c>
      <c r="C30" s="36" t="s">
        <v>112</v>
      </c>
      <c r="D30" s="116">
        <v>-5.1827314896135401E-2</v>
      </c>
      <c r="E30" s="116">
        <v>-9.8190126415228396E-2</v>
      </c>
      <c r="F30" s="116">
        <v>-5.46450337704232E-3</v>
      </c>
      <c r="G30" s="117">
        <v>4.6362811519093078E-2</v>
      </c>
      <c r="H30" s="112">
        <v>8</v>
      </c>
    </row>
    <row r="31" spans="1:14" x14ac:dyDescent="0.25">
      <c r="A31" s="101" t="s">
        <v>53</v>
      </c>
      <c r="B31" s="101" t="s">
        <v>806</v>
      </c>
      <c r="C31" s="36" t="s">
        <v>113</v>
      </c>
      <c r="D31" s="116">
        <v>3.9453055276961E-3</v>
      </c>
      <c r="E31" s="116">
        <v>-2.2271254434146001E-2</v>
      </c>
      <c r="F31" s="116">
        <v>3.0161865489538201E-2</v>
      </c>
      <c r="G31" s="117">
        <v>2.6216559961842099E-2</v>
      </c>
      <c r="H31" s="112">
        <v>14</v>
      </c>
    </row>
    <row r="34" spans="1:8" x14ac:dyDescent="0.25">
      <c r="A34" s="101" t="s">
        <v>55</v>
      </c>
      <c r="B34" s="101" t="s">
        <v>806</v>
      </c>
      <c r="C34" s="36" t="s">
        <v>114</v>
      </c>
      <c r="D34" s="116">
        <v>0.14978095676590639</v>
      </c>
      <c r="E34" s="116">
        <v>9.0157977037067211E-2</v>
      </c>
      <c r="F34" s="116">
        <v>0.20940393649474401</v>
      </c>
      <c r="G34" s="117">
        <v>5.9622979728837622E-2</v>
      </c>
      <c r="H34" s="112">
        <v>1</v>
      </c>
    </row>
    <row r="35" spans="1:8" x14ac:dyDescent="0.25">
      <c r="B35" s="101" t="s">
        <v>806</v>
      </c>
      <c r="C35" s="36" t="s">
        <v>115</v>
      </c>
      <c r="D35" s="116">
        <v>-5.5877508457273406E-2</v>
      </c>
      <c r="E35" s="116">
        <v>-0.13535742129873879</v>
      </c>
      <c r="F35" s="116">
        <v>2.3602404384191603E-2</v>
      </c>
      <c r="G35" s="117">
        <v>7.9479912841465009E-2</v>
      </c>
      <c r="H35" s="112">
        <v>2</v>
      </c>
    </row>
    <row r="36" spans="1:8" x14ac:dyDescent="0.25">
      <c r="A36" s="101" t="s">
        <v>54</v>
      </c>
      <c r="B36" s="101" t="s">
        <v>806</v>
      </c>
      <c r="C36" s="229" t="s">
        <v>114</v>
      </c>
      <c r="D36" s="116">
        <v>0.14049836638268981</v>
      </c>
      <c r="E36" s="116">
        <v>8.2467573938456398E-2</v>
      </c>
      <c r="F36" s="116">
        <v>0.19852915882692318</v>
      </c>
      <c r="G36" s="117">
        <v>5.803079244423337E-2</v>
      </c>
      <c r="H36" s="112">
        <v>7</v>
      </c>
    </row>
    <row r="37" spans="1:8" x14ac:dyDescent="0.25">
      <c r="B37" s="101" t="s">
        <v>806</v>
      </c>
      <c r="C37" s="229" t="s">
        <v>115</v>
      </c>
      <c r="D37" s="116">
        <v>-0.1174053947887108</v>
      </c>
      <c r="E37" s="116">
        <v>-0.19031728358050601</v>
      </c>
      <c r="F37" s="116">
        <v>-4.4493505996915601E-2</v>
      </c>
      <c r="G37" s="117">
        <v>7.2911888791795193E-2</v>
      </c>
      <c r="H37" s="112">
        <v>8</v>
      </c>
    </row>
    <row r="38" spans="1:8" x14ac:dyDescent="0.25">
      <c r="A38" s="101" t="s">
        <v>53</v>
      </c>
      <c r="B38" s="101" t="s">
        <v>806</v>
      </c>
      <c r="C38" s="36" t="s">
        <v>116</v>
      </c>
      <c r="D38" s="116">
        <v>6.3032790839323394E-2</v>
      </c>
      <c r="E38" s="116">
        <v>3.5326809768153999E-2</v>
      </c>
      <c r="F38" s="116">
        <v>9.073877191049301E-2</v>
      </c>
      <c r="G38" s="117">
        <v>2.7705981071169616E-2</v>
      </c>
      <c r="H38" s="112">
        <v>14</v>
      </c>
    </row>
  </sheetData>
  <mergeCells count="5">
    <mergeCell ref="A1:O1"/>
    <mergeCell ref="A21:N21"/>
    <mergeCell ref="A22:N22"/>
    <mergeCell ref="A23:N23"/>
    <mergeCell ref="A24:J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38"/>
  <sheetViews>
    <sheetView showGridLines="0" topLeftCell="A4" zoomScale="115" zoomScaleNormal="115" workbookViewId="0">
      <selection activeCell="A23" sqref="A23:N23"/>
    </sheetView>
  </sheetViews>
  <sheetFormatPr baseColWidth="10" defaultRowHeight="15.75" x14ac:dyDescent="0.25"/>
  <cols>
    <col min="1" max="1" width="11.42578125" style="101"/>
    <col min="2" max="2" width="14" style="101" bestFit="1" customWidth="1"/>
    <col min="3" max="3" width="28.42578125" style="101" bestFit="1" customWidth="1"/>
    <col min="4" max="5" width="6.28515625" style="101" bestFit="1" customWidth="1"/>
    <col min="6" max="6" width="6" style="101" bestFit="1" customWidth="1"/>
    <col min="7" max="7" width="4.28515625" style="101" bestFit="1" customWidth="1"/>
    <col min="8" max="8" width="3.85546875" style="101" bestFit="1" customWidth="1"/>
    <col min="9" max="15" width="11.42578125" style="101"/>
    <col min="16" max="16" width="28.42578125" style="101" bestFit="1" customWidth="1"/>
    <col min="17" max="16384" width="11.42578125" style="101"/>
  </cols>
  <sheetData>
    <row r="1" spans="1:26" x14ac:dyDescent="0.25">
      <c r="A1" s="265" t="s">
        <v>887</v>
      </c>
      <c r="B1" s="265"/>
      <c r="C1" s="265"/>
      <c r="D1" s="265"/>
      <c r="E1" s="265"/>
      <c r="F1" s="265"/>
      <c r="G1" s="265"/>
      <c r="H1" s="265"/>
      <c r="I1" s="265"/>
      <c r="J1" s="265"/>
      <c r="K1" s="265"/>
      <c r="L1" s="265"/>
      <c r="M1" s="265"/>
      <c r="N1" s="265"/>
      <c r="O1" s="265"/>
    </row>
    <row r="3" spans="1:26" x14ac:dyDescent="0.25">
      <c r="C3" s="36"/>
      <c r="D3" s="112"/>
      <c r="E3" s="112"/>
      <c r="F3" s="112"/>
      <c r="G3" s="115"/>
      <c r="H3" s="36"/>
      <c r="I3" s="116"/>
      <c r="J3" s="116"/>
      <c r="K3" s="116"/>
      <c r="L3" s="117"/>
      <c r="M3" s="112"/>
    </row>
    <row r="4" spans="1:26" x14ac:dyDescent="0.25">
      <c r="C4" s="36"/>
      <c r="G4" s="118"/>
      <c r="I4" s="113"/>
      <c r="J4" s="113"/>
      <c r="K4" s="113"/>
      <c r="L4" s="114"/>
      <c r="M4" s="115"/>
    </row>
    <row r="5" spans="1:26" x14ac:dyDescent="0.25">
      <c r="C5" s="38"/>
      <c r="D5" s="115"/>
      <c r="E5" s="115"/>
      <c r="F5" s="115"/>
      <c r="G5" s="118"/>
      <c r="I5" s="113"/>
      <c r="J5" s="113"/>
      <c r="K5" s="113"/>
      <c r="L5" s="114"/>
      <c r="M5" s="115"/>
    </row>
    <row r="6" spans="1:26" x14ac:dyDescent="0.25">
      <c r="C6" s="36"/>
      <c r="I6" s="113"/>
      <c r="J6" s="113"/>
      <c r="K6" s="113"/>
      <c r="L6" s="114"/>
      <c r="M6" s="115"/>
    </row>
    <row r="7" spans="1:26" x14ac:dyDescent="0.25">
      <c r="C7" s="38"/>
      <c r="D7" s="115"/>
      <c r="E7" s="115"/>
      <c r="F7" s="115"/>
      <c r="I7" s="113"/>
      <c r="J7" s="113"/>
      <c r="K7" s="113"/>
      <c r="L7" s="114"/>
      <c r="M7" s="115"/>
    </row>
    <row r="9" spans="1:26" x14ac:dyDescent="0.25">
      <c r="E9" s="36"/>
    </row>
    <row r="10" spans="1:26" x14ac:dyDescent="0.25">
      <c r="P10" s="36"/>
      <c r="Q10" s="112"/>
      <c r="R10" s="112"/>
      <c r="S10" s="112"/>
      <c r="T10" s="115"/>
      <c r="U10" s="36"/>
      <c r="V10" s="116"/>
      <c r="W10" s="116"/>
      <c r="X10" s="116"/>
      <c r="Y10" s="117"/>
      <c r="Z10" s="112"/>
    </row>
    <row r="11" spans="1:26" x14ac:dyDescent="0.25">
      <c r="P11" s="36"/>
      <c r="Q11" s="112"/>
      <c r="R11" s="112"/>
      <c r="S11" s="112"/>
      <c r="T11" s="115"/>
      <c r="U11" s="36"/>
      <c r="V11" s="116"/>
      <c r="W11" s="116"/>
      <c r="X11" s="116"/>
      <c r="Y11" s="117"/>
      <c r="Z11" s="112"/>
    </row>
    <row r="12" spans="1:26" x14ac:dyDescent="0.25">
      <c r="P12" s="36"/>
      <c r="Q12" s="112"/>
      <c r="R12" s="112"/>
      <c r="S12" s="112"/>
      <c r="T12" s="115"/>
      <c r="U12" s="36"/>
      <c r="V12" s="116"/>
      <c r="W12" s="116"/>
      <c r="X12" s="116"/>
      <c r="Y12" s="117"/>
      <c r="Z12" s="112"/>
    </row>
    <row r="13" spans="1:26" x14ac:dyDescent="0.25">
      <c r="D13" s="119"/>
      <c r="E13" s="39"/>
      <c r="P13" s="38"/>
      <c r="Q13" s="115"/>
      <c r="R13" s="115"/>
      <c r="S13" s="115"/>
      <c r="T13" s="118"/>
      <c r="V13" s="113"/>
      <c r="W13" s="113"/>
      <c r="X13" s="113"/>
      <c r="Y13" s="114"/>
      <c r="Z13" s="115"/>
    </row>
    <row r="14" spans="1:26" x14ac:dyDescent="0.25">
      <c r="D14" s="120"/>
      <c r="E14" s="36"/>
      <c r="P14" s="38"/>
      <c r="Q14" s="115"/>
      <c r="R14" s="115"/>
      <c r="S14" s="115"/>
      <c r="V14" s="113"/>
      <c r="W14" s="113"/>
      <c r="X14" s="113"/>
      <c r="Y14" s="114"/>
      <c r="Z14" s="115"/>
    </row>
    <row r="16" spans="1:26" x14ac:dyDescent="0.25">
      <c r="D16" s="119"/>
    </row>
    <row r="17" spans="1:14" x14ac:dyDescent="0.25">
      <c r="D17" s="39"/>
    </row>
    <row r="21" spans="1:14" ht="27.75" customHeight="1" x14ac:dyDescent="0.25">
      <c r="A21" s="268" t="s">
        <v>883</v>
      </c>
      <c r="B21" s="268"/>
      <c r="C21" s="268"/>
      <c r="D21" s="268"/>
      <c r="E21" s="268"/>
      <c r="F21" s="268"/>
      <c r="G21" s="268"/>
      <c r="H21" s="268"/>
      <c r="I21" s="268"/>
      <c r="J21" s="268"/>
      <c r="K21" s="268"/>
      <c r="L21" s="268"/>
      <c r="M21" s="268"/>
      <c r="N21" s="268"/>
    </row>
    <row r="22" spans="1:14" ht="15" customHeight="1" x14ac:dyDescent="0.25">
      <c r="A22" s="267" t="s">
        <v>824</v>
      </c>
      <c r="B22" s="267"/>
      <c r="C22" s="267"/>
      <c r="D22" s="267"/>
      <c r="E22" s="267"/>
      <c r="F22" s="267"/>
      <c r="G22" s="267"/>
      <c r="H22" s="267"/>
      <c r="I22" s="267"/>
      <c r="J22" s="267"/>
      <c r="K22" s="267"/>
      <c r="L22" s="267"/>
      <c r="M22" s="267"/>
      <c r="N22" s="267"/>
    </row>
    <row r="23" spans="1:14" ht="153.75" customHeight="1" x14ac:dyDescent="0.25">
      <c r="A23" s="268" t="s">
        <v>888</v>
      </c>
      <c r="B23" s="268"/>
      <c r="C23" s="268"/>
      <c r="D23" s="268"/>
      <c r="E23" s="268"/>
      <c r="F23" s="268"/>
      <c r="G23" s="268"/>
      <c r="H23" s="268"/>
      <c r="I23" s="268"/>
      <c r="J23" s="268"/>
      <c r="K23" s="268"/>
      <c r="L23" s="268"/>
      <c r="M23" s="268"/>
      <c r="N23" s="268"/>
    </row>
    <row r="24" spans="1:14" x14ac:dyDescent="0.25">
      <c r="A24" s="267" t="s">
        <v>861</v>
      </c>
      <c r="B24" s="267"/>
      <c r="C24" s="267"/>
      <c r="D24" s="267"/>
      <c r="E24" s="267"/>
      <c r="F24" s="267"/>
      <c r="G24" s="267"/>
      <c r="H24" s="267"/>
      <c r="I24" s="267"/>
      <c r="J24" s="267"/>
    </row>
    <row r="25" spans="1:14" ht="15" customHeight="1" x14ac:dyDescent="0.25">
      <c r="A25" s="101" t="s">
        <v>847</v>
      </c>
      <c r="K25" s="100"/>
      <c r="L25" s="100"/>
    </row>
    <row r="27" spans="1:14" x14ac:dyDescent="0.25">
      <c r="A27" s="101" t="s">
        <v>55</v>
      </c>
      <c r="B27" s="101" t="s">
        <v>821</v>
      </c>
      <c r="C27" s="36" t="s">
        <v>111</v>
      </c>
      <c r="D27" s="116">
        <v>0.15169021511067199</v>
      </c>
      <c r="E27" s="116">
        <v>8.244359636359419E-2</v>
      </c>
      <c r="F27" s="116">
        <v>0.22093683385776999</v>
      </c>
      <c r="G27" s="117">
        <v>6.9246618747098004E-2</v>
      </c>
      <c r="H27" s="112">
        <v>1</v>
      </c>
    </row>
    <row r="28" spans="1:14" x14ac:dyDescent="0.25">
      <c r="B28" s="101" t="s">
        <v>821</v>
      </c>
      <c r="C28" s="36" t="s">
        <v>112</v>
      </c>
      <c r="D28" s="116">
        <v>1.97003272586589E-2</v>
      </c>
      <c r="E28" s="116">
        <v>-2.89788219908142E-2</v>
      </c>
      <c r="F28" s="116">
        <v>6.8379476508132003E-2</v>
      </c>
      <c r="G28" s="117">
        <v>4.86791492494731E-2</v>
      </c>
      <c r="H28" s="112">
        <v>2</v>
      </c>
    </row>
    <row r="29" spans="1:14" x14ac:dyDescent="0.25">
      <c r="A29" s="101" t="s">
        <v>54</v>
      </c>
      <c r="B29" s="101" t="s">
        <v>821</v>
      </c>
      <c r="C29" s="36" t="s">
        <v>111</v>
      </c>
      <c r="D29" s="116">
        <v>5.5752171900367804E-2</v>
      </c>
      <c r="E29" s="116">
        <v>1.0657583653383859E-2</v>
      </c>
      <c r="F29" s="116">
        <v>0.100846760147352</v>
      </c>
      <c r="G29" s="117">
        <v>4.5094588246984195E-2</v>
      </c>
      <c r="H29" s="112">
        <v>7</v>
      </c>
    </row>
    <row r="30" spans="1:14" x14ac:dyDescent="0.25">
      <c r="B30" s="101" t="s">
        <v>821</v>
      </c>
      <c r="C30" s="36" t="s">
        <v>112</v>
      </c>
      <c r="D30" s="116">
        <v>-5.0086385369955605E-2</v>
      </c>
      <c r="E30" s="116">
        <v>-9.3587957778481209E-2</v>
      </c>
      <c r="F30" s="116">
        <v>-6.5848129614300395E-3</v>
      </c>
      <c r="G30" s="117">
        <v>4.3501572408525563E-2</v>
      </c>
      <c r="H30" s="112">
        <v>8</v>
      </c>
    </row>
    <row r="31" spans="1:14" x14ac:dyDescent="0.25">
      <c r="A31" s="101" t="s">
        <v>53</v>
      </c>
      <c r="B31" s="101" t="s">
        <v>821</v>
      </c>
      <c r="C31" s="36" t="s">
        <v>113</v>
      </c>
      <c r="D31" s="116">
        <v>-1.3473154754872541E-2</v>
      </c>
      <c r="E31" s="116">
        <v>-3.80854958905276E-2</v>
      </c>
      <c r="F31" s="116">
        <v>1.1139186380783641E-2</v>
      </c>
      <c r="G31" s="117">
        <v>2.4612341135656184E-2</v>
      </c>
      <c r="H31" s="112">
        <v>14</v>
      </c>
    </row>
    <row r="34" spans="1:8" x14ac:dyDescent="0.25">
      <c r="A34" s="101" t="s">
        <v>55</v>
      </c>
      <c r="B34" s="101" t="s">
        <v>821</v>
      </c>
      <c r="C34" s="36" t="s">
        <v>114</v>
      </c>
      <c r="D34" s="116">
        <v>0.1128449812160008</v>
      </c>
      <c r="E34" s="116">
        <v>5.6733816253190399E-2</v>
      </c>
      <c r="F34" s="116">
        <v>0.1689561461787944</v>
      </c>
      <c r="G34" s="117">
        <v>5.61111649627936E-2</v>
      </c>
      <c r="H34" s="112">
        <v>1</v>
      </c>
    </row>
    <row r="35" spans="1:8" x14ac:dyDescent="0.25">
      <c r="B35" s="101" t="s">
        <v>821</v>
      </c>
      <c r="C35" s="36" t="s">
        <v>115</v>
      </c>
      <c r="D35" s="116">
        <v>-0.11588361926302281</v>
      </c>
      <c r="E35" s="116">
        <v>-0.19068213689763841</v>
      </c>
      <c r="F35" s="116">
        <v>-4.1085101628406999E-2</v>
      </c>
      <c r="G35" s="117">
        <v>7.4798517634615813E-2</v>
      </c>
      <c r="H35" s="112">
        <v>2</v>
      </c>
    </row>
    <row r="36" spans="1:8" x14ac:dyDescent="0.25">
      <c r="A36" s="101" t="s">
        <v>54</v>
      </c>
      <c r="B36" s="101" t="s">
        <v>821</v>
      </c>
      <c r="C36" s="229" t="s">
        <v>114</v>
      </c>
      <c r="D36" s="116">
        <v>0.10080910682952821</v>
      </c>
      <c r="E36" s="116">
        <v>4.6359632418397398E-2</v>
      </c>
      <c r="F36" s="116">
        <v>0.15525858124066361</v>
      </c>
      <c r="G36" s="117">
        <v>5.4449474411135401E-2</v>
      </c>
      <c r="H36" s="112">
        <v>7</v>
      </c>
    </row>
    <row r="37" spans="1:8" x14ac:dyDescent="0.25">
      <c r="B37" s="101" t="s">
        <v>821</v>
      </c>
      <c r="C37" s="229" t="s">
        <v>115</v>
      </c>
      <c r="D37" s="116">
        <v>-0.223462109943936</v>
      </c>
      <c r="E37" s="116">
        <v>-0.29187430725885599</v>
      </c>
      <c r="F37" s="116">
        <v>-0.1550499126290168</v>
      </c>
      <c r="G37" s="117">
        <v>6.841219731491921E-2</v>
      </c>
      <c r="H37" s="112">
        <v>8</v>
      </c>
    </row>
    <row r="38" spans="1:8" x14ac:dyDescent="0.25">
      <c r="A38" s="101" t="s">
        <v>53</v>
      </c>
      <c r="B38" s="101" t="s">
        <v>821</v>
      </c>
      <c r="C38" s="36" t="s">
        <v>116</v>
      </c>
      <c r="D38" s="116">
        <v>-2.0633228251596001E-2</v>
      </c>
      <c r="E38" s="116">
        <v>-4.6643851255306006E-2</v>
      </c>
      <c r="F38" s="116">
        <v>5.3773947521137998E-3</v>
      </c>
      <c r="G38" s="117">
        <v>2.60106230037098E-2</v>
      </c>
      <c r="H38" s="112">
        <v>14</v>
      </c>
    </row>
  </sheetData>
  <mergeCells count="5">
    <mergeCell ref="A1:O1"/>
    <mergeCell ref="A24:J24"/>
    <mergeCell ref="A21:N21"/>
    <mergeCell ref="A22:N22"/>
    <mergeCell ref="A23:N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topLeftCell="A18" zoomScale="130" zoomScaleNormal="130" workbookViewId="0">
      <selection sqref="A1:H1"/>
    </sheetView>
  </sheetViews>
  <sheetFormatPr baseColWidth="10" defaultRowHeight="12.75" x14ac:dyDescent="0.2"/>
  <cols>
    <col min="1" max="1" width="20.7109375" style="6" customWidth="1"/>
    <col min="2" max="2" width="28.7109375" style="1" bestFit="1" customWidth="1"/>
    <col min="3" max="3" width="24.7109375" style="6" customWidth="1"/>
    <col min="4" max="4" width="21.28515625" style="6" customWidth="1"/>
    <col min="5" max="5" width="18.140625" style="6" customWidth="1"/>
    <col min="6" max="6" width="22.7109375" style="6" customWidth="1"/>
    <col min="7" max="7" width="18" style="6" customWidth="1"/>
    <col min="8" max="8" width="14" style="6" customWidth="1"/>
    <col min="9" max="16384" width="11.42578125" style="6"/>
  </cols>
  <sheetData>
    <row r="1" spans="1:12" s="40" customFormat="1" ht="35.25" customHeight="1" x14ac:dyDescent="0.3">
      <c r="A1" s="279" t="s">
        <v>837</v>
      </c>
      <c r="B1" s="279"/>
      <c r="C1" s="279"/>
      <c r="D1" s="279"/>
      <c r="E1" s="279"/>
      <c r="F1" s="279"/>
      <c r="G1" s="279"/>
      <c r="H1" s="279"/>
    </row>
    <row r="2" spans="1:12" x14ac:dyDescent="0.2">
      <c r="A2" s="280"/>
      <c r="B2" s="280"/>
      <c r="C2" s="280"/>
      <c r="D2" s="280"/>
      <c r="E2" s="280"/>
      <c r="F2" s="280"/>
      <c r="G2" s="280"/>
      <c r="H2" s="280"/>
    </row>
    <row r="3" spans="1:12" x14ac:dyDescent="0.2">
      <c r="C3" s="284" t="s">
        <v>64</v>
      </c>
      <c r="D3" s="285"/>
      <c r="E3" s="286"/>
      <c r="F3" s="287" t="s">
        <v>65</v>
      </c>
      <c r="G3" s="287"/>
      <c r="H3" s="288"/>
    </row>
    <row r="4" spans="1:12" x14ac:dyDescent="0.2">
      <c r="C4" s="11" t="s">
        <v>46</v>
      </c>
      <c r="D4" s="13" t="s">
        <v>47</v>
      </c>
      <c r="E4" s="11" t="s">
        <v>48</v>
      </c>
      <c r="F4" s="12" t="s">
        <v>46</v>
      </c>
      <c r="G4" s="13" t="s">
        <v>47</v>
      </c>
      <c r="H4" s="11" t="s">
        <v>48</v>
      </c>
    </row>
    <row r="5" spans="1:12" x14ac:dyDescent="0.2">
      <c r="B5" s="14" t="s">
        <v>45</v>
      </c>
      <c r="C5" s="15">
        <v>27.4</v>
      </c>
      <c r="D5" s="15">
        <v>23.1</v>
      </c>
      <c r="E5" s="15">
        <v>49.5</v>
      </c>
      <c r="F5" s="16">
        <v>71</v>
      </c>
      <c r="G5" s="17">
        <v>18.600000000000001</v>
      </c>
      <c r="H5" s="16">
        <v>10.4</v>
      </c>
    </row>
    <row r="6" spans="1:12" x14ac:dyDescent="0.2">
      <c r="A6" s="276" t="s">
        <v>11</v>
      </c>
      <c r="B6" s="1" t="s">
        <v>12</v>
      </c>
      <c r="C6" s="18">
        <v>27.009186023219701</v>
      </c>
      <c r="D6" s="18">
        <v>22.9571475560838</v>
      </c>
      <c r="E6" s="18">
        <v>50.033666420696498</v>
      </c>
      <c r="F6" s="18">
        <v>71.426128630707197</v>
      </c>
      <c r="G6" s="19">
        <v>18.018529647705499</v>
      </c>
      <c r="H6" s="18">
        <v>10.5553417215873</v>
      </c>
    </row>
    <row r="7" spans="1:12" x14ac:dyDescent="0.2">
      <c r="A7" s="278"/>
      <c r="B7" s="4" t="s">
        <v>16</v>
      </c>
      <c r="C7" s="20">
        <v>27.815560168240101</v>
      </c>
      <c r="D7" s="20">
        <v>23.287237455101199</v>
      </c>
      <c r="E7" s="20">
        <v>48.897202376658697</v>
      </c>
      <c r="F7" s="20">
        <v>70.516916882769905</v>
      </c>
      <c r="G7" s="21">
        <v>19.249656136351302</v>
      </c>
      <c r="H7" s="20">
        <v>10.2334269808788</v>
      </c>
    </row>
    <row r="8" spans="1:12" x14ac:dyDescent="0.2">
      <c r="A8" s="281" t="s">
        <v>17</v>
      </c>
      <c r="B8" s="10" t="s">
        <v>0</v>
      </c>
      <c r="C8" s="18">
        <v>26.8814748794107</v>
      </c>
      <c r="D8" s="18">
        <v>26.624481282628999</v>
      </c>
      <c r="E8" s="18">
        <v>46.494043837960298</v>
      </c>
      <c r="F8" s="18">
        <v>84.747433060184207</v>
      </c>
      <c r="G8" s="19">
        <v>11.200018472326001</v>
      </c>
      <c r="H8" s="18">
        <v>4.0525484674898102</v>
      </c>
    </row>
    <row r="9" spans="1:12" x14ac:dyDescent="0.2">
      <c r="A9" s="282"/>
      <c r="B9" s="10" t="s">
        <v>1</v>
      </c>
      <c r="C9" s="18">
        <v>27.821111064225502</v>
      </c>
      <c r="D9" s="18">
        <v>24.073858890146301</v>
      </c>
      <c r="E9" s="18">
        <v>48.105030045628197</v>
      </c>
      <c r="F9" s="18">
        <v>70.640443831577798</v>
      </c>
      <c r="G9" s="19">
        <v>19.2921447999511</v>
      </c>
      <c r="H9" s="18">
        <v>10.067411368471101</v>
      </c>
    </row>
    <row r="10" spans="1:12" x14ac:dyDescent="0.2">
      <c r="A10" s="282"/>
      <c r="B10" s="10" t="s">
        <v>2</v>
      </c>
      <c r="C10" s="18">
        <v>37.003101469189303</v>
      </c>
      <c r="D10" s="18">
        <v>20.531813230885</v>
      </c>
      <c r="E10" s="18">
        <v>42.465085299925697</v>
      </c>
      <c r="F10" s="18">
        <v>83.529412510780901</v>
      </c>
      <c r="G10" s="19">
        <v>11.8342337182265</v>
      </c>
      <c r="H10" s="18">
        <v>4.6363537709925904</v>
      </c>
    </row>
    <row r="11" spans="1:12" x14ac:dyDescent="0.2">
      <c r="A11" s="282"/>
      <c r="B11" s="10" t="s">
        <v>3</v>
      </c>
      <c r="C11" s="18">
        <v>33.234387667690697</v>
      </c>
      <c r="D11" s="18">
        <v>22.446604576409001</v>
      </c>
      <c r="E11" s="18">
        <v>44.319007755900302</v>
      </c>
      <c r="F11" s="18">
        <v>82.159804270956201</v>
      </c>
      <c r="G11" s="19">
        <v>13.1847371901908</v>
      </c>
      <c r="H11" s="18">
        <v>4.6554585388530398</v>
      </c>
    </row>
    <row r="12" spans="1:12" x14ac:dyDescent="0.2">
      <c r="A12" s="282"/>
      <c r="B12" s="10" t="s">
        <v>4</v>
      </c>
      <c r="C12" s="18">
        <v>26.975807988003201</v>
      </c>
      <c r="D12" s="18">
        <v>23.4877172908554</v>
      </c>
      <c r="E12" s="18">
        <v>49.536474721141403</v>
      </c>
      <c r="F12" s="18">
        <v>75.455643296181506</v>
      </c>
      <c r="G12" s="19">
        <v>17.341337912639201</v>
      </c>
      <c r="H12" s="18">
        <v>7.2030187911792902</v>
      </c>
      <c r="L12" s="22"/>
    </row>
    <row r="13" spans="1:12" x14ac:dyDescent="0.2">
      <c r="A13" s="282"/>
      <c r="B13" s="10" t="s">
        <v>5</v>
      </c>
      <c r="C13" s="18">
        <v>23.9369829110071</v>
      </c>
      <c r="D13" s="18">
        <v>23.262604674363601</v>
      </c>
      <c r="E13" s="18">
        <v>52.800412414629299</v>
      </c>
      <c r="F13" s="18">
        <v>66.951462981858398</v>
      </c>
      <c r="G13" s="19">
        <v>20.672412919097901</v>
      </c>
      <c r="H13" s="18">
        <v>12.3761240990437</v>
      </c>
    </row>
    <row r="14" spans="1:12" x14ac:dyDescent="0.2">
      <c r="A14" s="282"/>
      <c r="B14" s="10" t="s">
        <v>6</v>
      </c>
      <c r="C14" s="18">
        <v>23.4908462866623</v>
      </c>
      <c r="D14" s="18">
        <v>23.763637273179</v>
      </c>
      <c r="E14" s="18">
        <v>52.745516440158703</v>
      </c>
      <c r="F14" s="18">
        <v>66.066218284161707</v>
      </c>
      <c r="G14" s="19">
        <v>21.3557609495161</v>
      </c>
      <c r="H14" s="18">
        <v>12.578020766322201</v>
      </c>
    </row>
    <row r="15" spans="1:12" x14ac:dyDescent="0.2">
      <c r="A15" s="282"/>
      <c r="B15" s="10" t="s">
        <v>7</v>
      </c>
      <c r="C15" s="18">
        <v>20.994825085050199</v>
      </c>
      <c r="D15" s="18">
        <v>23.512745252155</v>
      </c>
      <c r="E15" s="18">
        <v>55.492429662794699</v>
      </c>
      <c r="F15" s="18">
        <v>62.676200478179702</v>
      </c>
      <c r="G15" s="19">
        <v>22.914597383455799</v>
      </c>
      <c r="H15" s="18">
        <v>14.409202138364501</v>
      </c>
      <c r="J15" s="22"/>
      <c r="K15" s="22"/>
    </row>
    <row r="16" spans="1:12" x14ac:dyDescent="0.2">
      <c r="A16" s="283"/>
      <c r="B16" s="23" t="s">
        <v>8</v>
      </c>
      <c r="C16" s="20">
        <v>25.878885990969401</v>
      </c>
      <c r="D16" s="20">
        <v>24.629957729106302</v>
      </c>
      <c r="E16" s="20">
        <v>49.491156279924198</v>
      </c>
      <c r="F16" s="20">
        <v>52.942294221923703</v>
      </c>
      <c r="G16" s="21">
        <v>25.131577186383101</v>
      </c>
      <c r="H16" s="20">
        <v>21.926128591693299</v>
      </c>
    </row>
    <row r="17" spans="1:10" x14ac:dyDescent="0.2">
      <c r="A17" s="276" t="s">
        <v>13</v>
      </c>
      <c r="B17" s="1" t="s">
        <v>18</v>
      </c>
      <c r="C17" s="18">
        <v>22.235796082909399</v>
      </c>
      <c r="D17" s="18">
        <v>24.362930254048699</v>
      </c>
      <c r="E17" s="18">
        <v>53.401273663041898</v>
      </c>
      <c r="F17" s="18">
        <v>52.002654619725703</v>
      </c>
      <c r="G17" s="19">
        <v>25.577508545475901</v>
      </c>
      <c r="H17" s="18">
        <v>22.419836834798399</v>
      </c>
    </row>
    <row r="18" spans="1:10" x14ac:dyDescent="0.2">
      <c r="A18" s="277"/>
      <c r="B18" s="1" t="s">
        <v>41</v>
      </c>
      <c r="C18" s="18">
        <v>23.4602373013104</v>
      </c>
      <c r="D18" s="18">
        <v>21.793147071362899</v>
      </c>
      <c r="E18" s="18">
        <v>54.746615627326698</v>
      </c>
      <c r="F18" s="18">
        <v>54.129910981747003</v>
      </c>
      <c r="G18" s="19">
        <v>24.219848625013299</v>
      </c>
      <c r="H18" s="18">
        <v>21.650240393239699</v>
      </c>
    </row>
    <row r="19" spans="1:10" x14ac:dyDescent="0.2">
      <c r="A19" s="277"/>
      <c r="B19" s="1" t="s">
        <v>19</v>
      </c>
      <c r="C19" s="18">
        <v>22.591697854558301</v>
      </c>
      <c r="D19" s="18">
        <v>24.555070434706401</v>
      </c>
      <c r="E19" s="18">
        <v>52.853231710735201</v>
      </c>
      <c r="F19" s="18">
        <v>62.249197997044803</v>
      </c>
      <c r="G19" s="19">
        <v>24.098712246409701</v>
      </c>
      <c r="H19" s="18">
        <v>13.6520897565455</v>
      </c>
    </row>
    <row r="20" spans="1:10" x14ac:dyDescent="0.2">
      <c r="A20" s="277"/>
      <c r="B20" s="1" t="s">
        <v>42</v>
      </c>
      <c r="C20" s="18">
        <v>23.379742025827099</v>
      </c>
      <c r="D20" s="18">
        <v>23.849355243053399</v>
      </c>
      <c r="E20" s="18">
        <v>52.770902731119499</v>
      </c>
      <c r="F20" s="18">
        <v>68.538960750837802</v>
      </c>
      <c r="G20" s="19">
        <v>20.7508852794322</v>
      </c>
      <c r="H20" s="18">
        <v>10.710153969729999</v>
      </c>
    </row>
    <row r="21" spans="1:10" x14ac:dyDescent="0.2">
      <c r="A21" s="277"/>
      <c r="B21" s="1" t="s">
        <v>43</v>
      </c>
      <c r="C21" s="18">
        <v>26.897942779302401</v>
      </c>
      <c r="D21" s="18">
        <v>23.787920052689799</v>
      </c>
      <c r="E21" s="18">
        <v>49.314137168007697</v>
      </c>
      <c r="F21" s="18">
        <v>77.005353047836095</v>
      </c>
      <c r="G21" s="19">
        <v>16.282768356789401</v>
      </c>
      <c r="H21" s="18">
        <v>6.7118785953744498</v>
      </c>
    </row>
    <row r="22" spans="1:10" x14ac:dyDescent="0.2">
      <c r="A22" s="278"/>
      <c r="B22" s="1" t="s">
        <v>44</v>
      </c>
      <c r="C22" s="18">
        <v>37.787084719273402</v>
      </c>
      <c r="D22" s="18">
        <v>20.082781312321501</v>
      </c>
      <c r="E22" s="18">
        <v>42.130133968404998</v>
      </c>
      <c r="F22" s="18">
        <v>85.185702589960599</v>
      </c>
      <c r="G22" s="19">
        <v>10.896809649161201</v>
      </c>
      <c r="H22" s="18">
        <v>3.9174877608781502</v>
      </c>
    </row>
    <row r="23" spans="1:10" x14ac:dyDescent="0.2">
      <c r="A23" s="270" t="s">
        <v>14</v>
      </c>
      <c r="B23" s="5" t="s">
        <v>20</v>
      </c>
      <c r="C23" s="24">
        <v>28.023570677220199</v>
      </c>
      <c r="D23" s="25">
        <v>22.429260721189699</v>
      </c>
      <c r="E23" s="25">
        <v>49.547168601590101</v>
      </c>
      <c r="F23" s="25">
        <v>75.213676637107696</v>
      </c>
      <c r="G23" s="25">
        <v>17.0417052588875</v>
      </c>
      <c r="H23" s="26">
        <v>7.7446181040047097</v>
      </c>
    </row>
    <row r="24" spans="1:10" x14ac:dyDescent="0.2">
      <c r="A24" s="271"/>
      <c r="B24" s="2" t="s">
        <v>21</v>
      </c>
      <c r="C24" s="27">
        <v>26.8375749459979</v>
      </c>
      <c r="D24" s="18">
        <v>24.469702333436299</v>
      </c>
      <c r="E24" s="18">
        <v>48.692722720565797</v>
      </c>
      <c r="F24" s="18">
        <v>64.700194989864201</v>
      </c>
      <c r="G24" s="18">
        <v>20.854158734110801</v>
      </c>
      <c r="H24" s="28">
        <v>14.445646276025</v>
      </c>
    </row>
    <row r="25" spans="1:10" x14ac:dyDescent="0.2">
      <c r="A25" s="272"/>
      <c r="B25" s="3" t="s">
        <v>22</v>
      </c>
      <c r="C25" s="29">
        <v>24.757184316576399</v>
      </c>
      <c r="D25" s="20">
        <v>25.343394303030401</v>
      </c>
      <c r="E25" s="20">
        <v>49.8994213803932</v>
      </c>
      <c r="F25" s="20">
        <v>55.309022650377202</v>
      </c>
      <c r="G25" s="20">
        <v>24.582010287971201</v>
      </c>
      <c r="H25" s="30">
        <v>20.108967061651601</v>
      </c>
      <c r="J25" s="22"/>
    </row>
    <row r="26" spans="1:10" x14ac:dyDescent="0.2">
      <c r="A26" s="273" t="s">
        <v>15</v>
      </c>
      <c r="B26" s="1" t="s">
        <v>24</v>
      </c>
      <c r="C26" s="18">
        <v>25.511369459129799</v>
      </c>
      <c r="D26" s="18">
        <v>24.669868542360899</v>
      </c>
      <c r="E26" s="18">
        <v>49.818761998509302</v>
      </c>
      <c r="F26" s="18">
        <v>58.961398327075599</v>
      </c>
      <c r="G26" s="19">
        <v>23.6457580387988</v>
      </c>
      <c r="H26" s="18">
        <v>17.392843634125601</v>
      </c>
    </row>
    <row r="27" spans="1:10" x14ac:dyDescent="0.2">
      <c r="A27" s="274"/>
      <c r="B27" s="1" t="s">
        <v>25</v>
      </c>
      <c r="C27" s="18">
        <v>25.0043839724969</v>
      </c>
      <c r="D27" s="18">
        <v>24.727555266807201</v>
      </c>
      <c r="E27" s="18">
        <v>50.268060760695903</v>
      </c>
      <c r="F27" s="18">
        <v>65.016078164836202</v>
      </c>
      <c r="G27" s="19">
        <v>21.967012544919498</v>
      </c>
      <c r="H27" s="18">
        <v>13.0169092902443</v>
      </c>
    </row>
    <row r="28" spans="1:10" x14ac:dyDescent="0.2">
      <c r="A28" s="274"/>
      <c r="B28" s="1" t="s">
        <v>26</v>
      </c>
      <c r="C28" s="18">
        <v>25.104277845011001</v>
      </c>
      <c r="D28" s="18">
        <v>23.156779262725301</v>
      </c>
      <c r="E28" s="18">
        <v>51.738942892263701</v>
      </c>
      <c r="F28" s="18">
        <v>74.146533363749001</v>
      </c>
      <c r="G28" s="19">
        <v>17.514054430404101</v>
      </c>
      <c r="H28" s="18">
        <v>8.3394122058469602</v>
      </c>
    </row>
    <row r="29" spans="1:10" x14ac:dyDescent="0.2">
      <c r="A29" s="275"/>
      <c r="B29" s="4" t="s">
        <v>27</v>
      </c>
      <c r="C29" s="20">
        <v>33.4458414611805</v>
      </c>
      <c r="D29" s="20">
        <v>20.445794862528501</v>
      </c>
      <c r="E29" s="20">
        <v>46.108363676290999</v>
      </c>
      <c r="F29" s="20">
        <v>82.052104573205696</v>
      </c>
      <c r="G29" s="21">
        <v>13.1198175450323</v>
      </c>
      <c r="H29" s="20">
        <v>4.8280778817620202</v>
      </c>
    </row>
    <row r="30" spans="1:10" x14ac:dyDescent="0.2">
      <c r="A30" s="273" t="s">
        <v>28</v>
      </c>
      <c r="B30" s="1" t="s">
        <v>29</v>
      </c>
      <c r="C30" s="18">
        <v>28.662762386583601</v>
      </c>
      <c r="D30" s="18">
        <v>23.732639477708702</v>
      </c>
      <c r="E30" s="18">
        <v>47.604598135707697</v>
      </c>
      <c r="F30" s="18">
        <v>75.974559636095606</v>
      </c>
      <c r="G30" s="19">
        <v>16.3513636944291</v>
      </c>
      <c r="H30" s="18">
        <v>7.6740766694752303</v>
      </c>
    </row>
    <row r="31" spans="1:10" x14ac:dyDescent="0.2">
      <c r="A31" s="274"/>
      <c r="B31" s="1" t="s">
        <v>30</v>
      </c>
      <c r="C31" s="18">
        <v>28.362500078533401</v>
      </c>
      <c r="D31" s="18">
        <v>22.911848834609302</v>
      </c>
      <c r="E31" s="18">
        <v>48.725651086857297</v>
      </c>
      <c r="F31" s="18">
        <v>75.738995330361107</v>
      </c>
      <c r="G31" s="19">
        <v>16.735394543433799</v>
      </c>
      <c r="H31" s="18">
        <v>7.5256101262050299</v>
      </c>
    </row>
    <row r="32" spans="1:10" x14ac:dyDescent="0.2">
      <c r="A32" s="274"/>
      <c r="B32" s="1" t="s">
        <v>31</v>
      </c>
      <c r="C32" s="18">
        <v>26.685912942023901</v>
      </c>
      <c r="D32" s="18">
        <v>23.9465667944324</v>
      </c>
      <c r="E32" s="18">
        <v>49.367520263543703</v>
      </c>
      <c r="F32" s="18">
        <v>67.269323433234504</v>
      </c>
      <c r="G32" s="19">
        <v>20.5797500325782</v>
      </c>
      <c r="H32" s="18">
        <v>12.150926534187301</v>
      </c>
    </row>
    <row r="33" spans="1:8" x14ac:dyDescent="0.2">
      <c r="A33" s="274"/>
      <c r="B33" s="1" t="s">
        <v>32</v>
      </c>
      <c r="C33" s="18">
        <v>24.935221622160299</v>
      </c>
      <c r="D33" s="18">
        <v>22.164727552263901</v>
      </c>
      <c r="E33" s="18">
        <v>52.900050825575903</v>
      </c>
      <c r="F33" s="18">
        <v>61.399687168119797</v>
      </c>
      <c r="G33" s="19">
        <v>21.909462921446799</v>
      </c>
      <c r="H33" s="18">
        <v>16.690849910433499</v>
      </c>
    </row>
    <row r="34" spans="1:8" x14ac:dyDescent="0.2">
      <c r="A34" s="275"/>
      <c r="B34" s="4" t="s">
        <v>33</v>
      </c>
      <c r="C34" s="20">
        <v>24.009716810637499</v>
      </c>
      <c r="D34" s="20">
        <v>21.655286624894099</v>
      </c>
      <c r="E34" s="20">
        <v>54.334996564468398</v>
      </c>
      <c r="F34" s="20">
        <v>54.590011114653301</v>
      </c>
      <c r="G34" s="21">
        <v>24.962014870089</v>
      </c>
      <c r="H34" s="20">
        <v>20.447974015257699</v>
      </c>
    </row>
    <row r="35" spans="1:8" s="31" customFormat="1" x14ac:dyDescent="0.2">
      <c r="A35" s="276" t="s">
        <v>34</v>
      </c>
      <c r="B35" s="1" t="s">
        <v>35</v>
      </c>
      <c r="C35" s="18">
        <v>28.003129598864501</v>
      </c>
      <c r="D35" s="18">
        <v>22.727354889780599</v>
      </c>
      <c r="E35" s="18">
        <v>49.269515511354797</v>
      </c>
      <c r="F35" s="18">
        <v>72.783132136218597</v>
      </c>
      <c r="G35" s="19">
        <v>17.9119508346316</v>
      </c>
      <c r="H35" s="18">
        <v>9.3049170291498093</v>
      </c>
    </row>
    <row r="36" spans="1:8" x14ac:dyDescent="0.2">
      <c r="A36" s="277"/>
      <c r="B36" s="1" t="s">
        <v>36</v>
      </c>
      <c r="C36" s="18">
        <v>25.1665540906465</v>
      </c>
      <c r="D36" s="18">
        <v>25.7676641940742</v>
      </c>
      <c r="E36" s="18">
        <v>49.0657817152793</v>
      </c>
      <c r="F36" s="18">
        <v>71.738001492977503</v>
      </c>
      <c r="G36" s="19">
        <v>20.938275903843302</v>
      </c>
      <c r="H36" s="18">
        <v>7.32372260317916</v>
      </c>
    </row>
    <row r="37" spans="1:8" x14ac:dyDescent="0.2">
      <c r="A37" s="277"/>
      <c r="B37" s="1" t="s">
        <v>37</v>
      </c>
      <c r="C37" s="18">
        <v>22.3812143156057</v>
      </c>
      <c r="D37" s="18">
        <v>25.554539036100199</v>
      </c>
      <c r="E37" s="18">
        <v>52.064246648294102</v>
      </c>
      <c r="F37" s="18">
        <v>59.550204743381002</v>
      </c>
      <c r="G37" s="19">
        <v>22.744838850345001</v>
      </c>
      <c r="H37" s="18">
        <v>17.704956406274</v>
      </c>
    </row>
    <row r="38" spans="1:8" x14ac:dyDescent="0.2">
      <c r="A38" s="277"/>
      <c r="B38" s="1" t="s">
        <v>38</v>
      </c>
      <c r="C38" s="18">
        <v>23.619310957475701</v>
      </c>
      <c r="D38" s="18">
        <v>23.723785939765001</v>
      </c>
      <c r="E38" s="18">
        <v>52.656903102759301</v>
      </c>
      <c r="F38" s="18">
        <v>63.9981290039483</v>
      </c>
      <c r="G38" s="19">
        <v>19.996970908987102</v>
      </c>
      <c r="H38" s="18">
        <v>16.004900087064598</v>
      </c>
    </row>
    <row r="39" spans="1:8" x14ac:dyDescent="0.2">
      <c r="A39" s="278"/>
      <c r="B39" s="4" t="s">
        <v>39</v>
      </c>
      <c r="C39" s="20">
        <v>30.450583033540799</v>
      </c>
      <c r="D39" s="20">
        <v>23.357598035869199</v>
      </c>
      <c r="E39" s="20">
        <v>46.191818930590003</v>
      </c>
      <c r="F39" s="20">
        <v>71.887349202944307</v>
      </c>
      <c r="G39" s="21">
        <v>19.2008688002526</v>
      </c>
      <c r="H39" s="20">
        <v>8.9117819968030592</v>
      </c>
    </row>
    <row r="41" spans="1:8" ht="15" customHeight="1" x14ac:dyDescent="0.2">
      <c r="A41" s="269" t="s">
        <v>836</v>
      </c>
      <c r="B41" s="269"/>
      <c r="C41" s="269"/>
      <c r="D41" s="269"/>
      <c r="E41" s="269"/>
      <c r="F41" s="269"/>
      <c r="G41" s="269"/>
      <c r="H41" s="269"/>
    </row>
    <row r="42" spans="1:8" ht="43.5" customHeight="1" x14ac:dyDescent="0.2">
      <c r="A42" s="269" t="s">
        <v>835</v>
      </c>
      <c r="B42" s="269"/>
      <c r="C42" s="269"/>
      <c r="D42" s="269"/>
      <c r="E42" s="269"/>
      <c r="F42" s="269"/>
      <c r="G42" s="269"/>
      <c r="H42" s="269"/>
    </row>
    <row r="43" spans="1:8" ht="15" customHeight="1" x14ac:dyDescent="0.2">
      <c r="A43" s="269" t="s">
        <v>862</v>
      </c>
      <c r="B43" s="269"/>
      <c r="C43" s="269"/>
      <c r="D43" s="269"/>
      <c r="E43" s="269"/>
      <c r="F43" s="269"/>
      <c r="G43" s="269"/>
      <c r="H43" s="269"/>
    </row>
    <row r="44" spans="1:8" ht="15" customHeight="1" x14ac:dyDescent="0.2">
      <c r="A44" s="7" t="s">
        <v>834</v>
      </c>
      <c r="B44" s="8"/>
      <c r="C44" s="8"/>
      <c r="D44" s="8"/>
      <c r="E44" s="8"/>
      <c r="F44" s="8"/>
      <c r="G44" s="8"/>
      <c r="H44" s="8"/>
    </row>
    <row r="46" spans="1:8" x14ac:dyDescent="0.2">
      <c r="A46" s="9"/>
    </row>
    <row r="50" ht="15" customHeight="1" x14ac:dyDescent="0.2"/>
    <row r="51" ht="15" customHeight="1" x14ac:dyDescent="0.2"/>
    <row r="52" ht="15" customHeight="1" x14ac:dyDescent="0.2"/>
  </sheetData>
  <mergeCells count="14">
    <mergeCell ref="A1:H1"/>
    <mergeCell ref="A2:H2"/>
    <mergeCell ref="A6:A7"/>
    <mergeCell ref="A8:A16"/>
    <mergeCell ref="A17:A22"/>
    <mergeCell ref="C3:E3"/>
    <mergeCell ref="F3:H3"/>
    <mergeCell ref="A41:H41"/>
    <mergeCell ref="A43:H43"/>
    <mergeCell ref="A42:H42"/>
    <mergeCell ref="A23:A25"/>
    <mergeCell ref="A26:A29"/>
    <mergeCell ref="A30:A34"/>
    <mergeCell ref="A35:A39"/>
  </mergeCells>
  <conditionalFormatting sqref="B30:B34">
    <cfRule type="duplicateValues" dxfId="6"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zoomScale="115" zoomScaleNormal="115" workbookViewId="0">
      <selection sqref="A1:N1"/>
    </sheetView>
  </sheetViews>
  <sheetFormatPr baseColWidth="10" defaultColWidth="15.42578125" defaultRowHeight="15.75" x14ac:dyDescent="0.25"/>
  <cols>
    <col min="1" max="1" width="15.42578125" style="208"/>
    <col min="2" max="2" width="15.42578125" style="210"/>
    <col min="3" max="16384" width="15.42578125" style="208"/>
  </cols>
  <sheetData>
    <row r="1" spans="1:20" ht="15" customHeight="1" x14ac:dyDescent="0.25">
      <c r="A1" s="265" t="s">
        <v>838</v>
      </c>
      <c r="B1" s="265"/>
      <c r="C1" s="265"/>
      <c r="D1" s="265"/>
      <c r="E1" s="265"/>
      <c r="F1" s="265"/>
      <c r="G1" s="265"/>
      <c r="H1" s="265"/>
      <c r="I1" s="265"/>
      <c r="J1" s="265"/>
      <c r="K1" s="265"/>
      <c r="L1" s="265"/>
      <c r="M1" s="265"/>
      <c r="N1" s="265"/>
    </row>
    <row r="2" spans="1:20" x14ac:dyDescent="0.25">
      <c r="B2" s="291" t="s">
        <v>62</v>
      </c>
      <c r="C2" s="291"/>
      <c r="D2" s="291"/>
      <c r="E2" s="291"/>
      <c r="F2" s="291"/>
      <c r="G2" s="291"/>
      <c r="H2" s="291"/>
      <c r="I2" s="291"/>
      <c r="J2" s="291"/>
      <c r="K2" s="291"/>
      <c r="L2" s="291"/>
      <c r="M2" s="291"/>
      <c r="N2" s="291"/>
    </row>
    <row r="3" spans="1:20" x14ac:dyDescent="0.25">
      <c r="C3" s="304" t="s">
        <v>64</v>
      </c>
      <c r="D3" s="289"/>
      <c r="E3" s="289"/>
      <c r="F3" s="289"/>
      <c r="G3" s="289"/>
      <c r="H3" s="290"/>
      <c r="I3" s="289" t="s">
        <v>65</v>
      </c>
      <c r="J3" s="289"/>
      <c r="K3" s="289"/>
      <c r="L3" s="289"/>
      <c r="M3" s="289"/>
      <c r="N3" s="290"/>
    </row>
    <row r="4" spans="1:20" x14ac:dyDescent="0.25">
      <c r="C4" s="304" t="s">
        <v>49</v>
      </c>
      <c r="D4" s="289"/>
      <c r="E4" s="290"/>
      <c r="F4" s="289" t="s">
        <v>50</v>
      </c>
      <c r="G4" s="289"/>
      <c r="H4" s="290"/>
      <c r="I4" s="304" t="s">
        <v>49</v>
      </c>
      <c r="J4" s="289"/>
      <c r="K4" s="290"/>
      <c r="L4" s="289" t="s">
        <v>50</v>
      </c>
      <c r="M4" s="289"/>
      <c r="N4" s="290"/>
    </row>
    <row r="5" spans="1:20" ht="31.5" x14ac:dyDescent="0.25">
      <c r="B5" s="185"/>
      <c r="C5" s="211" t="s">
        <v>46</v>
      </c>
      <c r="D5" s="212" t="s">
        <v>47</v>
      </c>
      <c r="E5" s="187" t="s">
        <v>48</v>
      </c>
      <c r="F5" s="211" t="s">
        <v>46</v>
      </c>
      <c r="G5" s="212" t="s">
        <v>47</v>
      </c>
      <c r="H5" s="187" t="s">
        <v>48</v>
      </c>
      <c r="I5" s="211" t="s">
        <v>46</v>
      </c>
      <c r="J5" s="212" t="s">
        <v>47</v>
      </c>
      <c r="K5" s="187" t="s">
        <v>48</v>
      </c>
      <c r="L5" s="212" t="s">
        <v>46</v>
      </c>
      <c r="M5" s="212" t="s">
        <v>47</v>
      </c>
      <c r="N5" s="187" t="s">
        <v>48</v>
      </c>
    </row>
    <row r="6" spans="1:20" x14ac:dyDescent="0.25">
      <c r="B6" s="188" t="s">
        <v>45</v>
      </c>
      <c r="C6" s="213">
        <v>33.9</v>
      </c>
      <c r="D6" s="214">
        <v>30.5</v>
      </c>
      <c r="E6" s="215">
        <v>35.700000000000003</v>
      </c>
      <c r="F6" s="213">
        <v>28</v>
      </c>
      <c r="G6" s="214">
        <v>33.5</v>
      </c>
      <c r="H6" s="215">
        <v>38.6</v>
      </c>
      <c r="I6" s="213">
        <v>79.099999999999994</v>
      </c>
      <c r="J6" s="214">
        <v>16.899999999999999</v>
      </c>
      <c r="K6" s="215">
        <v>4</v>
      </c>
      <c r="L6" s="214">
        <v>71.2</v>
      </c>
      <c r="M6" s="214">
        <v>19.100000000000001</v>
      </c>
      <c r="N6" s="215">
        <v>9.6</v>
      </c>
    </row>
    <row r="7" spans="1:20" x14ac:dyDescent="0.25">
      <c r="A7" s="295" t="s">
        <v>11</v>
      </c>
      <c r="B7" s="194" t="s">
        <v>12</v>
      </c>
      <c r="C7" s="216">
        <v>33.572383770417296</v>
      </c>
      <c r="D7" s="217">
        <v>29.849601421023301</v>
      </c>
      <c r="E7" s="196">
        <v>36.578014808559402</v>
      </c>
      <c r="F7" s="216">
        <v>27.6190493617908</v>
      </c>
      <c r="G7" s="217">
        <v>33.339965874915002</v>
      </c>
      <c r="H7" s="196">
        <v>39.040984763294098</v>
      </c>
      <c r="I7" s="216">
        <v>79.518170650564102</v>
      </c>
      <c r="J7" s="217">
        <v>16.369245719259801</v>
      </c>
      <c r="K7" s="196">
        <v>4.11258363017616</v>
      </c>
      <c r="L7" s="217">
        <v>71.693831014800693</v>
      </c>
      <c r="M7" s="217">
        <v>18.5319335793472</v>
      </c>
      <c r="N7" s="196">
        <v>9.7742354058521297</v>
      </c>
    </row>
    <row r="8" spans="1:20" x14ac:dyDescent="0.25">
      <c r="A8" s="297"/>
      <c r="B8" s="197" t="s">
        <v>16</v>
      </c>
      <c r="C8" s="218">
        <v>34.1558233622236</v>
      </c>
      <c r="D8" s="219">
        <v>31.1303088187363</v>
      </c>
      <c r="E8" s="199">
        <v>34.713867819040097</v>
      </c>
      <c r="F8" s="218">
        <v>28.3296538804018</v>
      </c>
      <c r="G8" s="219">
        <v>33.625432489326997</v>
      </c>
      <c r="H8" s="199">
        <v>38.044913630271097</v>
      </c>
      <c r="I8" s="218">
        <v>78.668686837297599</v>
      </c>
      <c r="J8" s="219">
        <v>17.393956969034601</v>
      </c>
      <c r="K8" s="199">
        <v>3.9373561936677501</v>
      </c>
      <c r="L8" s="219">
        <v>70.729378418997399</v>
      </c>
      <c r="M8" s="219">
        <v>19.782015891131799</v>
      </c>
      <c r="N8" s="199">
        <v>9.48860568987077</v>
      </c>
    </row>
    <row r="9" spans="1:20" s="223" customFormat="1" x14ac:dyDescent="0.25">
      <c r="A9" s="298" t="s">
        <v>17</v>
      </c>
      <c r="B9" s="32" t="s">
        <v>0</v>
      </c>
      <c r="C9" s="220">
        <v>33.476175427804499</v>
      </c>
      <c r="D9" s="221">
        <v>33.702742951748597</v>
      </c>
      <c r="E9" s="222">
        <v>32.821081620446897</v>
      </c>
      <c r="F9" s="220">
        <v>28.022940373003799</v>
      </c>
      <c r="G9" s="221">
        <v>40.1870363029049</v>
      </c>
      <c r="H9" s="222">
        <v>31.790023324091301</v>
      </c>
      <c r="I9" s="220">
        <v>89.596760959375203</v>
      </c>
      <c r="J9" s="221">
        <v>8.0712323724164801</v>
      </c>
      <c r="K9" s="222">
        <v>2.3320066682082898</v>
      </c>
      <c r="L9" s="221">
        <v>84.747433060184207</v>
      </c>
      <c r="M9" s="221">
        <v>12.6559328225414</v>
      </c>
      <c r="N9" s="222">
        <v>2.5966341172744101</v>
      </c>
    </row>
    <row r="10" spans="1:20" s="223" customFormat="1" ht="31.5" x14ac:dyDescent="0.25">
      <c r="A10" s="299"/>
      <c r="B10" s="32" t="s">
        <v>1</v>
      </c>
      <c r="C10" s="220">
        <v>33.7301779262541</v>
      </c>
      <c r="D10" s="221">
        <v>31.477568553910402</v>
      </c>
      <c r="E10" s="222">
        <v>34.792253519835498</v>
      </c>
      <c r="F10" s="220">
        <v>28.4783607231718</v>
      </c>
      <c r="G10" s="221">
        <v>33.818776063265197</v>
      </c>
      <c r="H10" s="222">
        <v>37.702863213562999</v>
      </c>
      <c r="I10" s="220">
        <v>79.119009311747902</v>
      </c>
      <c r="J10" s="221">
        <v>17.4026922463323</v>
      </c>
      <c r="K10" s="222">
        <v>3.47829844191978</v>
      </c>
      <c r="L10" s="221">
        <v>70.840009966296506</v>
      </c>
      <c r="M10" s="221">
        <v>20.006219442602699</v>
      </c>
      <c r="N10" s="222">
        <v>9.1537705911008</v>
      </c>
    </row>
    <row r="11" spans="1:20" s="223" customFormat="1" ht="31.5" x14ac:dyDescent="0.25">
      <c r="A11" s="299"/>
      <c r="B11" s="32" t="s">
        <v>2</v>
      </c>
      <c r="C11" s="220">
        <v>50.509305918650199</v>
      </c>
      <c r="D11" s="221">
        <v>23.6647019524763</v>
      </c>
      <c r="E11" s="222">
        <v>25.825992128873501</v>
      </c>
      <c r="F11" s="220">
        <v>37.701734280127503</v>
      </c>
      <c r="G11" s="221">
        <v>28.3747192219545</v>
      </c>
      <c r="H11" s="222">
        <v>33.923546497917997</v>
      </c>
      <c r="I11" s="220">
        <v>90.167057926628104</v>
      </c>
      <c r="J11" s="221">
        <v>8.4273456624792793</v>
      </c>
      <c r="K11" s="222">
        <v>1.40559641089263</v>
      </c>
      <c r="L11" s="221">
        <v>83.619541837564697</v>
      </c>
      <c r="M11" s="221">
        <v>12.056993454359899</v>
      </c>
      <c r="N11" s="222">
        <v>4.3234647080753899</v>
      </c>
    </row>
    <row r="12" spans="1:20" s="223" customFormat="1" x14ac:dyDescent="0.25">
      <c r="A12" s="299"/>
      <c r="B12" s="32" t="s">
        <v>3</v>
      </c>
      <c r="C12" s="220">
        <v>42.403895760799799</v>
      </c>
      <c r="D12" s="221">
        <v>28.2844123766879</v>
      </c>
      <c r="E12" s="222">
        <v>29.311691862512198</v>
      </c>
      <c r="F12" s="220">
        <v>34.183476002421003</v>
      </c>
      <c r="G12" s="221">
        <v>30.232197822271001</v>
      </c>
      <c r="H12" s="222">
        <v>35.584326175308</v>
      </c>
      <c r="I12" s="220">
        <v>89.823725798278701</v>
      </c>
      <c r="J12" s="221">
        <v>8.8435119126378208</v>
      </c>
      <c r="K12" s="222">
        <v>1.3327622890834501</v>
      </c>
      <c r="L12" s="221">
        <v>82.406337515762502</v>
      </c>
      <c r="M12" s="221">
        <v>13.0724581495503</v>
      </c>
      <c r="N12" s="222">
        <v>4.5212043346871802</v>
      </c>
      <c r="P12" s="224"/>
      <c r="Q12" s="224"/>
      <c r="S12" s="224"/>
      <c r="T12" s="224"/>
    </row>
    <row r="13" spans="1:20" s="223" customFormat="1" x14ac:dyDescent="0.25">
      <c r="A13" s="299"/>
      <c r="B13" s="32" t="s">
        <v>4</v>
      </c>
      <c r="C13" s="220">
        <v>34.632300988959699</v>
      </c>
      <c r="D13" s="221">
        <v>29.0735222492114</v>
      </c>
      <c r="E13" s="222">
        <v>36.294176761828901</v>
      </c>
      <c r="F13" s="220">
        <v>27.417784566362801</v>
      </c>
      <c r="G13" s="221">
        <v>35.541217196943002</v>
      </c>
      <c r="H13" s="222">
        <v>37.0409982366942</v>
      </c>
      <c r="I13" s="220">
        <v>84.357792473822101</v>
      </c>
      <c r="J13" s="221">
        <v>12.880518126200901</v>
      </c>
      <c r="K13" s="222">
        <v>2.7616893999770098</v>
      </c>
      <c r="L13" s="221">
        <v>75.589724954845096</v>
      </c>
      <c r="M13" s="221">
        <v>17.563660499348899</v>
      </c>
      <c r="N13" s="222">
        <v>6.8466145458060197</v>
      </c>
      <c r="Q13" s="224"/>
      <c r="R13" s="224"/>
    </row>
    <row r="14" spans="1:20" s="223" customFormat="1" x14ac:dyDescent="0.25">
      <c r="A14" s="299"/>
      <c r="B14" s="32" t="s">
        <v>5</v>
      </c>
      <c r="C14" s="220">
        <v>28.432655087109101</v>
      </c>
      <c r="D14" s="221">
        <v>32.8354414692337</v>
      </c>
      <c r="E14" s="222">
        <v>38.731903443657203</v>
      </c>
      <c r="F14" s="220">
        <v>24.312031569125701</v>
      </c>
      <c r="G14" s="221">
        <v>34.502461510061998</v>
      </c>
      <c r="H14" s="222">
        <v>41.185506920812301</v>
      </c>
      <c r="I14" s="220">
        <v>76.009976346033795</v>
      </c>
      <c r="J14" s="221">
        <v>19.281349567704599</v>
      </c>
      <c r="K14" s="222">
        <v>4.7086740862616399</v>
      </c>
      <c r="L14" s="221">
        <v>67.289949255201094</v>
      </c>
      <c r="M14" s="221">
        <v>21.226622537670998</v>
      </c>
      <c r="N14" s="222">
        <v>11.483428207127901</v>
      </c>
    </row>
    <row r="15" spans="1:20" s="223" customFormat="1" x14ac:dyDescent="0.25">
      <c r="A15" s="299"/>
      <c r="B15" s="32" t="s">
        <v>6</v>
      </c>
      <c r="C15" s="220">
        <v>26.6651566054691</v>
      </c>
      <c r="D15" s="221">
        <v>32.360712778729102</v>
      </c>
      <c r="E15" s="222">
        <v>40.974130615801897</v>
      </c>
      <c r="F15" s="220">
        <v>23.984403332717498</v>
      </c>
      <c r="G15" s="221">
        <v>36.112912520228001</v>
      </c>
      <c r="H15" s="222">
        <v>39.902684147054501</v>
      </c>
      <c r="I15" s="220">
        <v>73.900628284105693</v>
      </c>
      <c r="J15" s="221">
        <v>20.843503431441501</v>
      </c>
      <c r="K15" s="222">
        <v>5.25586828445274</v>
      </c>
      <c r="L15" s="221">
        <v>66.197520237000901</v>
      </c>
      <c r="M15" s="221">
        <v>22.089261984672</v>
      </c>
      <c r="N15" s="222">
        <v>11.713217778327101</v>
      </c>
    </row>
    <row r="16" spans="1:20" s="223" customFormat="1" ht="31.5" x14ac:dyDescent="0.25">
      <c r="A16" s="299"/>
      <c r="B16" s="32" t="s">
        <v>7</v>
      </c>
      <c r="C16" s="220">
        <v>23.7739731374017</v>
      </c>
      <c r="D16" s="221">
        <v>33.261195888347899</v>
      </c>
      <c r="E16" s="222">
        <v>42.964830974250397</v>
      </c>
      <c r="F16" s="220">
        <v>21.443945528798</v>
      </c>
      <c r="G16" s="221">
        <v>34.736888772774797</v>
      </c>
      <c r="H16" s="222">
        <v>43.819165698427199</v>
      </c>
      <c r="I16" s="220">
        <v>71.720878349296299</v>
      </c>
      <c r="J16" s="221">
        <v>22.079236534109299</v>
      </c>
      <c r="K16" s="222">
        <v>6.1998851165943396</v>
      </c>
      <c r="L16" s="221">
        <v>62.9015030730096</v>
      </c>
      <c r="M16" s="221">
        <v>23.848464616950299</v>
      </c>
      <c r="N16" s="222">
        <v>13.250032310040099</v>
      </c>
    </row>
    <row r="17" spans="1:18" s="223" customFormat="1" x14ac:dyDescent="0.25">
      <c r="A17" s="300"/>
      <c r="B17" s="33" t="s">
        <v>8</v>
      </c>
      <c r="C17" s="225">
        <v>27.942314850852199</v>
      </c>
      <c r="D17" s="226">
        <v>36.841653409187202</v>
      </c>
      <c r="E17" s="227">
        <v>35.216031739960599</v>
      </c>
      <c r="F17" s="225">
        <v>26.715781477946301</v>
      </c>
      <c r="G17" s="226">
        <v>30.744441888561202</v>
      </c>
      <c r="H17" s="227">
        <v>42.539776633492501</v>
      </c>
      <c r="I17" s="225">
        <v>60.834356528825701</v>
      </c>
      <c r="J17" s="226">
        <v>30.4627825238471</v>
      </c>
      <c r="K17" s="227">
        <v>8.7028609473271494</v>
      </c>
      <c r="L17" s="226">
        <v>53.949305576032998</v>
      </c>
      <c r="M17" s="226">
        <v>25.957512693385102</v>
      </c>
      <c r="N17" s="227">
        <v>20.093181730582</v>
      </c>
    </row>
    <row r="18" spans="1:18" x14ac:dyDescent="0.25">
      <c r="A18" s="295" t="s">
        <v>13</v>
      </c>
      <c r="B18" s="194" t="s">
        <v>18</v>
      </c>
      <c r="C18" s="216">
        <v>24.7234195516012</v>
      </c>
      <c r="D18" s="217">
        <v>36.150694063425</v>
      </c>
      <c r="E18" s="196">
        <v>39.125886384973803</v>
      </c>
      <c r="F18" s="216">
        <v>22.458289926050099</v>
      </c>
      <c r="G18" s="217">
        <v>31.0507366278284</v>
      </c>
      <c r="H18" s="196">
        <v>46.4909734461216</v>
      </c>
      <c r="I18" s="216">
        <v>59.625517001119498</v>
      </c>
      <c r="J18" s="217">
        <v>30.4564086502807</v>
      </c>
      <c r="K18" s="196">
        <v>9.9180743485997507</v>
      </c>
      <c r="L18" s="217">
        <v>52.761761712783198</v>
      </c>
      <c r="M18" s="217">
        <v>26.316484075313401</v>
      </c>
      <c r="N18" s="196">
        <v>20.921754211903401</v>
      </c>
      <c r="O18" s="228"/>
      <c r="P18" s="228"/>
      <c r="Q18" s="228"/>
      <c r="R18" s="228"/>
    </row>
    <row r="19" spans="1:18" x14ac:dyDescent="0.25">
      <c r="A19" s="296"/>
      <c r="B19" s="194" t="s">
        <v>41</v>
      </c>
      <c r="C19" s="216">
        <v>25.3996904998743</v>
      </c>
      <c r="D19" s="217">
        <v>34.243733964353602</v>
      </c>
      <c r="E19" s="196">
        <v>40.356575535772102</v>
      </c>
      <c r="F19" s="216">
        <v>23.7762101760791</v>
      </c>
      <c r="G19" s="217">
        <v>31.567273433668799</v>
      </c>
      <c r="H19" s="196">
        <v>44.656516390252001</v>
      </c>
      <c r="I19" s="216">
        <v>63.506956141358302</v>
      </c>
      <c r="J19" s="217">
        <v>28.484194391639601</v>
      </c>
      <c r="K19" s="196">
        <v>8.0088494670020793</v>
      </c>
      <c r="L19" s="217">
        <v>54.728736274048501</v>
      </c>
      <c r="M19" s="217">
        <v>25.025780325757101</v>
      </c>
      <c r="N19" s="196">
        <v>20.245483400194399</v>
      </c>
    </row>
    <row r="20" spans="1:18" x14ac:dyDescent="0.25">
      <c r="A20" s="296"/>
      <c r="B20" s="194" t="s">
        <v>19</v>
      </c>
      <c r="C20" s="216">
        <v>24.744294022961199</v>
      </c>
      <c r="D20" s="217">
        <v>34.552418214743099</v>
      </c>
      <c r="E20" s="196">
        <v>40.703287762295702</v>
      </c>
      <c r="F20" s="216">
        <v>23.1243840153397</v>
      </c>
      <c r="G20" s="217">
        <v>37.120093129451703</v>
      </c>
      <c r="H20" s="196">
        <v>39.755522855208703</v>
      </c>
      <c r="I20" s="216">
        <v>72.114211378888996</v>
      </c>
      <c r="J20" s="217">
        <v>22.608939281488801</v>
      </c>
      <c r="K20" s="196">
        <v>5.2768493396222</v>
      </c>
      <c r="L20" s="217">
        <v>62.579682526329897</v>
      </c>
      <c r="M20" s="217">
        <v>24.890364647877799</v>
      </c>
      <c r="N20" s="196">
        <v>12.5299528257923</v>
      </c>
    </row>
    <row r="21" spans="1:18" x14ac:dyDescent="0.25">
      <c r="A21" s="296"/>
      <c r="B21" s="194" t="s">
        <v>42</v>
      </c>
      <c r="C21" s="216">
        <v>27.681899496521801</v>
      </c>
      <c r="D21" s="217">
        <v>32.082580711089797</v>
      </c>
      <c r="E21" s="196">
        <v>40.235519792388402</v>
      </c>
      <c r="F21" s="216">
        <v>23.823319193012299</v>
      </c>
      <c r="G21" s="217">
        <v>36.438861464768301</v>
      </c>
      <c r="H21" s="196">
        <v>39.737819342219403</v>
      </c>
      <c r="I21" s="216">
        <v>77.4559187964568</v>
      </c>
      <c r="J21" s="217">
        <v>18.319003688079999</v>
      </c>
      <c r="K21" s="196">
        <v>4.2250775154631803</v>
      </c>
      <c r="L21" s="217">
        <v>68.666527561920503</v>
      </c>
      <c r="M21" s="217">
        <v>21.674876135269798</v>
      </c>
      <c r="N21" s="196">
        <v>9.6585963028097392</v>
      </c>
    </row>
    <row r="22" spans="1:18" x14ac:dyDescent="0.25">
      <c r="A22" s="296"/>
      <c r="B22" s="194" t="s">
        <v>43</v>
      </c>
      <c r="C22" s="216">
        <v>34.159315121116599</v>
      </c>
      <c r="D22" s="217">
        <v>29.625152471476401</v>
      </c>
      <c r="E22" s="196">
        <v>36.215532407407103</v>
      </c>
      <c r="F22" s="216">
        <v>27.543110937126901</v>
      </c>
      <c r="G22" s="217">
        <v>35.534589928829703</v>
      </c>
      <c r="H22" s="196">
        <v>36.922299134043399</v>
      </c>
      <c r="I22" s="216">
        <v>84.741314334715199</v>
      </c>
      <c r="J22" s="217">
        <v>12.9809432804525</v>
      </c>
      <c r="K22" s="196">
        <v>2.27774238483229</v>
      </c>
      <c r="L22" s="217">
        <v>77.109849471986394</v>
      </c>
      <c r="M22" s="217">
        <v>16.5891827637282</v>
      </c>
      <c r="N22" s="196">
        <v>6.30096776428545</v>
      </c>
    </row>
    <row r="23" spans="1:18" x14ac:dyDescent="0.25">
      <c r="A23" s="297"/>
      <c r="B23" s="197" t="s">
        <v>44</v>
      </c>
      <c r="C23" s="218">
        <v>51.377824247557903</v>
      </c>
      <c r="D23" s="219">
        <v>23.5838367939647</v>
      </c>
      <c r="E23" s="199">
        <v>25.038338958477301</v>
      </c>
      <c r="F23" s="218">
        <v>38.514208709022498</v>
      </c>
      <c r="G23" s="219">
        <v>27.503767890324699</v>
      </c>
      <c r="H23" s="199">
        <v>33.9820234006527</v>
      </c>
      <c r="I23" s="218">
        <v>91.715274977212104</v>
      </c>
      <c r="J23" s="219">
        <v>7.0444501687399397</v>
      </c>
      <c r="K23" s="199">
        <v>1.24027485404792</v>
      </c>
      <c r="L23" s="219">
        <v>85.318545481170901</v>
      </c>
      <c r="M23" s="219">
        <v>10.971057638732301</v>
      </c>
      <c r="N23" s="199">
        <v>3.7103968800967699</v>
      </c>
    </row>
    <row r="24" spans="1:18" x14ac:dyDescent="0.25">
      <c r="A24" s="301" t="s">
        <v>14</v>
      </c>
      <c r="B24" s="194" t="s">
        <v>20</v>
      </c>
      <c r="C24" s="216">
        <v>35.230214224475397</v>
      </c>
      <c r="D24" s="217">
        <v>28.1960853838861</v>
      </c>
      <c r="E24" s="196">
        <v>36.573700391638504</v>
      </c>
      <c r="F24" s="216">
        <v>28.603922277237899</v>
      </c>
      <c r="G24" s="217">
        <v>34.561941861826099</v>
      </c>
      <c r="H24" s="196">
        <v>36.834135860935902</v>
      </c>
      <c r="I24" s="216">
        <v>83.066112239843093</v>
      </c>
      <c r="J24" s="217">
        <v>13.8362377759697</v>
      </c>
      <c r="K24" s="196">
        <v>3.0976499841872398</v>
      </c>
      <c r="L24" s="217">
        <v>75.3305897364788</v>
      </c>
      <c r="M24" s="217">
        <v>17.585094395971701</v>
      </c>
      <c r="N24" s="196">
        <v>7.0843158675494902</v>
      </c>
    </row>
    <row r="25" spans="1:18" x14ac:dyDescent="0.25">
      <c r="A25" s="302"/>
      <c r="B25" s="194" t="s">
        <v>21</v>
      </c>
      <c r="C25" s="216">
        <v>32.670111086645697</v>
      </c>
      <c r="D25" s="217">
        <v>34.1503959203188</v>
      </c>
      <c r="E25" s="196">
        <v>33.179492993035502</v>
      </c>
      <c r="F25" s="216">
        <v>27.328088637307399</v>
      </c>
      <c r="G25" s="217">
        <v>31.010654268410299</v>
      </c>
      <c r="H25" s="196">
        <v>41.661257094282298</v>
      </c>
      <c r="I25" s="216">
        <v>73.887659026750399</v>
      </c>
      <c r="J25" s="217">
        <v>21.032460778943499</v>
      </c>
      <c r="K25" s="196">
        <v>5.0798801943061296</v>
      </c>
      <c r="L25" s="217">
        <v>65.116345294337705</v>
      </c>
      <c r="M25" s="217">
        <v>21.390117094703001</v>
      </c>
      <c r="N25" s="196">
        <v>13.493537610959301</v>
      </c>
    </row>
    <row r="26" spans="1:18" x14ac:dyDescent="0.25">
      <c r="A26" s="303"/>
      <c r="B26" s="197" t="s">
        <v>22</v>
      </c>
      <c r="C26" s="218">
        <v>27.928367632812201</v>
      </c>
      <c r="D26" s="219">
        <v>38.631083252420197</v>
      </c>
      <c r="E26" s="199">
        <v>33.440549114767499</v>
      </c>
      <c r="F26" s="218">
        <v>25.302495733384202</v>
      </c>
      <c r="G26" s="219">
        <v>30.338243722719099</v>
      </c>
      <c r="H26" s="199">
        <v>44.359260543896703</v>
      </c>
      <c r="I26" s="218">
        <v>63.757145107521502</v>
      </c>
      <c r="J26" s="219">
        <v>28.4499034565988</v>
      </c>
      <c r="K26" s="199">
        <v>7.7929514358796901</v>
      </c>
      <c r="L26" s="219">
        <v>56.015909195220701</v>
      </c>
      <c r="M26" s="219">
        <v>24.9839725160403</v>
      </c>
      <c r="N26" s="199">
        <v>19.000118288738999</v>
      </c>
    </row>
    <row r="27" spans="1:18" x14ac:dyDescent="0.25">
      <c r="A27" s="292" t="s">
        <v>15</v>
      </c>
      <c r="B27" s="155" t="s">
        <v>24</v>
      </c>
      <c r="C27" s="216">
        <v>27.577288518067999</v>
      </c>
      <c r="D27" s="217">
        <v>35.472160031313003</v>
      </c>
      <c r="E27" s="196">
        <v>36.950551450619002</v>
      </c>
      <c r="F27" s="216">
        <v>26.038419533590499</v>
      </c>
      <c r="G27" s="217">
        <v>33.944405289586904</v>
      </c>
      <c r="H27" s="196">
        <v>40.017175176822597</v>
      </c>
      <c r="I27" s="216">
        <v>67.559563219700806</v>
      </c>
      <c r="J27" s="217">
        <v>25.568914195444702</v>
      </c>
      <c r="K27" s="196">
        <v>6.8715225848544303</v>
      </c>
      <c r="L27" s="217">
        <v>59.4243656161281</v>
      </c>
      <c r="M27" s="217">
        <v>24.405565938785902</v>
      </c>
      <c r="N27" s="196">
        <v>16.170068445085999</v>
      </c>
    </row>
    <row r="28" spans="1:18" x14ac:dyDescent="0.25">
      <c r="A28" s="293"/>
      <c r="B28" s="155" t="s">
        <v>25</v>
      </c>
      <c r="C28" s="216">
        <v>28.966576406599899</v>
      </c>
      <c r="D28" s="217">
        <v>34.024996323509903</v>
      </c>
      <c r="E28" s="196">
        <v>37.008427269890198</v>
      </c>
      <c r="F28" s="216">
        <v>25.335587422476099</v>
      </c>
      <c r="G28" s="217">
        <v>34.3987189141804</v>
      </c>
      <c r="H28" s="196">
        <v>40.265693663343498</v>
      </c>
      <c r="I28" s="216">
        <v>74.074278187389098</v>
      </c>
      <c r="J28" s="217">
        <v>20.556812173150099</v>
      </c>
      <c r="K28" s="196">
        <v>5.3689096394608002</v>
      </c>
      <c r="L28" s="217">
        <v>65.308914676470707</v>
      </c>
      <c r="M28" s="217">
        <v>22.5475527275498</v>
      </c>
      <c r="N28" s="196">
        <v>12.143532595979501</v>
      </c>
    </row>
    <row r="29" spans="1:18" x14ac:dyDescent="0.25">
      <c r="A29" s="293"/>
      <c r="B29" s="155" t="s">
        <v>26</v>
      </c>
      <c r="C29" s="216">
        <v>31.381606399425301</v>
      </c>
      <c r="D29" s="217">
        <v>29.8627691403703</v>
      </c>
      <c r="E29" s="196">
        <v>38.755624460204402</v>
      </c>
      <c r="F29" s="216">
        <v>25.6302451794093</v>
      </c>
      <c r="G29" s="217">
        <v>35.3482282480444</v>
      </c>
      <c r="H29" s="196">
        <v>39.0215265725463</v>
      </c>
      <c r="I29" s="216">
        <v>82.115907403516005</v>
      </c>
      <c r="J29" s="217">
        <v>14.737702261174899</v>
      </c>
      <c r="K29" s="196">
        <v>3.1463903353090701</v>
      </c>
      <c r="L29" s="217">
        <v>74.346014386261899</v>
      </c>
      <c r="M29" s="217">
        <v>17.945892674250501</v>
      </c>
      <c r="N29" s="196">
        <v>7.7080929394876296</v>
      </c>
    </row>
    <row r="30" spans="1:18" x14ac:dyDescent="0.25">
      <c r="A30" s="294"/>
      <c r="B30" s="152" t="s">
        <v>27</v>
      </c>
      <c r="C30" s="218">
        <v>45.893383973903298</v>
      </c>
      <c r="D30" s="219">
        <v>24.350064915024099</v>
      </c>
      <c r="E30" s="199">
        <v>29.7565511110726</v>
      </c>
      <c r="F30" s="218">
        <v>34.265013081087702</v>
      </c>
      <c r="G30" s="219">
        <v>29.954992405182299</v>
      </c>
      <c r="H30" s="199">
        <v>35.779994513730102</v>
      </c>
      <c r="I30" s="218">
        <v>89.150697057000897</v>
      </c>
      <c r="J30" s="219">
        <v>9.1323641020524509</v>
      </c>
      <c r="K30" s="199">
        <v>1.7169388409466999</v>
      </c>
      <c r="L30" s="219">
        <v>82.119889951087899</v>
      </c>
      <c r="M30" s="219">
        <v>13.4935221666067</v>
      </c>
      <c r="N30" s="199">
        <v>4.3865878823054496</v>
      </c>
    </row>
    <row r="31" spans="1:18" x14ac:dyDescent="0.25">
      <c r="A31" s="292" t="s">
        <v>28</v>
      </c>
      <c r="B31" s="155" t="s">
        <v>29</v>
      </c>
      <c r="C31" s="216">
        <v>33.676036094602601</v>
      </c>
      <c r="D31" s="217">
        <v>29.345421941831098</v>
      </c>
      <c r="E31" s="196">
        <v>36.9785419635663</v>
      </c>
      <c r="F31" s="216">
        <v>29.473872619008901</v>
      </c>
      <c r="G31" s="217">
        <v>37.3514508419618</v>
      </c>
      <c r="H31" s="196">
        <v>33.174676539029299</v>
      </c>
      <c r="I31" s="216">
        <v>82.398291109636105</v>
      </c>
      <c r="J31" s="217">
        <v>14.389265859926301</v>
      </c>
      <c r="K31" s="196">
        <v>3.2124430304376199</v>
      </c>
      <c r="L31" s="217">
        <v>76.150467423314097</v>
      </c>
      <c r="M31" s="217">
        <v>17.188682156555998</v>
      </c>
      <c r="N31" s="196">
        <v>6.6608504201299397</v>
      </c>
    </row>
    <row r="32" spans="1:18" x14ac:dyDescent="0.25">
      <c r="A32" s="293"/>
      <c r="B32" s="155" t="s">
        <v>30</v>
      </c>
      <c r="C32" s="216">
        <v>36.383607094525203</v>
      </c>
      <c r="D32" s="217">
        <v>28.7139248271586</v>
      </c>
      <c r="E32" s="196">
        <v>34.902468078316197</v>
      </c>
      <c r="F32" s="216">
        <v>28.964458278263599</v>
      </c>
      <c r="G32" s="217">
        <v>33.769316545684099</v>
      </c>
      <c r="H32" s="196">
        <v>37.266225176052302</v>
      </c>
      <c r="I32" s="216">
        <v>83.651339694891803</v>
      </c>
      <c r="J32" s="217">
        <v>13.559117298032501</v>
      </c>
      <c r="K32" s="196">
        <v>2.78954300707563</v>
      </c>
      <c r="L32" s="217">
        <v>75.894400938044797</v>
      </c>
      <c r="M32" s="217">
        <v>17.0025073031277</v>
      </c>
      <c r="N32" s="196">
        <v>7.1030917588275004</v>
      </c>
    </row>
    <row r="33" spans="1:14" x14ac:dyDescent="0.25">
      <c r="A33" s="293"/>
      <c r="B33" s="155" t="s">
        <v>31</v>
      </c>
      <c r="C33" s="216">
        <v>33.187147106970201</v>
      </c>
      <c r="D33" s="217">
        <v>32.326403349150503</v>
      </c>
      <c r="E33" s="196">
        <v>34.486449543879303</v>
      </c>
      <c r="F33" s="216">
        <v>27.1517602136724</v>
      </c>
      <c r="G33" s="217">
        <v>32.933302433276303</v>
      </c>
      <c r="H33" s="196">
        <v>39.914937353051201</v>
      </c>
      <c r="I33" s="216">
        <v>76.369458860650496</v>
      </c>
      <c r="J33" s="217">
        <v>19.1395933164473</v>
      </c>
      <c r="K33" s="196">
        <v>4.4909478229022497</v>
      </c>
      <c r="L33" s="217">
        <v>67.515475839935206</v>
      </c>
      <c r="M33" s="217">
        <v>21.068702923815302</v>
      </c>
      <c r="N33" s="196">
        <v>11.415821236249499</v>
      </c>
    </row>
    <row r="34" spans="1:14" x14ac:dyDescent="0.25">
      <c r="A34" s="293"/>
      <c r="B34" s="155" t="s">
        <v>32</v>
      </c>
      <c r="C34" s="216">
        <v>29.532052813160501</v>
      </c>
      <c r="D34" s="217">
        <v>33.645007621670302</v>
      </c>
      <c r="E34" s="196">
        <v>36.8229395651692</v>
      </c>
      <c r="F34" s="216">
        <v>25.1928845272095</v>
      </c>
      <c r="G34" s="217">
        <v>29.932412487332101</v>
      </c>
      <c r="H34" s="196">
        <v>44.874702985458399</v>
      </c>
      <c r="I34" s="216">
        <v>70.412908118560694</v>
      </c>
      <c r="J34" s="217">
        <v>23.1936820761318</v>
      </c>
      <c r="K34" s="196">
        <v>6.3934098053074804</v>
      </c>
      <c r="L34" s="217">
        <v>61.530054423010299</v>
      </c>
      <c r="M34" s="217">
        <v>22.8373035271361</v>
      </c>
      <c r="N34" s="196">
        <v>15.632642049853599</v>
      </c>
    </row>
    <row r="35" spans="1:14" x14ac:dyDescent="0.25">
      <c r="A35" s="294"/>
      <c r="B35" s="152" t="s">
        <v>33</v>
      </c>
      <c r="C35" s="218">
        <v>27.067508159200699</v>
      </c>
      <c r="D35" s="219">
        <v>34.154546651688698</v>
      </c>
      <c r="E35" s="199">
        <v>38.777945189110604</v>
      </c>
      <c r="F35" s="218">
        <v>24.3905427019724</v>
      </c>
      <c r="G35" s="219">
        <v>28.5951123157407</v>
      </c>
      <c r="H35" s="199">
        <v>47.014344982287</v>
      </c>
      <c r="I35" s="218">
        <v>63.995883542493303</v>
      </c>
      <c r="J35" s="219">
        <v>27.320599498448299</v>
      </c>
      <c r="K35" s="199">
        <v>8.6835169590583892</v>
      </c>
      <c r="L35" s="219">
        <v>55.503233522137599</v>
      </c>
      <c r="M35" s="219">
        <v>25.837972471171199</v>
      </c>
      <c r="N35" s="199">
        <v>18.6587940066911</v>
      </c>
    </row>
    <row r="36" spans="1:14" s="209" customFormat="1" x14ac:dyDescent="0.25">
      <c r="A36" s="295" t="s">
        <v>34</v>
      </c>
      <c r="B36" s="155" t="s">
        <v>35</v>
      </c>
      <c r="C36" s="216">
        <v>35.060110764085003</v>
      </c>
      <c r="D36" s="217">
        <v>29.6468461866132</v>
      </c>
      <c r="E36" s="196">
        <v>35.293043049301701</v>
      </c>
      <c r="F36" s="216">
        <v>28.6082878663229</v>
      </c>
      <c r="G36" s="217">
        <v>32.883078594519297</v>
      </c>
      <c r="H36" s="196">
        <v>38.508633539157799</v>
      </c>
      <c r="I36" s="216">
        <v>80.642763432965907</v>
      </c>
      <c r="J36" s="217">
        <v>15.783306742011201</v>
      </c>
      <c r="K36" s="196">
        <v>3.5739298250228502</v>
      </c>
      <c r="L36" s="217">
        <v>73.009439955094706</v>
      </c>
      <c r="M36" s="217">
        <v>18.343461746315999</v>
      </c>
      <c r="N36" s="196">
        <v>8.6470982985893095</v>
      </c>
    </row>
    <row r="37" spans="1:14" x14ac:dyDescent="0.25">
      <c r="A37" s="296"/>
      <c r="B37" s="155" t="s">
        <v>36</v>
      </c>
      <c r="C37" s="216">
        <v>30.963676578924201</v>
      </c>
      <c r="D37" s="217">
        <v>31.348391535249299</v>
      </c>
      <c r="E37" s="196">
        <v>37.687931885826501</v>
      </c>
      <c r="F37" s="216">
        <v>25.640743827075202</v>
      </c>
      <c r="G37" s="217">
        <v>40.248648574853</v>
      </c>
      <c r="H37" s="196">
        <v>34.110607598071802</v>
      </c>
      <c r="I37" s="216">
        <v>80.628195822383006</v>
      </c>
      <c r="J37" s="217">
        <v>16.469575071405</v>
      </c>
      <c r="K37" s="196">
        <v>2.9022291062119301</v>
      </c>
      <c r="L37" s="217">
        <v>71.964545353193202</v>
      </c>
      <c r="M37" s="217">
        <v>21.0608756412711</v>
      </c>
      <c r="N37" s="196">
        <v>6.9745790055356904</v>
      </c>
    </row>
    <row r="38" spans="1:14" x14ac:dyDescent="0.25">
      <c r="A38" s="296"/>
      <c r="B38" s="155" t="s">
        <v>37</v>
      </c>
      <c r="C38" s="216">
        <v>25.8478861915621</v>
      </c>
      <c r="D38" s="217">
        <v>35.569154616336597</v>
      </c>
      <c r="E38" s="196">
        <v>38.582959192101299</v>
      </c>
      <c r="F38" s="216">
        <v>22.777739640878799</v>
      </c>
      <c r="G38" s="217">
        <v>36.541689793971997</v>
      </c>
      <c r="H38" s="196">
        <v>40.680570565149203</v>
      </c>
      <c r="I38" s="216">
        <v>69.723431059954606</v>
      </c>
      <c r="J38" s="217">
        <v>23.5785096854942</v>
      </c>
      <c r="K38" s="196">
        <v>6.6980592545512199</v>
      </c>
      <c r="L38" s="217">
        <v>59.922620643001501</v>
      </c>
      <c r="M38" s="217">
        <v>23.798393300099601</v>
      </c>
      <c r="N38" s="196">
        <v>16.278986056898901</v>
      </c>
    </row>
    <row r="39" spans="1:14" x14ac:dyDescent="0.25">
      <c r="A39" s="296"/>
      <c r="B39" s="155" t="s">
        <v>38</v>
      </c>
      <c r="C39" s="216">
        <v>29.778985247454699</v>
      </c>
      <c r="D39" s="217">
        <v>30.0808487395411</v>
      </c>
      <c r="E39" s="196">
        <v>40.140166013004098</v>
      </c>
      <c r="F39" s="216">
        <v>23.619310957475701</v>
      </c>
      <c r="G39" s="217">
        <v>36.570405485281199</v>
      </c>
      <c r="H39" s="196">
        <v>39.810283557243203</v>
      </c>
      <c r="I39" s="216">
        <v>68.822607226998201</v>
      </c>
      <c r="J39" s="217">
        <v>22.886314173090302</v>
      </c>
      <c r="K39" s="196">
        <v>8.2910785999115308</v>
      </c>
      <c r="L39" s="217">
        <v>63.9981290039483</v>
      </c>
      <c r="M39" s="217">
        <v>22.056436713870301</v>
      </c>
      <c r="N39" s="196">
        <v>13.945434282181401</v>
      </c>
    </row>
    <row r="40" spans="1:14" x14ac:dyDescent="0.25">
      <c r="A40" s="297"/>
      <c r="B40" s="152" t="s">
        <v>39</v>
      </c>
      <c r="C40" s="218">
        <v>32.237425864130003</v>
      </c>
      <c r="D40" s="219">
        <v>39.153633299493997</v>
      </c>
      <c r="E40" s="199">
        <v>28.608940836376</v>
      </c>
      <c r="F40" s="218">
        <v>31.040251041712299</v>
      </c>
      <c r="G40" s="219">
        <v>32.090402397551898</v>
      </c>
      <c r="H40" s="199">
        <v>36.8693465607357</v>
      </c>
      <c r="I40" s="218">
        <v>78.236839242471802</v>
      </c>
      <c r="J40" s="219">
        <v>17.707929010329401</v>
      </c>
      <c r="K40" s="199">
        <v>4.0552317471988601</v>
      </c>
      <c r="L40" s="219">
        <v>72.178300192920801</v>
      </c>
      <c r="M40" s="219">
        <v>19.4905750094503</v>
      </c>
      <c r="N40" s="199">
        <v>8.3311247976289504</v>
      </c>
    </row>
    <row r="42" spans="1:14" ht="23.25" customHeight="1" x14ac:dyDescent="0.25">
      <c r="A42" s="266" t="s">
        <v>859</v>
      </c>
      <c r="B42" s="266"/>
      <c r="C42" s="266"/>
      <c r="D42" s="266"/>
      <c r="E42" s="266"/>
      <c r="F42" s="266"/>
      <c r="G42" s="266"/>
      <c r="H42" s="266"/>
      <c r="I42" s="266"/>
      <c r="J42" s="266"/>
      <c r="K42" s="266"/>
      <c r="L42" s="266"/>
      <c r="M42" s="266"/>
      <c r="N42" s="266"/>
    </row>
    <row r="43" spans="1:14" ht="69.75" customHeight="1" x14ac:dyDescent="0.25">
      <c r="A43" s="266" t="s">
        <v>860</v>
      </c>
      <c r="B43" s="266"/>
      <c r="C43" s="266"/>
      <c r="D43" s="266"/>
      <c r="E43" s="266"/>
      <c r="F43" s="266"/>
      <c r="G43" s="266"/>
      <c r="H43" s="266"/>
      <c r="I43" s="266"/>
      <c r="J43" s="266"/>
      <c r="K43" s="266"/>
      <c r="L43" s="266"/>
      <c r="M43" s="266"/>
      <c r="N43" s="266"/>
    </row>
    <row r="44" spans="1:14" ht="15" customHeight="1" x14ac:dyDescent="0.25">
      <c r="A44" s="266" t="s">
        <v>861</v>
      </c>
      <c r="B44" s="266"/>
      <c r="C44" s="266"/>
      <c r="D44" s="266"/>
      <c r="E44" s="266"/>
      <c r="F44" s="266"/>
      <c r="G44" s="266"/>
      <c r="H44" s="266"/>
      <c r="I44" s="266"/>
      <c r="J44" s="266"/>
      <c r="K44" s="266"/>
      <c r="L44" s="266"/>
      <c r="M44" s="266"/>
      <c r="N44" s="266"/>
    </row>
    <row r="45" spans="1:14" ht="15" customHeight="1" x14ac:dyDescent="0.25">
      <c r="A45" s="101" t="s">
        <v>847</v>
      </c>
      <c r="B45" s="101"/>
      <c r="C45" s="101"/>
      <c r="D45" s="101"/>
      <c r="E45" s="101"/>
      <c r="F45" s="101"/>
      <c r="G45" s="101"/>
      <c r="H45" s="101"/>
      <c r="I45" s="101"/>
      <c r="J45" s="101"/>
      <c r="K45" s="101"/>
      <c r="L45" s="101"/>
      <c r="M45" s="101"/>
      <c r="N45" s="101"/>
    </row>
    <row r="51" ht="15" customHeight="1" x14ac:dyDescent="0.25"/>
    <row r="52" ht="15" customHeight="1" x14ac:dyDescent="0.25"/>
    <row r="53" ht="15" customHeight="1" x14ac:dyDescent="0.25"/>
  </sheetData>
  <mergeCells count="18">
    <mergeCell ref="A1:N1"/>
    <mergeCell ref="A42:N42"/>
    <mergeCell ref="A7:A8"/>
    <mergeCell ref="A9:A17"/>
    <mergeCell ref="A18:A23"/>
    <mergeCell ref="A24:A26"/>
    <mergeCell ref="A27:A30"/>
    <mergeCell ref="C4:E4"/>
    <mergeCell ref="F4:H4"/>
    <mergeCell ref="I4:K4"/>
    <mergeCell ref="L4:N4"/>
    <mergeCell ref="C3:H3"/>
    <mergeCell ref="I3:N3"/>
    <mergeCell ref="B2:N2"/>
    <mergeCell ref="A44:N44"/>
    <mergeCell ref="A43:N43"/>
    <mergeCell ref="A31:A35"/>
    <mergeCell ref="A36:A40"/>
  </mergeCells>
  <conditionalFormatting sqref="B31:B35">
    <cfRule type="duplicateValues" dxfId="5" priority="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zoomScale="130" zoomScaleNormal="130" workbookViewId="0">
      <selection activeCell="C17" sqref="C17"/>
    </sheetView>
  </sheetViews>
  <sheetFormatPr baseColWidth="10" defaultRowHeight="15.75" x14ac:dyDescent="0.25"/>
  <cols>
    <col min="1" max="1" width="28.7109375" style="210" bestFit="1" customWidth="1"/>
    <col min="2" max="2" width="28.7109375" style="208" customWidth="1"/>
    <col min="3" max="3" width="28.5703125" style="208" customWidth="1"/>
    <col min="4" max="4" width="24.140625" style="208" customWidth="1"/>
    <col min="5" max="16384" width="11.42578125" style="208"/>
  </cols>
  <sheetData>
    <row r="1" spans="1:4" x14ac:dyDescent="0.25">
      <c r="A1" s="265" t="s">
        <v>889</v>
      </c>
      <c r="B1" s="265"/>
      <c r="C1" s="265"/>
      <c r="D1" s="265"/>
    </row>
    <row r="2" spans="1:4" x14ac:dyDescent="0.25">
      <c r="A2" s="291"/>
      <c r="B2" s="291"/>
      <c r="C2" s="291"/>
      <c r="D2" s="291"/>
    </row>
    <row r="3" spans="1:4" ht="31.5" x14ac:dyDescent="0.25">
      <c r="A3" s="185"/>
      <c r="B3" s="186" t="s">
        <v>63</v>
      </c>
      <c r="C3" s="186" t="s">
        <v>9</v>
      </c>
      <c r="D3" s="187" t="s">
        <v>659</v>
      </c>
    </row>
    <row r="4" spans="1:4" x14ac:dyDescent="0.25">
      <c r="A4" s="188" t="s">
        <v>45</v>
      </c>
      <c r="B4" s="189">
        <v>15.4</v>
      </c>
      <c r="C4" s="189">
        <v>30.4</v>
      </c>
      <c r="D4" s="190">
        <v>23</v>
      </c>
    </row>
    <row r="5" spans="1:4" x14ac:dyDescent="0.25">
      <c r="A5" s="191" t="s">
        <v>11</v>
      </c>
      <c r="B5" s="192"/>
      <c r="C5" s="192"/>
      <c r="D5" s="193"/>
    </row>
    <row r="6" spans="1:4" x14ac:dyDescent="0.25">
      <c r="A6" s="194" t="s">
        <v>12</v>
      </c>
      <c r="B6" s="195">
        <v>14.5935012732747</v>
      </c>
      <c r="C6" s="195">
        <v>30.571531953378901</v>
      </c>
      <c r="D6" s="196">
        <v>22.391723281813402</v>
      </c>
    </row>
    <row r="7" spans="1:4" x14ac:dyDescent="0.25">
      <c r="A7" s="197" t="s">
        <v>16</v>
      </c>
      <c r="B7" s="198">
        <v>16.213003349906899</v>
      </c>
      <c r="C7" s="198">
        <v>30.273271659894998</v>
      </c>
      <c r="D7" s="199">
        <v>23.714055146397001</v>
      </c>
    </row>
    <row r="8" spans="1:4" x14ac:dyDescent="0.25">
      <c r="A8" s="191" t="s">
        <v>17</v>
      </c>
      <c r="B8" s="200"/>
      <c r="C8" s="200"/>
      <c r="D8" s="201"/>
    </row>
    <row r="9" spans="1:4" x14ac:dyDescent="0.25">
      <c r="A9" s="202" t="s">
        <v>0</v>
      </c>
      <c r="B9" s="195">
        <v>5.1262708314951499</v>
      </c>
      <c r="C9" s="195">
        <v>22.186545336482101</v>
      </c>
      <c r="D9" s="196">
        <v>14.883480073784799</v>
      </c>
    </row>
    <row r="10" spans="1:4" x14ac:dyDescent="0.25">
      <c r="A10" s="202" t="s">
        <v>1</v>
      </c>
      <c r="B10" s="195">
        <v>14.3414310606433</v>
      </c>
      <c r="C10" s="195">
        <v>31.289998127491899</v>
      </c>
      <c r="D10" s="196">
        <v>22.8974152151916</v>
      </c>
    </row>
    <row r="11" spans="1:4" x14ac:dyDescent="0.25">
      <c r="A11" s="202" t="s">
        <v>2</v>
      </c>
      <c r="B11" s="195">
        <v>6.6164374393817802</v>
      </c>
      <c r="C11" s="195">
        <v>17.8213905853078</v>
      </c>
      <c r="D11" s="196">
        <v>18.119481335522199</v>
      </c>
    </row>
    <row r="12" spans="1:4" x14ac:dyDescent="0.25">
      <c r="A12" s="202" t="s">
        <v>3</v>
      </c>
      <c r="B12" s="195">
        <v>8.5306547770746501</v>
      </c>
      <c r="C12" s="195">
        <v>20.541380102113202</v>
      </c>
      <c r="D12" s="196">
        <v>18.372928441628002</v>
      </c>
    </row>
    <row r="13" spans="1:4" x14ac:dyDescent="0.25">
      <c r="A13" s="202" t="s">
        <v>4</v>
      </c>
      <c r="B13" s="195">
        <v>11.3734430490584</v>
      </c>
      <c r="C13" s="195">
        <v>26.735161541376598</v>
      </c>
      <c r="D13" s="196">
        <v>19.9968132269201</v>
      </c>
    </row>
    <row r="14" spans="1:4" x14ac:dyDescent="0.25">
      <c r="A14" s="202" t="s">
        <v>5</v>
      </c>
      <c r="B14" s="195">
        <v>18.7292493835584</v>
      </c>
      <c r="C14" s="195">
        <v>34.9965084236579</v>
      </c>
      <c r="D14" s="196">
        <v>25.8385110410258</v>
      </c>
    </row>
    <row r="15" spans="1:4" x14ac:dyDescent="0.25">
      <c r="A15" s="202" t="s">
        <v>6</v>
      </c>
      <c r="B15" s="195">
        <v>17.697409204333699</v>
      </c>
      <c r="C15" s="195">
        <v>36.549175824285598</v>
      </c>
      <c r="D15" s="196">
        <v>24.984815615968699</v>
      </c>
    </row>
    <row r="16" spans="1:4" x14ac:dyDescent="0.25">
      <c r="A16" s="202" t="s">
        <v>7</v>
      </c>
      <c r="B16" s="195">
        <v>21.446197295310199</v>
      </c>
      <c r="C16" s="195">
        <v>38.464650660632898</v>
      </c>
      <c r="D16" s="196">
        <v>25.5566302787953</v>
      </c>
    </row>
    <row r="17" spans="1:4" x14ac:dyDescent="0.25">
      <c r="A17" s="203" t="s">
        <v>8</v>
      </c>
      <c r="B17" s="198">
        <v>32.752192614471802</v>
      </c>
      <c r="C17" s="198">
        <v>40.979122193315</v>
      </c>
      <c r="D17" s="199">
        <v>32.1982860059668</v>
      </c>
    </row>
    <row r="18" spans="1:4" x14ac:dyDescent="0.25">
      <c r="A18" s="204" t="s">
        <v>13</v>
      </c>
      <c r="B18" s="200"/>
      <c r="C18" s="200"/>
      <c r="D18" s="201"/>
    </row>
    <row r="19" spans="1:4" x14ac:dyDescent="0.25">
      <c r="A19" s="194" t="s">
        <v>18</v>
      </c>
      <c r="B19" s="195">
        <v>29.559809314029099</v>
      </c>
      <c r="C19" s="195">
        <v>45.238290724339898</v>
      </c>
      <c r="D19" s="196">
        <v>31.8622008017546</v>
      </c>
    </row>
    <row r="20" spans="1:4" x14ac:dyDescent="0.25">
      <c r="A20" s="194" t="s">
        <v>41</v>
      </c>
      <c r="B20" s="195">
        <v>27.955269210688002</v>
      </c>
      <c r="C20" s="195">
        <v>44.065180238240401</v>
      </c>
      <c r="D20" s="196">
        <v>33.270791774807002</v>
      </c>
    </row>
    <row r="21" spans="1:4" x14ac:dyDescent="0.25">
      <c r="A21" s="194" t="s">
        <v>19</v>
      </c>
      <c r="B21" s="195">
        <v>21.147983455588399</v>
      </c>
      <c r="C21" s="195">
        <v>41.1019916195836</v>
      </c>
      <c r="D21" s="196">
        <v>27.4054814050359</v>
      </c>
    </row>
    <row r="22" spans="1:4" x14ac:dyDescent="0.25">
      <c r="A22" s="194" t="s">
        <v>42</v>
      </c>
      <c r="B22" s="195">
        <v>16.5035735186589</v>
      </c>
      <c r="C22" s="195">
        <v>34.340460970545799</v>
      </c>
      <c r="D22" s="196">
        <v>23.261074347437901</v>
      </c>
    </row>
    <row r="23" spans="1:4" x14ac:dyDescent="0.25">
      <c r="A23" s="194" t="s">
        <v>43</v>
      </c>
      <c r="B23" s="195">
        <v>10.319689339732101</v>
      </c>
      <c r="C23" s="195">
        <v>25.084274417195001</v>
      </c>
      <c r="D23" s="196">
        <v>20.6519948522531</v>
      </c>
    </row>
    <row r="24" spans="1:4" x14ac:dyDescent="0.25">
      <c r="A24" s="197" t="s">
        <v>44</v>
      </c>
      <c r="B24" s="198">
        <v>6.28618835359645</v>
      </c>
      <c r="C24" s="198">
        <v>16.296827646058102</v>
      </c>
      <c r="D24" s="199">
        <v>16.222584859781701</v>
      </c>
    </row>
    <row r="25" spans="1:4" x14ac:dyDescent="0.25">
      <c r="A25" s="204" t="s">
        <v>14</v>
      </c>
      <c r="B25" s="200"/>
      <c r="C25" s="205"/>
      <c r="D25" s="206"/>
    </row>
    <row r="26" spans="1:4" x14ac:dyDescent="0.25">
      <c r="A26" s="194" t="s">
        <v>20</v>
      </c>
      <c r="B26" s="195">
        <v>12.278940647081701</v>
      </c>
      <c r="C26" s="195">
        <v>27.234970639502102</v>
      </c>
      <c r="D26" s="196">
        <v>21.330048818057399</v>
      </c>
    </row>
    <row r="27" spans="1:4" x14ac:dyDescent="0.25">
      <c r="A27" s="194" t="s">
        <v>21</v>
      </c>
      <c r="B27" s="195">
        <v>20.849019604093101</v>
      </c>
      <c r="C27" s="195">
        <v>35.764394038271</v>
      </c>
      <c r="D27" s="196">
        <v>26.4221479566169</v>
      </c>
    </row>
    <row r="28" spans="1:4" x14ac:dyDescent="0.25">
      <c r="A28" s="197" t="s">
        <v>22</v>
      </c>
      <c r="B28" s="198">
        <v>26.039807640235299</v>
      </c>
      <c r="C28" s="198">
        <v>41.631965566006201</v>
      </c>
      <c r="D28" s="199">
        <v>28.5194946217946</v>
      </c>
    </row>
    <row r="29" spans="1:4" x14ac:dyDescent="0.25">
      <c r="A29" s="204" t="s">
        <v>15</v>
      </c>
      <c r="B29" s="200"/>
      <c r="C29" s="205"/>
      <c r="D29" s="206"/>
    </row>
    <row r="30" spans="1:4" x14ac:dyDescent="0.25">
      <c r="A30" s="194" t="s">
        <v>24</v>
      </c>
      <c r="B30" s="195">
        <v>26.383615696683801</v>
      </c>
      <c r="C30" s="195">
        <v>40.435024627732403</v>
      </c>
      <c r="D30" s="196">
        <v>29.353345439941702</v>
      </c>
    </row>
    <row r="31" spans="1:4" x14ac:dyDescent="0.25">
      <c r="A31" s="194" t="s">
        <v>25</v>
      </c>
      <c r="B31" s="195">
        <v>19.008464683060598</v>
      </c>
      <c r="C31" s="195">
        <v>37.0580456410663</v>
      </c>
      <c r="D31" s="196">
        <v>25.2627783539807</v>
      </c>
    </row>
    <row r="32" spans="1:4" x14ac:dyDescent="0.25">
      <c r="A32" s="194" t="s">
        <v>26</v>
      </c>
      <c r="B32" s="195">
        <v>11.967137530163599</v>
      </c>
      <c r="C32" s="195">
        <v>28.311793727225599</v>
      </c>
      <c r="D32" s="196">
        <v>20.4307278457844</v>
      </c>
    </row>
    <row r="33" spans="1:4" s="209" customFormat="1" x14ac:dyDescent="0.25">
      <c r="A33" s="197" t="s">
        <v>27</v>
      </c>
      <c r="B33" s="198">
        <v>7.34962190483719</v>
      </c>
      <c r="C33" s="198">
        <v>19.911676455997199</v>
      </c>
      <c r="D33" s="199">
        <v>19.152570222141701</v>
      </c>
    </row>
    <row r="34" spans="1:4" x14ac:dyDescent="0.25">
      <c r="A34" s="191" t="s">
        <v>28</v>
      </c>
      <c r="B34" s="207"/>
      <c r="C34" s="205"/>
      <c r="D34" s="206"/>
    </row>
    <row r="35" spans="1:4" x14ac:dyDescent="0.25">
      <c r="A35" s="194" t="s">
        <v>29</v>
      </c>
      <c r="B35" s="195">
        <v>16.0778873004095</v>
      </c>
      <c r="C35" s="195">
        <v>23.8883935904617</v>
      </c>
      <c r="D35" s="196">
        <v>20.766883059759301</v>
      </c>
    </row>
    <row r="36" spans="1:4" x14ac:dyDescent="0.25">
      <c r="A36" s="194" t="s">
        <v>30</v>
      </c>
      <c r="B36" s="195">
        <v>12.5480887915277</v>
      </c>
      <c r="C36" s="195">
        <v>25.3867467962944</v>
      </c>
      <c r="D36" s="196">
        <v>20.7075833472528</v>
      </c>
    </row>
    <row r="37" spans="1:4" x14ac:dyDescent="0.25">
      <c r="A37" s="194" t="s">
        <v>31</v>
      </c>
      <c r="B37" s="195">
        <v>16.269469478196299</v>
      </c>
      <c r="C37" s="195">
        <v>34.619550858783398</v>
      </c>
      <c r="D37" s="196">
        <v>24.170736691329299</v>
      </c>
    </row>
    <row r="38" spans="1:4" x14ac:dyDescent="0.25">
      <c r="A38" s="194" t="s">
        <v>32</v>
      </c>
      <c r="B38" s="195">
        <v>17.766825335504802</v>
      </c>
      <c r="C38" s="195">
        <v>43.031883577904303</v>
      </c>
      <c r="D38" s="196">
        <v>27.808638141975599</v>
      </c>
    </row>
    <row r="39" spans="1:4" x14ac:dyDescent="0.25">
      <c r="A39" s="197" t="s">
        <v>33</v>
      </c>
      <c r="B39" s="198">
        <v>24.050097800436401</v>
      </c>
      <c r="C39" s="198">
        <v>47.372888441106703</v>
      </c>
      <c r="D39" s="199">
        <v>32.418042456512303</v>
      </c>
    </row>
    <row r="40" spans="1:4" x14ac:dyDescent="0.25">
      <c r="A40" s="191" t="s">
        <v>34</v>
      </c>
      <c r="B40" s="200"/>
      <c r="C40" s="205"/>
      <c r="D40" s="206"/>
    </row>
    <row r="41" spans="1:4" x14ac:dyDescent="0.25">
      <c r="A41" s="194" t="s">
        <v>35</v>
      </c>
      <c r="B41" s="195">
        <v>13.683059838012399</v>
      </c>
      <c r="C41" s="195">
        <v>28.964279328313602</v>
      </c>
      <c r="D41" s="196">
        <v>21.754919843477602</v>
      </c>
    </row>
    <row r="42" spans="1:4" x14ac:dyDescent="0.25">
      <c r="A42" s="194" t="s">
        <v>36</v>
      </c>
      <c r="B42" s="195">
        <v>14.1817028431163</v>
      </c>
      <c r="C42" s="195">
        <v>27.234205744471499</v>
      </c>
      <c r="D42" s="196">
        <v>22.8154617499839</v>
      </c>
    </row>
    <row r="43" spans="1:4" x14ac:dyDescent="0.25">
      <c r="A43" s="194" t="s">
        <v>37</v>
      </c>
      <c r="B43" s="195">
        <v>25.432410002963099</v>
      </c>
      <c r="C43" s="195">
        <v>39.5692685729462</v>
      </c>
      <c r="D43" s="196">
        <v>30.324098073192399</v>
      </c>
    </row>
    <row r="44" spans="1:4" x14ac:dyDescent="0.25">
      <c r="A44" s="194" t="s">
        <v>38</v>
      </c>
      <c r="B44" s="195">
        <v>22.149840042992999</v>
      </c>
      <c r="C44" s="195">
        <v>43.288744597440498</v>
      </c>
      <c r="D44" s="196">
        <v>35.3026253658333</v>
      </c>
    </row>
    <row r="45" spans="1:4" x14ac:dyDescent="0.25">
      <c r="A45" s="197" t="s">
        <v>39</v>
      </c>
      <c r="B45" s="198">
        <v>17.9878040147584</v>
      </c>
      <c r="C45" s="198">
        <v>30.559092915937399</v>
      </c>
      <c r="D45" s="199">
        <v>20.1183467883593</v>
      </c>
    </row>
    <row r="46" spans="1:4" ht="15" customHeight="1" x14ac:dyDescent="0.25">
      <c r="A46" s="305" t="s">
        <v>858</v>
      </c>
      <c r="B46" s="305"/>
      <c r="C46" s="305"/>
      <c r="D46" s="305"/>
    </row>
    <row r="47" spans="1:4" ht="15" customHeight="1" x14ac:dyDescent="0.25">
      <c r="A47" s="266" t="s">
        <v>844</v>
      </c>
      <c r="B47" s="266"/>
      <c r="C47" s="266"/>
      <c r="D47" s="266"/>
    </row>
    <row r="48" spans="1:4" x14ac:dyDescent="0.25">
      <c r="A48" s="267" t="s">
        <v>847</v>
      </c>
      <c r="B48" s="267"/>
      <c r="C48" s="267"/>
      <c r="D48" s="267"/>
    </row>
  </sheetData>
  <mergeCells count="5">
    <mergeCell ref="A2:D2"/>
    <mergeCell ref="A1:D1"/>
    <mergeCell ref="A46:D46"/>
    <mergeCell ref="A47:D47"/>
    <mergeCell ref="A48:D48"/>
  </mergeCells>
  <conditionalFormatting sqref="A35:A39">
    <cfRule type="duplicateValues" dxfId="4"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130" zoomScaleNormal="130" workbookViewId="0">
      <selection sqref="A1:G1"/>
    </sheetView>
  </sheetViews>
  <sheetFormatPr baseColWidth="10" defaultRowHeight="15.75" x14ac:dyDescent="0.25"/>
  <cols>
    <col min="1" max="1" width="58.140625" style="101" bestFit="1" customWidth="1"/>
    <col min="2" max="2" width="17.28515625" style="101" customWidth="1"/>
    <col min="3" max="3" width="19.42578125" style="101" customWidth="1"/>
    <col min="4" max="4" width="17" style="101" customWidth="1"/>
    <col min="5" max="5" width="14.85546875" style="101" customWidth="1"/>
    <col min="6" max="6" width="15.85546875" style="101" customWidth="1"/>
    <col min="7" max="7" width="15.28515625" style="101" customWidth="1"/>
    <col min="8" max="8" width="27.85546875" style="101" bestFit="1" customWidth="1"/>
    <col min="9" max="16384" width="11.42578125" style="101"/>
  </cols>
  <sheetData>
    <row r="1" spans="1:9" ht="15" customHeight="1" x14ac:dyDescent="0.25">
      <c r="A1" s="265" t="s">
        <v>839</v>
      </c>
      <c r="B1" s="265"/>
      <c r="C1" s="265"/>
      <c r="D1" s="265"/>
      <c r="E1" s="265"/>
      <c r="F1" s="265"/>
      <c r="G1" s="265"/>
    </row>
    <row r="2" spans="1:9" x14ac:dyDescent="0.25">
      <c r="A2" s="306"/>
      <c r="B2" s="307"/>
      <c r="C2" s="307"/>
      <c r="D2" s="307"/>
      <c r="E2" s="307"/>
      <c r="F2" s="307"/>
      <c r="G2" s="307"/>
    </row>
    <row r="3" spans="1:9" ht="78.75" x14ac:dyDescent="0.25">
      <c r="A3" s="157"/>
      <c r="B3" s="148" t="s">
        <v>66</v>
      </c>
      <c r="C3" s="141" t="s">
        <v>611</v>
      </c>
      <c r="D3" s="141" t="s">
        <v>617</v>
      </c>
      <c r="E3" s="149" t="s">
        <v>856</v>
      </c>
      <c r="F3" s="141" t="s">
        <v>618</v>
      </c>
      <c r="G3" s="150" t="s">
        <v>857</v>
      </c>
      <c r="H3" s="158"/>
      <c r="I3" s="158"/>
    </row>
    <row r="4" spans="1:9" x14ac:dyDescent="0.25">
      <c r="A4" s="151" t="s">
        <v>74</v>
      </c>
      <c r="B4" s="159"/>
      <c r="C4" s="160"/>
      <c r="D4" s="160"/>
      <c r="E4" s="161"/>
      <c r="F4" s="160"/>
      <c r="G4" s="162"/>
    </row>
    <row r="5" spans="1:9" x14ac:dyDescent="0.25">
      <c r="A5" s="152" t="s">
        <v>16</v>
      </c>
      <c r="B5" s="163" t="s">
        <v>285</v>
      </c>
      <c r="C5" s="164" t="s">
        <v>286</v>
      </c>
      <c r="D5" s="164" t="s">
        <v>287</v>
      </c>
      <c r="E5" s="165" t="s">
        <v>288</v>
      </c>
      <c r="F5" s="164" t="s">
        <v>289</v>
      </c>
      <c r="G5" s="166" t="s">
        <v>290</v>
      </c>
    </row>
    <row r="6" spans="1:9" x14ac:dyDescent="0.25">
      <c r="A6" s="153" t="s">
        <v>52</v>
      </c>
      <c r="B6" s="167" t="s">
        <v>291</v>
      </c>
      <c r="C6" s="168" t="s">
        <v>292</v>
      </c>
      <c r="D6" s="168" t="s">
        <v>293</v>
      </c>
      <c r="E6" s="169" t="s">
        <v>294</v>
      </c>
      <c r="F6" s="168" t="s">
        <v>295</v>
      </c>
      <c r="G6" s="170" t="s">
        <v>296</v>
      </c>
    </row>
    <row r="7" spans="1:9" x14ac:dyDescent="0.25">
      <c r="A7" s="154" t="s">
        <v>75</v>
      </c>
      <c r="B7" s="159"/>
      <c r="C7" s="160"/>
      <c r="D7" s="160"/>
      <c r="E7" s="161"/>
      <c r="F7" s="160"/>
      <c r="G7" s="162"/>
    </row>
    <row r="8" spans="1:9" x14ac:dyDescent="0.25">
      <c r="A8" s="171" t="s">
        <v>0</v>
      </c>
      <c r="B8" s="172" t="s">
        <v>297</v>
      </c>
      <c r="C8" s="173" t="s">
        <v>298</v>
      </c>
      <c r="D8" s="173" t="s">
        <v>299</v>
      </c>
      <c r="E8" s="174" t="s">
        <v>300</v>
      </c>
      <c r="F8" s="173" t="s">
        <v>301</v>
      </c>
      <c r="G8" s="175" t="s">
        <v>302</v>
      </c>
    </row>
    <row r="9" spans="1:9" x14ac:dyDescent="0.25">
      <c r="A9" s="171" t="s">
        <v>1</v>
      </c>
      <c r="B9" s="172" t="s">
        <v>303</v>
      </c>
      <c r="C9" s="173" t="s">
        <v>304</v>
      </c>
      <c r="D9" s="173" t="s">
        <v>305</v>
      </c>
      <c r="E9" s="174" t="s">
        <v>306</v>
      </c>
      <c r="F9" s="173" t="s">
        <v>307</v>
      </c>
      <c r="G9" s="175" t="s">
        <v>308</v>
      </c>
    </row>
    <row r="10" spans="1:9" x14ac:dyDescent="0.25">
      <c r="A10" s="171" t="s">
        <v>2</v>
      </c>
      <c r="B10" s="172" t="s">
        <v>309</v>
      </c>
      <c r="C10" s="173" t="s">
        <v>310</v>
      </c>
      <c r="D10" s="173" t="s">
        <v>311</v>
      </c>
      <c r="E10" s="174" t="s">
        <v>312</v>
      </c>
      <c r="F10" s="173" t="s">
        <v>313</v>
      </c>
      <c r="G10" s="175" t="s">
        <v>314</v>
      </c>
    </row>
    <row r="11" spans="1:9" x14ac:dyDescent="0.25">
      <c r="A11" s="171" t="s">
        <v>3</v>
      </c>
      <c r="B11" s="172" t="s">
        <v>315</v>
      </c>
      <c r="C11" s="173" t="s">
        <v>316</v>
      </c>
      <c r="D11" s="173" t="s">
        <v>317</v>
      </c>
      <c r="E11" s="174" t="s">
        <v>318</v>
      </c>
      <c r="F11" s="173" t="s">
        <v>319</v>
      </c>
      <c r="G11" s="175" t="s">
        <v>320</v>
      </c>
    </row>
    <row r="12" spans="1:9" x14ac:dyDescent="0.25">
      <c r="A12" s="171" t="s">
        <v>4</v>
      </c>
      <c r="B12" s="172" t="s">
        <v>321</v>
      </c>
      <c r="C12" s="173" t="s">
        <v>322</v>
      </c>
      <c r="D12" s="173" t="s">
        <v>323</v>
      </c>
      <c r="E12" s="174" t="s">
        <v>324</v>
      </c>
      <c r="F12" s="173" t="s">
        <v>325</v>
      </c>
      <c r="G12" s="175" t="s">
        <v>326</v>
      </c>
    </row>
    <row r="13" spans="1:9" x14ac:dyDescent="0.25">
      <c r="A13" s="171" t="s">
        <v>5</v>
      </c>
      <c r="B13" s="172" t="s">
        <v>327</v>
      </c>
      <c r="C13" s="173" t="s">
        <v>328</v>
      </c>
      <c r="D13" s="173" t="s">
        <v>329</v>
      </c>
      <c r="E13" s="174" t="s">
        <v>330</v>
      </c>
      <c r="F13" s="173" t="s">
        <v>331</v>
      </c>
      <c r="G13" s="175" t="s">
        <v>332</v>
      </c>
    </row>
    <row r="14" spans="1:9" x14ac:dyDescent="0.25">
      <c r="A14" s="171" t="s">
        <v>6</v>
      </c>
      <c r="B14" s="172" t="s">
        <v>333</v>
      </c>
      <c r="C14" s="173" t="s">
        <v>334</v>
      </c>
      <c r="D14" s="173" t="s">
        <v>335</v>
      </c>
      <c r="E14" s="174" t="s">
        <v>336</v>
      </c>
      <c r="F14" s="173" t="s">
        <v>337</v>
      </c>
      <c r="G14" s="175" t="s">
        <v>338</v>
      </c>
    </row>
    <row r="15" spans="1:9" x14ac:dyDescent="0.25">
      <c r="A15" s="176" t="s">
        <v>8</v>
      </c>
      <c r="B15" s="163" t="s">
        <v>339</v>
      </c>
      <c r="C15" s="164" t="s">
        <v>340</v>
      </c>
      <c r="D15" s="164" t="s">
        <v>341</v>
      </c>
      <c r="E15" s="165" t="s">
        <v>342</v>
      </c>
      <c r="F15" s="164" t="s">
        <v>343</v>
      </c>
      <c r="G15" s="166" t="s">
        <v>344</v>
      </c>
    </row>
    <row r="16" spans="1:9" x14ac:dyDescent="0.25">
      <c r="A16" s="177" t="s">
        <v>77</v>
      </c>
      <c r="B16" s="159"/>
      <c r="C16" s="160"/>
      <c r="D16" s="160"/>
      <c r="E16" s="161"/>
      <c r="F16" s="160"/>
      <c r="G16" s="162"/>
    </row>
    <row r="17" spans="1:7" x14ac:dyDescent="0.25">
      <c r="A17" s="155" t="s">
        <v>41</v>
      </c>
      <c r="B17" s="172" t="s">
        <v>345</v>
      </c>
      <c r="C17" s="173" t="s">
        <v>346</v>
      </c>
      <c r="D17" s="173" t="s">
        <v>347</v>
      </c>
      <c r="E17" s="174" t="s">
        <v>348</v>
      </c>
      <c r="F17" s="173" t="s">
        <v>349</v>
      </c>
      <c r="G17" s="175" t="s">
        <v>350</v>
      </c>
    </row>
    <row r="18" spans="1:7" x14ac:dyDescent="0.25">
      <c r="A18" s="155" t="s">
        <v>19</v>
      </c>
      <c r="B18" s="172" t="s">
        <v>351</v>
      </c>
      <c r="C18" s="173" t="s">
        <v>352</v>
      </c>
      <c r="D18" s="173" t="s">
        <v>353</v>
      </c>
      <c r="E18" s="174" t="s">
        <v>354</v>
      </c>
      <c r="F18" s="173" t="s">
        <v>355</v>
      </c>
      <c r="G18" s="175" t="s">
        <v>356</v>
      </c>
    </row>
    <row r="19" spans="1:7" x14ac:dyDescent="0.25">
      <c r="A19" s="155" t="s">
        <v>42</v>
      </c>
      <c r="B19" s="172" t="s">
        <v>357</v>
      </c>
      <c r="C19" s="173" t="s">
        <v>358</v>
      </c>
      <c r="D19" s="173" t="s">
        <v>359</v>
      </c>
      <c r="E19" s="174" t="s">
        <v>360</v>
      </c>
      <c r="F19" s="173" t="s">
        <v>359</v>
      </c>
      <c r="G19" s="175" t="s">
        <v>361</v>
      </c>
    </row>
    <row r="20" spans="1:7" x14ac:dyDescent="0.25">
      <c r="A20" s="155" t="s">
        <v>43</v>
      </c>
      <c r="B20" s="172" t="s">
        <v>362</v>
      </c>
      <c r="C20" s="173" t="s">
        <v>363</v>
      </c>
      <c r="D20" s="173" t="s">
        <v>364</v>
      </c>
      <c r="E20" s="174" t="s">
        <v>365</v>
      </c>
      <c r="F20" s="173" t="s">
        <v>366</v>
      </c>
      <c r="G20" s="175" t="s">
        <v>367</v>
      </c>
    </row>
    <row r="21" spans="1:7" x14ac:dyDescent="0.25">
      <c r="A21" s="152" t="s">
        <v>44</v>
      </c>
      <c r="B21" s="163" t="s">
        <v>368</v>
      </c>
      <c r="C21" s="164" t="s">
        <v>369</v>
      </c>
      <c r="D21" s="164" t="s">
        <v>370</v>
      </c>
      <c r="E21" s="165" t="s">
        <v>371</v>
      </c>
      <c r="F21" s="164" t="s">
        <v>372</v>
      </c>
      <c r="G21" s="166" t="s">
        <v>321</v>
      </c>
    </row>
    <row r="22" spans="1:7" x14ac:dyDescent="0.25">
      <c r="A22" s="178" t="s">
        <v>78</v>
      </c>
      <c r="B22" s="159"/>
      <c r="C22" s="160"/>
      <c r="D22" s="160"/>
      <c r="E22" s="161"/>
      <c r="F22" s="160"/>
      <c r="G22" s="162"/>
    </row>
    <row r="23" spans="1:7" x14ac:dyDescent="0.25">
      <c r="A23" s="155" t="s">
        <v>21</v>
      </c>
      <c r="B23" s="172" t="s">
        <v>373</v>
      </c>
      <c r="C23" s="173" t="s">
        <v>374</v>
      </c>
      <c r="D23" s="173" t="s">
        <v>375</v>
      </c>
      <c r="E23" s="174" t="s">
        <v>376</v>
      </c>
      <c r="F23" s="173" t="s">
        <v>377</v>
      </c>
      <c r="G23" s="175" t="s">
        <v>378</v>
      </c>
    </row>
    <row r="24" spans="1:7" x14ac:dyDescent="0.25">
      <c r="A24" s="152" t="s">
        <v>22</v>
      </c>
      <c r="B24" s="163" t="s">
        <v>379</v>
      </c>
      <c r="C24" s="164" t="s">
        <v>380</v>
      </c>
      <c r="D24" s="164" t="s">
        <v>381</v>
      </c>
      <c r="E24" s="165" t="s">
        <v>382</v>
      </c>
      <c r="F24" s="164" t="s">
        <v>383</v>
      </c>
      <c r="G24" s="166" t="s">
        <v>384</v>
      </c>
    </row>
    <row r="25" spans="1:7" x14ac:dyDescent="0.25">
      <c r="A25" s="178" t="s">
        <v>81</v>
      </c>
      <c r="B25" s="159"/>
      <c r="C25" s="160"/>
      <c r="D25" s="160"/>
      <c r="E25" s="161"/>
      <c r="F25" s="160"/>
      <c r="G25" s="162"/>
    </row>
    <row r="26" spans="1:7" x14ac:dyDescent="0.25">
      <c r="A26" s="155" t="s">
        <v>25</v>
      </c>
      <c r="B26" s="172" t="s">
        <v>385</v>
      </c>
      <c r="C26" s="173" t="s">
        <v>386</v>
      </c>
      <c r="D26" s="173" t="s">
        <v>387</v>
      </c>
      <c r="E26" s="174" t="s">
        <v>388</v>
      </c>
      <c r="F26" s="173" t="s">
        <v>389</v>
      </c>
      <c r="G26" s="175" t="s">
        <v>390</v>
      </c>
    </row>
    <row r="27" spans="1:7" x14ac:dyDescent="0.25">
      <c r="A27" s="155" t="s">
        <v>26</v>
      </c>
      <c r="B27" s="172" t="s">
        <v>391</v>
      </c>
      <c r="C27" s="173" t="s">
        <v>355</v>
      </c>
      <c r="D27" s="173" t="s">
        <v>392</v>
      </c>
      <c r="E27" s="174" t="s">
        <v>304</v>
      </c>
      <c r="F27" s="173" t="s">
        <v>393</v>
      </c>
      <c r="G27" s="175" t="s">
        <v>394</v>
      </c>
    </row>
    <row r="28" spans="1:7" x14ac:dyDescent="0.25">
      <c r="A28" s="152" t="s">
        <v>27</v>
      </c>
      <c r="B28" s="163" t="s">
        <v>395</v>
      </c>
      <c r="C28" s="164" t="s">
        <v>396</v>
      </c>
      <c r="D28" s="164" t="s">
        <v>397</v>
      </c>
      <c r="E28" s="165" t="s">
        <v>398</v>
      </c>
      <c r="F28" s="164" t="s">
        <v>399</v>
      </c>
      <c r="G28" s="166" t="s">
        <v>350</v>
      </c>
    </row>
    <row r="29" spans="1:7" x14ac:dyDescent="0.25">
      <c r="A29" s="154" t="s">
        <v>82</v>
      </c>
      <c r="B29" s="159"/>
      <c r="C29" s="160"/>
      <c r="D29" s="160"/>
      <c r="E29" s="161"/>
      <c r="F29" s="160"/>
      <c r="G29" s="162"/>
    </row>
    <row r="30" spans="1:7" x14ac:dyDescent="0.25">
      <c r="A30" s="155" t="s">
        <v>29</v>
      </c>
      <c r="B30" s="172" t="s">
        <v>400</v>
      </c>
      <c r="C30" s="173" t="s">
        <v>401</v>
      </c>
      <c r="D30" s="173" t="s">
        <v>402</v>
      </c>
      <c r="E30" s="174" t="s">
        <v>290</v>
      </c>
      <c r="F30" s="173" t="s">
        <v>403</v>
      </c>
      <c r="G30" s="175" t="s">
        <v>404</v>
      </c>
    </row>
    <row r="31" spans="1:7" x14ac:dyDescent="0.25">
      <c r="A31" s="155" t="s">
        <v>31</v>
      </c>
      <c r="B31" s="172" t="s">
        <v>336</v>
      </c>
      <c r="C31" s="173" t="s">
        <v>405</v>
      </c>
      <c r="D31" s="173" t="s">
        <v>406</v>
      </c>
      <c r="E31" s="174" t="s">
        <v>407</v>
      </c>
      <c r="F31" s="173" t="s">
        <v>408</v>
      </c>
      <c r="G31" s="175" t="s">
        <v>409</v>
      </c>
    </row>
    <row r="32" spans="1:7" x14ac:dyDescent="0.25">
      <c r="A32" s="155" t="s">
        <v>32</v>
      </c>
      <c r="B32" s="172" t="s">
        <v>410</v>
      </c>
      <c r="C32" s="173" t="s">
        <v>411</v>
      </c>
      <c r="D32" s="173" t="s">
        <v>412</v>
      </c>
      <c r="E32" s="174" t="s">
        <v>413</v>
      </c>
      <c r="F32" s="173" t="s">
        <v>414</v>
      </c>
      <c r="G32" s="175" t="s">
        <v>415</v>
      </c>
    </row>
    <row r="33" spans="1:7" x14ac:dyDescent="0.25">
      <c r="A33" s="152" t="s">
        <v>33</v>
      </c>
      <c r="B33" s="163" t="s">
        <v>416</v>
      </c>
      <c r="C33" s="164" t="s">
        <v>417</v>
      </c>
      <c r="D33" s="164" t="s">
        <v>418</v>
      </c>
      <c r="E33" s="165" t="s">
        <v>419</v>
      </c>
      <c r="F33" s="164" t="s">
        <v>420</v>
      </c>
      <c r="G33" s="166" t="s">
        <v>421</v>
      </c>
    </row>
    <row r="34" spans="1:7" x14ac:dyDescent="0.25">
      <c r="A34" s="154" t="s">
        <v>83</v>
      </c>
      <c r="B34" s="159"/>
      <c r="C34" s="160"/>
      <c r="D34" s="160"/>
      <c r="E34" s="161"/>
      <c r="F34" s="160"/>
      <c r="G34" s="162"/>
    </row>
    <row r="35" spans="1:7" x14ac:dyDescent="0.25">
      <c r="A35" s="155" t="s">
        <v>36</v>
      </c>
      <c r="B35" s="172" t="s">
        <v>302</v>
      </c>
      <c r="C35" s="173" t="s">
        <v>420</v>
      </c>
      <c r="D35" s="173" t="s">
        <v>422</v>
      </c>
      <c r="E35" s="174" t="s">
        <v>423</v>
      </c>
      <c r="F35" s="173" t="s">
        <v>424</v>
      </c>
      <c r="G35" s="175" t="s">
        <v>425</v>
      </c>
    </row>
    <row r="36" spans="1:7" x14ac:dyDescent="0.25">
      <c r="A36" s="155" t="s">
        <v>37</v>
      </c>
      <c r="B36" s="172" t="s">
        <v>426</v>
      </c>
      <c r="C36" s="173" t="s">
        <v>427</v>
      </c>
      <c r="D36" s="173" t="s">
        <v>428</v>
      </c>
      <c r="E36" s="174" t="s">
        <v>429</v>
      </c>
      <c r="F36" s="173" t="s">
        <v>430</v>
      </c>
      <c r="G36" s="175" t="s">
        <v>431</v>
      </c>
    </row>
    <row r="37" spans="1:7" x14ac:dyDescent="0.25">
      <c r="A37" s="155" t="s">
        <v>38</v>
      </c>
      <c r="B37" s="172" t="s">
        <v>432</v>
      </c>
      <c r="C37" s="173" t="s">
        <v>433</v>
      </c>
      <c r="D37" s="173" t="s">
        <v>434</v>
      </c>
      <c r="E37" s="174" t="s">
        <v>435</v>
      </c>
      <c r="F37" s="173" t="s">
        <v>436</v>
      </c>
      <c r="G37" s="175" t="s">
        <v>437</v>
      </c>
    </row>
    <row r="38" spans="1:7" x14ac:dyDescent="0.25">
      <c r="A38" s="152" t="s">
        <v>39</v>
      </c>
      <c r="B38" s="163" t="s">
        <v>438</v>
      </c>
      <c r="C38" s="164" t="s">
        <v>439</v>
      </c>
      <c r="D38" s="164" t="s">
        <v>440</v>
      </c>
      <c r="E38" s="165" t="s">
        <v>441</v>
      </c>
      <c r="F38" s="164" t="s">
        <v>442</v>
      </c>
      <c r="G38" s="166" t="s">
        <v>443</v>
      </c>
    </row>
    <row r="39" spans="1:7" x14ac:dyDescent="0.25">
      <c r="A39" s="156" t="s">
        <v>124</v>
      </c>
      <c r="B39" s="179"/>
      <c r="C39" s="180"/>
      <c r="D39" s="168" t="s">
        <v>444</v>
      </c>
      <c r="E39" s="169" t="s">
        <v>445</v>
      </c>
      <c r="F39" s="168" t="s">
        <v>446</v>
      </c>
      <c r="G39" s="170" t="s">
        <v>447</v>
      </c>
    </row>
    <row r="40" spans="1:7" x14ac:dyDescent="0.25">
      <c r="A40" s="156" t="s">
        <v>125</v>
      </c>
      <c r="B40" s="181"/>
      <c r="C40" s="182"/>
      <c r="D40" s="168" t="s">
        <v>448</v>
      </c>
      <c r="E40" s="169" t="s">
        <v>449</v>
      </c>
      <c r="F40" s="168" t="s">
        <v>450</v>
      </c>
      <c r="G40" s="170" t="s">
        <v>451</v>
      </c>
    </row>
    <row r="41" spans="1:7" x14ac:dyDescent="0.25">
      <c r="A41" s="156" t="s">
        <v>620</v>
      </c>
      <c r="B41" s="181"/>
      <c r="C41" s="182"/>
      <c r="D41" s="168" t="s">
        <v>452</v>
      </c>
      <c r="E41" s="169" t="s">
        <v>453</v>
      </c>
      <c r="F41" s="168" t="s">
        <v>454</v>
      </c>
      <c r="G41" s="170" t="s">
        <v>455</v>
      </c>
    </row>
    <row r="42" spans="1:7" x14ac:dyDescent="0.25">
      <c r="A42" s="156" t="s">
        <v>126</v>
      </c>
      <c r="B42" s="183"/>
      <c r="C42" s="184"/>
      <c r="D42" s="164" t="s">
        <v>456</v>
      </c>
      <c r="E42" s="165" t="s">
        <v>457</v>
      </c>
      <c r="F42" s="164" t="s">
        <v>458</v>
      </c>
      <c r="G42" s="166" t="s">
        <v>459</v>
      </c>
    </row>
    <row r="44" spans="1:7" x14ac:dyDescent="0.25">
      <c r="A44" s="266" t="s">
        <v>67</v>
      </c>
      <c r="B44" s="266"/>
      <c r="C44" s="266"/>
      <c r="D44" s="266"/>
      <c r="E44" s="266"/>
      <c r="F44" s="266"/>
      <c r="G44" s="266"/>
    </row>
    <row r="45" spans="1:7" x14ac:dyDescent="0.25">
      <c r="A45" s="267" t="s">
        <v>854</v>
      </c>
      <c r="B45" s="267"/>
      <c r="C45" s="267"/>
      <c r="D45" s="267"/>
      <c r="E45" s="267"/>
      <c r="F45" s="267"/>
      <c r="G45" s="267"/>
    </row>
    <row r="46" spans="1:7" ht="27.75" customHeight="1" x14ac:dyDescent="0.25">
      <c r="A46" s="267" t="s">
        <v>855</v>
      </c>
      <c r="B46" s="267"/>
      <c r="C46" s="267"/>
      <c r="D46" s="267"/>
      <c r="E46" s="267"/>
      <c r="F46" s="267"/>
      <c r="G46" s="267"/>
    </row>
    <row r="47" spans="1:7" x14ac:dyDescent="0.25">
      <c r="A47" s="266" t="s">
        <v>844</v>
      </c>
      <c r="B47" s="266"/>
      <c r="C47" s="266"/>
      <c r="D47" s="266"/>
      <c r="E47" s="266"/>
      <c r="F47" s="266"/>
      <c r="G47" s="266"/>
    </row>
    <row r="48" spans="1:7" x14ac:dyDescent="0.25">
      <c r="A48" s="101" t="s">
        <v>847</v>
      </c>
    </row>
    <row r="54" ht="25.5" customHeight="1" x14ac:dyDescent="0.25"/>
    <row r="55" ht="15" customHeight="1" x14ac:dyDescent="0.25"/>
    <row r="56" ht="15" customHeight="1" x14ac:dyDescent="0.25"/>
  </sheetData>
  <mergeCells count="6">
    <mergeCell ref="A47:G47"/>
    <mergeCell ref="A46:G46"/>
    <mergeCell ref="A2:G2"/>
    <mergeCell ref="A1:G1"/>
    <mergeCell ref="A44:G44"/>
    <mergeCell ref="A45:G45"/>
  </mergeCells>
  <conditionalFormatting sqref="A30:A33">
    <cfRule type="duplicateValues" dxfId="3"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Méthodologie</vt:lpstr>
      <vt:lpstr>Bibliographie</vt:lpstr>
      <vt:lpstr>Figure 1</vt:lpstr>
      <vt:lpstr>Figure 2 </vt:lpstr>
      <vt:lpstr>Figure 3 </vt:lpstr>
      <vt:lpstr>Figure 4 en ligne</vt:lpstr>
      <vt:lpstr>Figure 5 enligne</vt:lpstr>
      <vt:lpstr>Figure 6 en ligne</vt:lpstr>
      <vt:lpstr>Figure 7 en ligne</vt:lpstr>
      <vt:lpstr>Figure 8 en ligne </vt:lpstr>
      <vt:lpstr>Figure 9 en ligne</vt:lpstr>
      <vt:lpstr>Figure 10 en ligne</vt:lpstr>
      <vt:lpstr>Figure 11 en ligne </vt:lpstr>
      <vt:lpstr>Figure 12 en ligne </vt:lpstr>
      <vt:lpstr>Figure 13 en ligne</vt:lpstr>
      <vt:lpstr>Figure 14 en ligne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Usage des écrans par les enfants de 3 à 4 ans : pratiques et liens avec les apprentissages</dc:title>
  <dc:creator>Administration centrale;DEPP</dc:creator>
  <cp:keywords>enseignement préélémentaire, école maternelle, petite section (PS), usage de l’écran, accès numérique, usage de la tablette, jeux éducatifs, loisirs, origine sociale, catégorie socio-professionnelle (CSP), caractéristique sociodémographique, usage scolaire, usage familial, compétence transversale, mathématiques    </cp:keywords>
  <cp:lastModifiedBy>Administration centrale</cp:lastModifiedBy>
  <dcterms:created xsi:type="dcterms:W3CDTF">2024-10-01T12:01:54Z</dcterms:created>
  <dcterms:modified xsi:type="dcterms:W3CDTF">2025-06-17T13:22:05Z</dcterms:modified>
</cp:coreProperties>
</file>