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M:\str-depp-dve\02_PUBLICATIONS\NI-2025\33-Absentéisme des élèves\04- Web\"/>
    </mc:Choice>
  </mc:AlternateContent>
  <bookViews>
    <workbookView xWindow="0" yWindow="0" windowWidth="3735" windowHeight="2445" tabRatio="872"/>
  </bookViews>
  <sheets>
    <sheet name="Sources et définitions" sheetId="55091" r:id="rId1"/>
    <sheet name="Bibliographie" sheetId="55093" r:id="rId2"/>
    <sheet name="Figure 1 " sheetId="1" r:id="rId3"/>
    <sheet name="Figure 1.1" sheetId="2" r:id="rId4"/>
    <sheet name="Figure 1.2 " sheetId="55054" r:id="rId5"/>
    <sheet name="Figure 1.3" sheetId="55088" r:id="rId6"/>
    <sheet name="Figure 2" sheetId="3" r:id="rId7"/>
    <sheet name="Figure 2.1" sheetId="55089" r:id="rId8"/>
    <sheet name="Figure 3 " sheetId="55096" r:id="rId9"/>
    <sheet name="Figure 4" sheetId="55050" r:id="rId10"/>
    <sheet name="Figure 5" sheetId="55095" r:id="rId11"/>
    <sheet name="Figure 6" sheetId="55055" r:id="rId12"/>
    <sheet name="Figure 6.1" sheetId="55084" r:id="rId13"/>
    <sheet name="Figure 6.2" sheetId="55097" r:id="rId14"/>
    <sheet name="Figure 6.3" sheetId="55085" r:id="rId15"/>
    <sheet name="Figure 6.4" sheetId="55076" r:id="rId16"/>
    <sheet name="Figure 7" sheetId="55099" r:id="rId17"/>
    <sheet name="Figure 7.1" sheetId="55046" r:id="rId18"/>
    <sheet name="Figure 7.2" sheetId="55065" r:id="rId19"/>
    <sheet name="Figure 7.3" sheetId="55079" r:id="rId20"/>
  </sheets>
  <externalReferences>
    <externalReference r:id="rId21"/>
    <externalReference r:id="rId22"/>
    <externalReference r:id="rId23"/>
    <externalReference r:id="rId24"/>
    <externalReference r:id="rId25"/>
  </externalReferences>
  <definedNames>
    <definedName name="_xlnm._FilterDatabase" localSheetId="19" hidden="1">'Figure 7.3'!$B$3:$B$110</definedName>
    <definedName name="_TAB1">'[1]C4.4'!$A$6:$G$25</definedName>
    <definedName name="body">#REF!</definedName>
    <definedName name="calcul">'[2]Calcul_B1.1'!$A$1:$L$37</definedName>
    <definedName name="countries">#REF!</definedName>
    <definedName name="donnee">#REF!,#REF!</definedName>
    <definedName name="janvier_2019" localSheetId="5">#REF!</definedName>
    <definedName name="janvier_2019" localSheetId="8">#REF!</definedName>
    <definedName name="janvier_2019" localSheetId="10">#REF!</definedName>
    <definedName name="janvier_2019" localSheetId="12">#REF!</definedName>
    <definedName name="janvier_2019" localSheetId="14">#REF!</definedName>
    <definedName name="janvier_2019">#REF!</definedName>
    <definedName name="janvier_2021" localSheetId="5">#REF!</definedName>
    <definedName name="janvier_2021" localSheetId="8">#REF!</definedName>
    <definedName name="janvier_2021" localSheetId="10">#REF!</definedName>
    <definedName name="janvier_2021" localSheetId="14">#REF!</definedName>
    <definedName name="janvier_2021">#REF!</definedName>
    <definedName name="janvier2021" localSheetId="5">#REF!</definedName>
    <definedName name="janvier2021" localSheetId="8">#REF!</definedName>
    <definedName name="janvier2021" localSheetId="10">#REF!</definedName>
    <definedName name="janvier2021" localSheetId="14">#REF!</definedName>
    <definedName name="janvier2021">#REF!</definedName>
    <definedName name="jj" localSheetId="5">#REF!</definedName>
    <definedName name="jj" localSheetId="8">#REF!</definedName>
    <definedName name="jj" localSheetId="10">#REF!</definedName>
    <definedName name="jj">#REF!</definedName>
    <definedName name="note">#REF!</definedName>
    <definedName name="p5_age">[3]E6C3NAGE!$A$1:$D$55</definedName>
    <definedName name="p5nr">[4]E6C3NE!$A$1:$AC$43</definedName>
    <definedName name="POpula">[5]POpula!$A$1:$I$1559</definedName>
    <definedName name="source">#REF!</definedName>
    <definedName name="Template_Y1">#REF!</definedName>
    <definedName name="Template_Y10">#REF!</definedName>
    <definedName name="Template_Y2">#REF!</definedName>
    <definedName name="Template_Y3">#REF!</definedName>
    <definedName name="Template_Y4">#REF!</definedName>
    <definedName name="Template_Y5">#REF!</definedName>
    <definedName name="Template_Y6">#REF!</definedName>
    <definedName name="Template_Y7">#REF!</definedName>
    <definedName name="Template_Y8">#REF!</definedName>
    <definedName name="Template_Y9">#REF!</definedName>
    <definedName name="Tot_janvier_2019" localSheetId="5">#REF!</definedName>
    <definedName name="Tot_janvier_2019" localSheetId="8">#REF!</definedName>
    <definedName name="Tot_janvier_2019" localSheetId="10">#REF!</definedName>
    <definedName name="Tot_janvier_2019" localSheetId="14">#REF!</definedName>
    <definedName name="Tot_janvier_2019">#REF!</definedName>
    <definedName name="unite">#REF!</definedName>
  </definedNames>
  <calcPr calcId="162913" calcMode="manual"/>
</workbook>
</file>

<file path=xl/calcChain.xml><?xml version="1.0" encoding="utf-8"?>
<calcChain xmlns="http://schemas.openxmlformats.org/spreadsheetml/2006/main">
  <c r="G15" i="55089" l="1"/>
  <c r="G16" i="55089"/>
  <c r="G14" i="55089"/>
</calcChain>
</file>

<file path=xl/sharedStrings.xml><?xml version="1.0" encoding="utf-8"?>
<sst xmlns="http://schemas.openxmlformats.org/spreadsheetml/2006/main" count="575" uniqueCount="268">
  <si>
    <t>Collège</t>
  </si>
  <si>
    <t>LP</t>
  </si>
  <si>
    <t>Ensemble</t>
  </si>
  <si>
    <t>Collèges</t>
  </si>
  <si>
    <t>LGT</t>
  </si>
  <si>
    <t>Janvier 2017</t>
  </si>
  <si>
    <t xml:space="preserve">LP </t>
  </si>
  <si>
    <t>Septembre</t>
  </si>
  <si>
    <t>Octobre</t>
  </si>
  <si>
    <t>Novembre</t>
  </si>
  <si>
    <t>Décembre</t>
  </si>
  <si>
    <t>Janvier</t>
  </si>
  <si>
    <t>Février</t>
  </si>
  <si>
    <t>Mars</t>
  </si>
  <si>
    <t>Avril</t>
  </si>
  <si>
    <t>Mai</t>
  </si>
  <si>
    <t>Premier quartile</t>
  </si>
  <si>
    <t>Médiane</t>
  </si>
  <si>
    <t>Janvier 2013</t>
  </si>
  <si>
    <t>Janvier 2014</t>
  </si>
  <si>
    <t>Janvier 2015</t>
  </si>
  <si>
    <t>Janvier 2016</t>
  </si>
  <si>
    <t>% Public</t>
  </si>
  <si>
    <t>% Privé</t>
  </si>
  <si>
    <t>Juin</t>
  </si>
  <si>
    <t>Janvier 2018</t>
  </si>
  <si>
    <t>Janvier 2019</t>
  </si>
  <si>
    <t>Moy. Année</t>
  </si>
  <si>
    <t>Département</t>
  </si>
  <si>
    <t>Janvier 2020</t>
  </si>
  <si>
    <t>Janvier 2021</t>
  </si>
  <si>
    <t>% Premier degré</t>
  </si>
  <si>
    <t>Public</t>
  </si>
  <si>
    <t>Privé</t>
  </si>
  <si>
    <t>2021-2022</t>
  </si>
  <si>
    <t>Janvier 2022</t>
  </si>
  <si>
    <t>Source : DEPP, enquête auprès des établissements sur l'absentéisme des élèves.</t>
  </si>
  <si>
    <t>Sources</t>
  </si>
  <si>
    <t>Définitions</t>
  </si>
  <si>
    <t>Bibliographie</t>
  </si>
  <si>
    <t>2022-2023</t>
  </si>
  <si>
    <t>Janvier 2023</t>
  </si>
  <si>
    <t>LEGT/LPO</t>
  </si>
  <si>
    <t>LEGT / LPO</t>
  </si>
  <si>
    <t xml:space="preserve">Champ : France, établissements publics du second degré. </t>
  </si>
  <si>
    <t>% d'élèves signalés</t>
  </si>
  <si>
    <t>001 AIN</t>
  </si>
  <si>
    <t>002 AISNE</t>
  </si>
  <si>
    <t>003 ALLIER</t>
  </si>
  <si>
    <t>004 ALPES-DE-HAUTE-PROVENCE</t>
  </si>
  <si>
    <t>005 HAUTES-ALPES</t>
  </si>
  <si>
    <t>006 ALPES-MARITIMES</t>
  </si>
  <si>
    <t>007 ARDECHE</t>
  </si>
  <si>
    <t>008 ARDENNES</t>
  </si>
  <si>
    <t>009 ARIEGE</t>
  </si>
  <si>
    <t>010 AUBE</t>
  </si>
  <si>
    <t>011 AUDE</t>
  </si>
  <si>
    <t>012 AVEYRON</t>
  </si>
  <si>
    <t>013 BOUCHES-DU-RHONE</t>
  </si>
  <si>
    <t>014 CALVADOS</t>
  </si>
  <si>
    <t>015 CANTAL</t>
  </si>
  <si>
    <t>016 CHARENTE</t>
  </si>
  <si>
    <t>017 CHARENTE-MARITIME</t>
  </si>
  <si>
    <t>018 CHER</t>
  </si>
  <si>
    <t>019 CORREZE</t>
  </si>
  <si>
    <t>021 COTE D'OR</t>
  </si>
  <si>
    <t>022 COTES D'ARMOR</t>
  </si>
  <si>
    <t>023 CREUSE</t>
  </si>
  <si>
    <t>024 DORDOGNE</t>
  </si>
  <si>
    <t>025 DOUBS</t>
  </si>
  <si>
    <t>026 DROME</t>
  </si>
  <si>
    <t>027 EURE</t>
  </si>
  <si>
    <t>028 EURE-ET-LOIR</t>
  </si>
  <si>
    <t>029 FINISTERE</t>
  </si>
  <si>
    <t>02A CORSE-DU-SUD</t>
  </si>
  <si>
    <t>02B HAUTE-CORSE</t>
  </si>
  <si>
    <t>030 GARD</t>
  </si>
  <si>
    <t>031 HAUTE-GARONNE</t>
  </si>
  <si>
    <t>032 GERS</t>
  </si>
  <si>
    <t>033 GIRONDE</t>
  </si>
  <si>
    <t>034 HERAULT</t>
  </si>
  <si>
    <t>035 ILLE-ET-VILAINE</t>
  </si>
  <si>
    <t>036 INDRE</t>
  </si>
  <si>
    <t>037 INDRE-ET-LOIRE</t>
  </si>
  <si>
    <t>038 ISERE</t>
  </si>
  <si>
    <t>039 JURA</t>
  </si>
  <si>
    <t>040 LANDES</t>
  </si>
  <si>
    <t>041 LOIR-ET-CHER</t>
  </si>
  <si>
    <t>042 LOIRE</t>
  </si>
  <si>
    <t>043 HAUTE-LOIRE</t>
  </si>
  <si>
    <t>044 LOIRE-ATLANTIQUE</t>
  </si>
  <si>
    <t>045 LOIRET</t>
  </si>
  <si>
    <t>046 LOT</t>
  </si>
  <si>
    <t>047 LOT-ET-GARONNE</t>
  </si>
  <si>
    <t>048 LOZERE</t>
  </si>
  <si>
    <t>049 MAINE-ET-LOIRE</t>
  </si>
  <si>
    <t>050 MANCHE</t>
  </si>
  <si>
    <t>051 MARNE</t>
  </si>
  <si>
    <t>052 HAUTE-MARNE</t>
  </si>
  <si>
    <t>053 MAYENNE</t>
  </si>
  <si>
    <t>054 MEURTHE-ET-MOSELLE</t>
  </si>
  <si>
    <t>055 MEUSE</t>
  </si>
  <si>
    <t>056 MORBIHAN</t>
  </si>
  <si>
    <t>057 MOSELLE</t>
  </si>
  <si>
    <t>058 NIEVRE</t>
  </si>
  <si>
    <t>059 NORD</t>
  </si>
  <si>
    <t>060 OISE</t>
  </si>
  <si>
    <t>061 ORNE</t>
  </si>
  <si>
    <t>062 PAS-DE-CALAIS</t>
  </si>
  <si>
    <t>063 PUY-DE-DOME</t>
  </si>
  <si>
    <t>064 PYRENEES-ATLANTIQUES</t>
  </si>
  <si>
    <t>065 HAUTES-PYRENEES</t>
  </si>
  <si>
    <t>066 PYRENEES-ORIENTALES</t>
  </si>
  <si>
    <t>067 BAS-RHIN</t>
  </si>
  <si>
    <t>068 HAUT-RHIN</t>
  </si>
  <si>
    <t>069 RHONE</t>
  </si>
  <si>
    <t>070 HAUTE-SAONE</t>
  </si>
  <si>
    <t>071 SAONE-ET-LOIRE</t>
  </si>
  <si>
    <t>072 SARTHE</t>
  </si>
  <si>
    <t>073 SAVOIE</t>
  </si>
  <si>
    <t>074 HAUTE-SAVOIE</t>
  </si>
  <si>
    <t>075 PARIS</t>
  </si>
  <si>
    <t>076 SEINE-MARITIME</t>
  </si>
  <si>
    <t>077 SEINE-ET-MARNE</t>
  </si>
  <si>
    <t>078 YVELINES</t>
  </si>
  <si>
    <t>079 DEUX-SEVRES</t>
  </si>
  <si>
    <t>080 SOMME</t>
  </si>
  <si>
    <t>081 TARN</t>
  </si>
  <si>
    <t>082 TARN-ET-GARONNE</t>
  </si>
  <si>
    <t>083 VAR</t>
  </si>
  <si>
    <t>084 VAUCLUSE</t>
  </si>
  <si>
    <t>085 VENDEE</t>
  </si>
  <si>
    <t>086 VIENNE</t>
  </si>
  <si>
    <t>087 HAUTE-VIENNE</t>
  </si>
  <si>
    <t>088 VOSGES</t>
  </si>
  <si>
    <t>089 YONNE</t>
  </si>
  <si>
    <t>090 TERRITOIRE DE BELFORT</t>
  </si>
  <si>
    <t>091 ESSONNE</t>
  </si>
  <si>
    <t>092 HAUTS-DE-SEINE</t>
  </si>
  <si>
    <t>093 SEINE-SAINT-DENIS</t>
  </si>
  <si>
    <t>094 VAL-DE-MARNE</t>
  </si>
  <si>
    <t>095 VAL-D'OISE</t>
  </si>
  <si>
    <t>971 GUADELOUPE</t>
  </si>
  <si>
    <t>972 MARTINIQUE</t>
  </si>
  <si>
    <t>973 GUYANE</t>
  </si>
  <si>
    <t>974 LA REUNION</t>
  </si>
  <si>
    <t>976 MAYOTTE</t>
  </si>
  <si>
    <t>Neuvième décile</t>
  </si>
  <si>
    <t>Troisième quartile</t>
  </si>
  <si>
    <t>Moyenne 2023</t>
  </si>
  <si>
    <t>La direction de l’évaluation, de la prospective et de la performance (DEPP) conduit deux enquêtes sur l’absentéisme des élèves :
 - une enquête auprès d’un échantillon d’un millier d’établissements publics du second degré de France sur les absences des élèves. Cette enquête recueille des informations mensuelles. Les résultats s’appuient sur l’exploitation des données de septembre à mai. Les taux de réponse variant selon les mois entre 80 % (86 % pour les LP) et 71 % (67 % pour les LGT).
 - une enquête auprès des services départementaux de l’Education nationale (DSDEN) sur les premier et second degrés public et privé. Elle concerne le nombre d'élèves signalés par les chefs d'établissements et directeurs d'écoles pour défaut persistant d'assiduité. Cette enquête, exhaustive auprès des DSDEN, concerne les dix mois de l’année scolaire et présente un taux de réponse proche de 100 %.</t>
  </si>
  <si>
    <t>Moyenne 2023</t>
  </si>
  <si>
    <t>LGT &amp; LPO</t>
  </si>
  <si>
    <t>CLG</t>
  </si>
  <si>
    <t>2023-2024</t>
  </si>
  <si>
    <t>Janvier 2024</t>
  </si>
  <si>
    <t>Hors EP</t>
  </si>
  <si>
    <t>REP</t>
  </si>
  <si>
    <t>REP+</t>
  </si>
  <si>
    <t>IPS parmi les plus faibles 
(les 25 % les plus défavorisés)</t>
  </si>
  <si>
    <t>IPS faible à moyen</t>
  </si>
  <si>
    <t>IPS moyen à élevé</t>
  </si>
  <si>
    <t xml:space="preserve">IPS parmi les plus élevés
(les 25 % les plus favorisés)
</t>
  </si>
  <si>
    <t xml:space="preserve"> 2003-2004</t>
  </si>
  <si>
    <t xml:space="preserve"> 2004-2005</t>
  </si>
  <si>
    <t xml:space="preserve"> 2005-2006</t>
  </si>
  <si>
    <t xml:space="preserve"> 2006-2007</t>
  </si>
  <si>
    <t xml:space="preserve"> 2007-2008</t>
  </si>
  <si>
    <t xml:space="preserve"> 2008-2009</t>
  </si>
  <si>
    <t xml:space="preserve"> 2009-2010</t>
  </si>
  <si>
    <t xml:space="preserve"> 2010-2011</t>
  </si>
  <si>
    <t xml:space="preserve"> 2011-2012</t>
  </si>
  <si>
    <t>2012-2013</t>
  </si>
  <si>
    <t>2013-2014</t>
  </si>
  <si>
    <t>2014-2015</t>
  </si>
  <si>
    <t>2015-2016</t>
  </si>
  <si>
    <t>2016-2017</t>
  </si>
  <si>
    <t>2017-2018</t>
  </si>
  <si>
    <t>2018-2019</t>
  </si>
  <si>
    <t>2019-2020</t>
  </si>
  <si>
    <t xml:space="preserve"> 2020-2021</t>
  </si>
  <si>
    <t xml:space="preserve"> 2022-2023</t>
  </si>
  <si>
    <t xml:space="preserve"> 2023-2024</t>
  </si>
  <si>
    <t>LEGT et LPO</t>
  </si>
  <si>
    <t>Premier degré</t>
  </si>
  <si>
    <t>Second degré</t>
  </si>
  <si>
    <t>% élèves absentéistes</t>
  </si>
  <si>
    <t xml:space="preserve"> &gt;=4 demi-journées</t>
  </si>
  <si>
    <t>dont ceux &gt;10 demi-journées</t>
  </si>
  <si>
    <t>Figure 5 - Proportion d'élèves absentéistes selon le type et l'IPS de l'établissement, en 2023-2024  (en %)</t>
  </si>
  <si>
    <r>
      <rPr>
        <b/>
        <sz val="9"/>
        <rFont val="Marianne"/>
      </rPr>
      <t xml:space="preserve">Champ : </t>
    </r>
    <r>
      <rPr>
        <sz val="9"/>
        <rFont val="Marianne"/>
      </rPr>
      <t>France, établissements publics du second degré.</t>
    </r>
  </si>
  <si>
    <r>
      <rPr>
        <b/>
        <sz val="9"/>
        <rFont val="Marianne"/>
      </rPr>
      <t>Source :</t>
    </r>
    <r>
      <rPr>
        <i/>
        <sz val="9"/>
        <rFont val="Marianne"/>
      </rPr>
      <t xml:space="preserve"> </t>
    </r>
    <r>
      <rPr>
        <sz val="9"/>
        <rFont val="Marianne"/>
      </rPr>
      <t>DEPP, enquête auprès des établissements sur l'absentéisme des élèves.</t>
    </r>
  </si>
  <si>
    <r>
      <rPr>
        <b/>
        <sz val="9"/>
        <rFont val="Marianne"/>
      </rPr>
      <t>Lecture :</t>
    </r>
    <r>
      <rPr>
        <sz val="9"/>
        <rFont val="Marianne"/>
      </rPr>
      <t xml:space="preserve"> au cours de l'année scolaire 2023-2024, pour la moitié des établissements du second degré public, la proportion d'élèves absentéistes est inférieure à 4 % (médiane), pour 75 % d'entre eux elle est inférieure à 7,7 %  (troisième quartile) et pour 9 établissements sur 10 cette proportion est inférieure à 14,2 % (neuvième décile).</t>
    </r>
  </si>
  <si>
    <r>
      <rPr>
        <b/>
        <sz val="9"/>
        <rFont val="Marianne"/>
      </rPr>
      <t xml:space="preserve">Source : </t>
    </r>
    <r>
      <rPr>
        <sz val="9"/>
        <rFont val="Marianne"/>
      </rPr>
      <t>DEPP, enquête auprès des établissements sur l'absentéisme des élèves.</t>
    </r>
  </si>
  <si>
    <r>
      <t>Figure 4 - Proportion d'élèves absentéistes au collège selon appartenance à l'EP, en 2023-2024</t>
    </r>
    <r>
      <rPr>
        <sz val="9"/>
        <rFont val="Marianne"/>
      </rPr>
      <t xml:space="preserve"> </t>
    </r>
    <r>
      <rPr>
        <b/>
        <sz val="9"/>
        <rFont val="Marianne"/>
      </rPr>
      <t>(en %)</t>
    </r>
  </si>
  <si>
    <t>Mois</t>
  </si>
  <si>
    <t>Nb_rep</t>
  </si>
  <si>
    <t>Nb_etab total</t>
  </si>
  <si>
    <t>EP*</t>
  </si>
  <si>
    <t>REP**</t>
  </si>
  <si>
    <t>REP+***</t>
  </si>
  <si>
    <r>
      <rPr>
        <b/>
        <sz val="9"/>
        <rFont val="Marianne"/>
      </rPr>
      <t>Lecture :</t>
    </r>
    <r>
      <rPr>
        <sz val="9"/>
        <rFont val="Marianne"/>
      </rPr>
      <t xml:space="preserve"> au cours de l’année scolaire 2023-2024, les établissements parmi les moins favorisés socialement ont, en moyenne, 12,5 % d’élèves absentéistes contre 3,9 % pour les établissements les plus favorisés.</t>
    </r>
  </si>
  <si>
    <t xml:space="preserve">Nb d'établissements répondants selon IPS  </t>
  </si>
  <si>
    <r>
      <rPr>
        <b/>
        <sz val="9"/>
        <rFont val="Marianne"/>
      </rPr>
      <t>Source :</t>
    </r>
    <r>
      <rPr>
        <sz val="9"/>
        <rFont val="Marianne"/>
      </rPr>
      <t xml:space="preserve"> DEPP, enquête auprès des établissements sur l'absentéisme des élèves.</t>
    </r>
  </si>
  <si>
    <t>Figure 6 - Proportion d'heures d'enseignement perdues à la suite d'absences non justifiées des élèves, en 2023-2024 (en %)</t>
  </si>
  <si>
    <r>
      <rPr>
        <b/>
        <sz val="9"/>
        <rFont val="Marianne"/>
      </rPr>
      <t xml:space="preserve">Source : </t>
    </r>
    <r>
      <rPr>
        <sz val="9"/>
        <rFont val="Marianne"/>
      </rPr>
      <t>DEPP, enquête auprès des DSDEN sur l'absentéisme des élèves.</t>
    </r>
  </si>
  <si>
    <t>Figure 7 - Pourcentage d'élèves signalés aux DSDEN pour absentéisme persistant en 2023-2024 (en %)</t>
  </si>
  <si>
    <r>
      <t xml:space="preserve">Lecture : </t>
    </r>
    <r>
      <rPr>
        <sz val="9"/>
        <rFont val="Marianne"/>
      </rPr>
      <t>au cours de l'année solaire 2023-2024 dans les établissements publics du second degré, 0,54 % des élèves ont été signalés aux DSDEN pour absentéisme persistant.</t>
    </r>
  </si>
  <si>
    <r>
      <t xml:space="preserve">Lecture : </t>
    </r>
    <r>
      <rPr>
        <sz val="9"/>
        <rFont val="Marianne"/>
      </rPr>
      <t>en janvier 2013, dans l'ensemble des établissements publics du second degré, la part d'élèves absentéistes est  de 4,9 %.</t>
    </r>
  </si>
  <si>
    <r>
      <rPr>
        <b/>
        <sz val="9"/>
        <rFont val="Marianne"/>
      </rPr>
      <t>Champ :</t>
    </r>
    <r>
      <rPr>
        <sz val="9"/>
        <rFont val="Marianne"/>
      </rPr>
      <t xml:space="preserve"> France, établissements publics du second degré.</t>
    </r>
  </si>
  <si>
    <r>
      <rPr>
        <b/>
        <sz val="9"/>
        <rFont val="Marianne"/>
      </rPr>
      <t xml:space="preserve">Source : </t>
    </r>
    <r>
      <rPr>
        <sz val="9"/>
        <rFont val="Marianne"/>
      </rPr>
      <t>DEPP, enquête auprès des établissements sur l'absentéisme des élèves.</t>
    </r>
  </si>
  <si>
    <r>
      <rPr>
        <b/>
        <sz val="9"/>
        <rFont val="Marianne"/>
      </rPr>
      <t>Lecture :</t>
    </r>
    <r>
      <rPr>
        <sz val="9"/>
        <rFont val="Marianne"/>
      </rPr>
      <t xml:space="preserve"> en mars 2024, un quart des établissements ont une proportion d'élèves absentéistes inférieure à 1,8 % (premier quartile), pour la moitié des établissements cette proportion est inférieure à 4,6 % (médiane), pour 75 % d'entre eux elle est inférieure à 10,7 % (troisième quartile) et pour 9 établissements sur 10 cette proportion est inférieure à 17,7 % (neuvième décile).</t>
    </r>
  </si>
  <si>
    <r>
      <t xml:space="preserve">Figure 6.1 - Comparaison de 2021-2022 à 2023-2024 de la proportion d'heures d'enseignement perdues suite aux absences non justifiées des élèves </t>
    </r>
    <r>
      <rPr>
        <sz val="9"/>
        <rFont val="Marianne"/>
      </rPr>
      <t>(en %)</t>
    </r>
  </si>
  <si>
    <r>
      <t xml:space="preserve">Les </t>
    </r>
    <r>
      <rPr>
        <b/>
        <sz val="10"/>
        <rFont val="Marianne"/>
      </rPr>
      <t>absences non justifiées</t>
    </r>
    <r>
      <rPr>
        <sz val="10"/>
        <rFont val="Marianne"/>
      </rPr>
      <t xml:space="preserve"> correspondent aux absences sans motif ainsi qu’aux absences motivées dont l’excuse donnée n’a pas été considérée comme recevable par l’établissement.</t>
    </r>
  </si>
  <si>
    <r>
      <t>Pour mesurer l’</t>
    </r>
    <r>
      <rPr>
        <b/>
        <sz val="10"/>
        <rFont val="Marianne"/>
      </rPr>
      <t>absentéisme</t>
    </r>
    <r>
      <rPr>
        <sz val="10"/>
        <rFont val="Marianne"/>
      </rPr>
      <t xml:space="preserve"> des élèves, le seuil de </t>
    </r>
    <r>
      <rPr>
        <b/>
        <i/>
        <sz val="10"/>
        <rFont val="Marianne"/>
      </rPr>
      <t>quatre demi-journées d’absence non justifiées</t>
    </r>
    <r>
      <rPr>
        <sz val="10"/>
        <rFont val="Marianne"/>
      </rPr>
      <t xml:space="preserve"> par mois a été retenu. Il correspond, pour les élèves soumis à l’obligation scolaire, au seuil fixé par la loi relative à l’assiduité scolaire qui fait référence aux « manquements à l’obligation scolaire » à partir de quatre demi-journées d'absence dans le mois, sans motif légitime ni excuses valables.</t>
    </r>
  </si>
  <si>
    <r>
      <t>-       Le</t>
    </r>
    <r>
      <rPr>
        <b/>
        <sz val="10"/>
        <rFont val="Marianne"/>
      </rPr>
      <t xml:space="preserve"> taux d’absentéisme</t>
    </r>
    <r>
      <rPr>
        <sz val="10"/>
        <rFont val="Marianne"/>
      </rPr>
      <t xml:space="preserve"> correspond au rapport, un mois donné, du nombre d’élèves absents de façon non justifiée </t>
    </r>
    <r>
      <rPr>
        <b/>
        <sz val="10"/>
        <rFont val="Marianne"/>
      </rPr>
      <t>quatre</t>
    </r>
    <r>
      <rPr>
        <b/>
        <i/>
        <sz val="10"/>
        <rFont val="Marianne"/>
      </rPr>
      <t xml:space="preserve"> demi-journées par mois ou plus</t>
    </r>
    <r>
      <rPr>
        <sz val="10"/>
        <rFont val="Marianne"/>
      </rPr>
      <t> sur l’effectif total.</t>
    </r>
  </si>
  <si>
    <r>
      <t>-       Le</t>
    </r>
    <r>
      <rPr>
        <b/>
        <sz val="10"/>
        <rFont val="Marianne"/>
      </rPr>
      <t xml:space="preserve"> taux d’absentéisme lourd</t>
    </r>
    <r>
      <rPr>
        <sz val="10"/>
        <rFont val="Marianne"/>
      </rPr>
      <t xml:space="preserve"> est mesuré par le rapport, un mois donné, du nombre d’élèves absents de façon non justifiée </t>
    </r>
    <r>
      <rPr>
        <b/>
        <i/>
        <sz val="10"/>
        <rFont val="Marianne"/>
      </rPr>
      <t>plus de dix demi-journées</t>
    </r>
    <r>
      <rPr>
        <sz val="10"/>
        <rFont val="Marianne"/>
      </rPr>
      <t xml:space="preserve"> sur l’effectif total.</t>
    </r>
  </si>
  <si>
    <r>
      <t>-       Le</t>
    </r>
    <r>
      <rPr>
        <b/>
        <sz val="10"/>
        <rFont val="Marianne"/>
      </rPr>
      <t xml:space="preserve"> temps d’enseignement perdu</t>
    </r>
    <r>
      <rPr>
        <sz val="10"/>
        <rFont val="Marianne"/>
      </rPr>
      <t xml:space="preserve"> est calculé, pour un mois donné, par le nombre total des </t>
    </r>
    <r>
      <rPr>
        <b/>
        <i/>
        <sz val="10"/>
        <rFont val="Marianne"/>
      </rPr>
      <t>heures d’absences - justifiées ou non -</t>
    </r>
    <r>
      <rPr>
        <sz val="10"/>
        <rFont val="Marianne"/>
      </rPr>
      <t xml:space="preserve"> rapporté au nombre total d’heures d’enseignement de l’établissement. Cet indicateur estime l'incidence globale de l'absence des élèves sur l'enseignement qui leur était dû.</t>
    </r>
  </si>
  <si>
    <r>
      <t xml:space="preserve">-         La proportion </t>
    </r>
    <r>
      <rPr>
        <b/>
        <sz val="10"/>
        <rFont val="Marianne"/>
      </rPr>
      <t>d’élèves signalés à la direction des services départementaux de l’Éducation nationale (DSDEN)</t>
    </r>
    <r>
      <rPr>
        <sz val="10"/>
        <rFont val="Marianne"/>
      </rPr>
      <t xml:space="preserve"> pour absentéisme persistant ne correspond pas à celle d’élèves absentéistes (taux d'absentéisme). En effet, un établissement ne signale pas systématiquement à la DSDEN tous les élèves absentéistes.</t>
    </r>
  </si>
  <si>
    <r>
      <t xml:space="preserve">- Cristofoli S. « En 2022-2023, l’absentéisme touche en moyenne 7 % des élèves du second degré public »., </t>
    </r>
    <r>
      <rPr>
        <i/>
        <sz val="10"/>
        <rFont val="Marianne"/>
      </rPr>
      <t>Note d’information</t>
    </r>
    <r>
      <rPr>
        <sz val="10"/>
        <rFont val="Marianne"/>
      </rPr>
      <t>, n°24.12, avril 2024.</t>
    </r>
  </si>
  <si>
    <r>
      <t xml:space="preserve">- Cristofoli S. « En 2021-2022, l’absentéisme touche en moyenne 5,4 % des élèves du second degré public »., </t>
    </r>
    <r>
      <rPr>
        <i/>
        <sz val="10"/>
        <rFont val="Marianne"/>
      </rPr>
      <t>Note d’information</t>
    </r>
    <r>
      <rPr>
        <sz val="10"/>
        <rFont val="Marianne"/>
      </rPr>
      <t>, n°23.14, mars 2023.</t>
    </r>
  </si>
  <si>
    <r>
      <t xml:space="preserve">- Cristofoli S. « En 2020-2021, l’absentéisme touche en moyenne 4,8 % des élèves du second degré public »., </t>
    </r>
    <r>
      <rPr>
        <i/>
        <sz val="10"/>
        <rFont val="Marianne"/>
      </rPr>
      <t>Note d’information</t>
    </r>
    <r>
      <rPr>
        <sz val="10"/>
        <rFont val="Marianne"/>
      </rPr>
      <t>, n°22.09, mars 2022.</t>
    </r>
  </si>
  <si>
    <r>
      <t xml:space="preserve">- Cristofoli S. « En janvier 2020, l’absentéisme touche en moyenne 6,8 % des élèves du second degré public »., </t>
    </r>
    <r>
      <rPr>
        <i/>
        <sz val="10"/>
        <rFont val="Marianne"/>
      </rPr>
      <t>Note d’information</t>
    </r>
    <r>
      <rPr>
        <sz val="10"/>
        <rFont val="Marianne"/>
      </rPr>
      <t>, n°21.14, mars 2021.</t>
    </r>
  </si>
  <si>
    <r>
      <t xml:space="preserve">- Cristofoli S. « En 2018-2019, l’absentéisme touche en moyenne 6 % des élèves du second degré public »., </t>
    </r>
    <r>
      <rPr>
        <i/>
        <sz val="10"/>
        <rFont val="Marianne"/>
      </rPr>
      <t>Note d’information</t>
    </r>
    <r>
      <rPr>
        <sz val="10"/>
        <rFont val="Marianne"/>
      </rPr>
      <t>, n°20.18, mai 2020.</t>
    </r>
  </si>
  <si>
    <r>
      <t xml:space="preserve">- Cristofoli S. « En 2017-2018, l’absentéisme touche en moyenne 5,6 % des élèves du second degré public »., </t>
    </r>
    <r>
      <rPr>
        <i/>
        <sz val="10"/>
        <rFont val="Marianne"/>
      </rPr>
      <t>Note d’information</t>
    </r>
    <r>
      <rPr>
        <sz val="10"/>
        <rFont val="Marianne"/>
      </rPr>
      <t>, n°04, mars 2019.</t>
    </r>
  </si>
  <si>
    <r>
      <t xml:space="preserve">- Cristofoli S. « En 2016-2017, l’absentéisme touche en moyenne 4,9 % des élèves du second degré public »., </t>
    </r>
    <r>
      <rPr>
        <i/>
        <sz val="10"/>
        <rFont val="Marianne"/>
      </rPr>
      <t>Note d’information</t>
    </r>
    <r>
      <rPr>
        <sz val="10"/>
        <rFont val="Marianne"/>
      </rPr>
      <t>, n°06, mars 2018.</t>
    </r>
  </si>
  <si>
    <r>
      <t xml:space="preserve">- Cristofoli S. 2016, « L'absentéisme des élèves soumis à l’obligation scolaire - Un lien étroit avec le climat scolaire et le bien-être des élèves ». </t>
    </r>
    <r>
      <rPr>
        <i/>
        <sz val="10"/>
        <rFont val="Marianne"/>
      </rPr>
      <t>Education &amp; formations</t>
    </r>
    <r>
      <rPr>
        <sz val="10"/>
        <rFont val="Marianne"/>
      </rPr>
      <t>, n°88-89, MENESR – DEPP, p.101-121.</t>
    </r>
  </si>
  <si>
    <r>
      <t xml:space="preserve">- </t>
    </r>
    <r>
      <rPr>
        <i/>
        <sz val="10"/>
        <rFont val="Marianne"/>
      </rPr>
      <t>Evaluation partenariale de la politique de lutte contre le décrochage scolaire</t>
    </r>
    <r>
      <rPr>
        <sz val="10"/>
        <rFont val="Marianne"/>
      </rPr>
      <t>, Rapport de diagnostic de l’Education nationale et du Secrétariat Général pour la Modernisation de l’Action Publique, 28 mars 2015.</t>
    </r>
  </si>
  <si>
    <r>
      <rPr>
        <b/>
        <sz val="10"/>
        <rFont val="Marianne"/>
      </rPr>
      <t xml:space="preserve">Note : </t>
    </r>
    <r>
      <rPr>
        <sz val="10"/>
        <rFont val="Marianne"/>
      </rPr>
      <t>des</t>
    </r>
    <r>
      <rPr>
        <b/>
        <sz val="10"/>
        <rFont val="Marianne"/>
      </rPr>
      <t xml:space="preserve"> </t>
    </r>
    <r>
      <rPr>
        <sz val="10"/>
        <rFont val="Marianne"/>
      </rPr>
      <t xml:space="preserve">ruptures affectent ces séries 
- 2008-2009 : changement de la définition de l'absentéisme (et donc du calcul de l'indicateur) ;
- 2013-2014 : extension du champ aux DROM ;
- 2015-2016 : la moyenne annuelle prend en compte le mois de mai ;
- 2019-2020 : ç la suite des effets de la crise sanitaire et du confinement, l'analyse de l'absentéisme a été menée sur le mois de janvier uniquement.  </t>
    </r>
  </si>
  <si>
    <r>
      <rPr>
        <b/>
        <sz val="10"/>
        <rFont val="Marianne"/>
      </rPr>
      <t>Source</t>
    </r>
    <r>
      <rPr>
        <sz val="10"/>
        <rFont val="Marianne"/>
      </rPr>
      <t xml:space="preserve"> : DEPP, enquête auprès des établissements sur l'absentéisme des élèves.</t>
    </r>
  </si>
  <si>
    <r>
      <t xml:space="preserve">Note : 
*EP : </t>
    </r>
    <r>
      <rPr>
        <sz val="9"/>
        <rFont val="Marianne"/>
      </rPr>
      <t>éducation prioritaire</t>
    </r>
    <r>
      <rPr>
        <b/>
        <sz val="9"/>
        <rFont val="Marianne"/>
      </rPr>
      <t xml:space="preserve">
**REP : </t>
    </r>
    <r>
      <rPr>
        <sz val="9"/>
        <rFont val="Marianne"/>
      </rPr>
      <t>réseau d'éducation prioritaire
***</t>
    </r>
    <r>
      <rPr>
        <b/>
        <sz val="9"/>
        <rFont val="Marianne"/>
      </rPr>
      <t>REP+</t>
    </r>
    <r>
      <rPr>
        <sz val="9"/>
        <rFont val="Marianne"/>
      </rPr>
      <t xml:space="preserve"> </t>
    </r>
    <r>
      <rPr>
        <b/>
        <sz val="9"/>
        <rFont val="Marianne"/>
      </rPr>
      <t>:</t>
    </r>
    <r>
      <rPr>
        <sz val="9"/>
        <rFont val="Marianne"/>
      </rPr>
      <t xml:space="preserve"> réseau d'éducation prioritaire renforcé </t>
    </r>
  </si>
  <si>
    <r>
      <rPr>
        <b/>
        <sz val="9"/>
        <rFont val="Marianne"/>
      </rPr>
      <t>Champ</t>
    </r>
    <r>
      <rPr>
        <sz val="9"/>
        <rFont val="Marianne"/>
      </rPr>
      <t xml:space="preserve"> : France, établissements publics du second degré.</t>
    </r>
  </si>
  <si>
    <r>
      <rPr>
        <b/>
        <sz val="9"/>
        <rFont val="Marianne"/>
      </rPr>
      <t>Source :</t>
    </r>
    <r>
      <rPr>
        <sz val="9"/>
        <rFont val="Marianne"/>
      </rPr>
      <t xml:space="preserve"> DEPP, enquête auprès des établissements sur l'absentéisme des élèves.</t>
    </r>
  </si>
  <si>
    <t>Figure 6.2 - Proportion d'heures d'enseignement perdues suite aux absences des élèves tous motifs confondus, en 2023-2024 (en %)</t>
  </si>
  <si>
    <t>Figure 6.3  – Comparaison mensuelle de 2021-2022 à 2023-2024 de la proportion d'heures d'enseignement perdues suite aux absences des élèves tous motifs confondus (en %)</t>
  </si>
  <si>
    <r>
      <rPr>
        <b/>
        <sz val="9"/>
        <rFont val="Marianne"/>
      </rPr>
      <t>Source</t>
    </r>
    <r>
      <rPr>
        <sz val="9"/>
        <rFont val="Marianne"/>
      </rPr>
      <t xml:space="preserve"> : DEPP, enquête auprès des établissements sur l'absentéisme des élèves.</t>
    </r>
  </si>
  <si>
    <t>Figure 6.4 - Proportion d'heures d'enseignement perdues pour absences non justifiées sur la totalité des absences des élèves, en 2023-2024 (en %)</t>
  </si>
  <si>
    <r>
      <t xml:space="preserve">Lecture : </t>
    </r>
    <r>
      <rPr>
        <sz val="9"/>
        <rFont val="Marianne"/>
      </rPr>
      <t>en mai 2024, dans l'ensemble des établissements publics du second degré, la part d'heures d'enseignement perdues pour absences non justifiées représente 31 % de la totalité des absences des élèves.</t>
    </r>
  </si>
  <si>
    <r>
      <t xml:space="preserve">Lecture : </t>
    </r>
    <r>
      <rPr>
        <sz val="8"/>
        <rFont val="Marianne"/>
      </rPr>
      <t>au cours de l'année solaire 2023-2024 dans les établissements publics du second degré, 0,5 % des élèves ont été signalés aux DSDEN pour absentéisme persistant.</t>
    </r>
  </si>
  <si>
    <t>Figure 7.1 - Pourcentage d'élèves signalés aux DSDEN pour absentéisme persistant en 2023-2024 (en %)</t>
  </si>
  <si>
    <t>Figure 7.2 - Évolution de la proportion d'élèves du second degré public signalés aux DSDEN en janvier, de 2016 à 2024 (en %)</t>
  </si>
  <si>
    <r>
      <t xml:space="preserve">Lecture : </t>
    </r>
    <r>
      <rPr>
        <sz val="9"/>
        <rFont val="Marianne"/>
      </rPr>
      <t>en janvier 2016, dans les établissements publics du second degré, 0,5 % des élèves ont été signalés aux DSDEN pour absentéisme persistant.</t>
    </r>
  </si>
  <si>
    <r>
      <rPr>
        <b/>
        <sz val="9"/>
        <rFont val="Marianne"/>
      </rPr>
      <t xml:space="preserve">Note: </t>
    </r>
    <r>
      <rPr>
        <sz val="9"/>
        <rFont val="Marianne"/>
      </rPr>
      <t>NR: non répondant à l'enquête</t>
    </r>
  </si>
  <si>
    <t>Figure 7.3 - Proportion d'élèves signalés aux DSDEN par département, en 2023-2024 (en %)</t>
  </si>
  <si>
    <r>
      <t xml:space="preserve">Champ : </t>
    </r>
    <r>
      <rPr>
        <sz val="10"/>
        <rFont val="Marianne"/>
      </rPr>
      <t>France (hors DROM jusqu'en 2012-2013). Second degré public.</t>
    </r>
  </si>
  <si>
    <r>
      <t xml:space="preserve">Lecture : </t>
    </r>
    <r>
      <rPr>
        <sz val="9"/>
        <rFont val="Marianne"/>
      </rPr>
      <t>au cours de l'année solaire 2023-2024, dans les collèges publics, la part d'élèves absentéistes (absents de façon non justifiée 4 demi-journées ou plus dans le mois) est de 5 %, dont 1,1 % sont absents plus de 10 demi-journées dans le mois.</t>
    </r>
  </si>
  <si>
    <r>
      <t xml:space="preserve">Lecture : </t>
    </r>
    <r>
      <rPr>
        <sz val="10"/>
        <rFont val="Marianne"/>
      </rPr>
      <t>au cours de l'année solaire 2003-2004, dans l'ensemble des établissements publics du second degré, la part d'élèves absentéistes est de 4,4 %.</t>
    </r>
  </si>
  <si>
    <r>
      <t xml:space="preserve">Lecture : </t>
    </r>
    <r>
      <rPr>
        <sz val="9"/>
        <rFont val="Marianne"/>
      </rPr>
      <t>au cours de l'année solaire 2021-2022, dans l'ensemble des établissements publics du second degré, la part d'élèves absentéistes est en moyenne de 5,4 %.</t>
    </r>
  </si>
  <si>
    <r>
      <t xml:space="preserve">Lecture : </t>
    </r>
    <r>
      <rPr>
        <sz val="9"/>
        <rFont val="Marianne"/>
      </rPr>
      <t>au cours de l'année solaire 2021-2022, dans les collèges publics, la part d'élèves absents plus de dix demi-journées dans le mois est en moyenne de 0,9 %.</t>
    </r>
  </si>
  <si>
    <r>
      <t xml:space="preserve">Lecture : </t>
    </r>
    <r>
      <rPr>
        <sz val="9"/>
        <rFont val="Marianne"/>
      </rPr>
      <t>au cours de l'année solaire 2023-2024, dans les collèges de l'éducation prioritaire, la part d'élèves absentéistes est en moyenne de 9,6 %.</t>
    </r>
  </si>
  <si>
    <r>
      <rPr>
        <b/>
        <sz val="9"/>
        <rFont val="Marianne"/>
      </rPr>
      <t xml:space="preserve">Note :  </t>
    </r>
    <r>
      <rPr>
        <sz val="9"/>
        <rFont val="Marianne"/>
      </rPr>
      <t>les établissements ont été répartis en quatre groupes en fonction de leur indice de position sociale (IPS) : les établissements parmi les plus défavorisés socialement sont ceux ayant un IPS inférieur au 1</t>
    </r>
    <r>
      <rPr>
        <vertAlign val="superscript"/>
        <sz val="9"/>
        <rFont val="Marianne"/>
      </rPr>
      <t>er</t>
    </r>
    <r>
      <rPr>
        <sz val="9"/>
        <rFont val="Marianne"/>
      </rPr>
      <t xml:space="preserve"> quartile de la distribution des IPS des établissements ; les établissements faiblement à assez favorisés sont situés entre le 1</t>
    </r>
    <r>
      <rPr>
        <vertAlign val="superscript"/>
        <sz val="9"/>
        <rFont val="Marianne"/>
      </rPr>
      <t>er</t>
    </r>
    <r>
      <rPr>
        <sz val="9"/>
        <rFont val="Marianne"/>
      </rPr>
      <t xml:space="preserve"> et 2</t>
    </r>
    <r>
      <rPr>
        <vertAlign val="superscript"/>
        <sz val="9"/>
        <rFont val="Marianne"/>
      </rPr>
      <t>e</t>
    </r>
    <r>
      <rPr>
        <sz val="9"/>
        <rFont val="Marianne"/>
      </rPr>
      <t xml:space="preserve"> quartile ; les IPS "assez" à "très favorisés" sont situés entre le 2</t>
    </r>
    <r>
      <rPr>
        <vertAlign val="superscript"/>
        <sz val="9"/>
        <rFont val="Marianne"/>
      </rPr>
      <t>e</t>
    </r>
    <r>
      <rPr>
        <sz val="9"/>
        <rFont val="Marianne"/>
      </rPr>
      <t xml:space="preserve"> et 3</t>
    </r>
    <r>
      <rPr>
        <vertAlign val="superscript"/>
        <sz val="9"/>
        <rFont val="Marianne"/>
      </rPr>
      <t>e</t>
    </r>
    <r>
      <rPr>
        <sz val="9"/>
        <rFont val="Marianne"/>
      </rPr>
      <t xml:space="preserve"> quartile ; les établissements parmi les plus socialement favorisés sont ceux ayant un IPS supérieur au 3</t>
    </r>
    <r>
      <rPr>
        <vertAlign val="superscript"/>
        <sz val="9"/>
        <rFont val="Marianne"/>
      </rPr>
      <t>e</t>
    </r>
    <r>
      <rPr>
        <sz val="9"/>
        <rFont val="Marianne"/>
      </rPr>
      <t xml:space="preserve"> quartile.
Si le nombre d'établissements est insuffisant, le taux d'absentéisme ne pouvant pas être calculé, le chiffre sera remplacé par une case noire ou vide.</t>
    </r>
  </si>
  <si>
    <r>
      <t xml:space="preserve">Lecture : </t>
    </r>
    <r>
      <rPr>
        <sz val="9"/>
        <rFont val="Marianne"/>
      </rPr>
      <t>au cours de l'année solaire 2023-2024, dans l'ensemble des établissements publics du second degré, la proportion d'heures d'enseignement perdues suite aux absences non justifiées des élèves est de 1,8 %.</t>
    </r>
  </si>
  <si>
    <r>
      <t xml:space="preserve">Lecture : </t>
    </r>
    <r>
      <rPr>
        <sz val="9"/>
        <rFont val="Marianne"/>
      </rPr>
      <t>au cours de l'année solaire 2021-2022, dans l'ensemble des établissements publics du second degré, la proportion d'heures d'enseignement perdues suite aux absences non justifiées des élèves est en moyenne de 1,7 %.</t>
    </r>
  </si>
  <si>
    <r>
      <t xml:space="preserve">Lecture : </t>
    </r>
    <r>
      <rPr>
        <sz val="9"/>
        <rFont val="Marianne"/>
      </rPr>
      <t>au cours de l'année solaire 2023-2024, dans l'ensemble des établissements publics du second degré, la proportion d'heures d'enseignement perdues suite aux absences des élèves tous motifs confondus est de 7,9 %.</t>
    </r>
  </si>
  <si>
    <r>
      <t xml:space="preserve">Lecture : </t>
    </r>
    <r>
      <rPr>
        <sz val="9"/>
        <rFont val="Marianne"/>
      </rPr>
      <t>au cours de l'année solaire 2021-2022, dans l'ensemble des établissements publics du second degré, la proportion d'heures d'enseignement perdues suite aux absences des élèves tous motifs confondus est de 8,5 %.</t>
    </r>
  </si>
  <si>
    <r>
      <t>Figure 3 - Évolution de la proportion moyenne annuelle d'élèves absentéistes (en %)</t>
    </r>
    <r>
      <rPr>
        <sz val="10"/>
        <rFont val="Marianne"/>
      </rPr>
      <t xml:space="preserve"> </t>
    </r>
  </si>
  <si>
    <r>
      <t>Figure 1 - Proportion d'élèves absentéistes et absents de façon non justifiée plus de 10 demi-journées dans le mois, en 2023-2024</t>
    </r>
    <r>
      <rPr>
        <sz val="9"/>
        <rFont val="Marianne"/>
      </rPr>
      <t xml:space="preserve"> </t>
    </r>
    <r>
      <rPr>
        <b/>
        <sz val="9"/>
        <rFont val="Marianne"/>
      </rPr>
      <t>(en %)</t>
    </r>
  </si>
  <si>
    <t>Figure 1.1  – Comparaison mensuelle de 2021-2022 à 2023-2024 de la proportion d'élèves absentéistes (en %)</t>
  </si>
  <si>
    <t>Figure 1.2 - Évolution de la proportion d'élèves absentéistes au mois de janvier de 2013 à 2025 (en %)</t>
  </si>
  <si>
    <t>Figure 1.3  – Comparaison mensuelle de2021-2022 à 2023-2024 de la proportion d'élèves absents de façon non justifiée plus de dix demi-journées (en %)</t>
  </si>
  <si>
    <t>Figure 2 - Distribution de la proportion des élèves absentéistes en 2023-2024 (en %)</t>
  </si>
  <si>
    <t>Figure 2.1 - Distribution de la proportion des élèves absentéistes en novembre 2023, janvier et mars 2024 (en %)</t>
  </si>
  <si>
    <r>
      <t xml:space="preserve">Réf. : </t>
    </r>
    <r>
      <rPr>
        <i/>
        <sz val="10"/>
        <rFont val="Marianne"/>
      </rPr>
      <t>Note d'Information</t>
    </r>
    <r>
      <rPr>
        <sz val="10"/>
        <rFont val="Marianne"/>
      </rPr>
      <t>, n°25.33 , DEPP</t>
    </r>
  </si>
  <si>
    <r>
      <t xml:space="preserve">Réf. : </t>
    </r>
    <r>
      <rPr>
        <i/>
        <sz val="10"/>
        <rFont val="Marianne"/>
      </rPr>
      <t>Note d'Information</t>
    </r>
    <r>
      <rPr>
        <sz val="10"/>
        <rFont val="Marianne"/>
      </rPr>
      <t>, n°25.33, DEPP</t>
    </r>
  </si>
  <si>
    <r>
      <t xml:space="preserve">Réf. : </t>
    </r>
    <r>
      <rPr>
        <i/>
        <sz val="9"/>
        <rFont val="Marianne"/>
      </rPr>
      <t>Note d'Information</t>
    </r>
    <r>
      <rPr>
        <sz val="9"/>
        <rFont val="Marianne"/>
      </rPr>
      <t>, n°25.33, DEPP</t>
    </r>
  </si>
  <si>
    <r>
      <t xml:space="preserve">Réf. : </t>
    </r>
    <r>
      <rPr>
        <i/>
        <sz val="9"/>
        <rFont val="Marianne"/>
      </rPr>
      <t xml:space="preserve">Note d'Information, </t>
    </r>
    <r>
      <rPr>
        <sz val="9"/>
        <rFont val="Marianne"/>
      </rPr>
      <t>n° 25.33, DEPP</t>
    </r>
  </si>
  <si>
    <r>
      <t xml:space="preserve">Réf. : </t>
    </r>
    <r>
      <rPr>
        <i/>
        <sz val="10"/>
        <rFont val="Marianne"/>
      </rPr>
      <t xml:space="preserve">Note d'Information, </t>
    </r>
    <r>
      <rPr>
        <sz val="10"/>
        <rFont val="Marianne"/>
      </rPr>
      <t>n° 25.33, DEPP</t>
    </r>
  </si>
  <si>
    <r>
      <t xml:space="preserve">Réf. : </t>
    </r>
    <r>
      <rPr>
        <i/>
        <sz val="9"/>
        <rFont val="Marianne"/>
      </rPr>
      <t>Note d'Information</t>
    </r>
    <r>
      <rPr>
        <sz val="9"/>
        <rFont val="Marianne"/>
      </rPr>
      <t>, n° 25.33,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</si>
</sst>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40C]d\ mmmm\ yyyy;@"/>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1"/>
      <color rgb="FF000000"/>
      <name val="Calibri"/>
      <family val="2"/>
      <scheme val="minor"/>
    </font>
    <font>
      <b/>
      <sz val="9"/>
      <name val="Marianne"/>
    </font>
    <font>
      <sz val="9"/>
      <name val="Marianne"/>
    </font>
    <font>
      <b/>
      <sz val="8"/>
      <name val="Marianne"/>
    </font>
    <font>
      <sz val="8"/>
      <name val="Marianne"/>
    </font>
    <font>
      <i/>
      <sz val="9"/>
      <name val="Marianne"/>
    </font>
    <font>
      <sz val="10"/>
      <name val="Marianne"/>
    </font>
    <font>
      <b/>
      <sz val="11"/>
      <color rgb="FF000000"/>
      <name val="Marianne"/>
    </font>
    <font>
      <b/>
      <sz val="11"/>
      <color theme="1"/>
      <name val="Marianne"/>
    </font>
    <font>
      <sz val="11"/>
      <color rgb="FF000000"/>
      <name val="Marianne"/>
    </font>
    <font>
      <sz val="11"/>
      <color theme="1"/>
      <name val="Marianne"/>
    </font>
    <font>
      <b/>
      <sz val="9"/>
      <color theme="1"/>
      <name val="Marianne"/>
    </font>
    <font>
      <vertAlign val="superscript"/>
      <sz val="9"/>
      <name val="Marianne"/>
    </font>
    <font>
      <i/>
      <u/>
      <sz val="9"/>
      <name val="Marianne"/>
    </font>
    <font>
      <b/>
      <sz val="10"/>
      <name val="Marianne"/>
    </font>
    <font>
      <b/>
      <i/>
      <sz val="10"/>
      <name val="Marianne"/>
    </font>
    <font>
      <i/>
      <sz val="10"/>
      <name val="Marianne"/>
    </font>
    <font>
      <b/>
      <sz val="10"/>
      <color indexed="9"/>
      <name val="Marianne"/>
    </font>
    <font>
      <sz val="10"/>
      <color indexed="9"/>
      <name val="Marianne"/>
    </font>
    <font>
      <b/>
      <sz val="10"/>
      <color theme="0"/>
      <name val="Marianne"/>
    </font>
    <font>
      <i/>
      <sz val="9"/>
      <color rgb="FF0070C0"/>
      <name val="Marianne"/>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indexed="12"/>
        <bgColor indexed="64"/>
      </patternFill>
    </fill>
    <fill>
      <patternFill patternType="solid">
        <fgColor rgb="FF0000FF"/>
        <bgColor indexed="64"/>
      </patternFill>
    </fill>
    <fill>
      <patternFill patternType="solid">
        <fgColor theme="0"/>
        <bgColor indexed="64"/>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thick">
        <color rgb="FFCC0099"/>
      </top>
      <bottom/>
      <diagonal/>
    </border>
    <border>
      <left style="thin">
        <color auto="1"/>
      </left>
      <right style="thin">
        <color auto="1"/>
      </right>
      <top/>
      <bottom/>
      <diagonal/>
    </border>
    <border>
      <left style="thin">
        <color auto="1"/>
      </left>
      <right style="thin">
        <color auto="1"/>
      </right>
      <top/>
      <bottom style="thin">
        <color rgb="FFCC0099"/>
      </bottom>
      <diagonal/>
    </border>
    <border>
      <left style="thin">
        <color auto="1"/>
      </left>
      <right style="thin">
        <color auto="1"/>
      </right>
      <top style="thick">
        <color rgb="FFCC0099"/>
      </top>
      <bottom style="thin">
        <color auto="1"/>
      </bottom>
      <diagonal/>
    </border>
    <border>
      <left style="thin">
        <color auto="1"/>
      </left>
      <right/>
      <top/>
      <bottom/>
      <diagonal/>
    </border>
    <border>
      <left style="thin">
        <color auto="1"/>
      </left>
      <right/>
      <top/>
      <bottom style="thin">
        <color rgb="FFCC0099"/>
      </bottom>
      <diagonal/>
    </border>
    <border>
      <left style="thin">
        <color auto="1"/>
      </left>
      <right style="thin">
        <color auto="1"/>
      </right>
      <top style="thin">
        <color rgb="FFCC0099"/>
      </top>
      <bottom/>
      <diagonal/>
    </border>
    <border>
      <left/>
      <right/>
      <top/>
      <bottom style="medium">
        <color rgb="FFCC0099"/>
      </bottom>
      <diagonal/>
    </border>
    <border>
      <left style="thin">
        <color auto="1"/>
      </left>
      <right/>
      <top style="thick">
        <color rgb="FFCC0099"/>
      </top>
      <bottom style="thin">
        <color auto="1"/>
      </bottom>
      <diagonal/>
    </border>
    <border>
      <left/>
      <right style="thin">
        <color auto="1"/>
      </right>
      <top style="thick">
        <color rgb="FFCC0099"/>
      </top>
      <bottom style="thin">
        <color auto="1"/>
      </bottom>
      <diagonal/>
    </border>
    <border>
      <left style="thin">
        <color auto="1"/>
      </left>
      <right style="medium">
        <color indexed="64"/>
      </right>
      <top style="thick">
        <color rgb="FFCC0099"/>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auto="1"/>
      </right>
      <top/>
      <bottom/>
      <diagonal/>
    </border>
    <border>
      <left/>
      <right style="thin">
        <color auto="1"/>
      </right>
      <top/>
      <bottom style="thin">
        <color rgb="FFCC0099"/>
      </bottom>
      <diagonal/>
    </border>
    <border>
      <left/>
      <right style="thin">
        <color indexed="64"/>
      </right>
      <top/>
      <bottom style="thin">
        <color indexed="64"/>
      </bottom>
      <diagonal/>
    </border>
    <border>
      <left/>
      <right/>
      <top/>
      <bottom style="thick">
        <color rgb="FFCC0099"/>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auto="1"/>
      </right>
      <top/>
      <bottom/>
      <diagonal/>
    </border>
    <border>
      <left/>
      <right style="medium">
        <color indexed="64"/>
      </right>
      <top/>
      <bottom/>
      <diagonal/>
    </border>
    <border>
      <left style="medium">
        <color indexed="64"/>
      </left>
      <right style="thin">
        <color auto="1"/>
      </right>
      <top/>
      <bottom style="thin">
        <color rgb="FFCC0099"/>
      </bottom>
      <diagonal/>
    </border>
    <border>
      <left/>
      <right style="medium">
        <color indexed="64"/>
      </right>
      <top/>
      <bottom style="thin">
        <color rgb="FFCC0099"/>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ck">
        <color rgb="FFCC0099"/>
      </top>
      <bottom style="thick">
        <color rgb="FFCC0099"/>
      </bottom>
      <diagonal/>
    </border>
    <border>
      <left style="thin">
        <color indexed="9"/>
      </left>
      <right/>
      <top/>
      <bottom/>
      <diagonal/>
    </border>
    <border>
      <left style="thin">
        <color indexed="9"/>
      </left>
      <right style="thin">
        <color indexed="9"/>
      </right>
      <top/>
      <bottom/>
      <diagonal/>
    </border>
    <border>
      <left style="thin">
        <color theme="0"/>
      </left>
      <right/>
      <top/>
      <bottom/>
      <diagonal/>
    </border>
    <border>
      <left/>
      <right/>
      <top style="medium">
        <color rgb="FFCC0099"/>
      </top>
      <bottom/>
      <diagonal/>
    </border>
    <border>
      <left style="thin">
        <color rgb="FFCC0099"/>
      </left>
      <right style="thin">
        <color auto="1"/>
      </right>
      <top style="thick">
        <color rgb="FFCC0099"/>
      </top>
      <bottom style="thin">
        <color indexed="64"/>
      </bottom>
      <diagonal/>
    </border>
    <border>
      <left style="thin">
        <color auto="1"/>
      </left>
      <right/>
      <top style="thick">
        <color rgb="FFCC0099"/>
      </top>
      <bottom/>
      <diagonal/>
    </border>
  </borders>
  <cellStyleXfs count="9">
    <xf numFmtId="0" fontId="0" fillId="0" borderId="0"/>
    <xf numFmtId="0" fontId="8" fillId="0" borderId="0"/>
    <xf numFmtId="0" fontId="6" fillId="0" borderId="0"/>
    <xf numFmtId="0" fontId="5" fillId="0" borderId="0"/>
    <xf numFmtId="0" fontId="4" fillId="0" borderId="0"/>
    <xf numFmtId="0" fontId="3" fillId="0" borderId="0"/>
    <xf numFmtId="0" fontId="9" fillId="0" borderId="0"/>
    <xf numFmtId="0" fontId="2" fillId="0" borderId="0"/>
    <xf numFmtId="0" fontId="1" fillId="0" borderId="0"/>
  </cellStyleXfs>
  <cellXfs count="291">
    <xf numFmtId="0" fontId="0" fillId="0" borderId="0" xfId="0"/>
    <xf numFmtId="0" fontId="10" fillId="0" borderId="22" xfId="0" applyFont="1" applyBorder="1" applyAlignment="1">
      <alignment vertical="center"/>
    </xf>
    <xf numFmtId="0" fontId="10" fillId="0" borderId="0" xfId="0" applyFont="1" applyBorder="1"/>
    <xf numFmtId="0" fontId="11" fillId="0" borderId="0" xfId="0" applyFont="1" applyBorder="1"/>
    <xf numFmtId="0" fontId="10" fillId="0" borderId="6" xfId="0" applyFont="1" applyBorder="1" applyAlignment="1">
      <alignment horizontal="center" vertical="center" wrapText="1"/>
    </xf>
    <xf numFmtId="17" fontId="10" fillId="0" borderId="6" xfId="0" quotePrefix="1" applyNumberFormat="1" applyFont="1" applyBorder="1" applyAlignment="1">
      <alignment horizontal="center" vertical="center" wrapText="1"/>
    </xf>
    <xf numFmtId="0" fontId="11" fillId="0" borderId="3" xfId="0" applyFont="1" applyBorder="1"/>
    <xf numFmtId="164" fontId="11" fillId="0" borderId="3" xfId="0" applyNumberFormat="1" applyFont="1" applyBorder="1" applyAlignment="1">
      <alignment horizontal="center"/>
    </xf>
    <xf numFmtId="164" fontId="11" fillId="2" borderId="3" xfId="0" applyNumberFormat="1" applyFont="1" applyFill="1" applyBorder="1" applyAlignment="1">
      <alignment horizontal="center"/>
    </xf>
    <xf numFmtId="0" fontId="11" fillId="0" borderId="7" xfId="0" applyFont="1" applyBorder="1"/>
    <xf numFmtId="164" fontId="11" fillId="0" borderId="7" xfId="0" applyNumberFormat="1" applyFont="1" applyBorder="1" applyAlignment="1">
      <alignment horizontal="center"/>
    </xf>
    <xf numFmtId="164" fontId="11" fillId="2" borderId="7" xfId="0" applyNumberFormat="1" applyFont="1" applyFill="1" applyBorder="1" applyAlignment="1">
      <alignment horizontal="center"/>
    </xf>
    <xf numFmtId="0" fontId="11" fillId="0" borderId="8" xfId="0" applyFont="1" applyBorder="1"/>
    <xf numFmtId="164" fontId="11" fillId="0" borderId="8" xfId="0" applyNumberFormat="1" applyFont="1" applyBorder="1" applyAlignment="1">
      <alignment horizontal="center"/>
    </xf>
    <xf numFmtId="164" fontId="11" fillId="2" borderId="8" xfId="0" applyNumberFormat="1" applyFont="1" applyFill="1" applyBorder="1" applyAlignment="1">
      <alignment horizontal="center"/>
    </xf>
    <xf numFmtId="0" fontId="10" fillId="0" borderId="2" xfId="0" applyFont="1" applyFill="1" applyBorder="1"/>
    <xf numFmtId="164" fontId="10" fillId="0" borderId="2" xfId="0" applyNumberFormat="1" applyFont="1" applyBorder="1" applyAlignment="1">
      <alignment horizontal="center"/>
    </xf>
    <xf numFmtId="164" fontId="10" fillId="2" borderId="2" xfId="0" applyNumberFormat="1" applyFont="1" applyFill="1" applyBorder="1" applyAlignment="1">
      <alignment horizontal="center"/>
    </xf>
    <xf numFmtId="0" fontId="12" fillId="0" borderId="0" xfId="0" applyFont="1" applyFill="1" applyAlignment="1">
      <alignment vertical="center" wrapText="1"/>
    </xf>
    <xf numFmtId="0" fontId="11" fillId="0" borderId="13" xfId="0" applyFont="1" applyBorder="1"/>
    <xf numFmtId="164" fontId="11" fillId="0" borderId="13" xfId="0" applyNumberFormat="1" applyFont="1" applyBorder="1"/>
    <xf numFmtId="17" fontId="10" fillId="0" borderId="7" xfId="0" quotePrefix="1" applyNumberFormat="1" applyFont="1" applyBorder="1" applyAlignment="1">
      <alignment horizontal="center" vertical="center" wrapText="1"/>
    </xf>
    <xf numFmtId="0" fontId="10" fillId="0" borderId="0" xfId="0" applyFont="1" applyBorder="1" applyAlignment="1">
      <alignment vertical="center"/>
    </xf>
    <xf numFmtId="17" fontId="10" fillId="0" borderId="65" xfId="0" quotePrefix="1" applyNumberFormat="1" applyFont="1" applyBorder="1" applyAlignment="1">
      <alignment horizontal="center" vertical="center" wrapText="1"/>
    </xf>
    <xf numFmtId="17" fontId="10" fillId="0" borderId="64" xfId="0" quotePrefix="1" applyNumberFormat="1" applyFont="1" applyBorder="1" applyAlignment="1">
      <alignment horizontal="center" vertical="center" wrapText="1"/>
    </xf>
    <xf numFmtId="0" fontId="11" fillId="0" borderId="0" xfId="0" applyFont="1" applyBorder="1" applyAlignment="1">
      <alignment vertical="center"/>
    </xf>
    <xf numFmtId="0" fontId="11" fillId="0" borderId="0" xfId="0" applyFont="1" applyBorder="1" applyAlignment="1">
      <alignment horizontal="center" vertical="center"/>
    </xf>
    <xf numFmtId="0" fontId="11" fillId="0" borderId="0" xfId="0" applyFont="1" applyBorder="1" applyAlignment="1"/>
    <xf numFmtId="0" fontId="11" fillId="0" borderId="6" xfId="0" applyFont="1" applyBorder="1" applyAlignment="1">
      <alignment horizontal="center" vertical="center"/>
    </xf>
    <xf numFmtId="0" fontId="11" fillId="0" borderId="9" xfId="0" applyFont="1" applyBorder="1" applyAlignment="1">
      <alignment horizontal="center" vertical="center" wrapText="1"/>
    </xf>
    <xf numFmtId="2" fontId="11" fillId="0" borderId="0" xfId="0" applyNumberFormat="1" applyFont="1" applyBorder="1" applyAlignment="1">
      <alignment horizontal="center" vertical="center"/>
    </xf>
    <xf numFmtId="0" fontId="11" fillId="0" borderId="3" xfId="0" applyFont="1" applyBorder="1" applyAlignment="1"/>
    <xf numFmtId="164" fontId="11" fillId="0" borderId="3" xfId="0" applyNumberFormat="1" applyFont="1" applyBorder="1" applyAlignment="1">
      <alignment horizontal="center" vertical="center"/>
    </xf>
    <xf numFmtId="164" fontId="11" fillId="0" borderId="0" xfId="0" applyNumberFormat="1" applyFont="1" applyBorder="1" applyAlignment="1"/>
    <xf numFmtId="0" fontId="11" fillId="0" borderId="7" xfId="0" applyFont="1" applyBorder="1" applyAlignment="1"/>
    <xf numFmtId="164" fontId="11" fillId="0" borderId="7" xfId="0" applyNumberFormat="1" applyFont="1" applyBorder="1" applyAlignment="1">
      <alignment horizontal="center" vertical="center"/>
    </xf>
    <xf numFmtId="0" fontId="11" fillId="0" borderId="8" xfId="0" applyFont="1" applyBorder="1" applyAlignment="1"/>
    <xf numFmtId="164" fontId="11" fillId="0" borderId="8" xfId="0" applyNumberFormat="1" applyFont="1" applyBorder="1" applyAlignment="1">
      <alignment horizontal="center" vertical="center"/>
    </xf>
    <xf numFmtId="0" fontId="11" fillId="0" borderId="1" xfId="0" applyFont="1" applyBorder="1" applyAlignment="1"/>
    <xf numFmtId="164" fontId="11" fillId="0" borderId="1" xfId="0" applyNumberFormat="1" applyFont="1" applyBorder="1" applyAlignment="1">
      <alignment horizontal="center" vertical="center"/>
    </xf>
    <xf numFmtId="0" fontId="10" fillId="0" borderId="1" xfId="0" applyFont="1" applyFill="1" applyBorder="1"/>
    <xf numFmtId="164" fontId="10" fillId="0" borderId="1" xfId="0" applyNumberFormat="1" applyFont="1" applyBorder="1" applyAlignment="1">
      <alignment horizontal="center"/>
    </xf>
    <xf numFmtId="0" fontId="11" fillId="0" borderId="0" xfId="0" applyFont="1" applyBorder="1" applyAlignment="1">
      <alignment vertical="top"/>
    </xf>
    <xf numFmtId="0" fontId="11" fillId="0" borderId="13" xfId="0" applyFont="1" applyBorder="1" applyAlignment="1"/>
    <xf numFmtId="0" fontId="16" fillId="0" borderId="49" xfId="6" applyFont="1" applyBorder="1"/>
    <xf numFmtId="0" fontId="17" fillId="0" borderId="41" xfId="5" applyFont="1" applyBorder="1" applyAlignment="1">
      <alignment horizontal="center"/>
    </xf>
    <xf numFmtId="0" fontId="18" fillId="0" borderId="0" xfId="6" applyFont="1"/>
    <xf numFmtId="0" fontId="18" fillId="0" borderId="54" xfId="6" applyFont="1" applyBorder="1"/>
    <xf numFmtId="164" fontId="18" fillId="0" borderId="51" xfId="6" applyNumberFormat="1" applyFont="1" applyBorder="1"/>
    <xf numFmtId="164" fontId="19" fillId="0" borderId="21" xfId="5" applyNumberFormat="1" applyFont="1" applyBorder="1"/>
    <xf numFmtId="164" fontId="19" fillId="0" borderId="4" xfId="5" applyNumberFormat="1" applyFont="1" applyBorder="1"/>
    <xf numFmtId="164" fontId="18" fillId="0" borderId="35" xfId="6" applyNumberFormat="1" applyFont="1" applyBorder="1"/>
    <xf numFmtId="164" fontId="18" fillId="0" borderId="45" xfId="6" applyNumberFormat="1" applyFont="1" applyBorder="1"/>
    <xf numFmtId="0" fontId="18" fillId="0" borderId="55" xfId="6" applyFont="1" applyBorder="1"/>
    <xf numFmtId="164" fontId="18" fillId="0" borderId="52" xfId="6" applyNumberFormat="1" applyFont="1" applyBorder="1"/>
    <xf numFmtId="164" fontId="19" fillId="0" borderId="17" xfId="5" applyNumberFormat="1" applyFont="1" applyBorder="1"/>
    <xf numFmtId="164" fontId="19" fillId="0" borderId="23" xfId="5" applyNumberFormat="1" applyFont="1" applyBorder="1"/>
    <xf numFmtId="164" fontId="18" fillId="0" borderId="28" xfId="6" applyNumberFormat="1" applyFont="1" applyBorder="1"/>
    <xf numFmtId="164" fontId="18" fillId="0" borderId="46" xfId="6" applyNumberFormat="1" applyFont="1" applyBorder="1"/>
    <xf numFmtId="0" fontId="18" fillId="0" borderId="56" xfId="6" applyFont="1" applyBorder="1"/>
    <xf numFmtId="164" fontId="18" fillId="0" borderId="53" xfId="6" applyNumberFormat="1" applyFont="1" applyBorder="1"/>
    <xf numFmtId="164" fontId="19" fillId="0" borderId="57" xfId="5" applyNumberFormat="1" applyFont="1" applyBorder="1"/>
    <xf numFmtId="164" fontId="19" fillId="0" borderId="58" xfId="5" applyNumberFormat="1" applyFont="1" applyBorder="1"/>
    <xf numFmtId="164" fontId="18" fillId="0" borderId="47" xfId="6" applyNumberFormat="1" applyFont="1" applyBorder="1"/>
    <xf numFmtId="164" fontId="18" fillId="0" borderId="48" xfId="6" applyNumberFormat="1" applyFont="1" applyBorder="1"/>
    <xf numFmtId="164" fontId="16" fillId="0" borderId="53" xfId="6" applyNumberFormat="1" applyFont="1" applyBorder="1"/>
    <xf numFmtId="164" fontId="17" fillId="0" borderId="57" xfId="8" applyNumberFormat="1" applyFont="1" applyBorder="1"/>
    <xf numFmtId="164" fontId="17" fillId="0" borderId="58" xfId="8" applyNumberFormat="1" applyFont="1" applyBorder="1"/>
    <xf numFmtId="164" fontId="16" fillId="0" borderId="47" xfId="6" applyNumberFormat="1" applyFont="1" applyBorder="1"/>
    <xf numFmtId="164" fontId="16" fillId="0" borderId="48" xfId="6" applyNumberFormat="1" applyFont="1" applyBorder="1"/>
    <xf numFmtId="0" fontId="10" fillId="0" borderId="5" xfId="0" applyFont="1" applyFill="1" applyBorder="1" applyAlignment="1">
      <alignment vertical="top"/>
    </xf>
    <xf numFmtId="164" fontId="11" fillId="0" borderId="0" xfId="0" applyNumberFormat="1" applyFont="1" applyBorder="1"/>
    <xf numFmtId="0" fontId="17" fillId="0" borderId="40" xfId="6" applyFont="1" applyBorder="1" applyAlignment="1">
      <alignment horizontal="center"/>
    </xf>
    <xf numFmtId="0" fontId="19" fillId="0" borderId="0" xfId="5" applyFont="1"/>
    <xf numFmtId="0" fontId="17" fillId="0" borderId="0" xfId="6" applyFont="1" applyAlignment="1">
      <alignment horizontal="center"/>
    </xf>
    <xf numFmtId="0" fontId="16" fillId="0" borderId="0" xfId="6" applyFont="1"/>
    <xf numFmtId="0" fontId="17" fillId="0" borderId="2" xfId="6" applyFont="1" applyBorder="1" applyAlignment="1">
      <alignment horizontal="center"/>
    </xf>
    <xf numFmtId="0" fontId="16" fillId="0" borderId="2" xfId="6" applyFont="1" applyBorder="1"/>
    <xf numFmtId="0" fontId="16" fillId="0" borderId="50" xfId="6" applyFont="1" applyBorder="1"/>
    <xf numFmtId="0" fontId="16" fillId="0" borderId="44" xfId="6" applyFont="1" applyBorder="1"/>
    <xf numFmtId="0" fontId="16" fillId="0" borderId="42" xfId="6" applyFont="1" applyBorder="1"/>
    <xf numFmtId="0" fontId="16" fillId="0" borderId="43" xfId="6" applyFont="1" applyBorder="1"/>
    <xf numFmtId="0" fontId="17" fillId="0" borderId="2" xfId="8" applyFont="1" applyBorder="1" applyAlignment="1">
      <alignment horizontal="center"/>
    </xf>
    <xf numFmtId="0" fontId="20" fillId="0" borderId="17" xfId="8" applyFont="1" applyBorder="1" applyAlignment="1">
      <alignment horizontal="center" vertical="center" wrapText="1"/>
    </xf>
    <xf numFmtId="0" fontId="20" fillId="0" borderId="2" xfId="8" applyFont="1" applyBorder="1" applyAlignment="1">
      <alignment horizontal="center" vertical="center" wrapText="1"/>
    </xf>
    <xf numFmtId="0" fontId="19" fillId="0" borderId="19" xfId="8" applyFont="1" applyBorder="1"/>
    <xf numFmtId="164" fontId="19" fillId="0" borderId="0" xfId="8" applyNumberFormat="1" applyFont="1"/>
    <xf numFmtId="164" fontId="19" fillId="3" borderId="0" xfId="8" applyNumberFormat="1" applyFont="1" applyFill="1"/>
    <xf numFmtId="0" fontId="18" fillId="3" borderId="0" xfId="6" applyFont="1" applyFill="1"/>
    <xf numFmtId="0" fontId="18" fillId="0" borderId="2" xfId="6" applyFont="1" applyBorder="1"/>
    <xf numFmtId="164" fontId="19" fillId="0" borderId="17" xfId="8" applyNumberFormat="1" applyFont="1" applyBorder="1"/>
    <xf numFmtId="164" fontId="19" fillId="0" borderId="2" xfId="8" applyNumberFormat="1" applyFont="1" applyBorder="1"/>
    <xf numFmtId="0" fontId="11" fillId="0" borderId="0" xfId="1" applyFont="1" applyBorder="1" applyAlignment="1">
      <alignment vertical="top" wrapText="1"/>
    </xf>
    <xf numFmtId="0" fontId="19" fillId="0" borderId="0" xfId="8" applyFont="1"/>
    <xf numFmtId="1" fontId="19" fillId="0" borderId="0" xfId="8" applyNumberFormat="1" applyFont="1"/>
    <xf numFmtId="1" fontId="19" fillId="0" borderId="0" xfId="8" applyNumberFormat="1" applyFont="1" applyFill="1"/>
    <xf numFmtId="1" fontId="19" fillId="0" borderId="2" xfId="8" applyNumberFormat="1" applyFont="1" applyBorder="1"/>
    <xf numFmtId="17" fontId="10" fillId="0" borderId="9" xfId="0" applyNumberFormat="1" applyFont="1" applyBorder="1" applyAlignment="1">
      <alignment horizontal="center" vertical="center"/>
    </xf>
    <xf numFmtId="0" fontId="11" fillId="0" borderId="10" xfId="0" applyFont="1" applyBorder="1" applyAlignment="1"/>
    <xf numFmtId="0" fontId="11" fillId="0" borderId="11" xfId="0" applyFont="1" applyBorder="1" applyAlignment="1"/>
    <xf numFmtId="164" fontId="11" fillId="0" borderId="12" xfId="0" applyNumberFormat="1" applyFont="1" applyBorder="1" applyAlignment="1">
      <alignment horizontal="center"/>
    </xf>
    <xf numFmtId="0" fontId="10" fillId="0" borderId="0" xfId="0" applyFont="1" applyFill="1" applyBorder="1"/>
    <xf numFmtId="164" fontId="10" fillId="0" borderId="0" xfId="0" applyNumberFormat="1" applyFont="1" applyBorder="1" applyAlignment="1">
      <alignment horizontal="center"/>
    </xf>
    <xf numFmtId="17" fontId="10" fillId="0" borderId="9" xfId="0" applyNumberFormat="1" applyFont="1" applyBorder="1" applyAlignment="1">
      <alignment horizontal="center" vertical="center" wrapText="1"/>
    </xf>
    <xf numFmtId="0" fontId="10" fillId="0" borderId="0" xfId="0" applyFont="1" applyFill="1" applyAlignment="1">
      <alignment vertical="center" wrapText="1"/>
    </xf>
    <xf numFmtId="0" fontId="11" fillId="0" borderId="0" xfId="0" applyFont="1"/>
    <xf numFmtId="0" fontId="10" fillId="0" borderId="6" xfId="0" applyFont="1" applyBorder="1" applyAlignment="1">
      <alignment horizontal="center" vertical="center"/>
    </xf>
    <xf numFmtId="2" fontId="10" fillId="0" borderId="6" xfId="0" applyNumberFormat="1" applyFont="1" applyFill="1" applyBorder="1" applyAlignment="1">
      <alignment horizontal="center" vertical="center"/>
    </xf>
    <xf numFmtId="0" fontId="10"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0" fillId="0" borderId="2" xfId="0" applyFont="1" applyBorder="1" applyAlignment="1">
      <alignment horizontal="center" vertical="center" wrapText="1"/>
    </xf>
    <xf numFmtId="2" fontId="11" fillId="0" borderId="2" xfId="0" applyNumberFormat="1" applyFont="1" applyBorder="1" applyAlignment="1">
      <alignment horizontal="center" vertical="center"/>
    </xf>
    <xf numFmtId="10" fontId="11" fillId="0" borderId="0" xfId="0" applyNumberFormat="1" applyFont="1" applyBorder="1"/>
    <xf numFmtId="2" fontId="10" fillId="0" borderId="1" xfId="0" applyNumberFormat="1" applyFont="1" applyFill="1" applyBorder="1"/>
    <xf numFmtId="1" fontId="11" fillId="0" borderId="2" xfId="0" applyNumberFormat="1" applyFont="1" applyBorder="1" applyAlignment="1">
      <alignment horizontal="center" vertical="center"/>
    </xf>
    <xf numFmtId="1" fontId="10" fillId="0" borderId="2" xfId="0" applyNumberFormat="1" applyFont="1" applyBorder="1" applyAlignment="1">
      <alignment horizontal="center" vertical="center"/>
    </xf>
    <xf numFmtId="1" fontId="10" fillId="0" borderId="0" xfId="0" applyNumberFormat="1" applyFont="1" applyBorder="1" applyAlignment="1">
      <alignment vertical="center"/>
    </xf>
    <xf numFmtId="2" fontId="10" fillId="0" borderId="5" xfId="0" applyNumberFormat="1" applyFont="1" applyFill="1" applyBorder="1" applyAlignment="1">
      <alignment horizontal="center" vertical="center"/>
    </xf>
    <xf numFmtId="0" fontId="11" fillId="0" borderId="2" xfId="0" applyFont="1" applyBorder="1" applyAlignment="1"/>
    <xf numFmtId="2" fontId="10" fillId="0" borderId="2" xfId="0" applyNumberFormat="1" applyFont="1" applyBorder="1" applyAlignment="1">
      <alignment vertical="center"/>
    </xf>
    <xf numFmtId="0" fontId="11" fillId="0" borderId="2" xfId="0" applyFont="1" applyBorder="1"/>
    <xf numFmtId="0" fontId="10" fillId="0" borderId="2" xfId="0" applyFont="1" applyBorder="1"/>
    <xf numFmtId="164" fontId="11" fillId="0" borderId="3" xfId="0" applyNumberFormat="1" applyFont="1" applyBorder="1"/>
    <xf numFmtId="164" fontId="10" fillId="0" borderId="3" xfId="0" applyNumberFormat="1" applyFont="1" applyBorder="1"/>
    <xf numFmtId="164" fontId="11" fillId="0" borderId="7" xfId="0" applyNumberFormat="1" applyFont="1" applyBorder="1"/>
    <xf numFmtId="164" fontId="10" fillId="0" borderId="7" xfId="0" applyNumberFormat="1" applyFont="1" applyBorder="1"/>
    <xf numFmtId="164" fontId="11" fillId="0" borderId="8" xfId="0" applyNumberFormat="1" applyFont="1" applyBorder="1"/>
    <xf numFmtId="164" fontId="10" fillId="0" borderId="8" xfId="0" applyNumberFormat="1" applyFont="1" applyBorder="1"/>
    <xf numFmtId="164" fontId="11" fillId="0" borderId="1" xfId="0" applyNumberFormat="1" applyFont="1" applyBorder="1"/>
    <xf numFmtId="164" fontId="10" fillId="0" borderId="1" xfId="0" applyNumberFormat="1" applyFont="1" applyBorder="1"/>
    <xf numFmtId="164" fontId="10" fillId="0" borderId="0" xfId="0" applyNumberFormat="1" applyFont="1" applyBorder="1"/>
    <xf numFmtId="0" fontId="22" fillId="0" borderId="0" xfId="0" applyFont="1" applyBorder="1" applyAlignment="1"/>
    <xf numFmtId="0" fontId="14" fillId="0" borderId="0" xfId="0" applyFont="1" applyFill="1" applyBorder="1"/>
    <xf numFmtId="0" fontId="11" fillId="0" borderId="9" xfId="0" applyFont="1" applyBorder="1"/>
    <xf numFmtId="165" fontId="11" fillId="0" borderId="9" xfId="0" applyNumberFormat="1" applyFont="1" applyBorder="1" applyAlignment="1">
      <alignment horizontal="right" vertical="center"/>
    </xf>
    <xf numFmtId="165" fontId="11"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0" fillId="0" borderId="1" xfId="0" applyFont="1" applyBorder="1"/>
    <xf numFmtId="0" fontId="10" fillId="0" borderId="5" xfId="0" applyFont="1" applyFill="1" applyBorder="1" applyAlignment="1">
      <alignment vertical="center" wrapText="1"/>
    </xf>
    <xf numFmtId="164" fontId="10" fillId="0" borderId="3" xfId="0" applyNumberFormat="1" applyFont="1" applyBorder="1" applyAlignment="1">
      <alignment horizontal="center"/>
    </xf>
    <xf numFmtId="164" fontId="10" fillId="0" borderId="7" xfId="0" applyNumberFormat="1" applyFont="1" applyBorder="1" applyAlignment="1">
      <alignment horizontal="center"/>
    </xf>
    <xf numFmtId="164" fontId="10" fillId="0" borderId="8" xfId="0" applyNumberFormat="1" applyFont="1" applyBorder="1" applyAlignment="1">
      <alignment horizontal="center"/>
    </xf>
    <xf numFmtId="0" fontId="11" fillId="0" borderId="0" xfId="0" applyFont="1" applyFill="1" applyBorder="1"/>
    <xf numFmtId="2" fontId="11" fillId="0" borderId="9" xfId="0" applyNumberFormat="1" applyFont="1" applyFill="1" applyBorder="1" applyAlignment="1">
      <alignment horizontal="center" vertical="center" wrapText="1"/>
    </xf>
    <xf numFmtId="2"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2" fontId="11" fillId="0" borderId="2" xfId="0" applyNumberFormat="1" applyFont="1" applyFill="1" applyBorder="1" applyAlignment="1">
      <alignment horizontal="center" vertical="center" wrapText="1"/>
    </xf>
    <xf numFmtId="17" fontId="10" fillId="2" borderId="2" xfId="0" applyNumberFormat="1" applyFont="1" applyFill="1" applyBorder="1" applyAlignment="1">
      <alignment horizontal="center" vertical="center" wrapText="1"/>
    </xf>
    <xf numFmtId="0" fontId="11" fillId="0" borderId="0" xfId="0" applyFont="1" applyAlignment="1"/>
    <xf numFmtId="17" fontId="10" fillId="2" borderId="17" xfId="0" applyNumberFormat="1" applyFont="1" applyFill="1" applyBorder="1"/>
    <xf numFmtId="0" fontId="11" fillId="0" borderId="0" xfId="0" applyFont="1" applyFill="1" applyBorder="1" applyAlignment="1">
      <alignment horizontal="left"/>
    </xf>
    <xf numFmtId="0" fontId="11"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15" fillId="0" borderId="0" xfId="0" applyFont="1"/>
    <xf numFmtId="0" fontId="23" fillId="0" borderId="0" xfId="0" applyFont="1" applyAlignment="1">
      <alignment horizontal="left" vertical="center"/>
    </xf>
    <xf numFmtId="0" fontId="15" fillId="0" borderId="0" xfId="0" applyFont="1" applyAlignment="1">
      <alignment horizontal="justify" vertical="center"/>
    </xf>
    <xf numFmtId="0" fontId="15" fillId="0" borderId="13" xfId="0" applyFont="1" applyBorder="1"/>
    <xf numFmtId="0" fontId="15" fillId="0" borderId="0" xfId="0" applyFont="1" applyAlignment="1">
      <alignment vertical="center"/>
    </xf>
    <xf numFmtId="0" fontId="15" fillId="0" borderId="0" xfId="0" applyFont="1" applyAlignment="1">
      <alignment horizontal="left"/>
    </xf>
    <xf numFmtId="0" fontId="26" fillId="4" borderId="0" xfId="0" applyFont="1" applyFill="1" applyBorder="1" applyAlignment="1">
      <alignment horizontal="center" vertical="center" wrapText="1"/>
    </xf>
    <xf numFmtId="17" fontId="26" fillId="4" borderId="60" xfId="0" quotePrefix="1" applyNumberFormat="1" applyFont="1" applyFill="1" applyBorder="1" applyAlignment="1">
      <alignment horizontal="right" vertical="top" wrapText="1"/>
    </xf>
    <xf numFmtId="0" fontId="26" fillId="4" borderId="60" xfId="0" quotePrefix="1" applyNumberFormat="1" applyFont="1" applyFill="1" applyBorder="1" applyAlignment="1">
      <alignment horizontal="right" vertical="top" wrapText="1"/>
    </xf>
    <xf numFmtId="17" fontId="26" fillId="4" borderId="61" xfId="0" quotePrefix="1" applyNumberFormat="1" applyFont="1" applyFill="1" applyBorder="1" applyAlignment="1">
      <alignment horizontal="right" vertical="center" wrapText="1"/>
    </xf>
    <xf numFmtId="0" fontId="26" fillId="4" borderId="60" xfId="0" applyNumberFormat="1" applyFont="1" applyFill="1" applyBorder="1" applyAlignment="1">
      <alignment horizontal="right" vertical="top" wrapText="1"/>
    </xf>
    <xf numFmtId="17" fontId="15" fillId="0" borderId="0" xfId="0" applyNumberFormat="1" applyFont="1" applyBorder="1" applyAlignment="1">
      <alignment horizontal="left" vertical="center"/>
    </xf>
    <xf numFmtId="164" fontId="15" fillId="0" borderId="0" xfId="0" applyNumberFormat="1" applyFont="1" applyBorder="1"/>
    <xf numFmtId="164" fontId="15" fillId="0" borderId="61" xfId="0" applyNumberFormat="1" applyFont="1" applyBorder="1" applyAlignment="1">
      <alignment horizontal="right"/>
    </xf>
    <xf numFmtId="164" fontId="15" fillId="0" borderId="0" xfId="0" applyNumberFormat="1" applyFont="1" applyBorder="1" applyAlignment="1">
      <alignment horizontal="right"/>
    </xf>
    <xf numFmtId="164" fontId="15" fillId="0" borderId="0" xfId="0" applyNumberFormat="1" applyFont="1" applyFill="1"/>
    <xf numFmtId="164" fontId="15" fillId="0" borderId="7" xfId="0" applyNumberFormat="1" applyFont="1" applyFill="1" applyBorder="1"/>
    <xf numFmtId="17" fontId="15" fillId="0" borderId="0" xfId="0" applyNumberFormat="1" applyFont="1" applyBorder="1" applyAlignment="1">
      <alignment horizontal="left" vertical="center" wrapText="1"/>
    </xf>
    <xf numFmtId="17" fontId="26" fillId="4" borderId="0" xfId="0" applyNumberFormat="1" applyFont="1" applyFill="1" applyBorder="1" applyAlignment="1">
      <alignment horizontal="left"/>
    </xf>
    <xf numFmtId="164" fontId="27" fillId="4" borderId="61" xfId="0" applyNumberFormat="1" applyFont="1" applyFill="1" applyBorder="1" applyAlignment="1">
      <alignment horizontal="right"/>
    </xf>
    <xf numFmtId="164" fontId="27" fillId="4" borderId="60" xfId="0" applyNumberFormat="1" applyFont="1" applyFill="1" applyBorder="1" applyAlignment="1">
      <alignment horizontal="right"/>
    </xf>
    <xf numFmtId="164" fontId="28" fillId="5" borderId="62" xfId="0" applyNumberFormat="1" applyFont="1" applyFill="1" applyBorder="1"/>
    <xf numFmtId="0" fontId="15" fillId="0" borderId="0" xfId="0" applyFont="1" applyAlignment="1">
      <alignment horizontal="right"/>
    </xf>
    <xf numFmtId="0" fontId="15" fillId="0" borderId="0" xfId="0" applyFont="1" applyFill="1" applyAlignment="1">
      <alignment vertical="center" wrapText="1"/>
    </xf>
    <xf numFmtId="0" fontId="15" fillId="0" borderId="0" xfId="0" applyFont="1" applyFill="1" applyAlignment="1">
      <alignment vertical="center"/>
    </xf>
    <xf numFmtId="0" fontId="15" fillId="0" borderId="0" xfId="0" applyFont="1" applyBorder="1"/>
    <xf numFmtId="17" fontId="11" fillId="0" borderId="9" xfId="0" applyNumberFormat="1" applyFont="1" applyBorder="1" applyAlignment="1">
      <alignment horizontal="center" vertical="center"/>
    </xf>
    <xf numFmtId="17" fontId="11" fillId="0" borderId="9" xfId="0" applyNumberFormat="1" applyFont="1" applyBorder="1" applyAlignment="1">
      <alignment horizontal="center" vertical="center" wrapText="1"/>
    </xf>
    <xf numFmtId="164" fontId="29" fillId="0" borderId="13" xfId="0" applyNumberFormat="1" applyFont="1" applyBorder="1"/>
    <xf numFmtId="0" fontId="10" fillId="0" borderId="0" xfId="0" applyFont="1" applyFill="1" applyAlignment="1">
      <alignment horizontal="left" vertical="center" wrapText="1"/>
    </xf>
    <xf numFmtId="0" fontId="11" fillId="0" borderId="0" xfId="0" applyFont="1" applyAlignment="1">
      <alignment horizontal="left"/>
    </xf>
    <xf numFmtId="0" fontId="10" fillId="0" borderId="23" xfId="0" applyFont="1" applyBorder="1"/>
    <xf numFmtId="0" fontId="11" fillId="0" borderId="28" xfId="0" applyFont="1" applyBorder="1"/>
    <xf numFmtId="0" fontId="11" fillId="0" borderId="17" xfId="0" applyFont="1" applyBorder="1"/>
    <xf numFmtId="164" fontId="10" fillId="0" borderId="24" xfId="0" applyNumberFormat="1" applyFont="1" applyBorder="1"/>
    <xf numFmtId="164" fontId="11" fillId="0" borderId="29" xfId="0" applyNumberFormat="1" applyFont="1" applyBorder="1"/>
    <xf numFmtId="164" fontId="11" fillId="0" borderId="18" xfId="0" applyNumberFormat="1" applyFont="1" applyBorder="1"/>
    <xf numFmtId="164" fontId="10" fillId="0" borderId="30" xfId="0" applyNumberFormat="1" applyFont="1" applyBorder="1"/>
    <xf numFmtId="164" fontId="10" fillId="0" borderId="18" xfId="0" applyNumberFormat="1" applyFont="1" applyBorder="1"/>
    <xf numFmtId="164" fontId="10" fillId="0" borderId="10" xfId="0" applyNumberFormat="1" applyFont="1" applyBorder="1"/>
    <xf numFmtId="164" fontId="11" fillId="0" borderId="31" xfId="0" applyNumberFormat="1" applyFont="1" applyBorder="1"/>
    <xf numFmtId="164" fontId="11" fillId="0" borderId="19" xfId="0" applyNumberFormat="1" applyFont="1" applyBorder="1"/>
    <xf numFmtId="164" fontId="10" fillId="0" borderId="32" xfId="0" applyNumberFormat="1" applyFont="1" applyBorder="1"/>
    <xf numFmtId="164" fontId="10" fillId="0" borderId="19" xfId="0" applyNumberFormat="1" applyFont="1" applyBorder="1"/>
    <xf numFmtId="164" fontId="10" fillId="0" borderId="11" xfId="0" applyNumberFormat="1" applyFont="1" applyBorder="1"/>
    <xf numFmtId="164" fontId="11" fillId="0" borderId="33" xfId="0" applyNumberFormat="1" applyFont="1" applyBorder="1"/>
    <xf numFmtId="164" fontId="11" fillId="0" borderId="20" xfId="0" applyNumberFormat="1" applyFont="1" applyBorder="1"/>
    <xf numFmtId="164" fontId="10" fillId="0" borderId="34" xfId="0" applyNumberFormat="1" applyFont="1" applyBorder="1"/>
    <xf numFmtId="164" fontId="10" fillId="0" borderId="20" xfId="0" applyNumberFormat="1" applyFont="1" applyBorder="1"/>
    <xf numFmtId="164" fontId="10" fillId="0" borderId="4" xfId="0" applyNumberFormat="1" applyFont="1" applyBorder="1"/>
    <xf numFmtId="164" fontId="11" fillId="0" borderId="35" xfId="0" applyNumberFormat="1" applyFont="1" applyBorder="1"/>
    <xf numFmtId="164" fontId="11" fillId="0" borderId="21" xfId="0" applyNumberFormat="1" applyFont="1" applyBorder="1"/>
    <xf numFmtId="164" fontId="10" fillId="0" borderId="36" xfId="0" applyNumberFormat="1" applyFont="1" applyBorder="1"/>
    <xf numFmtId="164" fontId="10" fillId="0" borderId="21" xfId="0" applyNumberFormat="1" applyFont="1" applyBorder="1"/>
    <xf numFmtId="164" fontId="10" fillId="0" borderId="37" xfId="0" applyNumberFormat="1" applyFont="1" applyBorder="1"/>
    <xf numFmtId="164" fontId="10" fillId="0" borderId="38" xfId="0" applyNumberFormat="1" applyFont="1" applyBorder="1"/>
    <xf numFmtId="164" fontId="10" fillId="0" borderId="39" xfId="0" applyNumberFormat="1" applyFont="1" applyBorder="1"/>
    <xf numFmtId="0" fontId="11" fillId="0" borderId="12" xfId="0" applyFont="1" applyBorder="1" applyAlignment="1"/>
    <xf numFmtId="1" fontId="11" fillId="0" borderId="3" xfId="0" applyNumberFormat="1" applyFont="1" applyBorder="1"/>
    <xf numFmtId="1" fontId="11" fillId="0" borderId="7" xfId="0" applyNumberFormat="1" applyFont="1" applyBorder="1"/>
    <xf numFmtId="1" fontId="11" fillId="0" borderId="12" xfId="0" applyNumberFormat="1" applyFont="1" applyBorder="1"/>
    <xf numFmtId="1" fontId="11" fillId="0" borderId="1" xfId="0" applyNumberFormat="1" applyFont="1" applyBorder="1"/>
    <xf numFmtId="1" fontId="11" fillId="0" borderId="0" xfId="0" applyNumberFormat="1" applyFont="1"/>
    <xf numFmtId="2" fontId="11" fillId="0" borderId="7" xfId="0" applyNumberFormat="1" applyFont="1" applyBorder="1"/>
    <xf numFmtId="164" fontId="10" fillId="0" borderId="1" xfId="0" applyNumberFormat="1" applyFont="1" applyBorder="1" applyAlignment="1">
      <alignment horizontal="center" vertical="center"/>
    </xf>
    <xf numFmtId="2" fontId="11" fillId="0" borderId="3" xfId="0" applyNumberFormat="1" applyFont="1" applyBorder="1"/>
    <xf numFmtId="2" fontId="11" fillId="0" borderId="8" xfId="0" applyNumberFormat="1" applyFont="1" applyBorder="1"/>
    <xf numFmtId="2" fontId="10" fillId="0" borderId="1" xfId="0" applyNumberFormat="1" applyFont="1" applyBorder="1"/>
    <xf numFmtId="0" fontId="13" fillId="0" borderId="0" xfId="0" applyFont="1" applyBorder="1" applyAlignment="1">
      <alignment horizontal="center" vertical="center" wrapText="1"/>
    </xf>
    <xf numFmtId="0" fontId="13" fillId="0" borderId="0" xfId="0" applyFont="1" applyBorder="1"/>
    <xf numFmtId="49" fontId="11" fillId="0" borderId="9" xfId="0" applyNumberFormat="1" applyFont="1" applyBorder="1" applyAlignment="1">
      <alignment horizontal="center"/>
    </xf>
    <xf numFmtId="0" fontId="19" fillId="0" borderId="0" xfId="4" applyFont="1"/>
    <xf numFmtId="0" fontId="17" fillId="0" borderId="2" xfId="4" applyFont="1" applyBorder="1" applyAlignment="1">
      <alignment horizontal="left" vertical="center" wrapText="1"/>
    </xf>
    <xf numFmtId="0" fontId="23" fillId="0" borderId="2" xfId="0" applyFont="1" applyBorder="1" applyAlignment="1">
      <alignment horizontal="center" vertical="center" wrapText="1"/>
    </xf>
    <xf numFmtId="0" fontId="15" fillId="0" borderId="2" xfId="0" applyFont="1" applyBorder="1"/>
    <xf numFmtId="2" fontId="15" fillId="0" borderId="2" xfId="0" applyNumberFormat="1" applyFont="1" applyBorder="1"/>
    <xf numFmtId="164" fontId="15" fillId="0" borderId="2" xfId="0" applyNumberFormat="1" applyFont="1" applyBorder="1"/>
    <xf numFmtId="2" fontId="15" fillId="0" borderId="0" xfId="0" applyNumberFormat="1" applyFont="1"/>
    <xf numFmtId="0" fontId="0" fillId="0" borderId="0" xfId="0" applyAlignment="1">
      <alignment wrapText="1"/>
    </xf>
    <xf numFmtId="0" fontId="11" fillId="0" borderId="0" xfId="0" applyFont="1" applyFill="1" applyBorder="1" applyAlignment="1">
      <alignment horizontal="left"/>
    </xf>
    <xf numFmtId="0" fontId="15" fillId="0" borderId="0" xfId="0" applyFont="1" applyAlignment="1">
      <alignment horizontal="left" vertical="center" wrapText="1"/>
    </xf>
    <xf numFmtId="0" fontId="15" fillId="0" borderId="0" xfId="0" quotePrefix="1" applyFont="1" applyAlignment="1">
      <alignment horizontal="left" vertical="center" wrapText="1"/>
    </xf>
    <xf numFmtId="0" fontId="15" fillId="0" borderId="0" xfId="0" applyFont="1" applyAlignment="1">
      <alignment horizontal="left" vertical="center"/>
    </xf>
    <xf numFmtId="0" fontId="23" fillId="0" borderId="0" xfId="0" applyFont="1" applyAlignment="1">
      <alignment horizontal="left" vertical="center"/>
    </xf>
    <xf numFmtId="0" fontId="15" fillId="0" borderId="0" xfId="0" quotePrefix="1" applyFont="1" applyAlignment="1">
      <alignment horizontal="left" vertical="center"/>
    </xf>
    <xf numFmtId="0" fontId="10" fillId="0" borderId="0" xfId="0" applyFont="1" applyBorder="1" applyAlignment="1">
      <alignment horizontal="center"/>
    </xf>
    <xf numFmtId="0" fontId="10" fillId="6" borderId="5" xfId="0" applyFont="1" applyFill="1" applyBorder="1" applyAlignment="1">
      <alignment horizontal="left" vertical="center" wrapText="1"/>
    </xf>
    <xf numFmtId="0" fontId="14" fillId="0" borderId="0" xfId="0" applyFont="1" applyFill="1" applyBorder="1" applyAlignment="1">
      <alignment vertical="center" wrapText="1"/>
    </xf>
    <xf numFmtId="0" fontId="11" fillId="0" borderId="0" xfId="0" applyFont="1" applyAlignment="1">
      <alignment vertical="center" wrapText="1"/>
    </xf>
    <xf numFmtId="0" fontId="11" fillId="0" borderId="0" xfId="0" applyFont="1" applyBorder="1" applyAlignment="1">
      <alignment horizontal="left"/>
    </xf>
    <xf numFmtId="0" fontId="10" fillId="0" borderId="59" xfId="0" applyFont="1" applyBorder="1" applyAlignment="1">
      <alignment horizontal="center" vertical="center"/>
    </xf>
    <xf numFmtId="0" fontId="10" fillId="0" borderId="2" xfId="0" applyFont="1" applyBorder="1" applyAlignment="1">
      <alignment horizontal="center" vertical="center"/>
    </xf>
    <xf numFmtId="0" fontId="11" fillId="0" borderId="0" xfId="0" applyFont="1" applyFill="1" applyBorder="1" applyAlignment="1">
      <alignment horizontal="left"/>
    </xf>
    <xf numFmtId="0" fontId="10" fillId="0" borderId="22" xfId="0" applyFont="1" applyBorder="1" applyAlignment="1">
      <alignment horizontal="left" vertical="center"/>
    </xf>
    <xf numFmtId="17" fontId="10"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5" xfId="0" applyFont="1" applyBorder="1" applyAlignment="1">
      <alignment horizontal="left"/>
    </xf>
    <xf numFmtId="0" fontId="10" fillId="0" borderId="0" xfId="0" applyFont="1" applyBorder="1" applyAlignment="1">
      <alignment horizontal="left" vertical="center"/>
    </xf>
    <xf numFmtId="0" fontId="11" fillId="6" borderId="5" xfId="0" applyFont="1" applyFill="1" applyBorder="1" applyAlignment="1">
      <alignment horizontal="left" vertical="top" wrapText="1"/>
    </xf>
    <xf numFmtId="0" fontId="11" fillId="6" borderId="0" xfId="0" applyFont="1" applyFill="1" applyAlignment="1">
      <alignment vertical="center" wrapText="1"/>
    </xf>
    <xf numFmtId="0" fontId="10" fillId="0" borderId="0" xfId="0" applyFont="1" applyFill="1" applyAlignment="1">
      <alignment horizontal="left" vertical="center"/>
    </xf>
    <xf numFmtId="0" fontId="23" fillId="6" borderId="0" xfId="0" applyFont="1" applyFill="1" applyAlignment="1">
      <alignment horizontal="left" vertical="center" wrapText="1"/>
    </xf>
    <xf numFmtId="0" fontId="15" fillId="0" borderId="0" xfId="0" applyFont="1" applyFill="1" applyAlignment="1">
      <alignment horizontal="left" vertical="center" wrapText="1"/>
    </xf>
    <xf numFmtId="0" fontId="23" fillId="0" borderId="0" xfId="0" applyFont="1" applyFill="1" applyAlignment="1">
      <alignment horizontal="left" vertical="center" wrapText="1"/>
    </xf>
    <xf numFmtId="0" fontId="10" fillId="0" borderId="5" xfId="0" applyFont="1" applyFill="1" applyBorder="1" applyAlignment="1">
      <alignment horizontal="left" vertical="top" wrapText="1"/>
    </xf>
    <xf numFmtId="0" fontId="10" fillId="6" borderId="0" xfId="0" applyFont="1" applyFill="1" applyAlignment="1">
      <alignment horizontal="left" vertical="center" wrapText="1"/>
    </xf>
    <xf numFmtId="0" fontId="11" fillId="6" borderId="5" xfId="1" applyFont="1" applyFill="1" applyBorder="1" applyAlignment="1">
      <alignment horizontal="left" vertical="top" wrapText="1"/>
    </xf>
    <xf numFmtId="0" fontId="20" fillId="0" borderId="40" xfId="8" applyFont="1" applyBorder="1" applyAlignment="1">
      <alignment horizontal="left"/>
    </xf>
    <xf numFmtId="0" fontId="20" fillId="0" borderId="0" xfId="8" applyFont="1" applyBorder="1" applyAlignment="1">
      <alignment horizontal="center" wrapText="1"/>
    </xf>
    <xf numFmtId="0" fontId="11" fillId="0" borderId="0" xfId="1" applyFont="1" applyBorder="1" applyAlignment="1">
      <alignment horizontal="left" vertical="top" wrapText="1"/>
    </xf>
    <xf numFmtId="0" fontId="10" fillId="0" borderId="16" xfId="0" applyFont="1" applyBorder="1" applyAlignment="1">
      <alignment horizontal="center" vertical="center" wrapText="1"/>
    </xf>
    <xf numFmtId="0" fontId="10" fillId="0" borderId="0" xfId="0" applyFont="1" applyBorder="1" applyAlignment="1">
      <alignment horizontal="center" vertical="center" wrapText="1"/>
    </xf>
    <xf numFmtId="17" fontId="10" fillId="0" borderId="25" xfId="0" applyNumberFormat="1" applyFont="1" applyBorder="1" applyAlignment="1">
      <alignment horizontal="center" vertical="center" wrapText="1"/>
    </xf>
    <xf numFmtId="17" fontId="10" fillId="0" borderId="26" xfId="0" applyNumberFormat="1" applyFont="1" applyBorder="1" applyAlignment="1">
      <alignment horizontal="center" vertical="center" wrapText="1"/>
    </xf>
    <xf numFmtId="0" fontId="11" fillId="0" borderId="2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0" xfId="0" applyFont="1" applyAlignment="1">
      <alignment horizontal="left" vertical="center"/>
    </xf>
    <xf numFmtId="0" fontId="10" fillId="0" borderId="0" xfId="0" applyFont="1" applyBorder="1" applyAlignment="1">
      <alignment horizontal="center" vertical="center"/>
    </xf>
    <xf numFmtId="1" fontId="10" fillId="0" borderId="24" xfId="0" applyNumberFormat="1" applyFont="1" applyBorder="1" applyAlignment="1">
      <alignment horizontal="center" vertical="center"/>
    </xf>
    <xf numFmtId="1" fontId="10" fillId="0" borderId="5" xfId="0" applyNumberFormat="1" applyFont="1" applyBorder="1" applyAlignment="1">
      <alignment horizontal="center" vertical="center"/>
    </xf>
    <xf numFmtId="1" fontId="10" fillId="0" borderId="18" xfId="0" applyNumberFormat="1" applyFont="1" applyBorder="1" applyAlignment="1">
      <alignment horizontal="center" vertical="center"/>
    </xf>
    <xf numFmtId="1" fontId="10" fillId="0" borderId="4" xfId="0" applyNumberFormat="1" applyFont="1" applyBorder="1" applyAlignment="1">
      <alignment horizontal="center" vertical="center"/>
    </xf>
    <xf numFmtId="1" fontId="10" fillId="0" borderId="40" xfId="0" applyNumberFormat="1" applyFont="1" applyBorder="1" applyAlignment="1">
      <alignment horizontal="center" vertical="center"/>
    </xf>
    <xf numFmtId="1" fontId="10" fillId="0" borderId="21" xfId="0" applyNumberFormat="1" applyFont="1" applyBorder="1" applyAlignment="1">
      <alignment horizontal="center" vertical="center"/>
    </xf>
    <xf numFmtId="0" fontId="10" fillId="6" borderId="63" xfId="0" applyFont="1" applyFill="1" applyBorder="1" applyAlignment="1">
      <alignment horizontal="left" vertical="center" wrapText="1"/>
    </xf>
    <xf numFmtId="0" fontId="10" fillId="0" borderId="14" xfId="0" applyFont="1" applyBorder="1" applyAlignment="1">
      <alignment horizontal="center"/>
    </xf>
    <xf numFmtId="0" fontId="10" fillId="0" borderId="15" xfId="0" applyFont="1" applyBorder="1" applyAlignment="1">
      <alignment horizontal="center"/>
    </xf>
    <xf numFmtId="0" fontId="11" fillId="0" borderId="9" xfId="0" applyFont="1" applyBorder="1" applyAlignment="1">
      <alignment horizontal="center"/>
    </xf>
    <xf numFmtId="0" fontId="11" fillId="0" borderId="2" xfId="0" applyFont="1" applyBorder="1" applyAlignment="1">
      <alignment horizontal="center"/>
    </xf>
    <xf numFmtId="0" fontId="10" fillId="0" borderId="9" xfId="0" applyFont="1" applyBorder="1" applyAlignment="1">
      <alignment horizontal="center"/>
    </xf>
    <xf numFmtId="0" fontId="12" fillId="6" borderId="63" xfId="0" applyFont="1" applyFill="1" applyBorder="1" applyAlignment="1">
      <alignment horizontal="left" vertical="center" wrapText="1"/>
    </xf>
    <xf numFmtId="0" fontId="10" fillId="6" borderId="0" xfId="0" applyFont="1" applyFill="1" applyBorder="1" applyAlignment="1">
      <alignment horizontal="left" vertical="center" wrapText="1"/>
    </xf>
  </cellXfs>
  <cellStyles count="9">
    <cellStyle name="Normal" xfId="0" builtinId="0"/>
    <cellStyle name="Normal 2" xfId="1"/>
    <cellStyle name="Normal 2 2" xfId="5"/>
    <cellStyle name="Normal 2 2 2" xfId="8"/>
    <cellStyle name="Normal 3" xfId="2"/>
    <cellStyle name="Normal 4" xfId="3"/>
    <cellStyle name="Normal 5" xfId="4"/>
    <cellStyle name="Normal 6" xfId="6"/>
    <cellStyle name="Normal 7" xfId="7"/>
  </cellStyles>
  <dxfs count="0"/>
  <tableStyles count="0" defaultTableStyle="TableStyleMedium2" defaultPivotStyle="PivotStyleLight16"/>
  <colors>
    <mruColors>
      <color rgb="FFCC0099"/>
      <color rgb="FFFF9933"/>
      <color rgb="FF3399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1.1'!$B$2:$B$3</c:f>
              <c:strCache>
                <c:ptCount val="2"/>
                <c:pt idx="0">
                  <c:v>Ensemble</c:v>
                </c:pt>
                <c:pt idx="1">
                  <c:v>2021-2022</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1.1'!$A$4:$A$13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1.1'!$B$4:$B$13</c:f>
              <c:numCache>
                <c:formatCode>0.0</c:formatCode>
                <c:ptCount val="10"/>
                <c:pt idx="0">
                  <c:v>2.5071949663636683</c:v>
                </c:pt>
                <c:pt idx="1">
                  <c:v>2.7819909439386237</c:v>
                </c:pt>
                <c:pt idx="2">
                  <c:v>3.5052303305662584</c:v>
                </c:pt>
                <c:pt idx="3">
                  <c:v>3.7156951901607034</c:v>
                </c:pt>
                <c:pt idx="4">
                  <c:v>7.3742264782244717</c:v>
                </c:pt>
                <c:pt idx="5">
                  <c:v>4.2891950083607249</c:v>
                </c:pt>
                <c:pt idx="6">
                  <c:v>7.106440040464534</c:v>
                </c:pt>
                <c:pt idx="7">
                  <c:v>5.9365124235003686</c:v>
                </c:pt>
                <c:pt idx="8">
                  <c:v>11.232155929418148</c:v>
                </c:pt>
                <c:pt idx="9">
                  <c:v>5.3831823678886117</c:v>
                </c:pt>
              </c:numCache>
            </c:numRef>
          </c:val>
          <c:smooth val="0"/>
          <c:extLst>
            <c:ext xmlns:c16="http://schemas.microsoft.com/office/drawing/2014/chart" uri="{C3380CC4-5D6E-409C-BE32-E72D297353CC}">
              <c16:uniqueId val="{00000000-DE54-47A7-B43D-D5D6BC3B62A7}"/>
            </c:ext>
          </c:extLst>
        </c:ser>
        <c:ser>
          <c:idx val="1"/>
          <c:order val="1"/>
          <c:tx>
            <c:strRef>
              <c:f>'Figure 1.1'!$C$2:$C$3</c:f>
              <c:strCache>
                <c:ptCount val="2"/>
                <c:pt idx="0">
                  <c:v>Ensemble</c:v>
                </c:pt>
                <c:pt idx="1">
                  <c:v>2022-2023</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1.1'!$A$4:$A$13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1.1'!$C$4:$C$13</c:f>
              <c:numCache>
                <c:formatCode>0.0</c:formatCode>
                <c:ptCount val="10"/>
                <c:pt idx="0">
                  <c:v>3.5923764086608099</c:v>
                </c:pt>
                <c:pt idx="1">
                  <c:v>3.71296346402639</c:v>
                </c:pt>
                <c:pt idx="2">
                  <c:v>4.8942486838710098</c:v>
                </c:pt>
                <c:pt idx="3">
                  <c:v>5.0270693083446503</c:v>
                </c:pt>
                <c:pt idx="4">
                  <c:v>8.5532711761529008</c:v>
                </c:pt>
                <c:pt idx="5">
                  <c:v>5.5501756604276498</c:v>
                </c:pt>
                <c:pt idx="6">
                  <c:v>11.961730754303</c:v>
                </c:pt>
                <c:pt idx="7">
                  <c:v>8.3568868745824005</c:v>
                </c:pt>
                <c:pt idx="8">
                  <c:v>10.9065631655877</c:v>
                </c:pt>
                <c:pt idx="9">
                  <c:v>6.9505872773285011</c:v>
                </c:pt>
              </c:numCache>
            </c:numRef>
          </c:val>
          <c:smooth val="0"/>
          <c:extLst>
            <c:ext xmlns:c16="http://schemas.microsoft.com/office/drawing/2014/chart" uri="{C3380CC4-5D6E-409C-BE32-E72D297353CC}">
              <c16:uniqueId val="{00000001-DE54-47A7-B43D-D5D6BC3B62A7}"/>
            </c:ext>
          </c:extLst>
        </c:ser>
        <c:ser>
          <c:idx val="2"/>
          <c:order val="2"/>
          <c:tx>
            <c:strRef>
              <c:f>'Figure 1.1'!$D$2:$D$3</c:f>
              <c:strCache>
                <c:ptCount val="2"/>
                <c:pt idx="0">
                  <c:v>Ensemble</c:v>
                </c:pt>
                <c:pt idx="1">
                  <c:v>2023-2024</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1.1'!$A$4:$A$13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1.1'!$D$4:$D$13</c:f>
              <c:numCache>
                <c:formatCode>0.0</c:formatCode>
                <c:ptCount val="10"/>
                <c:pt idx="0">
                  <c:v>3.0741895926053799</c:v>
                </c:pt>
                <c:pt idx="1">
                  <c:v>3.9171017276220401</c:v>
                </c:pt>
                <c:pt idx="2">
                  <c:v>5.47880565247267</c:v>
                </c:pt>
                <c:pt idx="3">
                  <c:v>6.0095508318822404</c:v>
                </c:pt>
                <c:pt idx="4">
                  <c:v>6.5829122790596903</c:v>
                </c:pt>
                <c:pt idx="5">
                  <c:v>6.61329915776754</c:v>
                </c:pt>
                <c:pt idx="6">
                  <c:v>8.4891573201628994</c:v>
                </c:pt>
                <c:pt idx="7">
                  <c:v>8.1892408594125197</c:v>
                </c:pt>
                <c:pt idx="8">
                  <c:v>12.643172836166899</c:v>
                </c:pt>
                <c:pt idx="9">
                  <c:v>6.62692168552634</c:v>
                </c:pt>
              </c:numCache>
            </c:numRef>
          </c:val>
          <c:smooth val="0"/>
          <c:extLst>
            <c:ext xmlns:c16="http://schemas.microsoft.com/office/drawing/2014/chart" uri="{C3380CC4-5D6E-409C-BE32-E72D297353CC}">
              <c16:uniqueId val="{00000002-DE54-47A7-B43D-D5D6BC3B62A7}"/>
            </c:ext>
          </c:extLst>
        </c:ser>
        <c:dLbls>
          <c:showLegendKey val="0"/>
          <c:showVal val="0"/>
          <c:showCatName val="0"/>
          <c:showSerName val="0"/>
          <c:showPercent val="0"/>
          <c:showBubbleSize val="0"/>
        </c:dLbls>
        <c:marker val="1"/>
        <c:smooth val="0"/>
        <c:axId val="110777088"/>
        <c:axId val="110779008"/>
      </c:lineChart>
      <c:catAx>
        <c:axId val="1107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9008"/>
        <c:crosses val="autoZero"/>
        <c:auto val="1"/>
        <c:lblAlgn val="ctr"/>
        <c:lblOffset val="100"/>
        <c:tickLblSkip val="1"/>
        <c:tickMarkSkip val="1"/>
        <c:noMultiLvlLbl val="0"/>
      </c:catAx>
      <c:valAx>
        <c:axId val="110779008"/>
        <c:scaling>
          <c:orientation val="minMax"/>
        </c:scaling>
        <c:delete val="0"/>
        <c:axPos val="l"/>
        <c:majorGridlines>
          <c:spPr>
            <a:ln w="3175">
              <a:solidFill>
                <a:schemeClr val="bg1">
                  <a:lumMod val="8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7088"/>
        <c:crosses val="autoZero"/>
        <c:crossBetween val="between"/>
      </c:valAx>
      <c:spPr>
        <a:solidFill>
          <a:srgbClr val="FFFFFF"/>
        </a:solidFill>
        <a:ln w="3175">
          <a:noFill/>
          <a:prstDash val="solid"/>
        </a:ln>
      </c:spPr>
    </c:plotArea>
    <c:legend>
      <c:legendPos val="r"/>
      <c:layout>
        <c:manualLayout>
          <c:xMode val="edge"/>
          <c:yMode val="edge"/>
          <c:x val="0.16922284104730811"/>
          <c:y val="3.856468366383381E-2"/>
          <c:w val="0.75876986108443767"/>
          <c:h val="0.14805885808183328"/>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82550149095257E-2"/>
          <c:y val="4.4243331354998736E-2"/>
          <c:w val="0.89461262521768903"/>
          <c:h val="0.87426184577984489"/>
        </c:manualLayout>
      </c:layout>
      <c:lineChart>
        <c:grouping val="standard"/>
        <c:varyColors val="0"/>
        <c:ser>
          <c:idx val="0"/>
          <c:order val="0"/>
          <c:tx>
            <c:strRef>
              <c:f>'Figure 1.2 '!$A$3</c:f>
              <c:strCache>
                <c:ptCount val="1"/>
                <c:pt idx="0">
                  <c:v>Collèges</c:v>
                </c:pt>
              </c:strCache>
            </c:strRef>
          </c:tx>
          <c:cat>
            <c:strRef>
              <c:f>'Figure 1.2 '!$B$2:$M$2</c:f>
              <c:strCache>
                <c:ptCount val="12"/>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pt idx="11">
                  <c:v>Janvier 2024</c:v>
                </c:pt>
              </c:strCache>
            </c:strRef>
          </c:cat>
          <c:val>
            <c:numRef>
              <c:f>'Figure 1.2 '!$B$3:$M$3</c:f>
              <c:numCache>
                <c:formatCode>0.0</c:formatCode>
                <c:ptCount val="12"/>
                <c:pt idx="0">
                  <c:v>2.7719223277844764</c:v>
                </c:pt>
                <c:pt idx="1">
                  <c:v>3.3406794421957104</c:v>
                </c:pt>
                <c:pt idx="2">
                  <c:v>3.23653422005368</c:v>
                </c:pt>
                <c:pt idx="3">
                  <c:v>3.54978881916505</c:v>
                </c:pt>
                <c:pt idx="4">
                  <c:v>3.5558343909642298</c:v>
                </c:pt>
                <c:pt idx="5">
                  <c:v>2.930804865692723</c:v>
                </c:pt>
                <c:pt idx="6">
                  <c:v>3.9498323015194972</c:v>
                </c:pt>
                <c:pt idx="7">
                  <c:v>4.4141516439722048</c:v>
                </c:pt>
                <c:pt idx="8">
                  <c:v>4.1436125288302961</c:v>
                </c:pt>
                <c:pt idx="9">
                  <c:v>6.85249206595938</c:v>
                </c:pt>
                <c:pt idx="10">
                  <c:v>6.6359942263459102</c:v>
                </c:pt>
                <c:pt idx="11">
                  <c:v>5.2565814960816404</c:v>
                </c:pt>
              </c:numCache>
            </c:numRef>
          </c:val>
          <c:smooth val="0"/>
          <c:extLst>
            <c:ext xmlns:c16="http://schemas.microsoft.com/office/drawing/2014/chart" uri="{C3380CC4-5D6E-409C-BE32-E72D297353CC}">
              <c16:uniqueId val="{00000000-C127-46B3-BFF7-88EFFD7BC0C5}"/>
            </c:ext>
          </c:extLst>
        </c:ser>
        <c:ser>
          <c:idx val="1"/>
          <c:order val="1"/>
          <c:tx>
            <c:strRef>
              <c:f>'Figure 1.2 '!$A$4</c:f>
              <c:strCache>
                <c:ptCount val="1"/>
                <c:pt idx="0">
                  <c:v>LEGT / LPO</c:v>
                </c:pt>
              </c:strCache>
            </c:strRef>
          </c:tx>
          <c:cat>
            <c:strRef>
              <c:f>'Figure 1.2 '!$B$2:$M$2</c:f>
              <c:strCache>
                <c:ptCount val="12"/>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pt idx="11">
                  <c:v>Janvier 2024</c:v>
                </c:pt>
              </c:strCache>
            </c:strRef>
          </c:cat>
          <c:val>
            <c:numRef>
              <c:f>'Figure 1.2 '!$B$4:$M$4</c:f>
              <c:numCache>
                <c:formatCode>0.0</c:formatCode>
                <c:ptCount val="12"/>
                <c:pt idx="0">
                  <c:v>6.3760199865424898</c:v>
                </c:pt>
                <c:pt idx="1">
                  <c:v>5.3598845519329359</c:v>
                </c:pt>
                <c:pt idx="2">
                  <c:v>5.9152477050136198</c:v>
                </c:pt>
                <c:pt idx="3">
                  <c:v>5.6478591521550197</c:v>
                </c:pt>
                <c:pt idx="4">
                  <c:v>7.0287747132174294</c:v>
                </c:pt>
                <c:pt idx="5">
                  <c:v>5.7372698748138555</c:v>
                </c:pt>
                <c:pt idx="6">
                  <c:v>7.0502491051441769</c:v>
                </c:pt>
                <c:pt idx="7">
                  <c:v>7.5592132736988287</c:v>
                </c:pt>
                <c:pt idx="8">
                  <c:v>4.5633363059822463</c:v>
                </c:pt>
                <c:pt idx="9">
                  <c:v>6.7642193974896845</c:v>
                </c:pt>
                <c:pt idx="10">
                  <c:v>9.8638739946491398</c:v>
                </c:pt>
                <c:pt idx="11">
                  <c:v>6.8618216307284499</c:v>
                </c:pt>
              </c:numCache>
            </c:numRef>
          </c:val>
          <c:smooth val="0"/>
          <c:extLst>
            <c:ext xmlns:c16="http://schemas.microsoft.com/office/drawing/2014/chart" uri="{C3380CC4-5D6E-409C-BE32-E72D297353CC}">
              <c16:uniqueId val="{00000001-C127-46B3-BFF7-88EFFD7BC0C5}"/>
            </c:ext>
          </c:extLst>
        </c:ser>
        <c:ser>
          <c:idx val="2"/>
          <c:order val="2"/>
          <c:tx>
            <c:strRef>
              <c:f>'Figure 1.2 '!$A$5</c:f>
              <c:strCache>
                <c:ptCount val="1"/>
                <c:pt idx="0">
                  <c:v>LP</c:v>
                </c:pt>
              </c:strCache>
            </c:strRef>
          </c:tx>
          <c:cat>
            <c:strRef>
              <c:f>'Figure 1.2 '!$B$2:$M$2</c:f>
              <c:strCache>
                <c:ptCount val="12"/>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pt idx="11">
                  <c:v>Janvier 2024</c:v>
                </c:pt>
              </c:strCache>
            </c:strRef>
          </c:cat>
          <c:val>
            <c:numRef>
              <c:f>'Figure 1.2 '!$B$5:$M$5</c:f>
              <c:numCache>
                <c:formatCode>0.0</c:formatCode>
                <c:ptCount val="12"/>
                <c:pt idx="0">
                  <c:v>14.844036883415843</c:v>
                </c:pt>
                <c:pt idx="1">
                  <c:v>12.868873066978329</c:v>
                </c:pt>
                <c:pt idx="2">
                  <c:v>14.156245898726299</c:v>
                </c:pt>
                <c:pt idx="3">
                  <c:v>15.670557682991202</c:v>
                </c:pt>
                <c:pt idx="4">
                  <c:v>16.721166780149698</c:v>
                </c:pt>
                <c:pt idx="5">
                  <c:v>15.361526914366532</c:v>
                </c:pt>
                <c:pt idx="6">
                  <c:v>19.664853222783833</c:v>
                </c:pt>
                <c:pt idx="7">
                  <c:v>22.869326455685641</c:v>
                </c:pt>
                <c:pt idx="8">
                  <c:v>15.610808518554903</c:v>
                </c:pt>
                <c:pt idx="9">
                  <c:v>14.384711481312888</c:v>
                </c:pt>
                <c:pt idx="10">
                  <c:v>19.427655844284601</c:v>
                </c:pt>
                <c:pt idx="11">
                  <c:v>16.673415493204399</c:v>
                </c:pt>
              </c:numCache>
            </c:numRef>
          </c:val>
          <c:smooth val="0"/>
          <c:extLst>
            <c:ext xmlns:c16="http://schemas.microsoft.com/office/drawing/2014/chart" uri="{C3380CC4-5D6E-409C-BE32-E72D297353CC}">
              <c16:uniqueId val="{00000002-C127-46B3-BFF7-88EFFD7BC0C5}"/>
            </c:ext>
          </c:extLst>
        </c:ser>
        <c:ser>
          <c:idx val="3"/>
          <c:order val="3"/>
          <c:tx>
            <c:strRef>
              <c:f>'Figure 1.2 '!$A$6</c:f>
              <c:strCache>
                <c:ptCount val="1"/>
                <c:pt idx="0">
                  <c:v>Ensemble</c:v>
                </c:pt>
              </c:strCache>
            </c:strRef>
          </c:tx>
          <c:cat>
            <c:strRef>
              <c:f>'Figure 1.2 '!$B$2:$M$2</c:f>
              <c:strCache>
                <c:ptCount val="12"/>
                <c:pt idx="0">
                  <c:v>Janvier 2013</c:v>
                </c:pt>
                <c:pt idx="1">
                  <c:v>Janvier 2014</c:v>
                </c:pt>
                <c:pt idx="2">
                  <c:v>Janvier 2015</c:v>
                </c:pt>
                <c:pt idx="3">
                  <c:v>Janvier 2016</c:v>
                </c:pt>
                <c:pt idx="4">
                  <c:v>Janvier 2017</c:v>
                </c:pt>
                <c:pt idx="5">
                  <c:v>Janvier 2018</c:v>
                </c:pt>
                <c:pt idx="6">
                  <c:v>Janvier 2019</c:v>
                </c:pt>
                <c:pt idx="7">
                  <c:v>Janvier 2020</c:v>
                </c:pt>
                <c:pt idx="8">
                  <c:v>Janvier 2021</c:v>
                </c:pt>
                <c:pt idx="9">
                  <c:v>Janvier 2022</c:v>
                </c:pt>
                <c:pt idx="10">
                  <c:v>Janvier 2023</c:v>
                </c:pt>
                <c:pt idx="11">
                  <c:v>Janvier 2024</c:v>
                </c:pt>
              </c:strCache>
            </c:strRef>
          </c:cat>
          <c:val>
            <c:numRef>
              <c:f>'Figure 1.2 '!$B$6:$M$6</c:f>
              <c:numCache>
                <c:formatCode>0.0</c:formatCode>
                <c:ptCount val="12"/>
                <c:pt idx="0">
                  <c:v>4.903894021004926</c:v>
                </c:pt>
                <c:pt idx="1">
                  <c:v>4.7296411245784888</c:v>
                </c:pt>
                <c:pt idx="2">
                  <c:v>4.9757973376522404</c:v>
                </c:pt>
                <c:pt idx="3">
                  <c:v>5.2848305182743998</c:v>
                </c:pt>
                <c:pt idx="4">
                  <c:v>5.73130812490741</c:v>
                </c:pt>
                <c:pt idx="5">
                  <c:v>4.8734882740120486</c:v>
                </c:pt>
                <c:pt idx="6">
                  <c:v>6.1449319852468856</c:v>
                </c:pt>
                <c:pt idx="7">
                  <c:v>6.7657094537829741</c:v>
                </c:pt>
                <c:pt idx="8">
                  <c:v>5.1154933684009576</c:v>
                </c:pt>
                <c:pt idx="9">
                  <c:v>7.3742264782244717</c:v>
                </c:pt>
                <c:pt idx="10">
                  <c:v>8.5532711761529008</c:v>
                </c:pt>
                <c:pt idx="11">
                  <c:v>6.5829122790596903</c:v>
                </c:pt>
              </c:numCache>
            </c:numRef>
          </c:val>
          <c:smooth val="0"/>
          <c:extLst>
            <c:ext xmlns:c16="http://schemas.microsoft.com/office/drawing/2014/chart" uri="{C3380CC4-5D6E-409C-BE32-E72D297353CC}">
              <c16:uniqueId val="{00000003-C127-46B3-BFF7-88EFFD7BC0C5}"/>
            </c:ext>
          </c:extLst>
        </c:ser>
        <c:dLbls>
          <c:showLegendKey val="0"/>
          <c:showVal val="0"/>
          <c:showCatName val="0"/>
          <c:showSerName val="0"/>
          <c:showPercent val="0"/>
          <c:showBubbleSize val="0"/>
        </c:dLbls>
        <c:marker val="1"/>
        <c:smooth val="0"/>
        <c:axId val="110568576"/>
        <c:axId val="110570112"/>
      </c:lineChart>
      <c:catAx>
        <c:axId val="110568576"/>
        <c:scaling>
          <c:orientation val="minMax"/>
        </c:scaling>
        <c:delete val="0"/>
        <c:axPos val="b"/>
        <c:numFmt formatCode="General" sourceLinked="0"/>
        <c:majorTickMark val="out"/>
        <c:minorTickMark val="none"/>
        <c:tickLblPos val="nextTo"/>
        <c:crossAx val="110570112"/>
        <c:crosses val="autoZero"/>
        <c:auto val="1"/>
        <c:lblAlgn val="ctr"/>
        <c:lblOffset val="100"/>
        <c:noMultiLvlLbl val="0"/>
      </c:catAx>
      <c:valAx>
        <c:axId val="110570112"/>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crossAx val="110568576"/>
        <c:crosses val="autoZero"/>
        <c:crossBetween val="between"/>
      </c:valAx>
    </c:plotArea>
    <c:legend>
      <c:legendPos val="r"/>
      <c:layout>
        <c:manualLayout>
          <c:xMode val="edge"/>
          <c:yMode val="edge"/>
          <c:x val="0.13331666244932988"/>
          <c:y val="8.9285069570025757E-2"/>
          <c:w val="0.11053540128750294"/>
          <c:h val="0.23599544128590286"/>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1.3'!$H$2:$H$3</c:f>
              <c:strCache>
                <c:ptCount val="2"/>
                <c:pt idx="0">
                  <c:v>LP</c:v>
                </c:pt>
                <c:pt idx="1">
                  <c:v>2021-2022</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1.3'!$A$4:$A$13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1.3'!$H$4:$H$13</c:f>
              <c:numCache>
                <c:formatCode>0.0</c:formatCode>
                <c:ptCount val="10"/>
                <c:pt idx="0">
                  <c:v>2.062658441071886</c:v>
                </c:pt>
                <c:pt idx="1">
                  <c:v>2.2894910112252447</c:v>
                </c:pt>
                <c:pt idx="2">
                  <c:v>2.2696084048951315</c:v>
                </c:pt>
                <c:pt idx="3">
                  <c:v>2.7209396681170106</c:v>
                </c:pt>
                <c:pt idx="4">
                  <c:v>4.2170449447515042</c:v>
                </c:pt>
                <c:pt idx="5">
                  <c:v>1.9354115987355522</c:v>
                </c:pt>
                <c:pt idx="6">
                  <c:v>6.0342966261114768</c:v>
                </c:pt>
                <c:pt idx="7">
                  <c:v>3.8032179043534939</c:v>
                </c:pt>
                <c:pt idx="8">
                  <c:v>10.046623742688858</c:v>
                </c:pt>
                <c:pt idx="9">
                  <c:v>3.9310324824389067</c:v>
                </c:pt>
              </c:numCache>
            </c:numRef>
          </c:val>
          <c:smooth val="0"/>
          <c:extLst>
            <c:ext xmlns:c16="http://schemas.microsoft.com/office/drawing/2014/chart" uri="{C3380CC4-5D6E-409C-BE32-E72D297353CC}">
              <c16:uniqueId val="{00000000-0B15-4CB0-B440-75A8D633A7F8}"/>
            </c:ext>
          </c:extLst>
        </c:ser>
        <c:ser>
          <c:idx val="1"/>
          <c:order val="1"/>
          <c:tx>
            <c:strRef>
              <c:f>'Figure 1.3'!$I$2:$I$3</c:f>
              <c:strCache>
                <c:ptCount val="2"/>
                <c:pt idx="0">
                  <c:v>LP</c:v>
                </c:pt>
                <c:pt idx="1">
                  <c:v>2022-2023</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1.3'!$A$4:$A$13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1.3'!$I$4:$I$13</c:f>
              <c:numCache>
                <c:formatCode>0.0</c:formatCode>
                <c:ptCount val="10"/>
                <c:pt idx="0">
                  <c:v>3.9949915956450299</c:v>
                </c:pt>
                <c:pt idx="1">
                  <c:v>3.1207611028856399</c:v>
                </c:pt>
                <c:pt idx="2">
                  <c:v>3.9098685844207801</c:v>
                </c:pt>
                <c:pt idx="3">
                  <c:v>2.8004409798179002</c:v>
                </c:pt>
                <c:pt idx="4">
                  <c:v>5.8252744220916002</c:v>
                </c:pt>
                <c:pt idx="5">
                  <c:v>3.2144486486705999</c:v>
                </c:pt>
                <c:pt idx="6">
                  <c:v>8.8961052493808594</c:v>
                </c:pt>
                <c:pt idx="7">
                  <c:v>4.7901421421564496</c:v>
                </c:pt>
                <c:pt idx="8">
                  <c:v>10.0609050947483</c:v>
                </c:pt>
                <c:pt idx="9">
                  <c:v>5.1792153133130183</c:v>
                </c:pt>
              </c:numCache>
            </c:numRef>
          </c:val>
          <c:smooth val="0"/>
          <c:extLst>
            <c:ext xmlns:c16="http://schemas.microsoft.com/office/drawing/2014/chart" uri="{C3380CC4-5D6E-409C-BE32-E72D297353CC}">
              <c16:uniqueId val="{00000001-0B15-4CB0-B440-75A8D633A7F8}"/>
            </c:ext>
          </c:extLst>
        </c:ser>
        <c:ser>
          <c:idx val="2"/>
          <c:order val="2"/>
          <c:tx>
            <c:strRef>
              <c:f>'Figure 1.3'!$J$2:$J$3</c:f>
              <c:strCache>
                <c:ptCount val="2"/>
                <c:pt idx="0">
                  <c:v>LP</c:v>
                </c:pt>
                <c:pt idx="1">
                  <c:v>2023-2024</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1.3'!$A$4:$A$13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1.3'!$J$4:$J$13</c:f>
              <c:numCache>
                <c:formatCode>0.0</c:formatCode>
                <c:ptCount val="10"/>
                <c:pt idx="0">
                  <c:v>3.1578997136095599</c:v>
                </c:pt>
                <c:pt idx="1">
                  <c:v>3.4471211111605302</c:v>
                </c:pt>
                <c:pt idx="2">
                  <c:v>4.8781337971797898</c:v>
                </c:pt>
                <c:pt idx="3">
                  <c:v>4.4366091739446896</c:v>
                </c:pt>
                <c:pt idx="4">
                  <c:v>5.3254373252107499</c:v>
                </c:pt>
                <c:pt idx="5">
                  <c:v>4.8645213319482297</c:v>
                </c:pt>
                <c:pt idx="6">
                  <c:v>6.5570666138479901</c:v>
                </c:pt>
                <c:pt idx="7">
                  <c:v>5.5046157241972704</c:v>
                </c:pt>
                <c:pt idx="8">
                  <c:v>11.640235113545099</c:v>
                </c:pt>
                <c:pt idx="9">
                  <c:v>5.4242998628816101</c:v>
                </c:pt>
              </c:numCache>
            </c:numRef>
          </c:val>
          <c:smooth val="0"/>
          <c:extLst>
            <c:ext xmlns:c16="http://schemas.microsoft.com/office/drawing/2014/chart" uri="{C3380CC4-5D6E-409C-BE32-E72D297353CC}">
              <c16:uniqueId val="{00000002-0B15-4CB0-B440-75A8D633A7F8}"/>
            </c:ext>
          </c:extLst>
        </c:ser>
        <c:ser>
          <c:idx val="3"/>
          <c:order val="3"/>
          <c:tx>
            <c:strRef>
              <c:f>'Figure 1.3'!$K$2:$K$3</c:f>
              <c:strCache>
                <c:ptCount val="2"/>
                <c:pt idx="0">
                  <c:v>Ensemble</c:v>
                </c:pt>
                <c:pt idx="1">
                  <c:v>2021-2022</c:v>
                </c:pt>
              </c:strCache>
            </c:strRef>
          </c:tx>
          <c:spPr>
            <a:ln w="25400">
              <a:solidFill>
                <a:srgbClr val="00B0F0"/>
              </a:solidFill>
              <a:prstDash val="solid"/>
            </a:ln>
          </c:spPr>
          <c:marker>
            <c:symbol val="triangle"/>
            <c:size val="6"/>
            <c:spPr>
              <a:solidFill>
                <a:srgbClr val="00B0F0"/>
              </a:solidFill>
              <a:ln>
                <a:solidFill>
                  <a:srgbClr val="00B0F0"/>
                </a:solidFill>
                <a:prstDash val="solid"/>
              </a:ln>
            </c:spPr>
          </c:marker>
          <c:cat>
            <c:strRef>
              <c:f>'Figure 1.3'!$A$4:$A$13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1.3'!$K$4:$K$13</c:f>
              <c:numCache>
                <c:formatCode>0.0</c:formatCode>
                <c:ptCount val="10"/>
                <c:pt idx="0">
                  <c:v>0.66439839407451962</c:v>
                </c:pt>
                <c:pt idx="1">
                  <c:v>0.62646471378329982</c:v>
                </c:pt>
                <c:pt idx="2">
                  <c:v>0.76500360657780042</c:v>
                </c:pt>
                <c:pt idx="3">
                  <c:v>0.7848852602632399</c:v>
                </c:pt>
                <c:pt idx="4">
                  <c:v>1.7631832714952624</c:v>
                </c:pt>
                <c:pt idx="5">
                  <c:v>0.90826045090132923</c:v>
                </c:pt>
                <c:pt idx="6">
                  <c:v>1.8915982922600345</c:v>
                </c:pt>
                <c:pt idx="7">
                  <c:v>1.3307971488263124</c:v>
                </c:pt>
                <c:pt idx="8">
                  <c:v>3.1573406192860718</c:v>
                </c:pt>
                <c:pt idx="9">
                  <c:v>1.3213257508297633</c:v>
                </c:pt>
              </c:numCache>
            </c:numRef>
          </c:val>
          <c:smooth val="0"/>
          <c:extLst>
            <c:ext xmlns:c16="http://schemas.microsoft.com/office/drawing/2014/chart" uri="{C3380CC4-5D6E-409C-BE32-E72D297353CC}">
              <c16:uniqueId val="{00000003-0B15-4CB0-B440-75A8D633A7F8}"/>
            </c:ext>
          </c:extLst>
        </c:ser>
        <c:ser>
          <c:idx val="4"/>
          <c:order val="4"/>
          <c:tx>
            <c:strRef>
              <c:f>'Figure 1.3'!$L$2:$L$3</c:f>
              <c:strCache>
                <c:ptCount val="2"/>
                <c:pt idx="0">
                  <c:v>Ensemble</c:v>
                </c:pt>
                <c:pt idx="1">
                  <c:v>2022-2023</c:v>
                </c:pt>
              </c:strCache>
            </c:strRef>
          </c:tx>
          <c:spPr>
            <a:ln w="12700">
              <a:solidFill>
                <a:srgbClr val="FF0000"/>
              </a:solidFill>
              <a:prstDash val="solid"/>
            </a:ln>
          </c:spPr>
          <c:marker>
            <c:symbol val="triangle"/>
            <c:size val="7"/>
            <c:spPr>
              <a:solidFill>
                <a:srgbClr val="FF0000"/>
              </a:solidFill>
              <a:ln>
                <a:solidFill>
                  <a:srgbClr val="FF0000"/>
                </a:solidFill>
                <a:prstDash val="solid"/>
              </a:ln>
            </c:spPr>
          </c:marker>
          <c:cat>
            <c:strRef>
              <c:f>'Figure 1.3'!$A$4:$A$13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1.3'!$L$4:$L$13</c:f>
              <c:numCache>
                <c:formatCode>0.0</c:formatCode>
                <c:ptCount val="10"/>
                <c:pt idx="0">
                  <c:v>0.94259495876962796</c:v>
                </c:pt>
                <c:pt idx="1">
                  <c:v>0.80954505783153796</c:v>
                </c:pt>
                <c:pt idx="2">
                  <c:v>1.10976777254353</c:v>
                </c:pt>
                <c:pt idx="3">
                  <c:v>0.92646545016049797</c:v>
                </c:pt>
                <c:pt idx="4">
                  <c:v>1.9379999158997001</c:v>
                </c:pt>
                <c:pt idx="5">
                  <c:v>1.1043596035054299</c:v>
                </c:pt>
                <c:pt idx="6">
                  <c:v>2.8556228572730999</c:v>
                </c:pt>
                <c:pt idx="7">
                  <c:v>1.67241084686042</c:v>
                </c:pt>
                <c:pt idx="8">
                  <c:v>3.0955228075929599</c:v>
                </c:pt>
                <c:pt idx="9">
                  <c:v>1.6060321411596448</c:v>
                </c:pt>
              </c:numCache>
            </c:numRef>
          </c:val>
          <c:smooth val="0"/>
          <c:extLst>
            <c:ext xmlns:c16="http://schemas.microsoft.com/office/drawing/2014/chart" uri="{C3380CC4-5D6E-409C-BE32-E72D297353CC}">
              <c16:uniqueId val="{00000004-0B15-4CB0-B440-75A8D633A7F8}"/>
            </c:ext>
          </c:extLst>
        </c:ser>
        <c:ser>
          <c:idx val="5"/>
          <c:order val="5"/>
          <c:tx>
            <c:strRef>
              <c:f>'Figure 1.3'!$M$2:$M$3</c:f>
              <c:strCache>
                <c:ptCount val="2"/>
                <c:pt idx="0">
                  <c:v>Ensemble</c:v>
                </c:pt>
                <c:pt idx="1">
                  <c:v>2023-2024</c:v>
                </c:pt>
              </c:strCache>
            </c:strRef>
          </c:tx>
          <c:spPr>
            <a:ln w="12700">
              <a:solidFill>
                <a:sysClr val="windowText" lastClr="000000"/>
              </a:solidFill>
              <a:prstDash val="sysDash"/>
            </a:ln>
          </c:spPr>
          <c:marker>
            <c:symbol val="triangle"/>
            <c:size val="6"/>
            <c:spPr>
              <a:solidFill>
                <a:schemeClr val="tx1"/>
              </a:solidFill>
              <a:ln>
                <a:solidFill>
                  <a:sysClr val="windowText" lastClr="000000"/>
                </a:solidFill>
                <a:prstDash val="solid"/>
              </a:ln>
            </c:spPr>
          </c:marker>
          <c:cat>
            <c:strRef>
              <c:f>'Figure 1.3'!$A$4:$A$13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1.3'!$M$4:$M$13</c:f>
              <c:numCache>
                <c:formatCode>0.0</c:formatCode>
                <c:ptCount val="10"/>
                <c:pt idx="0">
                  <c:v>0.83252498546465603</c:v>
                </c:pt>
                <c:pt idx="1">
                  <c:v>0.90877306866801699</c:v>
                </c:pt>
                <c:pt idx="2">
                  <c:v>1.35903586006566</c:v>
                </c:pt>
                <c:pt idx="3">
                  <c:v>1.3430420251844799</c:v>
                </c:pt>
                <c:pt idx="4">
                  <c:v>1.56813712644931</c:v>
                </c:pt>
                <c:pt idx="5">
                  <c:v>1.46672142396653</c:v>
                </c:pt>
                <c:pt idx="6">
                  <c:v>2.22366427233526</c:v>
                </c:pt>
                <c:pt idx="7">
                  <c:v>1.8194364182175899</c:v>
                </c:pt>
                <c:pt idx="8">
                  <c:v>3.6733715331818799</c:v>
                </c:pt>
                <c:pt idx="9">
                  <c:v>1.64336654943926</c:v>
                </c:pt>
              </c:numCache>
            </c:numRef>
          </c:val>
          <c:smooth val="0"/>
          <c:extLst>
            <c:ext xmlns:c16="http://schemas.microsoft.com/office/drawing/2014/chart" uri="{C3380CC4-5D6E-409C-BE32-E72D297353CC}">
              <c16:uniqueId val="{00000005-0B15-4CB0-B440-75A8D633A7F8}"/>
            </c:ext>
          </c:extLst>
        </c:ser>
        <c:dLbls>
          <c:showLegendKey val="0"/>
          <c:showVal val="0"/>
          <c:showCatName val="0"/>
          <c:showSerName val="0"/>
          <c:showPercent val="0"/>
          <c:showBubbleSize val="0"/>
        </c:dLbls>
        <c:marker val="1"/>
        <c:smooth val="0"/>
        <c:axId val="110777088"/>
        <c:axId val="110779008"/>
      </c:lineChart>
      <c:catAx>
        <c:axId val="1107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9008"/>
        <c:crosses val="autoZero"/>
        <c:auto val="1"/>
        <c:lblAlgn val="ctr"/>
        <c:lblOffset val="100"/>
        <c:tickLblSkip val="1"/>
        <c:tickMarkSkip val="1"/>
        <c:noMultiLvlLbl val="0"/>
      </c:catAx>
      <c:valAx>
        <c:axId val="110779008"/>
        <c:scaling>
          <c:orientation val="minMax"/>
        </c:scaling>
        <c:delete val="0"/>
        <c:axPos val="l"/>
        <c:majorGridlines>
          <c:spPr>
            <a:ln w="3175">
              <a:solidFill>
                <a:schemeClr val="bg1">
                  <a:lumMod val="85000"/>
                </a:schemeClr>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7088"/>
        <c:crosses val="autoZero"/>
        <c:crossBetween val="between"/>
      </c:valAx>
      <c:spPr>
        <a:solidFill>
          <a:srgbClr val="FFFFFF"/>
        </a:solidFill>
        <a:ln w="3175">
          <a:noFill/>
          <a:prstDash val="solid"/>
        </a:ln>
      </c:spPr>
    </c:plotArea>
    <c:legend>
      <c:legendPos val="r"/>
      <c:layout>
        <c:manualLayout>
          <c:xMode val="edge"/>
          <c:yMode val="edge"/>
          <c:x val="0.16922284104730811"/>
          <c:y val="3.856468366383381E-2"/>
          <c:w val="0.78803815376736441"/>
          <c:h val="0.16694459934717792"/>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1415270018621976E-2"/>
          <c:y val="5.6737588652482268E-2"/>
          <c:w val="0.95156402586548194"/>
          <c:h val="0.74771046118766193"/>
        </c:manualLayout>
      </c:layout>
      <c:lineChart>
        <c:grouping val="standard"/>
        <c:varyColors val="0"/>
        <c:ser>
          <c:idx val="2"/>
          <c:order val="0"/>
          <c:tx>
            <c:strRef>
              <c:f>'Figure 3 '!$A$4</c:f>
              <c:strCache>
                <c:ptCount val="1"/>
                <c:pt idx="0">
                  <c:v>Collège</c:v>
                </c:pt>
              </c:strCache>
            </c:strRef>
          </c:tx>
          <c:spPr>
            <a:ln>
              <a:solidFill>
                <a:srgbClr val="002060"/>
              </a:solidFill>
            </a:ln>
          </c:spPr>
          <c:marker>
            <c:symbol val="none"/>
          </c:marker>
          <c:dPt>
            <c:idx val="6"/>
            <c:bubble3D val="0"/>
            <c:extLst>
              <c:ext xmlns:c16="http://schemas.microsoft.com/office/drawing/2014/chart" uri="{C3380CC4-5D6E-409C-BE32-E72D297353CC}">
                <c16:uniqueId val="{00000000-221B-460E-855B-B3D51833C6F4}"/>
              </c:ext>
            </c:extLst>
          </c:dPt>
          <c:dPt>
            <c:idx val="14"/>
            <c:bubble3D val="0"/>
            <c:extLst>
              <c:ext xmlns:c16="http://schemas.microsoft.com/office/drawing/2014/chart" uri="{C3380CC4-5D6E-409C-BE32-E72D297353CC}">
                <c16:uniqueId val="{00000001-221B-460E-855B-B3D51833C6F4}"/>
              </c:ext>
            </c:extLst>
          </c:dPt>
          <c:cat>
            <c:strRef>
              <c:f>'Figure 3 '!$B$3:$V$3</c:f>
              <c:strCache>
                <c:ptCount val="21"/>
                <c:pt idx="0">
                  <c:v> 2003-2004</c:v>
                </c:pt>
                <c:pt idx="1">
                  <c:v> 2004-2005</c:v>
                </c:pt>
                <c:pt idx="2">
                  <c:v> 2005-2006</c:v>
                </c:pt>
                <c:pt idx="3">
                  <c:v> 2006-2007</c:v>
                </c:pt>
                <c:pt idx="4">
                  <c:v> 2007-2008</c:v>
                </c:pt>
                <c:pt idx="5">
                  <c:v> 2008-2009</c:v>
                </c:pt>
                <c:pt idx="6">
                  <c:v> 2009-2010</c:v>
                </c:pt>
                <c:pt idx="7">
                  <c:v> 2010-2011</c:v>
                </c:pt>
                <c:pt idx="8">
                  <c:v> 2011-2012</c:v>
                </c:pt>
                <c:pt idx="9">
                  <c:v>2012-2013</c:v>
                </c:pt>
                <c:pt idx="10">
                  <c:v>2013-2014</c:v>
                </c:pt>
                <c:pt idx="11">
                  <c:v>2014-2015</c:v>
                </c:pt>
                <c:pt idx="12">
                  <c:v>2015-2016</c:v>
                </c:pt>
                <c:pt idx="13">
                  <c:v>2016-2017</c:v>
                </c:pt>
                <c:pt idx="14">
                  <c:v>2017-2018</c:v>
                </c:pt>
                <c:pt idx="15">
                  <c:v>2018-2019</c:v>
                </c:pt>
                <c:pt idx="16">
                  <c:v>2019-2020</c:v>
                </c:pt>
                <c:pt idx="17">
                  <c:v> 2020-2021</c:v>
                </c:pt>
                <c:pt idx="18">
                  <c:v>2021-2022</c:v>
                </c:pt>
                <c:pt idx="19">
                  <c:v> 2022-2023</c:v>
                </c:pt>
                <c:pt idx="20">
                  <c:v> 2023-2024</c:v>
                </c:pt>
              </c:strCache>
            </c:strRef>
          </c:cat>
          <c:val>
            <c:numRef>
              <c:f>'Figure 3 '!$B$4:$V$4</c:f>
              <c:numCache>
                <c:formatCode>0.0</c:formatCode>
                <c:ptCount val="21"/>
                <c:pt idx="0">
                  <c:v>1.9856608891250001</c:v>
                </c:pt>
                <c:pt idx="1">
                  <c:v>1.9624999999999999</c:v>
                </c:pt>
                <c:pt idx="2">
                  <c:v>2.616130991575</c:v>
                </c:pt>
                <c:pt idx="3">
                  <c:v>2.1781427069250001</c:v>
                </c:pt>
                <c:pt idx="4">
                  <c:v>2.4280814161000004</c:v>
                </c:pt>
                <c:pt idx="5">
                  <c:v>2.3922234503005995</c:v>
                </c:pt>
                <c:pt idx="6">
                  <c:v>2.287944712845702</c:v>
                </c:pt>
                <c:pt idx="7">
                  <c:v>2.6274932594157021</c:v>
                </c:pt>
                <c:pt idx="8">
                  <c:v>2.0543933361862425</c:v>
                </c:pt>
                <c:pt idx="9">
                  <c:v>2.2206462990986675</c:v>
                </c:pt>
                <c:pt idx="10">
                  <c:v>2.7913720684431689</c:v>
                </c:pt>
                <c:pt idx="11">
                  <c:v>2.7876572844349701</c:v>
                </c:pt>
                <c:pt idx="12">
                  <c:v>3.0966547861660256</c:v>
                </c:pt>
                <c:pt idx="13">
                  <c:v>2.7375021343731913</c:v>
                </c:pt>
                <c:pt idx="14">
                  <c:v>3.1892618797881558</c:v>
                </c:pt>
                <c:pt idx="15">
                  <c:v>3.4765733547933118</c:v>
                </c:pt>
                <c:pt idx="17">
                  <c:v>3.5360119305940967</c:v>
                </c:pt>
                <c:pt idx="18">
                  <c:v>4.2200530290595673</c:v>
                </c:pt>
                <c:pt idx="19">
                  <c:v>4.936192159258864</c:v>
                </c:pt>
                <c:pt idx="20">
                  <c:v>4.98102803035375</c:v>
                </c:pt>
              </c:numCache>
            </c:numRef>
          </c:val>
          <c:smooth val="0"/>
          <c:extLst>
            <c:ext xmlns:c16="http://schemas.microsoft.com/office/drawing/2014/chart" uri="{C3380CC4-5D6E-409C-BE32-E72D297353CC}">
              <c16:uniqueId val="{00000002-221B-460E-855B-B3D51833C6F4}"/>
            </c:ext>
          </c:extLst>
        </c:ser>
        <c:ser>
          <c:idx val="1"/>
          <c:order val="1"/>
          <c:tx>
            <c:strRef>
              <c:f>'Figure 3 '!$A$5</c:f>
              <c:strCache>
                <c:ptCount val="1"/>
                <c:pt idx="0">
                  <c:v>LEGT et LPO</c:v>
                </c:pt>
              </c:strCache>
            </c:strRef>
          </c:tx>
          <c:spPr>
            <a:ln>
              <a:solidFill>
                <a:schemeClr val="accent5">
                  <a:lumMod val="40000"/>
                  <a:lumOff val="60000"/>
                </a:schemeClr>
              </a:solidFill>
            </a:ln>
          </c:spPr>
          <c:marker>
            <c:symbol val="none"/>
          </c:marker>
          <c:dPt>
            <c:idx val="0"/>
            <c:bubble3D val="0"/>
            <c:extLst>
              <c:ext xmlns:c16="http://schemas.microsoft.com/office/drawing/2014/chart" uri="{C3380CC4-5D6E-409C-BE32-E72D297353CC}">
                <c16:uniqueId val="{00000003-221B-460E-855B-B3D51833C6F4}"/>
              </c:ext>
            </c:extLst>
          </c:dPt>
          <c:dPt>
            <c:idx val="6"/>
            <c:bubble3D val="0"/>
            <c:extLst>
              <c:ext xmlns:c16="http://schemas.microsoft.com/office/drawing/2014/chart" uri="{C3380CC4-5D6E-409C-BE32-E72D297353CC}">
                <c16:uniqueId val="{00000004-221B-460E-855B-B3D51833C6F4}"/>
              </c:ext>
            </c:extLst>
          </c:dPt>
          <c:dPt>
            <c:idx val="14"/>
            <c:bubble3D val="0"/>
            <c:extLst>
              <c:ext xmlns:c16="http://schemas.microsoft.com/office/drawing/2014/chart" uri="{C3380CC4-5D6E-409C-BE32-E72D297353CC}">
                <c16:uniqueId val="{00000005-221B-460E-855B-B3D51833C6F4}"/>
              </c:ext>
            </c:extLst>
          </c:dPt>
          <c:cat>
            <c:strRef>
              <c:f>'Figure 3 '!$B$3:$V$3</c:f>
              <c:strCache>
                <c:ptCount val="21"/>
                <c:pt idx="0">
                  <c:v> 2003-2004</c:v>
                </c:pt>
                <c:pt idx="1">
                  <c:v> 2004-2005</c:v>
                </c:pt>
                <c:pt idx="2">
                  <c:v> 2005-2006</c:v>
                </c:pt>
                <c:pt idx="3">
                  <c:v> 2006-2007</c:v>
                </c:pt>
                <c:pt idx="4">
                  <c:v> 2007-2008</c:v>
                </c:pt>
                <c:pt idx="5">
                  <c:v> 2008-2009</c:v>
                </c:pt>
                <c:pt idx="6">
                  <c:v> 2009-2010</c:v>
                </c:pt>
                <c:pt idx="7">
                  <c:v> 2010-2011</c:v>
                </c:pt>
                <c:pt idx="8">
                  <c:v> 2011-2012</c:v>
                </c:pt>
                <c:pt idx="9">
                  <c:v>2012-2013</c:v>
                </c:pt>
                <c:pt idx="10">
                  <c:v>2013-2014</c:v>
                </c:pt>
                <c:pt idx="11">
                  <c:v>2014-2015</c:v>
                </c:pt>
                <c:pt idx="12">
                  <c:v>2015-2016</c:v>
                </c:pt>
                <c:pt idx="13">
                  <c:v>2016-2017</c:v>
                </c:pt>
                <c:pt idx="14">
                  <c:v>2017-2018</c:v>
                </c:pt>
                <c:pt idx="15">
                  <c:v>2018-2019</c:v>
                </c:pt>
                <c:pt idx="16">
                  <c:v>2019-2020</c:v>
                </c:pt>
                <c:pt idx="17">
                  <c:v> 2020-2021</c:v>
                </c:pt>
                <c:pt idx="18">
                  <c:v>2021-2022</c:v>
                </c:pt>
                <c:pt idx="19">
                  <c:v> 2022-2023</c:v>
                </c:pt>
                <c:pt idx="20">
                  <c:v> 2023-2024</c:v>
                </c:pt>
              </c:strCache>
            </c:strRef>
          </c:cat>
          <c:val>
            <c:numRef>
              <c:f>'Figure 3 '!$B$5:$V$5</c:f>
              <c:numCache>
                <c:formatCode>0.0</c:formatCode>
                <c:ptCount val="21"/>
                <c:pt idx="0">
                  <c:v>3.6984274638874997</c:v>
                </c:pt>
                <c:pt idx="1">
                  <c:v>4.5</c:v>
                </c:pt>
                <c:pt idx="2">
                  <c:v>6.3018090031500007</c:v>
                </c:pt>
                <c:pt idx="3">
                  <c:v>3.9017641295374998</c:v>
                </c:pt>
                <c:pt idx="4">
                  <c:v>5.9771100877750003</c:v>
                </c:pt>
                <c:pt idx="5">
                  <c:v>5.2834177972008654</c:v>
                </c:pt>
                <c:pt idx="6">
                  <c:v>4.9285674500110614</c:v>
                </c:pt>
                <c:pt idx="7">
                  <c:v>6.9222187715612744</c:v>
                </c:pt>
                <c:pt idx="8">
                  <c:v>4.9881326783357087</c:v>
                </c:pt>
                <c:pt idx="9">
                  <c:v>4.9069659422079583</c:v>
                </c:pt>
                <c:pt idx="10">
                  <c:v>4.5886957860324902</c:v>
                </c:pt>
                <c:pt idx="11">
                  <c:v>5.200786312591589</c:v>
                </c:pt>
                <c:pt idx="12">
                  <c:v>6.3639113514432877</c:v>
                </c:pt>
                <c:pt idx="13">
                  <c:v>6.2760184913046499</c:v>
                </c:pt>
                <c:pt idx="14">
                  <c:v>6.8133716784981608</c:v>
                </c:pt>
                <c:pt idx="15">
                  <c:v>7.5859464593147363</c:v>
                </c:pt>
                <c:pt idx="17">
                  <c:v>4.6509365158066061</c:v>
                </c:pt>
                <c:pt idx="18">
                  <c:v>5.8771319594389375</c:v>
                </c:pt>
                <c:pt idx="19">
                  <c:v>8.6604869251784606</c:v>
                </c:pt>
                <c:pt idx="20">
                  <c:v>7.4414217652009196</c:v>
                </c:pt>
              </c:numCache>
            </c:numRef>
          </c:val>
          <c:smooth val="0"/>
          <c:extLst>
            <c:ext xmlns:c16="http://schemas.microsoft.com/office/drawing/2014/chart" uri="{C3380CC4-5D6E-409C-BE32-E72D297353CC}">
              <c16:uniqueId val="{00000006-221B-460E-855B-B3D51833C6F4}"/>
            </c:ext>
          </c:extLst>
        </c:ser>
        <c:ser>
          <c:idx val="3"/>
          <c:order val="2"/>
          <c:tx>
            <c:strRef>
              <c:f>'Figure 3 '!$A$6</c:f>
              <c:strCache>
                <c:ptCount val="1"/>
                <c:pt idx="0">
                  <c:v>LP</c:v>
                </c:pt>
              </c:strCache>
            </c:strRef>
          </c:tx>
          <c:spPr>
            <a:ln>
              <a:solidFill>
                <a:schemeClr val="tx2">
                  <a:lumMod val="60000"/>
                  <a:lumOff val="40000"/>
                </a:schemeClr>
              </a:solidFill>
            </a:ln>
          </c:spPr>
          <c:marker>
            <c:symbol val="none"/>
          </c:marker>
          <c:dPt>
            <c:idx val="6"/>
            <c:bubble3D val="0"/>
            <c:extLst>
              <c:ext xmlns:c16="http://schemas.microsoft.com/office/drawing/2014/chart" uri="{C3380CC4-5D6E-409C-BE32-E72D297353CC}">
                <c16:uniqueId val="{00000007-221B-460E-855B-B3D51833C6F4}"/>
              </c:ext>
            </c:extLst>
          </c:dPt>
          <c:dPt>
            <c:idx val="14"/>
            <c:bubble3D val="0"/>
            <c:extLst>
              <c:ext xmlns:c16="http://schemas.microsoft.com/office/drawing/2014/chart" uri="{C3380CC4-5D6E-409C-BE32-E72D297353CC}">
                <c16:uniqueId val="{00000008-221B-460E-855B-B3D51833C6F4}"/>
              </c:ext>
            </c:extLst>
          </c:dPt>
          <c:cat>
            <c:strRef>
              <c:f>'Figure 3 '!$B$3:$V$3</c:f>
              <c:strCache>
                <c:ptCount val="21"/>
                <c:pt idx="0">
                  <c:v> 2003-2004</c:v>
                </c:pt>
                <c:pt idx="1">
                  <c:v> 2004-2005</c:v>
                </c:pt>
                <c:pt idx="2">
                  <c:v> 2005-2006</c:v>
                </c:pt>
                <c:pt idx="3">
                  <c:v> 2006-2007</c:v>
                </c:pt>
                <c:pt idx="4">
                  <c:v> 2007-2008</c:v>
                </c:pt>
                <c:pt idx="5">
                  <c:v> 2008-2009</c:v>
                </c:pt>
                <c:pt idx="6">
                  <c:v> 2009-2010</c:v>
                </c:pt>
                <c:pt idx="7">
                  <c:v> 2010-2011</c:v>
                </c:pt>
                <c:pt idx="8">
                  <c:v> 2011-2012</c:v>
                </c:pt>
                <c:pt idx="9">
                  <c:v>2012-2013</c:v>
                </c:pt>
                <c:pt idx="10">
                  <c:v>2013-2014</c:v>
                </c:pt>
                <c:pt idx="11">
                  <c:v>2014-2015</c:v>
                </c:pt>
                <c:pt idx="12">
                  <c:v>2015-2016</c:v>
                </c:pt>
                <c:pt idx="13">
                  <c:v>2016-2017</c:v>
                </c:pt>
                <c:pt idx="14">
                  <c:v>2017-2018</c:v>
                </c:pt>
                <c:pt idx="15">
                  <c:v>2018-2019</c:v>
                </c:pt>
                <c:pt idx="16">
                  <c:v>2019-2020</c:v>
                </c:pt>
                <c:pt idx="17">
                  <c:v> 2020-2021</c:v>
                </c:pt>
                <c:pt idx="18">
                  <c:v>2021-2022</c:v>
                </c:pt>
                <c:pt idx="19">
                  <c:v> 2022-2023</c:v>
                </c:pt>
                <c:pt idx="20">
                  <c:v> 2023-2024</c:v>
                </c:pt>
              </c:strCache>
            </c:strRef>
          </c:cat>
          <c:val>
            <c:numRef>
              <c:f>'Figure 3 '!$B$6:$V$6</c:f>
              <c:numCache>
                <c:formatCode>0.0</c:formatCode>
                <c:ptCount val="21"/>
                <c:pt idx="0">
                  <c:v>8.7124644607250001</c:v>
                </c:pt>
                <c:pt idx="1">
                  <c:v>10.762499999999999</c:v>
                </c:pt>
                <c:pt idx="2">
                  <c:v>14.050437109824999</c:v>
                </c:pt>
                <c:pt idx="3">
                  <c:v>10.1256177898</c:v>
                </c:pt>
                <c:pt idx="4">
                  <c:v>14.879617505475</c:v>
                </c:pt>
                <c:pt idx="5">
                  <c:v>13.906298996193842</c:v>
                </c:pt>
                <c:pt idx="6">
                  <c:v>14.219346272036866</c:v>
                </c:pt>
                <c:pt idx="7">
                  <c:v>14.814478918751808</c:v>
                </c:pt>
                <c:pt idx="8">
                  <c:v>12.473462179681521</c:v>
                </c:pt>
                <c:pt idx="9">
                  <c:v>11.776229530280691</c:v>
                </c:pt>
                <c:pt idx="10">
                  <c:v>11.52333753918427</c:v>
                </c:pt>
                <c:pt idx="11">
                  <c:v>13.058658945986945</c:v>
                </c:pt>
                <c:pt idx="12">
                  <c:v>15.87617897834599</c:v>
                </c:pt>
                <c:pt idx="13">
                  <c:v>15.891327323021367</c:v>
                </c:pt>
                <c:pt idx="14">
                  <c:v>18.327303289754099</c:v>
                </c:pt>
                <c:pt idx="15">
                  <c:v>19.079238998183389</c:v>
                </c:pt>
                <c:pt idx="17">
                  <c:v>15.581399964193416</c:v>
                </c:pt>
                <c:pt idx="18">
                  <c:v>12.92809136052489</c:v>
                </c:pt>
                <c:pt idx="19">
                  <c:v>16.707778583191047</c:v>
                </c:pt>
                <c:pt idx="20">
                  <c:v>16.8369278369725</c:v>
                </c:pt>
              </c:numCache>
            </c:numRef>
          </c:val>
          <c:smooth val="0"/>
          <c:extLst>
            <c:ext xmlns:c16="http://schemas.microsoft.com/office/drawing/2014/chart" uri="{C3380CC4-5D6E-409C-BE32-E72D297353CC}">
              <c16:uniqueId val="{00000009-221B-460E-855B-B3D51833C6F4}"/>
            </c:ext>
          </c:extLst>
        </c:ser>
        <c:ser>
          <c:idx val="0"/>
          <c:order val="3"/>
          <c:tx>
            <c:strRef>
              <c:f>'Figure 3 '!$A$7</c:f>
              <c:strCache>
                <c:ptCount val="1"/>
                <c:pt idx="0">
                  <c:v>Ensemble</c:v>
                </c:pt>
              </c:strCache>
            </c:strRef>
          </c:tx>
          <c:spPr>
            <a:ln>
              <a:solidFill>
                <a:schemeClr val="tx1"/>
              </a:solidFill>
            </a:ln>
          </c:spPr>
          <c:marker>
            <c:symbol val="none"/>
          </c:marker>
          <c:dPt>
            <c:idx val="6"/>
            <c:bubble3D val="0"/>
            <c:extLst>
              <c:ext xmlns:c16="http://schemas.microsoft.com/office/drawing/2014/chart" uri="{C3380CC4-5D6E-409C-BE32-E72D297353CC}">
                <c16:uniqueId val="{0000000A-221B-460E-855B-B3D51833C6F4}"/>
              </c:ext>
            </c:extLst>
          </c:dPt>
          <c:cat>
            <c:strRef>
              <c:f>'Figure 3 '!$B$3:$V$3</c:f>
              <c:strCache>
                <c:ptCount val="21"/>
                <c:pt idx="0">
                  <c:v> 2003-2004</c:v>
                </c:pt>
                <c:pt idx="1">
                  <c:v> 2004-2005</c:v>
                </c:pt>
                <c:pt idx="2">
                  <c:v> 2005-2006</c:v>
                </c:pt>
                <c:pt idx="3">
                  <c:v> 2006-2007</c:v>
                </c:pt>
                <c:pt idx="4">
                  <c:v> 2007-2008</c:v>
                </c:pt>
                <c:pt idx="5">
                  <c:v> 2008-2009</c:v>
                </c:pt>
                <c:pt idx="6">
                  <c:v> 2009-2010</c:v>
                </c:pt>
                <c:pt idx="7">
                  <c:v> 2010-2011</c:v>
                </c:pt>
                <c:pt idx="8">
                  <c:v> 2011-2012</c:v>
                </c:pt>
                <c:pt idx="9">
                  <c:v>2012-2013</c:v>
                </c:pt>
                <c:pt idx="10">
                  <c:v>2013-2014</c:v>
                </c:pt>
                <c:pt idx="11">
                  <c:v>2014-2015</c:v>
                </c:pt>
                <c:pt idx="12">
                  <c:v>2015-2016</c:v>
                </c:pt>
                <c:pt idx="13">
                  <c:v>2016-2017</c:v>
                </c:pt>
                <c:pt idx="14">
                  <c:v>2017-2018</c:v>
                </c:pt>
                <c:pt idx="15">
                  <c:v>2018-2019</c:v>
                </c:pt>
                <c:pt idx="16">
                  <c:v>2019-2020</c:v>
                </c:pt>
                <c:pt idx="17">
                  <c:v> 2020-2021</c:v>
                </c:pt>
                <c:pt idx="18">
                  <c:v>2021-2022</c:v>
                </c:pt>
                <c:pt idx="19">
                  <c:v> 2022-2023</c:v>
                </c:pt>
                <c:pt idx="20">
                  <c:v> 2023-2024</c:v>
                </c:pt>
              </c:strCache>
            </c:strRef>
          </c:cat>
          <c:val>
            <c:numRef>
              <c:f>'Figure 3 '!$B$7:$V$7</c:f>
              <c:numCache>
                <c:formatCode>0.0</c:formatCode>
                <c:ptCount val="21"/>
                <c:pt idx="0">
                  <c:v>4.3515964085750003</c:v>
                </c:pt>
                <c:pt idx="1">
                  <c:v>5.2125000000000004</c:v>
                </c:pt>
                <c:pt idx="2">
                  <c:v>7.0759598292499994</c:v>
                </c:pt>
                <c:pt idx="3">
                  <c:v>4.8439934921750005</c:v>
                </c:pt>
                <c:pt idx="4">
                  <c:v>7.0294163005000003</c:v>
                </c:pt>
                <c:pt idx="5">
                  <c:v>4.5488463845951408</c:v>
                </c:pt>
                <c:pt idx="6">
                  <c:v>4.2907141336707424</c:v>
                </c:pt>
                <c:pt idx="7">
                  <c:v>4.9793947558116844</c:v>
                </c:pt>
                <c:pt idx="8">
                  <c:v>4.0137759224088407</c:v>
                </c:pt>
                <c:pt idx="9">
                  <c:v>3.8535516809932053</c:v>
                </c:pt>
                <c:pt idx="10">
                  <c:v>4.0444760981040861</c:v>
                </c:pt>
                <c:pt idx="11">
                  <c:v>4.3942494733188635</c:v>
                </c:pt>
                <c:pt idx="12">
                  <c:v>5.2471631732518214</c:v>
                </c:pt>
                <c:pt idx="13">
                  <c:v>4.9416205478895545</c:v>
                </c:pt>
                <c:pt idx="14">
                  <c:v>5.6076921046810861</c:v>
                </c:pt>
                <c:pt idx="15">
                  <c:v>5.9938329786086797</c:v>
                </c:pt>
                <c:pt idx="17">
                  <c:v>4.7682371828391883</c:v>
                </c:pt>
                <c:pt idx="18">
                  <c:v>5.3831823678886117</c:v>
                </c:pt>
                <c:pt idx="19">
                  <c:v>6.9505872773285011</c:v>
                </c:pt>
                <c:pt idx="20">
                  <c:v>6.62692168552634</c:v>
                </c:pt>
              </c:numCache>
            </c:numRef>
          </c:val>
          <c:smooth val="0"/>
          <c:extLst>
            <c:ext xmlns:c16="http://schemas.microsoft.com/office/drawing/2014/chart" uri="{C3380CC4-5D6E-409C-BE32-E72D297353CC}">
              <c16:uniqueId val="{0000000B-221B-460E-855B-B3D51833C6F4}"/>
            </c:ext>
          </c:extLst>
        </c:ser>
        <c:dLbls>
          <c:showLegendKey val="0"/>
          <c:showVal val="0"/>
          <c:showCatName val="0"/>
          <c:showSerName val="0"/>
          <c:showPercent val="0"/>
          <c:showBubbleSize val="0"/>
        </c:dLbls>
        <c:smooth val="0"/>
        <c:axId val="136684672"/>
        <c:axId val="136686208"/>
      </c:lineChart>
      <c:catAx>
        <c:axId val="13668467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36686208"/>
        <c:crosses val="autoZero"/>
        <c:auto val="1"/>
        <c:lblAlgn val="ctr"/>
        <c:lblOffset val="100"/>
        <c:noMultiLvlLbl val="0"/>
      </c:catAx>
      <c:valAx>
        <c:axId val="136686208"/>
        <c:scaling>
          <c:orientation val="minMax"/>
        </c:scaling>
        <c:delete val="0"/>
        <c:axPos val="l"/>
        <c:majorGridlines/>
        <c:title>
          <c:tx>
            <c:rich>
              <a:bodyPr/>
              <a:lstStyle/>
              <a:p>
                <a:pPr>
                  <a:defRPr/>
                </a:pPr>
                <a:r>
                  <a:rPr lang="fr-FR"/>
                  <a:t>Part d'élèves absentéistes</a:t>
                </a:r>
                <a:r>
                  <a:rPr lang="fr-FR" baseline="0"/>
                  <a:t> (en %)</a:t>
                </a:r>
                <a:endParaRPr lang="fr-FR"/>
              </a:p>
            </c:rich>
          </c:tx>
          <c:overlay val="0"/>
        </c:title>
        <c:numFmt formatCode="0.0" sourceLinked="1"/>
        <c:majorTickMark val="out"/>
        <c:minorTickMark val="none"/>
        <c:tickLblPos val="nextTo"/>
        <c:crossAx val="136684672"/>
        <c:crossesAt val="2002"/>
        <c:crossBetween val="between"/>
      </c:valAx>
    </c:plotArea>
    <c:legend>
      <c:legendPos val="b"/>
      <c:overlay val="0"/>
    </c:legend>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100" b="1"/>
              <a:t>Taux d'absentéisme</a:t>
            </a:r>
            <a:r>
              <a:rPr lang="fr-FR" sz="1100" b="1" baseline="0"/>
              <a:t> selon le type et l'IPS de l'établissement</a:t>
            </a:r>
            <a:endParaRPr lang="fr-FR"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'Figure 5'!$B$2</c:f>
              <c:strCache>
                <c:ptCount val="1"/>
                <c:pt idx="0">
                  <c:v>IPS parmi les plus faibles 
(les 25 % les plus défavorisés)</c:v>
                </c:pt>
              </c:strCache>
            </c:strRef>
          </c:tx>
          <c:spPr>
            <a:solidFill>
              <a:schemeClr val="accent1"/>
            </a:solidFill>
            <a:ln>
              <a:noFill/>
            </a:ln>
            <a:effectLst/>
          </c:spPr>
          <c:invertIfNegative val="0"/>
          <c:cat>
            <c:strRef>
              <c:f>'Figure 5'!$A$3:$A$6</c:f>
              <c:strCache>
                <c:ptCount val="4"/>
                <c:pt idx="0">
                  <c:v>LGT &amp; LPO</c:v>
                </c:pt>
                <c:pt idx="1">
                  <c:v>CLG</c:v>
                </c:pt>
                <c:pt idx="2">
                  <c:v>LP</c:v>
                </c:pt>
                <c:pt idx="3">
                  <c:v>Ensemble</c:v>
                </c:pt>
              </c:strCache>
            </c:strRef>
          </c:cat>
          <c:val>
            <c:numRef>
              <c:f>'Figure 5'!$B$3:$B$6</c:f>
              <c:numCache>
                <c:formatCode>0.0</c:formatCode>
                <c:ptCount val="4"/>
                <c:pt idx="0">
                  <c:v>18.093318403601032</c:v>
                </c:pt>
                <c:pt idx="1">
                  <c:v>9.2338595529459244</c:v>
                </c:pt>
                <c:pt idx="2">
                  <c:v>18.11831619021028</c:v>
                </c:pt>
                <c:pt idx="3">
                  <c:v>12.503335092425109</c:v>
                </c:pt>
              </c:numCache>
            </c:numRef>
          </c:val>
          <c:extLst>
            <c:ext xmlns:c16="http://schemas.microsoft.com/office/drawing/2014/chart" uri="{C3380CC4-5D6E-409C-BE32-E72D297353CC}">
              <c16:uniqueId val="{00000000-4AF4-4F61-A237-4A2E3E414FB2}"/>
            </c:ext>
          </c:extLst>
        </c:ser>
        <c:ser>
          <c:idx val="1"/>
          <c:order val="1"/>
          <c:tx>
            <c:strRef>
              <c:f>'Figure 5'!$C$2</c:f>
              <c:strCache>
                <c:ptCount val="1"/>
                <c:pt idx="0">
                  <c:v>IPS faible à moyen</c:v>
                </c:pt>
              </c:strCache>
            </c:strRef>
          </c:tx>
          <c:spPr>
            <a:solidFill>
              <a:schemeClr val="accent2"/>
            </a:solidFill>
            <a:ln>
              <a:noFill/>
            </a:ln>
            <a:effectLst/>
          </c:spPr>
          <c:invertIfNegative val="0"/>
          <c:cat>
            <c:strRef>
              <c:f>'Figure 5'!$A$3:$A$6</c:f>
              <c:strCache>
                <c:ptCount val="4"/>
                <c:pt idx="0">
                  <c:v>LGT &amp; LPO</c:v>
                </c:pt>
                <c:pt idx="1">
                  <c:v>CLG</c:v>
                </c:pt>
                <c:pt idx="2">
                  <c:v>LP</c:v>
                </c:pt>
                <c:pt idx="3">
                  <c:v>Ensemble</c:v>
                </c:pt>
              </c:strCache>
            </c:strRef>
          </c:cat>
          <c:val>
            <c:numRef>
              <c:f>'Figure 5'!$C$3:$C$6</c:f>
              <c:numCache>
                <c:formatCode>0.0</c:formatCode>
                <c:ptCount val="4"/>
                <c:pt idx="0">
                  <c:v>10.750802508011359</c:v>
                </c:pt>
                <c:pt idx="1">
                  <c:v>4.5911152646072617</c:v>
                </c:pt>
                <c:pt idx="2">
                  <c:v>13.12325149907891</c:v>
                </c:pt>
                <c:pt idx="3">
                  <c:v>6.6488542975328633</c:v>
                </c:pt>
              </c:numCache>
            </c:numRef>
          </c:val>
          <c:extLst>
            <c:ext xmlns:c16="http://schemas.microsoft.com/office/drawing/2014/chart" uri="{C3380CC4-5D6E-409C-BE32-E72D297353CC}">
              <c16:uniqueId val="{00000001-4AF4-4F61-A237-4A2E3E414FB2}"/>
            </c:ext>
          </c:extLst>
        </c:ser>
        <c:ser>
          <c:idx val="2"/>
          <c:order val="2"/>
          <c:tx>
            <c:strRef>
              <c:f>'Figure 5'!$D$2</c:f>
              <c:strCache>
                <c:ptCount val="1"/>
                <c:pt idx="0">
                  <c:v>IPS moyen à élevé</c:v>
                </c:pt>
              </c:strCache>
            </c:strRef>
          </c:tx>
          <c:spPr>
            <a:solidFill>
              <a:schemeClr val="accent3"/>
            </a:solidFill>
            <a:ln>
              <a:noFill/>
            </a:ln>
            <a:effectLst/>
          </c:spPr>
          <c:invertIfNegative val="0"/>
          <c:cat>
            <c:strRef>
              <c:f>'Figure 5'!$A$3:$A$6</c:f>
              <c:strCache>
                <c:ptCount val="4"/>
                <c:pt idx="0">
                  <c:v>LGT &amp; LPO</c:v>
                </c:pt>
                <c:pt idx="1">
                  <c:v>CLG</c:v>
                </c:pt>
                <c:pt idx="2">
                  <c:v>LP</c:v>
                </c:pt>
                <c:pt idx="3">
                  <c:v>Ensemble</c:v>
                </c:pt>
              </c:strCache>
            </c:strRef>
          </c:cat>
          <c:val>
            <c:numRef>
              <c:f>'Figure 5'!$D$3:$D$6</c:f>
              <c:numCache>
                <c:formatCode>0.0</c:formatCode>
                <c:ptCount val="4"/>
                <c:pt idx="0">
                  <c:v>6.2704619598067692</c:v>
                </c:pt>
                <c:pt idx="1">
                  <c:v>3.1230278413620121</c:v>
                </c:pt>
                <c:pt idx="3">
                  <c:v>4.4385087923194657</c:v>
                </c:pt>
              </c:numCache>
            </c:numRef>
          </c:val>
          <c:extLst>
            <c:ext xmlns:c16="http://schemas.microsoft.com/office/drawing/2014/chart" uri="{C3380CC4-5D6E-409C-BE32-E72D297353CC}">
              <c16:uniqueId val="{00000002-4AF4-4F61-A237-4A2E3E414FB2}"/>
            </c:ext>
          </c:extLst>
        </c:ser>
        <c:ser>
          <c:idx val="3"/>
          <c:order val="3"/>
          <c:tx>
            <c:strRef>
              <c:f>'Figure 5'!$E$2</c:f>
              <c:strCache>
                <c:ptCount val="1"/>
                <c:pt idx="0">
                  <c:v>IPS parmi les plus élevés
(les 25 % les plus favorisés)
</c:v>
                </c:pt>
              </c:strCache>
            </c:strRef>
          </c:tx>
          <c:spPr>
            <a:solidFill>
              <a:schemeClr val="accent4"/>
            </a:solidFill>
            <a:ln>
              <a:noFill/>
            </a:ln>
            <a:effectLst/>
          </c:spPr>
          <c:invertIfNegative val="0"/>
          <c:cat>
            <c:strRef>
              <c:f>'Figure 5'!$A$3:$A$6</c:f>
              <c:strCache>
                <c:ptCount val="4"/>
                <c:pt idx="0">
                  <c:v>LGT &amp; LPO</c:v>
                </c:pt>
                <c:pt idx="1">
                  <c:v>CLG</c:v>
                </c:pt>
                <c:pt idx="2">
                  <c:v>LP</c:v>
                </c:pt>
                <c:pt idx="3">
                  <c:v>Ensemble</c:v>
                </c:pt>
              </c:strCache>
            </c:strRef>
          </c:cat>
          <c:val>
            <c:numRef>
              <c:f>'Figure 5'!$E$3:$E$6</c:f>
              <c:numCache>
                <c:formatCode>0.0</c:formatCode>
                <c:ptCount val="4"/>
                <c:pt idx="0">
                  <c:v>4.8723357853316136</c:v>
                </c:pt>
                <c:pt idx="1">
                  <c:v>2.9146185106502149</c:v>
                </c:pt>
                <c:pt idx="3">
                  <c:v>3.893022901469692</c:v>
                </c:pt>
              </c:numCache>
            </c:numRef>
          </c:val>
          <c:extLst>
            <c:ext xmlns:c16="http://schemas.microsoft.com/office/drawing/2014/chart" uri="{C3380CC4-5D6E-409C-BE32-E72D297353CC}">
              <c16:uniqueId val="{00000003-4AF4-4F61-A237-4A2E3E414FB2}"/>
            </c:ext>
          </c:extLst>
        </c:ser>
        <c:dLbls>
          <c:showLegendKey val="0"/>
          <c:showVal val="0"/>
          <c:showCatName val="0"/>
          <c:showSerName val="0"/>
          <c:showPercent val="0"/>
          <c:showBubbleSize val="0"/>
        </c:dLbls>
        <c:gapWidth val="219"/>
        <c:overlap val="-27"/>
        <c:axId val="535373296"/>
        <c:axId val="535374280"/>
      </c:barChart>
      <c:catAx>
        <c:axId val="535373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374280"/>
        <c:crosses val="autoZero"/>
        <c:auto val="1"/>
        <c:lblAlgn val="ctr"/>
        <c:lblOffset val="100"/>
        <c:noMultiLvlLbl val="0"/>
      </c:catAx>
      <c:valAx>
        <c:axId val="535374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373296"/>
        <c:crosses val="autoZero"/>
        <c:crossBetween val="between"/>
      </c:valAx>
      <c:spPr>
        <a:noFill/>
        <a:ln>
          <a:noFill/>
        </a:ln>
        <a:effectLst/>
      </c:spPr>
    </c:plotArea>
    <c:legend>
      <c:legendPos val="b"/>
      <c:layout>
        <c:manualLayout>
          <c:xMode val="edge"/>
          <c:yMode val="edge"/>
          <c:x val="0.22244654284670407"/>
          <c:y val="0.76492514701261394"/>
          <c:w val="0.61728925604893825"/>
          <c:h val="0.23430889320653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6.1'!$B$2:$B$3</c:f>
              <c:strCache>
                <c:ptCount val="2"/>
                <c:pt idx="0">
                  <c:v>Ensemble</c:v>
                </c:pt>
                <c:pt idx="1">
                  <c:v>2021-2022</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6.1'!$B$4:$B$13</c:f>
              <c:numCache>
                <c:formatCode>0.0</c:formatCode>
                <c:ptCount val="10"/>
                <c:pt idx="0">
                  <c:v>0.72397029867978224</c:v>
                </c:pt>
                <c:pt idx="1">
                  <c:v>1.0745365063716281</c:v>
                </c:pt>
                <c:pt idx="2">
                  <c:v>1.2511819230001366</c:v>
                </c:pt>
                <c:pt idx="3">
                  <c:v>1.5051480917931159</c:v>
                </c:pt>
                <c:pt idx="4">
                  <c:v>1.9448792545045026</c:v>
                </c:pt>
                <c:pt idx="5">
                  <c:v>1.7615656539505147</c:v>
                </c:pt>
                <c:pt idx="6">
                  <c:v>1.5017674892475557</c:v>
                </c:pt>
                <c:pt idx="7">
                  <c:v>2.3961751247002101</c:v>
                </c:pt>
                <c:pt idx="8">
                  <c:v>2.7031596455571019</c:v>
                </c:pt>
                <c:pt idx="9">
                  <c:v>1.6513759986449499</c:v>
                </c:pt>
              </c:numCache>
            </c:numRef>
          </c:val>
          <c:smooth val="0"/>
          <c:extLst>
            <c:ext xmlns:c16="http://schemas.microsoft.com/office/drawing/2014/chart" uri="{C3380CC4-5D6E-409C-BE32-E72D297353CC}">
              <c16:uniqueId val="{00000000-2192-432D-A811-63E4913C83FD}"/>
            </c:ext>
          </c:extLst>
        </c:ser>
        <c:ser>
          <c:idx val="1"/>
          <c:order val="1"/>
          <c:tx>
            <c:strRef>
              <c:f>'Figure 6.1'!$C$2:$C$3</c:f>
              <c:strCache>
                <c:ptCount val="2"/>
                <c:pt idx="0">
                  <c:v>Ensemble</c:v>
                </c:pt>
                <c:pt idx="1">
                  <c:v>2022-2023</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6.1'!$C$4:$C$13</c:f>
              <c:numCache>
                <c:formatCode>0.0</c:formatCode>
                <c:ptCount val="10"/>
                <c:pt idx="0">
                  <c:v>0.812051609522766</c:v>
                </c:pt>
                <c:pt idx="1">
                  <c:v>1.1886908770512801</c:v>
                </c:pt>
                <c:pt idx="2">
                  <c:v>1.2865699822221901</c:v>
                </c:pt>
                <c:pt idx="3">
                  <c:v>1.71869348282198</c:v>
                </c:pt>
                <c:pt idx="4">
                  <c:v>1.92451226322393</c:v>
                </c:pt>
                <c:pt idx="5">
                  <c:v>2.13758950560648</c:v>
                </c:pt>
                <c:pt idx="6">
                  <c:v>2.3979830167074301</c:v>
                </c:pt>
                <c:pt idx="7">
                  <c:v>2.73227024590626</c:v>
                </c:pt>
                <c:pt idx="8">
                  <c:v>2.6117276814238499</c:v>
                </c:pt>
                <c:pt idx="9">
                  <c:v>1.8677876293873519</c:v>
                </c:pt>
              </c:numCache>
            </c:numRef>
          </c:val>
          <c:smooth val="0"/>
          <c:extLst>
            <c:ext xmlns:c16="http://schemas.microsoft.com/office/drawing/2014/chart" uri="{C3380CC4-5D6E-409C-BE32-E72D297353CC}">
              <c16:uniqueId val="{00000001-2192-432D-A811-63E4913C83FD}"/>
            </c:ext>
          </c:extLst>
        </c:ser>
        <c:ser>
          <c:idx val="2"/>
          <c:order val="2"/>
          <c:tx>
            <c:strRef>
              <c:f>'Figure 6.1'!$D$2:$D$3</c:f>
              <c:strCache>
                <c:ptCount val="2"/>
                <c:pt idx="0">
                  <c:v>Ensemble</c:v>
                </c:pt>
                <c:pt idx="1">
                  <c:v>2023-2024</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6.1'!$A$4:$A$13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6.1'!$D$4:$D$13</c:f>
              <c:numCache>
                <c:formatCode>0.0</c:formatCode>
                <c:ptCount val="10"/>
                <c:pt idx="0">
                  <c:v>0.86546882446678697</c:v>
                </c:pt>
                <c:pt idx="1">
                  <c:v>1.3772561253640501</c:v>
                </c:pt>
                <c:pt idx="2">
                  <c:v>1.38109197707181</c:v>
                </c:pt>
                <c:pt idx="3">
                  <c:v>1.9122409237276901</c:v>
                </c:pt>
                <c:pt idx="4">
                  <c:v>1.8795164522782799</c:v>
                </c:pt>
                <c:pt idx="5">
                  <c:v>2.1462344816794499</c:v>
                </c:pt>
                <c:pt idx="6">
                  <c:v>2.30974690324271</c:v>
                </c:pt>
                <c:pt idx="7">
                  <c:v>2.9926722018134599</c:v>
                </c:pt>
                <c:pt idx="8">
                  <c:v>3.0062621511374199</c:v>
                </c:pt>
                <c:pt idx="9">
                  <c:v>1.8395168241126401</c:v>
                </c:pt>
              </c:numCache>
            </c:numRef>
          </c:val>
          <c:smooth val="0"/>
          <c:extLst>
            <c:ext xmlns:c16="http://schemas.microsoft.com/office/drawing/2014/chart" uri="{C3380CC4-5D6E-409C-BE32-E72D297353CC}">
              <c16:uniqueId val="{00000002-2192-432D-A811-63E4913C83FD}"/>
            </c:ext>
          </c:extLst>
        </c:ser>
        <c:dLbls>
          <c:showLegendKey val="0"/>
          <c:showVal val="0"/>
          <c:showCatName val="0"/>
          <c:showSerName val="0"/>
          <c:showPercent val="0"/>
          <c:showBubbleSize val="0"/>
        </c:dLbls>
        <c:marker val="1"/>
        <c:smooth val="0"/>
        <c:axId val="125728640"/>
        <c:axId val="125739008"/>
      </c:lineChart>
      <c:catAx>
        <c:axId val="12572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25739008"/>
        <c:crosses val="autoZero"/>
        <c:auto val="1"/>
        <c:lblAlgn val="ctr"/>
        <c:lblOffset val="100"/>
        <c:tickLblSkip val="1"/>
        <c:tickMarkSkip val="1"/>
        <c:noMultiLvlLbl val="0"/>
      </c:catAx>
      <c:valAx>
        <c:axId val="125739008"/>
        <c:scaling>
          <c:orientation val="minMax"/>
        </c:scaling>
        <c:delete val="0"/>
        <c:axPos val="l"/>
        <c:majorGridlines>
          <c:spPr>
            <a:ln w="3175">
              <a:solidFill>
                <a:schemeClr val="bg1">
                  <a:lumMod val="85000"/>
                </a:schemeClr>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25728640"/>
        <c:crosses val="autoZero"/>
        <c:crossBetween val="between"/>
      </c:valAx>
      <c:spPr>
        <a:solidFill>
          <a:srgbClr val="FFFFFF"/>
        </a:solidFill>
        <a:ln w="3175">
          <a:noFill/>
          <a:prstDash val="solid"/>
        </a:ln>
      </c:spPr>
    </c:plotArea>
    <c:legend>
      <c:legendPos val="r"/>
      <c:layout>
        <c:manualLayout>
          <c:xMode val="edge"/>
          <c:yMode val="edge"/>
          <c:x val="0.16271877600665771"/>
          <c:y val="3.856468366383381E-2"/>
          <c:w val="0.7620218936047628"/>
          <c:h val="0.13672741332262645"/>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224489795918366E-2"/>
          <c:y val="0.16539481302384756"/>
          <c:w val="0.92196878751500599"/>
          <c:h val="0.74809346198478743"/>
        </c:manualLayout>
      </c:layout>
      <c:lineChart>
        <c:grouping val="standard"/>
        <c:varyColors val="0"/>
        <c:ser>
          <c:idx val="0"/>
          <c:order val="0"/>
          <c:tx>
            <c:strRef>
              <c:f>'Figure 6.3'!$B$2:$B$3</c:f>
              <c:strCache>
                <c:ptCount val="2"/>
                <c:pt idx="0">
                  <c:v>Ensemble</c:v>
                </c:pt>
                <c:pt idx="1">
                  <c:v>2021-2022</c:v>
                </c:pt>
              </c:strCache>
            </c:strRef>
          </c:tx>
          <c:spPr>
            <a:ln w="25400">
              <a:solidFill>
                <a:srgbClr val="00B0F0"/>
              </a:solidFill>
              <a:prstDash val="solid"/>
            </a:ln>
          </c:spPr>
          <c:marker>
            <c:symbol val="diamond"/>
            <c:size val="5"/>
            <c:spPr>
              <a:solidFill>
                <a:srgbClr val="00B0F0"/>
              </a:solidFill>
              <a:ln>
                <a:solidFill>
                  <a:srgbClr val="00B0F0"/>
                </a:solidFill>
                <a:prstDash val="solid"/>
              </a:ln>
            </c:spPr>
          </c:marker>
          <c:cat>
            <c:strRef>
              <c:f>'Figure 6.3'!$A$4:$A$13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6.3'!$B$4:$B$13</c:f>
              <c:numCache>
                <c:formatCode>0.0</c:formatCode>
                <c:ptCount val="10"/>
                <c:pt idx="0">
                  <c:v>4.7858941534246444</c:v>
                </c:pt>
                <c:pt idx="1">
                  <c:v>6.0849397064169963</c:v>
                </c:pt>
                <c:pt idx="2">
                  <c:v>6.9084713755485847</c:v>
                </c:pt>
                <c:pt idx="3">
                  <c:v>8.8650139544748168</c:v>
                </c:pt>
                <c:pt idx="4">
                  <c:v>14.854275742228404</c:v>
                </c:pt>
                <c:pt idx="5">
                  <c:v>9.3858810827319985</c:v>
                </c:pt>
                <c:pt idx="6">
                  <c:v>7.6202562889913086</c:v>
                </c:pt>
                <c:pt idx="7">
                  <c:v>9.8456938343088254</c:v>
                </c:pt>
                <c:pt idx="8">
                  <c:v>8.5140497781392739</c:v>
                </c:pt>
                <c:pt idx="9">
                  <c:v>8.5404973240294293</c:v>
                </c:pt>
              </c:numCache>
            </c:numRef>
          </c:val>
          <c:smooth val="0"/>
          <c:extLst>
            <c:ext xmlns:c16="http://schemas.microsoft.com/office/drawing/2014/chart" uri="{C3380CC4-5D6E-409C-BE32-E72D297353CC}">
              <c16:uniqueId val="{00000000-A6B1-4FDB-9FDF-DCC7636F352A}"/>
            </c:ext>
          </c:extLst>
        </c:ser>
        <c:ser>
          <c:idx val="1"/>
          <c:order val="1"/>
          <c:tx>
            <c:strRef>
              <c:f>'Figure 6.3'!$C$2:$C$3</c:f>
              <c:strCache>
                <c:ptCount val="2"/>
                <c:pt idx="0">
                  <c:v>Ensemble</c:v>
                </c:pt>
                <c:pt idx="1">
                  <c:v>2022-2023</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'Figure 6.3'!$A$4:$A$13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6.3'!$C$4:$C$13</c:f>
              <c:numCache>
                <c:formatCode>0.0</c:formatCode>
                <c:ptCount val="10"/>
                <c:pt idx="0">
                  <c:v>4.5172026106183303</c:v>
                </c:pt>
                <c:pt idx="1">
                  <c:v>5.9694498691510498</c:v>
                </c:pt>
                <c:pt idx="2">
                  <c:v>6.6520693618415399</c:v>
                </c:pt>
                <c:pt idx="3">
                  <c:v>9.8016893754898096</c:v>
                </c:pt>
                <c:pt idx="4">
                  <c:v>8.5750606990750899</c:v>
                </c:pt>
                <c:pt idx="5">
                  <c:v>8.4070296971431002</c:v>
                </c:pt>
                <c:pt idx="6">
                  <c:v>9.2486978805007301</c:v>
                </c:pt>
                <c:pt idx="7">
                  <c:v>8.5959851274733499</c:v>
                </c:pt>
                <c:pt idx="8">
                  <c:v>7.8351565657546596</c:v>
                </c:pt>
                <c:pt idx="9">
                  <c:v>7.7335934652275178</c:v>
                </c:pt>
              </c:numCache>
            </c:numRef>
          </c:val>
          <c:smooth val="0"/>
          <c:extLst>
            <c:ext xmlns:c16="http://schemas.microsoft.com/office/drawing/2014/chart" uri="{C3380CC4-5D6E-409C-BE32-E72D297353CC}">
              <c16:uniqueId val="{00000001-A6B1-4FDB-9FDF-DCC7636F352A}"/>
            </c:ext>
          </c:extLst>
        </c:ser>
        <c:ser>
          <c:idx val="2"/>
          <c:order val="2"/>
          <c:tx>
            <c:strRef>
              <c:f>'Figure 6.3'!$D$2:$D$3</c:f>
              <c:strCache>
                <c:ptCount val="2"/>
                <c:pt idx="0">
                  <c:v>Ensemble</c:v>
                </c:pt>
                <c:pt idx="1">
                  <c:v>2023-2024</c:v>
                </c:pt>
              </c:strCache>
            </c:strRef>
          </c:tx>
          <c:spPr>
            <a:ln w="12700">
              <a:solidFill>
                <a:sysClr val="windowText" lastClr="000000"/>
              </a:solidFill>
              <a:prstDash val="sysDash"/>
            </a:ln>
          </c:spPr>
          <c:marker>
            <c:symbol val="diamond"/>
            <c:size val="5"/>
            <c:spPr>
              <a:solidFill>
                <a:schemeClr val="tx1"/>
              </a:solidFill>
              <a:ln>
                <a:solidFill>
                  <a:sysClr val="windowText" lastClr="000000"/>
                </a:solidFill>
                <a:prstDash val="solid"/>
              </a:ln>
            </c:spPr>
          </c:marker>
          <c:cat>
            <c:strRef>
              <c:f>'Figure 6.3'!$A$4:$A$13</c:f>
              <c:strCache>
                <c:ptCount val="10"/>
                <c:pt idx="0">
                  <c:v>Septembre</c:v>
                </c:pt>
                <c:pt idx="1">
                  <c:v>Octobre</c:v>
                </c:pt>
                <c:pt idx="2">
                  <c:v>Novembre</c:v>
                </c:pt>
                <c:pt idx="3">
                  <c:v>Décembre</c:v>
                </c:pt>
                <c:pt idx="4">
                  <c:v>Janvier</c:v>
                </c:pt>
                <c:pt idx="5">
                  <c:v>Février</c:v>
                </c:pt>
                <c:pt idx="6">
                  <c:v>Mars</c:v>
                </c:pt>
                <c:pt idx="7">
                  <c:v>Avril</c:v>
                </c:pt>
                <c:pt idx="8">
                  <c:v>Mai</c:v>
                </c:pt>
                <c:pt idx="9">
                  <c:v>Moy. Année</c:v>
                </c:pt>
              </c:strCache>
            </c:strRef>
          </c:cat>
          <c:val>
            <c:numRef>
              <c:f>'Figure 6.3'!$D$4:$D$13</c:f>
              <c:numCache>
                <c:formatCode>0.0</c:formatCode>
                <c:ptCount val="10"/>
                <c:pt idx="0">
                  <c:v>4.8103345064615697</c:v>
                </c:pt>
                <c:pt idx="1">
                  <c:v>6.5678682375184501</c:v>
                </c:pt>
                <c:pt idx="2">
                  <c:v>7.12366501485399</c:v>
                </c:pt>
                <c:pt idx="3">
                  <c:v>9.1405577289804292</c:v>
                </c:pt>
                <c:pt idx="4">
                  <c:v>9.6383371853041702</c:v>
                </c:pt>
                <c:pt idx="5">
                  <c:v>9.1490452276104808</c:v>
                </c:pt>
                <c:pt idx="6">
                  <c:v>9.0358965665307291</c:v>
                </c:pt>
                <c:pt idx="7">
                  <c:v>10.224251869223499</c:v>
                </c:pt>
                <c:pt idx="8">
                  <c:v>9.5444585701678992</c:v>
                </c:pt>
                <c:pt idx="9">
                  <c:v>7.92067338889062</c:v>
                </c:pt>
              </c:numCache>
            </c:numRef>
          </c:val>
          <c:smooth val="0"/>
          <c:extLst>
            <c:ext xmlns:c16="http://schemas.microsoft.com/office/drawing/2014/chart" uri="{C3380CC4-5D6E-409C-BE32-E72D297353CC}">
              <c16:uniqueId val="{00000002-A6B1-4FDB-9FDF-DCC7636F352A}"/>
            </c:ext>
          </c:extLst>
        </c:ser>
        <c:dLbls>
          <c:showLegendKey val="0"/>
          <c:showVal val="0"/>
          <c:showCatName val="0"/>
          <c:showSerName val="0"/>
          <c:showPercent val="0"/>
          <c:showBubbleSize val="0"/>
        </c:dLbls>
        <c:marker val="1"/>
        <c:smooth val="0"/>
        <c:axId val="110777088"/>
        <c:axId val="110779008"/>
      </c:lineChart>
      <c:catAx>
        <c:axId val="1107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9008"/>
        <c:crosses val="autoZero"/>
        <c:auto val="1"/>
        <c:lblAlgn val="ctr"/>
        <c:lblOffset val="100"/>
        <c:tickLblSkip val="1"/>
        <c:tickMarkSkip val="1"/>
        <c:noMultiLvlLbl val="0"/>
      </c:catAx>
      <c:valAx>
        <c:axId val="110779008"/>
        <c:scaling>
          <c:orientation val="minMax"/>
          <c:max val="20"/>
        </c:scaling>
        <c:delete val="0"/>
        <c:axPos val="l"/>
        <c:majorGridlines>
          <c:spPr>
            <a:ln w="3175">
              <a:solidFill>
                <a:schemeClr val="bg1">
                  <a:lumMod val="85000"/>
                </a:schemeClr>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110777088"/>
        <c:crosses val="autoZero"/>
        <c:crossBetween val="between"/>
        <c:majorUnit val="2"/>
      </c:valAx>
      <c:spPr>
        <a:solidFill>
          <a:srgbClr val="FFFFFF"/>
        </a:solidFill>
        <a:ln w="3175">
          <a:noFill/>
          <a:prstDash val="solid"/>
        </a:ln>
      </c:spPr>
    </c:plotArea>
    <c:legend>
      <c:legendPos val="r"/>
      <c:layout>
        <c:manualLayout>
          <c:xMode val="edge"/>
          <c:yMode val="edge"/>
          <c:x val="0.16922284104730811"/>
          <c:y val="3.856468366383381E-2"/>
          <c:w val="0.77503002368606366"/>
          <c:h val="0.10651022729807499"/>
        </c:manualLayout>
      </c:layout>
      <c:overlay val="0"/>
      <c:spPr>
        <a:solidFill>
          <a:srgbClr val="FFFFFF"/>
        </a:solidFill>
        <a:ln w="3175">
          <a:noFill/>
          <a:prstDash val="solid"/>
        </a:ln>
      </c:spPr>
      <c:txPr>
        <a:bodyPr/>
        <a:lstStyle/>
        <a:p>
          <a:pPr>
            <a:defRPr sz="92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432852143482059E-2"/>
          <c:y val="5.0925925925925923E-2"/>
          <c:w val="0.88107655293088349"/>
          <c:h val="0.85527012248468937"/>
        </c:manualLayout>
      </c:layout>
      <c:lineChart>
        <c:grouping val="standard"/>
        <c:varyColors val="0"/>
        <c:ser>
          <c:idx val="0"/>
          <c:order val="0"/>
          <c:tx>
            <c:strRef>
              <c:f>'Figure 7.2'!$A$3</c:f>
              <c:strCache>
                <c:ptCount val="1"/>
                <c:pt idx="0">
                  <c:v>Collèges</c:v>
                </c:pt>
              </c:strCache>
            </c:strRef>
          </c:tx>
          <c:cat>
            <c:strRef>
              <c:f>'Figure 7.2'!$B$2:$J$2</c:f>
              <c:strCache>
                <c:ptCount val="9"/>
                <c:pt idx="0">
                  <c:v>Janvier 2016</c:v>
                </c:pt>
                <c:pt idx="1">
                  <c:v>Janvier 2017</c:v>
                </c:pt>
                <c:pt idx="2">
                  <c:v>Janvier 2018</c:v>
                </c:pt>
                <c:pt idx="3">
                  <c:v>Janvier 2019</c:v>
                </c:pt>
                <c:pt idx="4">
                  <c:v>Janvier 2020</c:v>
                </c:pt>
                <c:pt idx="5">
                  <c:v>Janvier 2021</c:v>
                </c:pt>
                <c:pt idx="6">
                  <c:v>Janvier 2022</c:v>
                </c:pt>
                <c:pt idx="7">
                  <c:v>Janvier 2023</c:v>
                </c:pt>
                <c:pt idx="8">
                  <c:v>Janvier 2024</c:v>
                </c:pt>
              </c:strCache>
            </c:strRef>
          </c:cat>
          <c:val>
            <c:numRef>
              <c:f>'Figure 7.2'!$B$3:$J$3</c:f>
              <c:numCache>
                <c:formatCode>0.0</c:formatCode>
                <c:ptCount val="9"/>
                <c:pt idx="0">
                  <c:v>0.39159537446602</c:v>
                </c:pt>
                <c:pt idx="1">
                  <c:v>0.413006687080055</c:v>
                </c:pt>
                <c:pt idx="2">
                  <c:v>0.42410999999999999</c:v>
                </c:pt>
                <c:pt idx="3">
                  <c:v>0.47709384129377491</c:v>
                </c:pt>
                <c:pt idx="4">
                  <c:v>0.54623815521632413</c:v>
                </c:pt>
                <c:pt idx="5">
                  <c:v>0.44850337514828609</c:v>
                </c:pt>
                <c:pt idx="6">
                  <c:v>0.58324023279500159</c:v>
                </c:pt>
                <c:pt idx="7">
                  <c:v>0.63104052897034502</c:v>
                </c:pt>
                <c:pt idx="8">
                  <c:v>0.75892603948085902</c:v>
                </c:pt>
              </c:numCache>
            </c:numRef>
          </c:val>
          <c:smooth val="0"/>
          <c:extLst>
            <c:ext xmlns:c16="http://schemas.microsoft.com/office/drawing/2014/chart" uri="{C3380CC4-5D6E-409C-BE32-E72D297353CC}">
              <c16:uniqueId val="{00000000-9869-4A30-A454-4290669EA2C4}"/>
            </c:ext>
          </c:extLst>
        </c:ser>
        <c:ser>
          <c:idx val="1"/>
          <c:order val="1"/>
          <c:tx>
            <c:strRef>
              <c:f>'Figure 7.2'!$A$4</c:f>
              <c:strCache>
                <c:ptCount val="1"/>
                <c:pt idx="0">
                  <c:v>LEGT / LPO</c:v>
                </c:pt>
              </c:strCache>
            </c:strRef>
          </c:tx>
          <c:cat>
            <c:strRef>
              <c:f>'Figure 7.2'!$B$2:$J$2</c:f>
              <c:strCache>
                <c:ptCount val="9"/>
                <c:pt idx="0">
                  <c:v>Janvier 2016</c:v>
                </c:pt>
                <c:pt idx="1">
                  <c:v>Janvier 2017</c:v>
                </c:pt>
                <c:pt idx="2">
                  <c:v>Janvier 2018</c:v>
                </c:pt>
                <c:pt idx="3">
                  <c:v>Janvier 2019</c:v>
                </c:pt>
                <c:pt idx="4">
                  <c:v>Janvier 2020</c:v>
                </c:pt>
                <c:pt idx="5">
                  <c:v>Janvier 2021</c:v>
                </c:pt>
                <c:pt idx="6">
                  <c:v>Janvier 2022</c:v>
                </c:pt>
                <c:pt idx="7">
                  <c:v>Janvier 2023</c:v>
                </c:pt>
                <c:pt idx="8">
                  <c:v>Janvier 2024</c:v>
                </c:pt>
              </c:strCache>
            </c:strRef>
          </c:cat>
          <c:val>
            <c:numRef>
              <c:f>'Figure 7.2'!$B$4:$J$4</c:f>
              <c:numCache>
                <c:formatCode>0.0</c:formatCode>
                <c:ptCount val="9"/>
                <c:pt idx="0">
                  <c:v>0.38790763610837697</c:v>
                </c:pt>
                <c:pt idx="1">
                  <c:v>0.36338989271451699</c:v>
                </c:pt>
                <c:pt idx="2">
                  <c:v>0.34438000000000002</c:v>
                </c:pt>
                <c:pt idx="3">
                  <c:v>0.39975756355751413</c:v>
                </c:pt>
                <c:pt idx="4">
                  <c:v>0.46800991869639991</c:v>
                </c:pt>
                <c:pt idx="5">
                  <c:v>0.28577663017783761</c:v>
                </c:pt>
                <c:pt idx="6">
                  <c:v>0.42232206261039229</c:v>
                </c:pt>
                <c:pt idx="7">
                  <c:v>0.39062602951262299</c:v>
                </c:pt>
                <c:pt idx="8">
                  <c:v>0.44009484748007999</c:v>
                </c:pt>
              </c:numCache>
            </c:numRef>
          </c:val>
          <c:smooth val="0"/>
          <c:extLst>
            <c:ext xmlns:c16="http://schemas.microsoft.com/office/drawing/2014/chart" uri="{C3380CC4-5D6E-409C-BE32-E72D297353CC}">
              <c16:uniqueId val="{00000001-9869-4A30-A454-4290669EA2C4}"/>
            </c:ext>
          </c:extLst>
        </c:ser>
        <c:ser>
          <c:idx val="2"/>
          <c:order val="2"/>
          <c:tx>
            <c:strRef>
              <c:f>'Figure 7.2'!$A$5</c:f>
              <c:strCache>
                <c:ptCount val="1"/>
                <c:pt idx="0">
                  <c:v>LP </c:v>
                </c:pt>
              </c:strCache>
            </c:strRef>
          </c:tx>
          <c:cat>
            <c:strRef>
              <c:f>'Figure 7.2'!$B$2:$J$2</c:f>
              <c:strCache>
                <c:ptCount val="9"/>
                <c:pt idx="0">
                  <c:v>Janvier 2016</c:v>
                </c:pt>
                <c:pt idx="1">
                  <c:v>Janvier 2017</c:v>
                </c:pt>
                <c:pt idx="2">
                  <c:v>Janvier 2018</c:v>
                </c:pt>
                <c:pt idx="3">
                  <c:v>Janvier 2019</c:v>
                </c:pt>
                <c:pt idx="4">
                  <c:v>Janvier 2020</c:v>
                </c:pt>
                <c:pt idx="5">
                  <c:v>Janvier 2021</c:v>
                </c:pt>
                <c:pt idx="6">
                  <c:v>Janvier 2022</c:v>
                </c:pt>
                <c:pt idx="7">
                  <c:v>Janvier 2023</c:v>
                </c:pt>
                <c:pt idx="8">
                  <c:v>Janvier 2024</c:v>
                </c:pt>
              </c:strCache>
            </c:strRef>
          </c:cat>
          <c:val>
            <c:numRef>
              <c:f>'Figure 7.2'!$B$5:$J$5</c:f>
              <c:numCache>
                <c:formatCode>0.0</c:formatCode>
                <c:ptCount val="9"/>
                <c:pt idx="0">
                  <c:v>1.4529697440778</c:v>
                </c:pt>
                <c:pt idx="1">
                  <c:v>1.4624268099364399</c:v>
                </c:pt>
                <c:pt idx="2">
                  <c:v>1.33063</c:v>
                </c:pt>
                <c:pt idx="3">
                  <c:v>1.5256210793794016</c:v>
                </c:pt>
                <c:pt idx="4">
                  <c:v>1.8732102300780094</c:v>
                </c:pt>
                <c:pt idx="5">
                  <c:v>1.5313925542409577</c:v>
                </c:pt>
                <c:pt idx="6">
                  <c:v>1.768558438372644</c:v>
                </c:pt>
                <c:pt idx="7">
                  <c:v>1.6370192296092401</c:v>
                </c:pt>
                <c:pt idx="8">
                  <c:v>1.7635774910881501</c:v>
                </c:pt>
              </c:numCache>
            </c:numRef>
          </c:val>
          <c:smooth val="0"/>
          <c:extLst>
            <c:ext xmlns:c16="http://schemas.microsoft.com/office/drawing/2014/chart" uri="{C3380CC4-5D6E-409C-BE32-E72D297353CC}">
              <c16:uniqueId val="{00000002-9869-4A30-A454-4290669EA2C4}"/>
            </c:ext>
          </c:extLst>
        </c:ser>
        <c:ser>
          <c:idx val="3"/>
          <c:order val="3"/>
          <c:tx>
            <c:strRef>
              <c:f>'Figure 7.2'!$A$6</c:f>
              <c:strCache>
                <c:ptCount val="1"/>
                <c:pt idx="0">
                  <c:v>Ensemble</c:v>
                </c:pt>
              </c:strCache>
            </c:strRef>
          </c:tx>
          <c:cat>
            <c:strRef>
              <c:f>'Figure 7.2'!$B$2:$J$2</c:f>
              <c:strCache>
                <c:ptCount val="9"/>
                <c:pt idx="0">
                  <c:v>Janvier 2016</c:v>
                </c:pt>
                <c:pt idx="1">
                  <c:v>Janvier 2017</c:v>
                </c:pt>
                <c:pt idx="2">
                  <c:v>Janvier 2018</c:v>
                </c:pt>
                <c:pt idx="3">
                  <c:v>Janvier 2019</c:v>
                </c:pt>
                <c:pt idx="4">
                  <c:v>Janvier 2020</c:v>
                </c:pt>
                <c:pt idx="5">
                  <c:v>Janvier 2021</c:v>
                </c:pt>
                <c:pt idx="6">
                  <c:v>Janvier 2022</c:v>
                </c:pt>
                <c:pt idx="7">
                  <c:v>Janvier 2023</c:v>
                </c:pt>
                <c:pt idx="8">
                  <c:v>Janvier 2024</c:v>
                </c:pt>
              </c:strCache>
            </c:strRef>
          </c:cat>
          <c:val>
            <c:numRef>
              <c:f>'Figure 7.2'!$B$6:$J$6</c:f>
              <c:numCache>
                <c:formatCode>0.0</c:formatCode>
                <c:ptCount val="9"/>
                <c:pt idx="0">
                  <c:v>0.45528176688737498</c:v>
                </c:pt>
                <c:pt idx="1">
                  <c:v>0.45621045317391301</c:v>
                </c:pt>
                <c:pt idx="2">
                  <c:v>0.46084000000000003</c:v>
                </c:pt>
                <c:pt idx="3">
                  <c:v>0.48986038167348517</c:v>
                </c:pt>
                <c:pt idx="4">
                  <c:v>0.59305372863966699</c:v>
                </c:pt>
                <c:pt idx="5">
                  <c:v>0.45021746691383435</c:v>
                </c:pt>
                <c:pt idx="6">
                  <c:v>0.59977594589641403</c:v>
                </c:pt>
                <c:pt idx="7">
                  <c:v>0.62614557704811002</c:v>
                </c:pt>
                <c:pt idx="8">
                  <c:v>0.72836343613366406</c:v>
                </c:pt>
              </c:numCache>
            </c:numRef>
          </c:val>
          <c:smooth val="0"/>
          <c:extLst>
            <c:ext xmlns:c16="http://schemas.microsoft.com/office/drawing/2014/chart" uri="{C3380CC4-5D6E-409C-BE32-E72D297353CC}">
              <c16:uniqueId val="{00000003-9869-4A30-A454-4290669EA2C4}"/>
            </c:ext>
          </c:extLst>
        </c:ser>
        <c:dLbls>
          <c:showLegendKey val="0"/>
          <c:showVal val="0"/>
          <c:showCatName val="0"/>
          <c:showSerName val="0"/>
          <c:showPercent val="0"/>
          <c:showBubbleSize val="0"/>
        </c:dLbls>
        <c:marker val="1"/>
        <c:smooth val="0"/>
        <c:axId val="110978560"/>
        <c:axId val="110980096"/>
      </c:lineChart>
      <c:catAx>
        <c:axId val="110978560"/>
        <c:scaling>
          <c:orientation val="minMax"/>
        </c:scaling>
        <c:delete val="0"/>
        <c:axPos val="b"/>
        <c:numFmt formatCode="General" sourceLinked="0"/>
        <c:majorTickMark val="out"/>
        <c:minorTickMark val="none"/>
        <c:tickLblPos val="nextTo"/>
        <c:crossAx val="110980096"/>
        <c:crosses val="autoZero"/>
        <c:auto val="1"/>
        <c:lblAlgn val="ctr"/>
        <c:lblOffset val="100"/>
        <c:noMultiLvlLbl val="0"/>
      </c:catAx>
      <c:valAx>
        <c:axId val="110980096"/>
        <c:scaling>
          <c:orientation val="minMax"/>
        </c:scaling>
        <c:delete val="0"/>
        <c:axPos val="l"/>
        <c:majorGridlines>
          <c:spPr>
            <a:ln>
              <a:solidFill>
                <a:schemeClr val="bg1">
                  <a:lumMod val="85000"/>
                </a:schemeClr>
              </a:solidFill>
            </a:ln>
          </c:spPr>
        </c:majorGridlines>
        <c:numFmt formatCode="0.0" sourceLinked="1"/>
        <c:majorTickMark val="out"/>
        <c:minorTickMark val="none"/>
        <c:tickLblPos val="nextTo"/>
        <c:crossAx val="110978560"/>
        <c:crosses val="autoZero"/>
        <c:crossBetween val="between"/>
      </c:valAx>
    </c:plotArea>
    <c:legend>
      <c:legendPos val="r"/>
      <c:layout>
        <c:manualLayout>
          <c:xMode val="edge"/>
          <c:yMode val="edge"/>
          <c:x val="9.1574803149606296E-2"/>
          <c:y val="6.0900191530112793E-2"/>
          <c:w val="0.25546849747229872"/>
          <c:h val="0.16026736207813252"/>
        </c:manualLayout>
      </c:layout>
      <c:overlay val="0"/>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fr-FR"/>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142875</xdr:colOff>
      <xdr:row>18</xdr:row>
      <xdr:rowOff>0</xdr:rowOff>
    </xdr:from>
    <xdr:to>
      <xdr:col>12</xdr:col>
      <xdr:colOff>123825</xdr:colOff>
      <xdr:row>40</xdr:row>
      <xdr:rowOff>9525</xdr:rowOff>
    </xdr:to>
    <xdr:graphicFrame macro="">
      <xdr:nvGraphicFramePr>
        <xdr:cNvPr id="2055"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542925</xdr:colOff>
      <xdr:row>11</xdr:row>
      <xdr:rowOff>9525</xdr:rowOff>
    </xdr:from>
    <xdr:to>
      <xdr:col>12</xdr:col>
      <xdr:colOff>390525</xdr:colOff>
      <xdr:row>29</xdr:row>
      <xdr:rowOff>76200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18</xdr:row>
      <xdr:rowOff>0</xdr:rowOff>
    </xdr:from>
    <xdr:to>
      <xdr:col>12</xdr:col>
      <xdr:colOff>123825</xdr:colOff>
      <xdr:row>40</xdr:row>
      <xdr:rowOff>9525</xdr:rowOff>
    </xdr:to>
    <xdr:graphicFrame macro="">
      <xdr:nvGraphicFramePr>
        <xdr:cNvPr id="2"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74957</xdr:colOff>
      <xdr:row>14</xdr:row>
      <xdr:rowOff>140803</xdr:rowOff>
    </xdr:from>
    <xdr:to>
      <xdr:col>18</xdr:col>
      <xdr:colOff>256760</xdr:colOff>
      <xdr:row>33</xdr:row>
      <xdr:rowOff>8281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759515</xdr:colOff>
      <xdr:row>15</xdr:row>
      <xdr:rowOff>9940</xdr:rowOff>
    </xdr:from>
    <xdr:to>
      <xdr:col>4</xdr:col>
      <xdr:colOff>759515</xdr:colOff>
      <xdr:row>29</xdr:row>
      <xdr:rowOff>53838</xdr:rowOff>
    </xdr:to>
    <xdr:cxnSp macro="">
      <xdr:nvCxnSpPr>
        <xdr:cNvPr id="3" name="Connecteur droit 2"/>
        <xdr:cNvCxnSpPr/>
      </xdr:nvCxnSpPr>
      <xdr:spPr>
        <a:xfrm flipV="1">
          <a:off x="3807515" y="3619915"/>
          <a:ext cx="0" cy="2044148"/>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91109</xdr:colOff>
      <xdr:row>15</xdr:row>
      <xdr:rowOff>115957</xdr:rowOff>
    </xdr:from>
    <xdr:to>
      <xdr:col>15</xdr:col>
      <xdr:colOff>49696</xdr:colOff>
      <xdr:row>17</xdr:row>
      <xdr:rowOff>66261</xdr:rowOff>
    </xdr:to>
    <xdr:sp macro="" textlink="">
      <xdr:nvSpPr>
        <xdr:cNvPr id="8" name="ZoneTexte 7"/>
        <xdr:cNvSpPr txBox="1"/>
      </xdr:nvSpPr>
      <xdr:spPr>
        <a:xfrm>
          <a:off x="10759109" y="3725932"/>
          <a:ext cx="720587" cy="2360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i="1"/>
            <a:t>Confinement</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0.75628</cdr:x>
      <cdr:y>0.02264</cdr:y>
    </cdr:from>
    <cdr:to>
      <cdr:x>0.84637</cdr:x>
      <cdr:y>0.16981</cdr:y>
    </cdr:to>
    <cdr:sp macro="" textlink="">
      <cdr:nvSpPr>
        <cdr:cNvPr id="2" name="ZoneTexte 1"/>
        <cdr:cNvSpPr txBox="1"/>
      </cdr:nvSpPr>
      <cdr:spPr>
        <a:xfrm xmlns:a="http://schemas.openxmlformats.org/drawingml/2006/main">
          <a:off x="10315574" y="57150"/>
          <a:ext cx="1228726"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800" b="0" i="1">
            <a:latin typeface="Arial Narrow" panose="020B0606020202030204" pitchFamily="34" charset="0"/>
          </a:endParaRPr>
        </a:p>
      </cdr:txBody>
    </cdr:sp>
  </cdr:relSizeAnchor>
  <cdr:relSizeAnchor xmlns:cdr="http://schemas.openxmlformats.org/drawingml/2006/chartDrawing">
    <cdr:from>
      <cdr:x>0.27654</cdr:x>
      <cdr:y>0.03068</cdr:y>
    </cdr:from>
    <cdr:to>
      <cdr:x>0.37151</cdr:x>
      <cdr:y>0.18298</cdr:y>
    </cdr:to>
    <cdr:sp macro="" textlink="">
      <cdr:nvSpPr>
        <cdr:cNvPr id="4" name="ZoneTexte 3"/>
        <cdr:cNvSpPr txBox="1"/>
      </cdr:nvSpPr>
      <cdr:spPr>
        <a:xfrm xmlns:a="http://schemas.openxmlformats.org/drawingml/2006/main">
          <a:off x="3771901" y="68674"/>
          <a:ext cx="1295400" cy="3409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i="1">
              <a:latin typeface="Arial Narrow" panose="020B0606020202030204" pitchFamily="34" charset="0"/>
            </a:rPr>
            <a:t>Changement de définition</a:t>
          </a:r>
          <a:r>
            <a:rPr lang="fr-FR" sz="800" i="1" baseline="0">
              <a:latin typeface="Arial Narrow" panose="020B0606020202030204" pitchFamily="34" charset="0"/>
            </a:rPr>
            <a:t> de l'absentéisme</a:t>
          </a:r>
          <a:endParaRPr lang="fr-FR" sz="800" i="1">
            <a:latin typeface="Arial Narrow" panose="020B0606020202030204" pitchFamily="34" charset="0"/>
          </a:endParaRPr>
        </a:p>
      </cdr:txBody>
    </cdr:sp>
  </cdr:relSizeAnchor>
  <cdr:relSizeAnchor xmlns:cdr="http://schemas.openxmlformats.org/drawingml/2006/chartDrawing">
    <cdr:from>
      <cdr:x>0.61996</cdr:x>
      <cdr:y>0.77822</cdr:y>
    </cdr:from>
    <cdr:to>
      <cdr:x>0.71287</cdr:x>
      <cdr:y>0.8308</cdr:y>
    </cdr:to>
    <cdr:sp macro="" textlink="">
      <cdr:nvSpPr>
        <cdr:cNvPr id="3" name="ZoneTexte 2"/>
        <cdr:cNvSpPr txBox="1"/>
      </cdr:nvSpPr>
      <cdr:spPr>
        <a:xfrm xmlns:a="http://schemas.openxmlformats.org/drawingml/2006/main">
          <a:off x="8456129" y="1716157"/>
          <a:ext cx="1267239" cy="1159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0.77777</cdr:x>
      <cdr:y>4.37366E-7</cdr:y>
    </cdr:from>
    <cdr:to>
      <cdr:x>0.77845</cdr:x>
      <cdr:y>0.86579</cdr:y>
    </cdr:to>
    <cdr:cxnSp macro="">
      <cdr:nvCxnSpPr>
        <cdr:cNvPr id="5" name="Connecteur droit 4"/>
        <cdr:cNvCxnSpPr/>
      </cdr:nvCxnSpPr>
      <cdr:spPr>
        <a:xfrm xmlns:a="http://schemas.openxmlformats.org/drawingml/2006/main" flipH="1" flipV="1">
          <a:off x="10608640" y="1"/>
          <a:ext cx="9250" cy="1979542"/>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0.58779</cdr:x>
      <cdr:y>4.37366E-7</cdr:y>
    </cdr:from>
    <cdr:to>
      <cdr:x>0.5896</cdr:x>
      <cdr:y>0.87665</cdr:y>
    </cdr:to>
    <cdr:cxnSp macro="">
      <cdr:nvCxnSpPr>
        <cdr:cNvPr id="6" name="Connecteur droit 5"/>
        <cdr:cNvCxnSpPr/>
      </cdr:nvCxnSpPr>
      <cdr:spPr>
        <a:xfrm xmlns:a="http://schemas.openxmlformats.org/drawingml/2006/main" flipH="1" flipV="1">
          <a:off x="8017287" y="1"/>
          <a:ext cx="24711" cy="2004391"/>
        </a:xfrm>
        <a:prstGeom xmlns:a="http://schemas.openxmlformats.org/drawingml/2006/main" prst="line">
          <a:avLst/>
        </a:prstGeom>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0.59203</cdr:x>
      <cdr:y>0.08332</cdr:y>
    </cdr:from>
    <cdr:to>
      <cdr:x>0.6655</cdr:x>
      <cdr:y>0.24995</cdr:y>
    </cdr:to>
    <cdr:sp macro="" textlink="">
      <cdr:nvSpPr>
        <cdr:cNvPr id="11" name="ZoneTexte 10"/>
        <cdr:cNvSpPr txBox="1"/>
      </cdr:nvSpPr>
      <cdr:spPr>
        <a:xfrm xmlns:a="http://schemas.openxmlformats.org/drawingml/2006/main">
          <a:off x="8075129" y="190500"/>
          <a:ext cx="1002196" cy="381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800" i="1"/>
            <a:t>Moyenne</a:t>
          </a:r>
          <a:r>
            <a:rPr lang="fr-FR" sz="800" i="1" baseline="0"/>
            <a:t> annuelle avec le mois de Mai</a:t>
          </a:r>
          <a:endParaRPr lang="fr-FR" sz="800" i="1"/>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18</xdr:row>
      <xdr:rowOff>152400</xdr:rowOff>
    </xdr:from>
    <xdr:to>
      <xdr:col>6</xdr:col>
      <xdr:colOff>652463</xdr:colOff>
      <xdr:row>34</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295275</xdr:colOff>
      <xdr:row>18</xdr:row>
      <xdr:rowOff>38100</xdr:rowOff>
    </xdr:from>
    <xdr:to>
      <xdr:col>12</xdr:col>
      <xdr:colOff>276225</xdr:colOff>
      <xdr:row>40</xdr:row>
      <xdr:rowOff>47625</xdr:rowOff>
    </xdr:to>
    <xdr:graphicFrame macro="">
      <xdr:nvGraphicFramePr>
        <xdr:cNvPr id="2"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142875</xdr:colOff>
      <xdr:row>18</xdr:row>
      <xdr:rowOff>0</xdr:rowOff>
    </xdr:from>
    <xdr:to>
      <xdr:col>12</xdr:col>
      <xdr:colOff>123825</xdr:colOff>
      <xdr:row>40</xdr:row>
      <xdr:rowOff>9525</xdr:rowOff>
    </xdr:to>
    <xdr:graphicFrame macro="">
      <xdr:nvGraphicFramePr>
        <xdr:cNvPr id="2"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438150</xdr:colOff>
      <xdr:row>11</xdr:row>
      <xdr:rowOff>4762</xdr:rowOff>
    </xdr:from>
    <xdr:to>
      <xdr:col>10</xdr:col>
      <xdr:colOff>180975</xdr:colOff>
      <xdr:row>30</xdr:row>
      <xdr:rowOff>71437</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zoomScale="115" zoomScaleNormal="115" workbookViewId="0">
      <selection activeCell="A14" sqref="A14"/>
    </sheetView>
  </sheetViews>
  <sheetFormatPr baseColWidth="10" defaultRowHeight="15.75" x14ac:dyDescent="0.3"/>
  <cols>
    <col min="1" max="16384" width="11.42578125" style="156"/>
  </cols>
  <sheetData>
    <row r="1" spans="1:11" x14ac:dyDescent="0.3">
      <c r="A1" s="157" t="s">
        <v>37</v>
      </c>
    </row>
    <row r="2" spans="1:11" x14ac:dyDescent="0.3">
      <c r="A2" s="158"/>
    </row>
    <row r="3" spans="1:11" ht="164.25" customHeight="1" x14ac:dyDescent="0.3">
      <c r="A3" s="236" t="s">
        <v>150</v>
      </c>
      <c r="B3" s="236"/>
      <c r="C3" s="236"/>
      <c r="D3" s="236"/>
      <c r="E3" s="236"/>
      <c r="F3" s="236"/>
      <c r="G3" s="236"/>
      <c r="H3" s="236"/>
      <c r="I3" s="236"/>
      <c r="J3" s="236"/>
      <c r="K3" s="236"/>
    </row>
    <row r="4" spans="1:11" x14ac:dyDescent="0.3">
      <c r="A4" s="158"/>
    </row>
    <row r="5" spans="1:11" x14ac:dyDescent="0.3">
      <c r="A5" s="158"/>
    </row>
    <row r="6" spans="1:11" x14ac:dyDescent="0.3">
      <c r="A6" s="157" t="s">
        <v>38</v>
      </c>
    </row>
    <row r="7" spans="1:11" ht="55.5" customHeight="1" x14ac:dyDescent="0.3">
      <c r="A7" s="236" t="s">
        <v>213</v>
      </c>
      <c r="B7" s="236"/>
      <c r="C7" s="236"/>
      <c r="D7" s="236"/>
      <c r="E7" s="236"/>
      <c r="F7" s="236"/>
      <c r="G7" s="236"/>
      <c r="H7" s="236"/>
      <c r="I7" s="236"/>
      <c r="J7" s="236"/>
      <c r="K7" s="236"/>
    </row>
    <row r="8" spans="1:11" ht="81.75" customHeight="1" x14ac:dyDescent="0.3">
      <c r="A8" s="236" t="s">
        <v>214</v>
      </c>
      <c r="B8" s="236"/>
      <c r="C8" s="236"/>
      <c r="D8" s="236"/>
      <c r="E8" s="236"/>
      <c r="F8" s="236"/>
      <c r="G8" s="236"/>
      <c r="H8" s="236"/>
      <c r="I8" s="236"/>
      <c r="J8" s="236"/>
      <c r="K8" s="236"/>
    </row>
    <row r="9" spans="1:11" ht="58.5" customHeight="1" x14ac:dyDescent="0.3">
      <c r="A9" s="236" t="s">
        <v>215</v>
      </c>
      <c r="B9" s="236"/>
      <c r="C9" s="236"/>
      <c r="D9" s="236"/>
      <c r="E9" s="236"/>
      <c r="F9" s="236"/>
      <c r="G9" s="236"/>
      <c r="H9" s="236"/>
      <c r="I9" s="236"/>
      <c r="J9" s="236"/>
      <c r="K9" s="236"/>
    </row>
    <row r="10" spans="1:11" ht="63.75" customHeight="1" x14ac:dyDescent="0.3">
      <c r="A10" s="236" t="s">
        <v>216</v>
      </c>
      <c r="B10" s="236"/>
      <c r="C10" s="236"/>
      <c r="D10" s="236"/>
      <c r="E10" s="236"/>
      <c r="F10" s="236"/>
      <c r="G10" s="236"/>
      <c r="H10" s="236"/>
      <c r="I10" s="236"/>
      <c r="J10" s="236"/>
      <c r="K10" s="236"/>
    </row>
    <row r="11" spans="1:11" ht="85.5" customHeight="1" x14ac:dyDescent="0.3">
      <c r="A11" s="237" t="s">
        <v>217</v>
      </c>
      <c r="B11" s="236"/>
      <c r="C11" s="236"/>
      <c r="D11" s="236"/>
      <c r="E11" s="236"/>
      <c r="F11" s="236"/>
      <c r="G11" s="236"/>
      <c r="H11" s="236"/>
      <c r="I11" s="236"/>
      <c r="J11" s="236"/>
      <c r="K11" s="236"/>
    </row>
    <row r="12" spans="1:11" ht="51" customHeight="1" x14ac:dyDescent="0.3">
      <c r="A12" s="237" t="s">
        <v>218</v>
      </c>
      <c r="B12" s="236"/>
      <c r="C12" s="236"/>
      <c r="D12" s="236"/>
      <c r="E12" s="236"/>
      <c r="F12" s="236"/>
      <c r="G12" s="236"/>
      <c r="H12" s="236"/>
      <c r="I12" s="236"/>
      <c r="J12" s="236"/>
      <c r="K12" s="236"/>
    </row>
    <row r="14" spans="1:11" ht="16.5" thickBot="1" x14ac:dyDescent="0.35">
      <c r="A14" s="159" t="s">
        <v>262</v>
      </c>
    </row>
  </sheetData>
  <mergeCells count="7">
    <mergeCell ref="A10:K10"/>
    <mergeCell ref="A11:K11"/>
    <mergeCell ref="A12:K12"/>
    <mergeCell ref="A3:K3"/>
    <mergeCell ref="A7:K7"/>
    <mergeCell ref="A8:K8"/>
    <mergeCell ref="A9:K9"/>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topLeftCell="A7" zoomScale="160" zoomScaleNormal="160" workbookViewId="0">
      <selection activeCell="A18" sqref="A18"/>
    </sheetView>
  </sheetViews>
  <sheetFormatPr baseColWidth="10" defaultRowHeight="15" x14ac:dyDescent="0.3"/>
  <cols>
    <col min="1" max="1" width="13.140625" style="3" customWidth="1"/>
    <col min="2" max="16384" width="11.42578125" style="3"/>
  </cols>
  <sheetData>
    <row r="1" spans="1:17" s="2" customFormat="1" ht="15.75" thickBot="1" x14ac:dyDescent="0.35">
      <c r="A1" s="255" t="s">
        <v>194</v>
      </c>
      <c r="B1" s="255"/>
      <c r="C1" s="255"/>
      <c r="D1" s="255"/>
      <c r="E1" s="255"/>
      <c r="F1" s="255"/>
      <c r="G1" s="255"/>
      <c r="H1" s="255"/>
    </row>
    <row r="2" spans="1:17" ht="18.75" thickBot="1" x14ac:dyDescent="0.4">
      <c r="A2" s="44" t="s">
        <v>195</v>
      </c>
      <c r="B2" s="45" t="s">
        <v>153</v>
      </c>
      <c r="C2" s="78" t="s">
        <v>156</v>
      </c>
      <c r="D2" s="79" t="s">
        <v>198</v>
      </c>
      <c r="E2" s="80" t="s">
        <v>199</v>
      </c>
      <c r="F2" s="81" t="s">
        <v>200</v>
      </c>
      <c r="G2" s="46"/>
    </row>
    <row r="3" spans="1:17" ht="18" x14ac:dyDescent="0.35">
      <c r="A3" s="47" t="s">
        <v>7</v>
      </c>
      <c r="B3" s="48">
        <v>2.2527853837547949</v>
      </c>
      <c r="C3" s="49">
        <v>1.5698619775277849</v>
      </c>
      <c r="D3" s="50">
        <v>4.7986158990445809</v>
      </c>
      <c r="E3" s="51">
        <v>3.5729792370188149</v>
      </c>
      <c r="F3" s="52">
        <v>6.5793220976615867</v>
      </c>
      <c r="G3" s="46"/>
    </row>
    <row r="4" spans="1:17" ht="18" x14ac:dyDescent="0.35">
      <c r="A4" s="53" t="s">
        <v>8</v>
      </c>
      <c r="B4" s="54">
        <v>2.8707260523340552</v>
      </c>
      <c r="C4" s="55">
        <v>2.1273025915767061</v>
      </c>
      <c r="D4" s="56">
        <v>5.6830162337868044</v>
      </c>
      <c r="E4" s="57">
        <v>4.9193587696895431</v>
      </c>
      <c r="F4" s="58">
        <v>6.8333493310548814</v>
      </c>
      <c r="G4" s="46"/>
    </row>
    <row r="5" spans="1:17" ht="18" x14ac:dyDescent="0.35">
      <c r="A5" s="53" t="s">
        <v>9</v>
      </c>
      <c r="B5" s="54">
        <v>4.1653945719548737</v>
      </c>
      <c r="C5" s="55">
        <v>3.0189892973610641</v>
      </c>
      <c r="D5" s="56">
        <v>8.3963448359774304</v>
      </c>
      <c r="E5" s="57">
        <v>6.5579252858786186</v>
      </c>
      <c r="F5" s="58">
        <v>11.312452819111479</v>
      </c>
      <c r="G5" s="46"/>
    </row>
    <row r="6" spans="1:17" ht="18" x14ac:dyDescent="0.35">
      <c r="A6" s="53" t="s">
        <v>10</v>
      </c>
      <c r="B6" s="54">
        <v>4.8181736857208923</v>
      </c>
      <c r="C6" s="55">
        <v>3.6782661182206962</v>
      </c>
      <c r="D6" s="56">
        <v>9.023415156819766</v>
      </c>
      <c r="E6" s="57">
        <v>7.1295937467488528</v>
      </c>
      <c r="F6" s="58">
        <v>11.973429380355469</v>
      </c>
      <c r="G6" s="46"/>
    </row>
    <row r="7" spans="1:17" ht="18" x14ac:dyDescent="0.35">
      <c r="A7" s="53" t="s">
        <v>11</v>
      </c>
      <c r="B7" s="54">
        <v>5.2565814960816377</v>
      </c>
      <c r="C7" s="55">
        <v>4.0014883612935908</v>
      </c>
      <c r="D7" s="56">
        <v>9.7861800100891383</v>
      </c>
      <c r="E7" s="57">
        <v>7.9906305702580536</v>
      </c>
      <c r="F7" s="58">
        <v>12.440155805588439</v>
      </c>
      <c r="G7" s="46"/>
    </row>
    <row r="8" spans="1:17" ht="18" x14ac:dyDescent="0.35">
      <c r="A8" s="53" t="s">
        <v>12</v>
      </c>
      <c r="B8" s="54">
        <v>5.3666905422029467</v>
      </c>
      <c r="C8" s="55">
        <v>3.9402410819274669</v>
      </c>
      <c r="D8" s="56">
        <v>10.596222182365629</v>
      </c>
      <c r="E8" s="57">
        <v>8.0664583556605862</v>
      </c>
      <c r="F8" s="58">
        <v>14.48518936015561</v>
      </c>
      <c r="G8" s="46"/>
    </row>
    <row r="9" spans="1:17" ht="18" x14ac:dyDescent="0.35">
      <c r="A9" s="53" t="s">
        <v>13</v>
      </c>
      <c r="B9" s="54">
        <v>6.9021654786115008</v>
      </c>
      <c r="C9" s="55">
        <v>5.2400948656888708</v>
      </c>
      <c r="D9" s="56">
        <v>12.789602255265359</v>
      </c>
      <c r="E9" s="57">
        <v>9.9501497433859374</v>
      </c>
      <c r="F9" s="58">
        <v>17.029493470685551</v>
      </c>
      <c r="G9" s="46"/>
    </row>
    <row r="10" spans="1:17" ht="18" x14ac:dyDescent="0.35">
      <c r="A10" s="53" t="s">
        <v>14</v>
      </c>
      <c r="B10" s="54">
        <v>6.4570661285481581</v>
      </c>
      <c r="C10" s="55">
        <v>4.5676542073042929</v>
      </c>
      <c r="D10" s="56">
        <v>13.011868964540881</v>
      </c>
      <c r="E10" s="57">
        <v>9.6690512753905331</v>
      </c>
      <c r="F10" s="58">
        <v>18.40841794586515</v>
      </c>
      <c r="G10" s="46"/>
    </row>
    <row r="11" spans="1:17" ht="18.75" thickBot="1" x14ac:dyDescent="0.4">
      <c r="A11" s="59" t="s">
        <v>15</v>
      </c>
      <c r="B11" s="60">
        <v>8.286241012480188</v>
      </c>
      <c r="C11" s="61">
        <v>6.3454100129941642</v>
      </c>
      <c r="D11" s="62">
        <v>14.908618684739441</v>
      </c>
      <c r="E11" s="63">
        <v>12.11074510848244</v>
      </c>
      <c r="F11" s="64">
        <v>19.496861830981238</v>
      </c>
      <c r="G11" s="46"/>
    </row>
    <row r="12" spans="1:17" ht="18.75" thickBot="1" x14ac:dyDescent="0.4">
      <c r="A12" s="40" t="s">
        <v>149</v>
      </c>
      <c r="B12" s="65">
        <v>4.98102803035375</v>
      </c>
      <c r="C12" s="66">
        <v>3.7250817711631781</v>
      </c>
      <c r="D12" s="67">
        <v>9.6090880440442419</v>
      </c>
      <c r="E12" s="68">
        <v>7.5510496341388764</v>
      </c>
      <c r="F12" s="69">
        <v>12.836159614422179</v>
      </c>
    </row>
    <row r="14" spans="1:17" ht="48.75" customHeight="1" x14ac:dyDescent="0.3">
      <c r="A14" s="262" t="s">
        <v>230</v>
      </c>
      <c r="B14" s="262"/>
      <c r="C14" s="262"/>
      <c r="D14" s="262"/>
      <c r="E14" s="262"/>
      <c r="F14" s="262"/>
      <c r="G14" s="70"/>
      <c r="H14" s="70"/>
      <c r="I14" s="70"/>
    </row>
    <row r="15" spans="1:17" ht="27" customHeight="1" x14ac:dyDescent="0.3">
      <c r="A15" s="263" t="s">
        <v>249</v>
      </c>
      <c r="B15" s="263"/>
      <c r="C15" s="263"/>
      <c r="D15" s="263"/>
      <c r="E15" s="263"/>
      <c r="F15" s="263"/>
      <c r="G15" s="263"/>
      <c r="H15" s="18"/>
      <c r="I15" s="18"/>
      <c r="J15" s="18"/>
      <c r="K15" s="18"/>
      <c r="L15" s="18"/>
      <c r="M15" s="18"/>
      <c r="N15" s="18"/>
      <c r="O15" s="18"/>
      <c r="P15" s="18"/>
      <c r="Q15" s="18"/>
    </row>
    <row r="16" spans="1:17" x14ac:dyDescent="0.3">
      <c r="A16" s="245" t="s">
        <v>190</v>
      </c>
      <c r="B16" s="245"/>
      <c r="C16" s="245"/>
      <c r="D16" s="245"/>
      <c r="E16" s="245"/>
      <c r="F16" s="245"/>
    </row>
    <row r="17" spans="1:6" x14ac:dyDescent="0.3">
      <c r="A17" s="248" t="s">
        <v>193</v>
      </c>
      <c r="B17" s="248"/>
      <c r="C17" s="248"/>
      <c r="D17" s="248"/>
      <c r="E17" s="248"/>
      <c r="F17" s="248"/>
    </row>
    <row r="18" spans="1:6" x14ac:dyDescent="0.3">
      <c r="A18" s="235" t="s">
        <v>264</v>
      </c>
      <c r="B18" s="235"/>
      <c r="C18" s="235"/>
      <c r="D18" s="235"/>
      <c r="E18" s="235"/>
      <c r="F18" s="235"/>
    </row>
    <row r="19" spans="1:6" x14ac:dyDescent="0.3">
      <c r="A19" s="151"/>
      <c r="B19" s="151"/>
      <c r="C19" s="151"/>
      <c r="D19" s="151"/>
      <c r="E19" s="151"/>
      <c r="F19" s="151"/>
    </row>
    <row r="20" spans="1:6" ht="18" x14ac:dyDescent="0.35">
      <c r="A20" s="72" t="s">
        <v>196</v>
      </c>
      <c r="B20" s="73"/>
      <c r="C20" s="73"/>
      <c r="D20" s="73"/>
    </row>
    <row r="21" spans="1:6" ht="18" x14ac:dyDescent="0.35">
      <c r="A21" s="74" t="s">
        <v>195</v>
      </c>
      <c r="B21" s="75" t="s">
        <v>156</v>
      </c>
      <c r="C21" s="75" t="s">
        <v>157</v>
      </c>
      <c r="D21" s="75" t="s">
        <v>158</v>
      </c>
    </row>
    <row r="22" spans="1:6" ht="18" x14ac:dyDescent="0.35">
      <c r="A22" s="47" t="s">
        <v>7</v>
      </c>
      <c r="B22" s="46">
        <v>359</v>
      </c>
      <c r="C22" s="46">
        <v>58</v>
      </c>
      <c r="D22" s="46">
        <v>34</v>
      </c>
    </row>
    <row r="23" spans="1:6" ht="18" x14ac:dyDescent="0.35">
      <c r="A23" s="53" t="s">
        <v>8</v>
      </c>
      <c r="B23" s="46">
        <v>359</v>
      </c>
      <c r="C23" s="46">
        <v>58</v>
      </c>
      <c r="D23" s="46">
        <v>33</v>
      </c>
    </row>
    <row r="24" spans="1:6" ht="18" x14ac:dyDescent="0.35">
      <c r="A24" s="53" t="s">
        <v>9</v>
      </c>
      <c r="B24" s="46">
        <v>356</v>
      </c>
      <c r="C24" s="46">
        <v>58</v>
      </c>
      <c r="D24" s="46">
        <v>33</v>
      </c>
    </row>
    <row r="25" spans="1:6" ht="18" x14ac:dyDescent="0.35">
      <c r="A25" s="53" t="s">
        <v>10</v>
      </c>
      <c r="B25" s="46">
        <v>353</v>
      </c>
      <c r="C25" s="46">
        <v>58</v>
      </c>
      <c r="D25" s="46">
        <v>33</v>
      </c>
    </row>
    <row r="26" spans="1:6" ht="18" x14ac:dyDescent="0.35">
      <c r="A26" s="53" t="s">
        <v>11</v>
      </c>
      <c r="B26" s="46">
        <v>345</v>
      </c>
      <c r="C26" s="46">
        <v>58</v>
      </c>
      <c r="D26" s="46">
        <v>34</v>
      </c>
    </row>
    <row r="27" spans="1:6" ht="18" x14ac:dyDescent="0.35">
      <c r="A27" s="53" t="s">
        <v>12</v>
      </c>
      <c r="B27" s="46">
        <v>345</v>
      </c>
      <c r="C27" s="46">
        <v>58</v>
      </c>
      <c r="D27" s="46">
        <v>33</v>
      </c>
    </row>
    <row r="28" spans="1:6" ht="18" x14ac:dyDescent="0.35">
      <c r="A28" s="53" t="s">
        <v>13</v>
      </c>
      <c r="B28" s="46">
        <v>337</v>
      </c>
      <c r="C28" s="46">
        <v>58</v>
      </c>
      <c r="D28" s="46">
        <v>33</v>
      </c>
    </row>
    <row r="29" spans="1:6" ht="18" x14ac:dyDescent="0.35">
      <c r="A29" s="53" t="s">
        <v>14</v>
      </c>
      <c r="B29" s="46">
        <v>328</v>
      </c>
      <c r="C29" s="46">
        <v>58</v>
      </c>
      <c r="D29" s="46">
        <v>31</v>
      </c>
    </row>
    <row r="30" spans="1:6" ht="18.75" thickBot="1" x14ac:dyDescent="0.4">
      <c r="A30" s="59" t="s">
        <v>15</v>
      </c>
      <c r="B30" s="46">
        <v>309</v>
      </c>
      <c r="C30" s="46">
        <v>57</v>
      </c>
      <c r="D30" s="46">
        <v>29</v>
      </c>
    </row>
    <row r="31" spans="1:6" ht="18" x14ac:dyDescent="0.35">
      <c r="A31" s="76" t="s">
        <v>197</v>
      </c>
      <c r="B31" s="77">
        <v>438</v>
      </c>
      <c r="C31" s="77">
        <v>78</v>
      </c>
      <c r="D31" s="77">
        <v>39</v>
      </c>
    </row>
  </sheetData>
  <mergeCells count="5">
    <mergeCell ref="A1:H1"/>
    <mergeCell ref="A14:F14"/>
    <mergeCell ref="A15:G15"/>
    <mergeCell ref="A16:F16"/>
    <mergeCell ref="A17:F17"/>
  </mergeCells>
  <phoneticPr fontId="0"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4" zoomScale="130" zoomScaleNormal="130" workbookViewId="0">
      <selection activeCell="A11" sqref="A11"/>
    </sheetView>
  </sheetViews>
  <sheetFormatPr baseColWidth="10" defaultRowHeight="18" x14ac:dyDescent="0.35"/>
  <cols>
    <col min="1" max="1" width="12.7109375" style="46" bestFit="1" customWidth="1"/>
    <col min="2" max="16384" width="11.42578125" style="46"/>
  </cols>
  <sheetData>
    <row r="1" spans="1:7" ht="32.25" customHeight="1" x14ac:dyDescent="0.35">
      <c r="A1" s="266" t="s">
        <v>189</v>
      </c>
      <c r="B1" s="266"/>
      <c r="C1" s="266"/>
      <c r="D1" s="266"/>
      <c r="E1" s="266"/>
      <c r="F1" s="266"/>
      <c r="G1" s="266"/>
    </row>
    <row r="2" spans="1:7" ht="90" x14ac:dyDescent="0.35">
      <c r="A2" s="82"/>
      <c r="B2" s="83" t="s">
        <v>159</v>
      </c>
      <c r="C2" s="84" t="s">
        <v>160</v>
      </c>
      <c r="D2" s="84" t="s">
        <v>161</v>
      </c>
      <c r="E2" s="84" t="s">
        <v>162</v>
      </c>
    </row>
    <row r="3" spans="1:7" x14ac:dyDescent="0.35">
      <c r="A3" s="85" t="s">
        <v>152</v>
      </c>
      <c r="B3" s="86">
        <v>18.093318403601032</v>
      </c>
      <c r="C3" s="86">
        <v>10.750802508011359</v>
      </c>
      <c r="D3" s="86">
        <v>6.2704619598067692</v>
      </c>
      <c r="E3" s="86">
        <v>4.8723357853316136</v>
      </c>
    </row>
    <row r="4" spans="1:7" x14ac:dyDescent="0.35">
      <c r="A4" s="85" t="s">
        <v>153</v>
      </c>
      <c r="B4" s="86">
        <v>9.2338595529459244</v>
      </c>
      <c r="C4" s="86">
        <v>4.5911152646072617</v>
      </c>
      <c r="D4" s="86">
        <v>3.1230278413620121</v>
      </c>
      <c r="E4" s="86">
        <v>2.9146185106502149</v>
      </c>
    </row>
    <row r="5" spans="1:7" x14ac:dyDescent="0.35">
      <c r="A5" s="85" t="s">
        <v>1</v>
      </c>
      <c r="B5" s="86">
        <v>18.11831619021028</v>
      </c>
      <c r="C5" s="86">
        <v>13.12325149907891</v>
      </c>
      <c r="D5" s="87"/>
      <c r="E5" s="88"/>
    </row>
    <row r="6" spans="1:7" x14ac:dyDescent="0.35">
      <c r="A6" s="89" t="s">
        <v>2</v>
      </c>
      <c r="B6" s="90">
        <v>12.503335092425109</v>
      </c>
      <c r="C6" s="91">
        <v>6.6488542975328633</v>
      </c>
      <c r="D6" s="91">
        <v>4.4385087923194657</v>
      </c>
      <c r="E6" s="91">
        <v>3.893022901469692</v>
      </c>
    </row>
    <row r="7" spans="1:7" ht="135" customHeight="1" x14ac:dyDescent="0.35">
      <c r="A7" s="267" t="s">
        <v>250</v>
      </c>
      <c r="B7" s="267"/>
      <c r="C7" s="267"/>
      <c r="D7" s="267"/>
      <c r="E7" s="267"/>
      <c r="F7" s="267"/>
      <c r="G7" s="267"/>
    </row>
    <row r="8" spans="1:7" ht="63.75" customHeight="1" x14ac:dyDescent="0.35">
      <c r="A8" s="264" t="s">
        <v>201</v>
      </c>
      <c r="B8" s="264"/>
      <c r="C8" s="264"/>
      <c r="D8" s="264"/>
      <c r="E8" s="264"/>
    </row>
    <row r="9" spans="1:7" x14ac:dyDescent="0.35">
      <c r="A9" s="245" t="s">
        <v>190</v>
      </c>
      <c r="B9" s="245"/>
      <c r="C9" s="245"/>
      <c r="D9" s="245"/>
      <c r="E9" s="245"/>
      <c r="F9" s="245"/>
    </row>
    <row r="10" spans="1:7" x14ac:dyDescent="0.35">
      <c r="A10" s="248" t="s">
        <v>193</v>
      </c>
      <c r="B10" s="248"/>
      <c r="C10" s="248"/>
      <c r="D10" s="248"/>
      <c r="E10" s="248"/>
      <c r="F10" s="248"/>
    </row>
    <row r="11" spans="1:7" x14ac:dyDescent="0.35">
      <c r="A11" s="235" t="s">
        <v>264</v>
      </c>
      <c r="B11" s="235"/>
      <c r="C11" s="235"/>
      <c r="D11" s="235"/>
      <c r="E11" s="235"/>
      <c r="F11" s="235"/>
    </row>
    <row r="12" spans="1:7" x14ac:dyDescent="0.35">
      <c r="A12" s="151"/>
      <c r="B12" s="151"/>
      <c r="C12" s="151"/>
      <c r="D12" s="151"/>
      <c r="E12" s="151"/>
      <c r="F12" s="151"/>
    </row>
    <row r="13" spans="1:7" x14ac:dyDescent="0.35">
      <c r="A13" s="265" t="s">
        <v>202</v>
      </c>
      <c r="B13" s="265"/>
      <c r="C13" s="265"/>
      <c r="D13" s="265"/>
      <c r="E13" s="265"/>
    </row>
    <row r="14" spans="1:7" ht="90" x14ac:dyDescent="0.35">
      <c r="A14" s="82"/>
      <c r="B14" s="83" t="s">
        <v>159</v>
      </c>
      <c r="C14" s="84" t="s">
        <v>160</v>
      </c>
      <c r="D14" s="84" t="s">
        <v>161</v>
      </c>
      <c r="E14" s="84" t="s">
        <v>162</v>
      </c>
    </row>
    <row r="15" spans="1:7" x14ac:dyDescent="0.35">
      <c r="A15" s="93" t="s">
        <v>152</v>
      </c>
      <c r="B15" s="94">
        <v>25</v>
      </c>
      <c r="C15" s="94">
        <v>35</v>
      </c>
      <c r="D15" s="94">
        <v>56</v>
      </c>
      <c r="E15" s="94">
        <v>75</v>
      </c>
    </row>
    <row r="16" spans="1:7" x14ac:dyDescent="0.35">
      <c r="A16" s="93" t="s">
        <v>153</v>
      </c>
      <c r="B16" s="94">
        <v>108</v>
      </c>
      <c r="C16" s="94">
        <v>131</v>
      </c>
      <c r="D16" s="94">
        <v>116</v>
      </c>
      <c r="E16" s="94">
        <v>106</v>
      </c>
    </row>
    <row r="17" spans="1:5" x14ac:dyDescent="0.35">
      <c r="A17" s="93" t="s">
        <v>1</v>
      </c>
      <c r="B17" s="94">
        <v>118</v>
      </c>
      <c r="C17" s="94">
        <v>41</v>
      </c>
      <c r="D17" s="94">
        <v>3</v>
      </c>
      <c r="E17" s="95">
        <v>0</v>
      </c>
    </row>
    <row r="18" spans="1:5" x14ac:dyDescent="0.35">
      <c r="A18" s="89" t="s">
        <v>2</v>
      </c>
      <c r="B18" s="96">
        <v>251</v>
      </c>
      <c r="C18" s="96">
        <v>207</v>
      </c>
      <c r="D18" s="96">
        <v>175</v>
      </c>
      <c r="E18" s="96">
        <v>181</v>
      </c>
    </row>
    <row r="19" spans="1:5" x14ac:dyDescent="0.35">
      <c r="A19" s="92"/>
      <c r="B19" s="92"/>
      <c r="C19" s="92"/>
      <c r="D19" s="92"/>
      <c r="E19" s="92"/>
    </row>
    <row r="20" spans="1:5" x14ac:dyDescent="0.35">
      <c r="A20" s="92"/>
      <c r="B20" s="92"/>
      <c r="C20" s="92"/>
      <c r="D20" s="92"/>
      <c r="E20" s="92"/>
    </row>
  </sheetData>
  <mergeCells count="6">
    <mergeCell ref="A8:E8"/>
    <mergeCell ref="A13:E13"/>
    <mergeCell ref="A1:G1"/>
    <mergeCell ref="A7:G7"/>
    <mergeCell ref="A9:F9"/>
    <mergeCell ref="A10:F1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zoomScale="145" zoomScaleNormal="145" workbookViewId="0">
      <selection activeCell="A17" sqref="A17"/>
    </sheetView>
  </sheetViews>
  <sheetFormatPr baseColWidth="10" defaultRowHeight="15" x14ac:dyDescent="0.3"/>
  <cols>
    <col min="1" max="1" width="14.7109375" style="3" customWidth="1"/>
    <col min="2" max="6" width="11.42578125" style="3"/>
    <col min="7" max="7" width="17.140625" style="3" customWidth="1"/>
    <col min="8" max="16384" width="11.42578125" style="3"/>
  </cols>
  <sheetData>
    <row r="1" spans="1:17" ht="15.75" thickBot="1" x14ac:dyDescent="0.35">
      <c r="A1" s="22" t="s">
        <v>204</v>
      </c>
      <c r="B1" s="22"/>
      <c r="C1" s="22"/>
      <c r="D1" s="22"/>
      <c r="E1" s="22"/>
      <c r="F1" s="22"/>
      <c r="G1" s="22"/>
      <c r="H1" s="27"/>
    </row>
    <row r="2" spans="1:17" ht="15.75" thickTop="1" x14ac:dyDescent="0.3">
      <c r="A2" s="29"/>
      <c r="B2" s="97" t="s">
        <v>0</v>
      </c>
      <c r="C2" s="97" t="s">
        <v>42</v>
      </c>
      <c r="D2" s="103" t="s">
        <v>1</v>
      </c>
      <c r="E2" s="97" t="s">
        <v>2</v>
      </c>
    </row>
    <row r="3" spans="1:17" x14ac:dyDescent="0.3">
      <c r="A3" s="98" t="s">
        <v>7</v>
      </c>
      <c r="B3" s="7">
        <v>0.648745049294285</v>
      </c>
      <c r="C3" s="7">
        <v>0.791027203458747</v>
      </c>
      <c r="D3" s="7">
        <v>2.5564551430768199</v>
      </c>
      <c r="E3" s="7">
        <v>0.86546882446678697</v>
      </c>
    </row>
    <row r="4" spans="1:17" x14ac:dyDescent="0.3">
      <c r="A4" s="98" t="s">
        <v>8</v>
      </c>
      <c r="B4" s="10">
        <v>1.0498676823394799</v>
      </c>
      <c r="C4" s="10">
        <v>1.35093111238042</v>
      </c>
      <c r="D4" s="10">
        <v>3.7138411445731898</v>
      </c>
      <c r="E4" s="10">
        <v>1.3772561253640501</v>
      </c>
    </row>
    <row r="5" spans="1:17" x14ac:dyDescent="0.3">
      <c r="A5" s="98" t="s">
        <v>9</v>
      </c>
      <c r="B5" s="10">
        <v>1.0986233446040401</v>
      </c>
      <c r="C5" s="10">
        <v>1.3974758787581201</v>
      </c>
      <c r="D5" s="10">
        <v>3.3155192423131199</v>
      </c>
      <c r="E5" s="10">
        <v>1.38109197707181</v>
      </c>
    </row>
    <row r="6" spans="1:17" x14ac:dyDescent="0.3">
      <c r="A6" s="99" t="s">
        <v>10</v>
      </c>
      <c r="B6" s="10">
        <v>1.59131269301647</v>
      </c>
      <c r="C6" s="10">
        <v>1.9612114604741999</v>
      </c>
      <c r="D6" s="10">
        <v>4.0545688517159197</v>
      </c>
      <c r="E6" s="10">
        <v>1.9122409237276901</v>
      </c>
    </row>
    <row r="7" spans="1:17" x14ac:dyDescent="0.3">
      <c r="A7" s="98" t="s">
        <v>11</v>
      </c>
      <c r="B7" s="100">
        <v>1.5156634471394901</v>
      </c>
      <c r="C7" s="100">
        <v>1.9643319327373301</v>
      </c>
      <c r="D7" s="100">
        <v>4.2091881983732904</v>
      </c>
      <c r="E7" s="100">
        <v>1.8795164522782799</v>
      </c>
    </row>
    <row r="8" spans="1:17" x14ac:dyDescent="0.3">
      <c r="A8" s="98" t="s">
        <v>12</v>
      </c>
      <c r="B8" s="10">
        <v>1.74074523037665</v>
      </c>
      <c r="C8" s="10">
        <v>2.3353095167282798</v>
      </c>
      <c r="D8" s="10">
        <v>4.54065804037708</v>
      </c>
      <c r="E8" s="10">
        <v>2.1462344816794499</v>
      </c>
    </row>
    <row r="9" spans="1:17" x14ac:dyDescent="0.3">
      <c r="A9" s="98" t="s">
        <v>13</v>
      </c>
      <c r="B9" s="10">
        <v>1.8661142002106701</v>
      </c>
      <c r="C9" s="10">
        <v>2.5405797352385999</v>
      </c>
      <c r="D9" s="10">
        <v>4.87847253339676</v>
      </c>
      <c r="E9" s="10">
        <v>2.30974690324271</v>
      </c>
    </row>
    <row r="10" spans="1:17" x14ac:dyDescent="0.3">
      <c r="A10" s="98" t="s">
        <v>14</v>
      </c>
      <c r="B10" s="10">
        <v>2.3947087709453698</v>
      </c>
      <c r="C10" s="10">
        <v>3.5399626597579998</v>
      </c>
      <c r="D10" s="10">
        <v>5.9513740619941604</v>
      </c>
      <c r="E10" s="10">
        <v>2.9926722018134599</v>
      </c>
    </row>
    <row r="11" spans="1:17" x14ac:dyDescent="0.3">
      <c r="A11" s="98" t="s">
        <v>15</v>
      </c>
      <c r="B11" s="10">
        <v>2.1635741748320698</v>
      </c>
      <c r="C11" s="10">
        <v>3.93231553363966</v>
      </c>
      <c r="D11" s="10">
        <v>6.8702911676695297</v>
      </c>
      <c r="E11" s="10">
        <v>3.0062621511374199</v>
      </c>
    </row>
    <row r="12" spans="1:17" x14ac:dyDescent="0.3">
      <c r="A12" s="40" t="s">
        <v>149</v>
      </c>
      <c r="B12" s="41">
        <v>1.4245062985825601</v>
      </c>
      <c r="C12" s="41">
        <v>2.0816449418150702</v>
      </c>
      <c r="D12" s="41">
        <v>4.1940525849249601</v>
      </c>
      <c r="E12" s="41">
        <v>1.8395168241126401</v>
      </c>
    </row>
    <row r="13" spans="1:17" x14ac:dyDescent="0.3">
      <c r="A13" s="101"/>
      <c r="B13" s="102"/>
      <c r="C13" s="102"/>
      <c r="D13" s="102"/>
      <c r="E13" s="102"/>
    </row>
    <row r="14" spans="1:17" ht="25.5" customHeight="1" x14ac:dyDescent="0.3">
      <c r="A14" s="263" t="s">
        <v>251</v>
      </c>
      <c r="B14" s="263"/>
      <c r="C14" s="263"/>
      <c r="D14" s="263"/>
      <c r="E14" s="263"/>
      <c r="F14" s="263"/>
      <c r="G14" s="263"/>
      <c r="H14" s="263"/>
      <c r="I14" s="104"/>
      <c r="J14" s="104"/>
      <c r="K14" s="104"/>
      <c r="L14" s="104"/>
      <c r="M14" s="104"/>
      <c r="N14" s="104"/>
      <c r="O14" s="104"/>
      <c r="P14" s="104"/>
      <c r="Q14" s="104"/>
    </row>
    <row r="15" spans="1:17" x14ac:dyDescent="0.3">
      <c r="A15" s="245" t="s">
        <v>190</v>
      </c>
      <c r="B15" s="245"/>
      <c r="C15" s="245"/>
      <c r="D15" s="245"/>
      <c r="E15" s="245"/>
      <c r="F15" s="245"/>
    </row>
    <row r="16" spans="1:17" x14ac:dyDescent="0.3">
      <c r="A16" s="248" t="s">
        <v>203</v>
      </c>
      <c r="B16" s="248"/>
      <c r="C16" s="248"/>
      <c r="D16" s="248"/>
      <c r="E16" s="248"/>
      <c r="F16" s="248"/>
    </row>
    <row r="17" spans="1:5" ht="15.75" thickBot="1" x14ac:dyDescent="0.35">
      <c r="A17" s="19" t="s">
        <v>267</v>
      </c>
      <c r="B17" s="19"/>
      <c r="C17" s="19"/>
      <c r="D17" s="19"/>
      <c r="E17" s="19"/>
    </row>
  </sheetData>
  <mergeCells count="3">
    <mergeCell ref="A15:F15"/>
    <mergeCell ref="A16:F16"/>
    <mergeCell ref="A14:H14"/>
  </mergeCells>
  <phoneticPr fontId="7" type="noConversion"/>
  <pageMargins left="0.7" right="0.7" top="0.75" bottom="0.75" header="0.3" footer="0.3"/>
  <pageSetup paperSize="9" orientation="landscape" r:id="rId1"/>
  <rowBreaks count="1" manualBreakCount="1">
    <brk id="2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topLeftCell="A5" zoomScale="145" zoomScaleNormal="145" workbookViewId="0">
      <selection activeCell="A17" sqref="A17"/>
    </sheetView>
  </sheetViews>
  <sheetFormatPr baseColWidth="10" defaultRowHeight="15" x14ac:dyDescent="0.3"/>
  <cols>
    <col min="1" max="1" width="10.28515625" style="3" bestFit="1" customWidth="1"/>
    <col min="2" max="2" width="9.7109375" style="3" bestFit="1" customWidth="1"/>
    <col min="3" max="3" width="9.7109375" style="3" customWidth="1"/>
    <col min="4" max="4" width="9.85546875" style="3" customWidth="1"/>
    <col min="5" max="5" width="9.7109375" style="3" bestFit="1" customWidth="1"/>
    <col min="6" max="6" width="9.7109375" style="3" customWidth="1"/>
    <col min="7" max="8" width="9.7109375" style="3" bestFit="1" customWidth="1"/>
    <col min="9" max="9" width="9.7109375" style="3" customWidth="1"/>
    <col min="10" max="11" width="9.7109375" style="3" bestFit="1" customWidth="1"/>
    <col min="12" max="12" width="9.85546875" style="3" customWidth="1"/>
    <col min="13" max="22" width="9.7109375" style="3" bestFit="1" customWidth="1"/>
    <col min="23" max="23" width="10" style="3" customWidth="1"/>
    <col min="24" max="24" width="9.7109375" style="3" bestFit="1" customWidth="1"/>
    <col min="25" max="16384" width="11.42578125" style="3"/>
  </cols>
  <sheetData>
    <row r="1" spans="1:25" s="2" customFormat="1" ht="15.75" thickBot="1" x14ac:dyDescent="0.35">
      <c r="A1" s="1" t="s">
        <v>212</v>
      </c>
      <c r="B1" s="1"/>
      <c r="C1" s="1"/>
      <c r="D1" s="1"/>
      <c r="E1" s="1"/>
      <c r="F1" s="1"/>
      <c r="G1" s="1"/>
      <c r="H1" s="1"/>
      <c r="I1" s="1"/>
      <c r="J1" s="1"/>
      <c r="K1" s="1"/>
      <c r="L1" s="1"/>
      <c r="M1" s="22"/>
      <c r="N1" s="109"/>
      <c r="O1" s="109"/>
      <c r="P1" s="109"/>
      <c r="Q1" s="109"/>
      <c r="R1" s="109"/>
      <c r="S1" s="109"/>
      <c r="T1" s="109"/>
      <c r="U1" s="109"/>
      <c r="V1" s="109"/>
      <c r="W1" s="109"/>
      <c r="X1" s="109"/>
      <c r="Y1" s="27"/>
    </row>
    <row r="2" spans="1:25" ht="13.5" customHeight="1" thickTop="1" x14ac:dyDescent="0.3">
      <c r="A2" s="252"/>
      <c r="B2" s="252" t="s">
        <v>2</v>
      </c>
      <c r="C2" s="252"/>
      <c r="D2" s="268"/>
      <c r="E2" s="250" t="s">
        <v>0</v>
      </c>
      <c r="F2" s="250"/>
      <c r="G2" s="251"/>
      <c r="H2" s="252" t="s">
        <v>43</v>
      </c>
      <c r="I2" s="252"/>
      <c r="J2" s="252"/>
      <c r="K2" s="252" t="s">
        <v>1</v>
      </c>
      <c r="L2" s="252"/>
      <c r="M2" s="252"/>
    </row>
    <row r="3" spans="1:25" x14ac:dyDescent="0.3">
      <c r="A3" s="253"/>
      <c r="B3" s="121" t="s">
        <v>34</v>
      </c>
      <c r="C3" s="121" t="s">
        <v>40</v>
      </c>
      <c r="D3" s="122" t="s">
        <v>154</v>
      </c>
      <c r="E3" s="121" t="s">
        <v>34</v>
      </c>
      <c r="F3" s="121" t="s">
        <v>40</v>
      </c>
      <c r="G3" s="122" t="s">
        <v>154</v>
      </c>
      <c r="H3" s="121" t="s">
        <v>34</v>
      </c>
      <c r="I3" s="121" t="s">
        <v>40</v>
      </c>
      <c r="J3" s="122" t="s">
        <v>154</v>
      </c>
      <c r="K3" s="121" t="s">
        <v>34</v>
      </c>
      <c r="L3" s="121" t="s">
        <v>40</v>
      </c>
      <c r="M3" s="122" t="s">
        <v>154</v>
      </c>
    </row>
    <row r="4" spans="1:25" x14ac:dyDescent="0.3">
      <c r="A4" s="34" t="s">
        <v>7</v>
      </c>
      <c r="B4" s="123">
        <v>0.72397029867978224</v>
      </c>
      <c r="C4" s="123">
        <v>0.812051609522766</v>
      </c>
      <c r="D4" s="124">
        <v>0.86546882446678697</v>
      </c>
      <c r="E4" s="123">
        <v>0.52027788044588019</v>
      </c>
      <c r="F4" s="123">
        <v>0.59237841891844401</v>
      </c>
      <c r="G4" s="124">
        <v>0.648745049294285</v>
      </c>
      <c r="H4" s="123">
        <v>0.72910209413041216</v>
      </c>
      <c r="I4" s="123">
        <v>0.79705014508228</v>
      </c>
      <c r="J4" s="124">
        <v>0.791027203458747</v>
      </c>
      <c r="K4" s="123">
        <v>2.1112293307321766</v>
      </c>
      <c r="L4" s="123">
        <v>2.43607628484627</v>
      </c>
      <c r="M4" s="124">
        <v>2.5564551430768199</v>
      </c>
    </row>
    <row r="5" spans="1:25" x14ac:dyDescent="0.3">
      <c r="A5" s="34" t="s">
        <v>8</v>
      </c>
      <c r="B5" s="125">
        <v>1.0745365063716281</v>
      </c>
      <c r="C5" s="125">
        <v>1.1886908770512801</v>
      </c>
      <c r="D5" s="126">
        <v>1.3772561253640501</v>
      </c>
      <c r="E5" s="125">
        <v>0.79873161167677909</v>
      </c>
      <c r="F5" s="125">
        <v>0.88037162918019196</v>
      </c>
      <c r="G5" s="126">
        <v>1.0498676823394799</v>
      </c>
      <c r="H5" s="125">
        <v>1.0144937835344057</v>
      </c>
      <c r="I5" s="125">
        <v>1.2515293491889301</v>
      </c>
      <c r="J5" s="126">
        <v>1.35093111238042</v>
      </c>
      <c r="K5" s="125">
        <v>3.0909588420633063</v>
      </c>
      <c r="L5" s="125">
        <v>3.2391818873517302</v>
      </c>
      <c r="M5" s="126">
        <v>3.7138411445731898</v>
      </c>
    </row>
    <row r="6" spans="1:25" x14ac:dyDescent="0.3">
      <c r="A6" s="34" t="s">
        <v>9</v>
      </c>
      <c r="B6" s="125">
        <v>1.2511819230001366</v>
      </c>
      <c r="C6" s="125">
        <v>1.2865699822221901</v>
      </c>
      <c r="D6" s="126">
        <v>1.38109197707181</v>
      </c>
      <c r="E6" s="125">
        <v>0.94480746235855328</v>
      </c>
      <c r="F6" s="125">
        <v>0.98903271229670298</v>
      </c>
      <c r="G6" s="126">
        <v>1.0986233446040401</v>
      </c>
      <c r="H6" s="125">
        <v>1.2723552700874023</v>
      </c>
      <c r="I6" s="125">
        <v>1.3655427163700999</v>
      </c>
      <c r="J6" s="126">
        <v>1.3974758787581201</v>
      </c>
      <c r="K6" s="125">
        <v>3.3302991803446558</v>
      </c>
      <c r="L6" s="125">
        <v>3.2501610251440098</v>
      </c>
      <c r="M6" s="126">
        <v>3.3155192423131199</v>
      </c>
    </row>
    <row r="7" spans="1:25" x14ac:dyDescent="0.3">
      <c r="A7" s="36" t="s">
        <v>10</v>
      </c>
      <c r="B7" s="127">
        <v>1.5051480917931159</v>
      </c>
      <c r="C7" s="127">
        <v>1.71869348282198</v>
      </c>
      <c r="D7" s="128">
        <v>1.9122409237276901</v>
      </c>
      <c r="E7" s="127">
        <v>1.2610108612789757</v>
      </c>
      <c r="F7" s="127">
        <v>1.46357853426141</v>
      </c>
      <c r="G7" s="128">
        <v>1.59131269301647</v>
      </c>
      <c r="H7" s="127">
        <v>1.4164471917251427</v>
      </c>
      <c r="I7" s="127">
        <v>1.77070618782094</v>
      </c>
      <c r="J7" s="128">
        <v>1.9612114604741999</v>
      </c>
      <c r="K7" s="127">
        <v>3.3933583014783006</v>
      </c>
      <c r="L7" s="127">
        <v>3.42924397938748</v>
      </c>
      <c r="M7" s="128">
        <v>4.0545688517159197</v>
      </c>
    </row>
    <row r="8" spans="1:25" x14ac:dyDescent="0.3">
      <c r="A8" s="34" t="s">
        <v>11</v>
      </c>
      <c r="B8" s="125">
        <v>1.9448792545045026</v>
      </c>
      <c r="C8" s="125">
        <v>1.92451226322393</v>
      </c>
      <c r="D8" s="126">
        <v>1.8795164522782799</v>
      </c>
      <c r="E8" s="125">
        <v>1.6468674457854902</v>
      </c>
      <c r="F8" s="125">
        <v>1.5141206331785799</v>
      </c>
      <c r="G8" s="126">
        <v>1.5156634471394901</v>
      </c>
      <c r="H8" s="125">
        <v>1.9140150853396463</v>
      </c>
      <c r="I8" s="125">
        <v>2.1557838069833402</v>
      </c>
      <c r="J8" s="126">
        <v>1.9643319327373301</v>
      </c>
      <c r="K8" s="125">
        <v>4.0823754718517851</v>
      </c>
      <c r="L8" s="125">
        <v>4.3590346865519303</v>
      </c>
      <c r="M8" s="126">
        <v>4.2091881983732904</v>
      </c>
    </row>
    <row r="9" spans="1:25" x14ac:dyDescent="0.3">
      <c r="A9" s="34" t="s">
        <v>12</v>
      </c>
      <c r="B9" s="125">
        <v>1.7615656539505147</v>
      </c>
      <c r="C9" s="125">
        <v>2.13758950560648</v>
      </c>
      <c r="D9" s="126">
        <v>2.1462344816794499</v>
      </c>
      <c r="E9" s="125">
        <v>1.3889125748860742</v>
      </c>
      <c r="F9" s="125">
        <v>1.6900501500735401</v>
      </c>
      <c r="G9" s="126">
        <v>1.74074523037665</v>
      </c>
      <c r="H9" s="125">
        <v>1.8735619010782876</v>
      </c>
      <c r="I9" s="125">
        <v>2.52592398174983</v>
      </c>
      <c r="J9" s="126">
        <v>2.3353095167282798</v>
      </c>
      <c r="K9" s="125">
        <v>4.067788531388441</v>
      </c>
      <c r="L9" s="125">
        <v>4.4856994800236096</v>
      </c>
      <c r="M9" s="126">
        <v>4.54065804037708</v>
      </c>
    </row>
    <row r="10" spans="1:25" x14ac:dyDescent="0.3">
      <c r="A10" s="34" t="s">
        <v>13</v>
      </c>
      <c r="B10" s="125">
        <v>1.5017674892475557</v>
      </c>
      <c r="C10" s="125">
        <v>2.3979830167074301</v>
      </c>
      <c r="D10" s="126">
        <v>2.30974690324271</v>
      </c>
      <c r="E10" s="125">
        <v>1.0977291446624104</v>
      </c>
      <c r="F10" s="125">
        <v>1.9053592728271</v>
      </c>
      <c r="G10" s="126">
        <v>1.8661142002106701</v>
      </c>
      <c r="H10" s="125">
        <v>1.7408473997861207</v>
      </c>
      <c r="I10" s="125">
        <v>2.78074038905911</v>
      </c>
      <c r="J10" s="126">
        <v>2.5405797352385999</v>
      </c>
      <c r="K10" s="125">
        <v>3.7476470364712009</v>
      </c>
      <c r="L10" s="125">
        <v>5.1024371406561304</v>
      </c>
      <c r="M10" s="126">
        <v>4.87847253339676</v>
      </c>
    </row>
    <row r="11" spans="1:25" x14ac:dyDescent="0.3">
      <c r="A11" s="34" t="s">
        <v>14</v>
      </c>
      <c r="B11" s="125">
        <v>2.3961751247002101</v>
      </c>
      <c r="C11" s="125">
        <v>2.73227024590626</v>
      </c>
      <c r="D11" s="126">
        <v>2.9926722018134599</v>
      </c>
      <c r="E11" s="125">
        <v>1.7765009533018972</v>
      </c>
      <c r="F11" s="125">
        <v>2.0875315478573402</v>
      </c>
      <c r="G11" s="126">
        <v>2.3947087709453698</v>
      </c>
      <c r="H11" s="125">
        <v>2.9079762313039694</v>
      </c>
      <c r="I11" s="125">
        <v>3.51680180036981</v>
      </c>
      <c r="J11" s="126">
        <v>3.5399626597579998</v>
      </c>
      <c r="K11" s="125">
        <v>5.5611041975574453</v>
      </c>
      <c r="L11" s="125">
        <v>5.5945100920167796</v>
      </c>
      <c r="M11" s="126">
        <v>5.9513740619941604</v>
      </c>
    </row>
    <row r="12" spans="1:25" x14ac:dyDescent="0.3">
      <c r="A12" s="38" t="s">
        <v>15</v>
      </c>
      <c r="B12" s="129">
        <v>2.7031596455571019</v>
      </c>
      <c r="C12" s="129">
        <v>2.6117276814238499</v>
      </c>
      <c r="D12" s="130">
        <v>3.0062621511374199</v>
      </c>
      <c r="E12" s="129">
        <v>1.8442713352554949</v>
      </c>
      <c r="F12" s="129">
        <v>1.78034127752424</v>
      </c>
      <c r="G12" s="130">
        <v>2.1635741748320698</v>
      </c>
      <c r="H12" s="129">
        <v>3.5752651658306092</v>
      </c>
      <c r="I12" s="129">
        <v>3.80845637683879</v>
      </c>
      <c r="J12" s="130">
        <v>3.93231553363966</v>
      </c>
      <c r="K12" s="129">
        <v>6.7483297869707028</v>
      </c>
      <c r="L12" s="129">
        <v>5.9337498610249302</v>
      </c>
      <c r="M12" s="130">
        <v>6.8702911676695297</v>
      </c>
      <c r="Q12" s="71"/>
    </row>
    <row r="13" spans="1:25" x14ac:dyDescent="0.3">
      <c r="A13" s="40" t="s">
        <v>27</v>
      </c>
      <c r="B13" s="130">
        <v>1.6513759986449499</v>
      </c>
      <c r="C13" s="130">
        <v>1.8677876293873519</v>
      </c>
      <c r="D13" s="130">
        <v>1.8395168241126401</v>
      </c>
      <c r="E13" s="130">
        <v>1.2532343632946175</v>
      </c>
      <c r="F13" s="130">
        <v>1.4336404640130611</v>
      </c>
      <c r="G13" s="130">
        <v>1.4245062985825601</v>
      </c>
      <c r="H13" s="130">
        <v>1.8271182358684439</v>
      </c>
      <c r="I13" s="130">
        <v>2.2191705281625698</v>
      </c>
      <c r="J13" s="130">
        <v>2.0816449418150702</v>
      </c>
      <c r="K13" s="130">
        <v>4.014787853206446</v>
      </c>
      <c r="L13" s="130">
        <v>4.2033438263336524</v>
      </c>
      <c r="M13" s="130">
        <v>4.1940525849249601</v>
      </c>
      <c r="Q13" s="71"/>
    </row>
    <row r="14" spans="1:25" ht="30.75" customHeight="1" x14ac:dyDescent="0.3">
      <c r="A14" s="242" t="s">
        <v>252</v>
      </c>
      <c r="B14" s="242"/>
      <c r="C14" s="242"/>
      <c r="D14" s="242"/>
      <c r="E14" s="242"/>
      <c r="F14" s="242"/>
      <c r="G14" s="242"/>
      <c r="H14" s="242"/>
      <c r="I14" s="242"/>
      <c r="J14" s="242"/>
      <c r="K14" s="242"/>
      <c r="L14" s="242"/>
      <c r="M14" s="242"/>
      <c r="Q14" s="71"/>
    </row>
    <row r="15" spans="1:25" x14ac:dyDescent="0.3">
      <c r="A15" s="27" t="s">
        <v>231</v>
      </c>
      <c r="Q15" s="71"/>
    </row>
    <row r="16" spans="1:25" x14ac:dyDescent="0.3">
      <c r="A16" s="143" t="s">
        <v>232</v>
      </c>
      <c r="Q16" s="71"/>
    </row>
    <row r="17" spans="1:17" ht="15.75" thickBot="1" x14ac:dyDescent="0.35">
      <c r="A17" s="19" t="s">
        <v>267</v>
      </c>
      <c r="Q17" s="71"/>
    </row>
    <row r="18" spans="1:17" x14ac:dyDescent="0.3">
      <c r="Q18" s="71"/>
    </row>
    <row r="19" spans="1:17" x14ac:dyDescent="0.3">
      <c r="Q19" s="71"/>
    </row>
    <row r="20" spans="1:17" x14ac:dyDescent="0.3">
      <c r="Q20" s="71"/>
    </row>
    <row r="21" spans="1:17" x14ac:dyDescent="0.3">
      <c r="Q21" s="71"/>
    </row>
    <row r="22" spans="1:17" x14ac:dyDescent="0.3">
      <c r="Q22" s="131"/>
    </row>
    <row r="27" spans="1:17" x14ac:dyDescent="0.3">
      <c r="A27" s="132"/>
    </row>
    <row r="28" spans="1:17" x14ac:dyDescent="0.3">
      <c r="A28" s="133"/>
    </row>
    <row r="49" spans="1:1" x14ac:dyDescent="0.3">
      <c r="A49" s="132"/>
    </row>
    <row r="50" spans="1:1" x14ac:dyDescent="0.3">
      <c r="A50" s="133"/>
    </row>
  </sheetData>
  <mergeCells count="6">
    <mergeCell ref="A14:M14"/>
    <mergeCell ref="A2:A3"/>
    <mergeCell ref="E2:G2"/>
    <mergeCell ref="H2:J2"/>
    <mergeCell ref="K2:M2"/>
    <mergeCell ref="B2:D2"/>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4" zoomScale="130" zoomScaleNormal="130" workbookViewId="0">
      <selection activeCell="A16" sqref="A16"/>
    </sheetView>
  </sheetViews>
  <sheetFormatPr baseColWidth="10" defaultRowHeight="15" x14ac:dyDescent="0.3"/>
  <cols>
    <col min="1" max="16384" width="11.42578125" style="105"/>
  </cols>
  <sheetData>
    <row r="1" spans="1:8" ht="28.5" customHeight="1" thickBot="1" x14ac:dyDescent="0.35">
      <c r="A1" s="269" t="s">
        <v>233</v>
      </c>
      <c r="B1" s="269"/>
      <c r="C1" s="269"/>
      <c r="D1" s="269"/>
      <c r="E1" s="269"/>
      <c r="F1" s="269"/>
      <c r="G1" s="22"/>
    </row>
    <row r="2" spans="1:8" ht="15.75" thickTop="1" x14ac:dyDescent="0.3">
      <c r="A2" s="152"/>
      <c r="B2" s="182" t="s">
        <v>0</v>
      </c>
      <c r="C2" s="182" t="s">
        <v>42</v>
      </c>
      <c r="D2" s="183" t="s">
        <v>1</v>
      </c>
      <c r="E2" s="97" t="s">
        <v>2</v>
      </c>
      <c r="F2" s="3"/>
      <c r="G2" s="3"/>
    </row>
    <row r="3" spans="1:8" x14ac:dyDescent="0.3">
      <c r="A3" s="98" t="s">
        <v>7</v>
      </c>
      <c r="B3" s="7">
        <v>4.4383487365868897</v>
      </c>
      <c r="C3" s="7">
        <v>4.7457639108167502</v>
      </c>
      <c r="D3" s="7">
        <v>7.5801577801309401</v>
      </c>
      <c r="E3" s="7">
        <v>4.8103345064615697</v>
      </c>
      <c r="F3" s="3"/>
      <c r="G3" s="3"/>
    </row>
    <row r="4" spans="1:8" x14ac:dyDescent="0.3">
      <c r="A4" s="98" t="s">
        <v>8</v>
      </c>
      <c r="B4" s="10">
        <v>6.0038292114099399</v>
      </c>
      <c r="C4" s="10">
        <v>6.9167498645124397</v>
      </c>
      <c r="D4" s="10">
        <v>9.7722336573167308</v>
      </c>
      <c r="E4" s="10">
        <v>6.5678682375184501</v>
      </c>
      <c r="F4" s="3"/>
      <c r="G4" s="3"/>
    </row>
    <row r="5" spans="1:8" x14ac:dyDescent="0.3">
      <c r="A5" s="98" t="s">
        <v>9</v>
      </c>
      <c r="B5" s="10">
        <v>6.8336287406291198</v>
      </c>
      <c r="C5" s="10">
        <v>7.2426739617352904</v>
      </c>
      <c r="D5" s="10">
        <v>8.8896650864543094</v>
      </c>
      <c r="E5" s="10">
        <v>7.12366501485399</v>
      </c>
      <c r="F5" s="3"/>
      <c r="G5" s="3"/>
    </row>
    <row r="6" spans="1:8" x14ac:dyDescent="0.3">
      <c r="A6" s="99" t="s">
        <v>10</v>
      </c>
      <c r="B6" s="10">
        <v>8.89033524978292</v>
      </c>
      <c r="C6" s="10">
        <v>9.2637412394911998</v>
      </c>
      <c r="D6" s="10">
        <v>10.637992962199499</v>
      </c>
      <c r="E6" s="10">
        <v>9.1405577289804292</v>
      </c>
      <c r="F6" s="3"/>
      <c r="G6" s="3"/>
    </row>
    <row r="7" spans="1:8" x14ac:dyDescent="0.3">
      <c r="A7" s="98" t="s">
        <v>11</v>
      </c>
      <c r="B7" s="100">
        <v>9.1476855786551194</v>
      </c>
      <c r="C7" s="100">
        <v>10.403839514037299</v>
      </c>
      <c r="D7" s="100">
        <v>11.396520328590199</v>
      </c>
      <c r="E7" s="100">
        <v>9.6383371853041702</v>
      </c>
      <c r="F7" s="3"/>
      <c r="G7" s="3"/>
    </row>
    <row r="8" spans="1:8" x14ac:dyDescent="0.3">
      <c r="A8" s="98" t="s">
        <v>12</v>
      </c>
      <c r="B8" s="10">
        <v>8.7628458199200203</v>
      </c>
      <c r="C8" s="10">
        <v>9.6272373406209795</v>
      </c>
      <c r="D8" s="10">
        <v>10.801642966555301</v>
      </c>
      <c r="E8" s="10">
        <v>9.1490452276104808</v>
      </c>
      <c r="F8" s="3"/>
      <c r="G8" s="3"/>
    </row>
    <row r="9" spans="1:8" x14ac:dyDescent="0.3">
      <c r="A9" s="98" t="s">
        <v>13</v>
      </c>
      <c r="B9" s="10">
        <v>8.6445261050697901</v>
      </c>
      <c r="C9" s="10">
        <v>9.3983772640666192</v>
      </c>
      <c r="D9" s="10">
        <v>10.9734182037203</v>
      </c>
      <c r="E9" s="10">
        <v>9.0358965665307291</v>
      </c>
      <c r="F9" s="3"/>
      <c r="G9" s="3"/>
    </row>
    <row r="10" spans="1:8" x14ac:dyDescent="0.3">
      <c r="A10" s="98" t="s">
        <v>14</v>
      </c>
      <c r="B10" s="10">
        <v>9.4947433652023303</v>
      </c>
      <c r="C10" s="10">
        <v>11.6403286928636</v>
      </c>
      <c r="D10" s="10">
        <v>12.2864545970502</v>
      </c>
      <c r="E10" s="10">
        <v>10.224251869223499</v>
      </c>
      <c r="F10" s="3"/>
      <c r="G10" s="3"/>
    </row>
    <row r="11" spans="1:8" x14ac:dyDescent="0.3">
      <c r="A11" s="98" t="s">
        <v>15</v>
      </c>
      <c r="B11" s="10">
        <v>8.5732412780819498</v>
      </c>
      <c r="C11" s="10">
        <v>10.936158685939001</v>
      </c>
      <c r="D11" s="10">
        <v>13.326247264523399</v>
      </c>
      <c r="E11" s="10">
        <v>9.5444585701678992</v>
      </c>
      <c r="F11" s="3"/>
      <c r="G11" s="3"/>
    </row>
    <row r="12" spans="1:8" x14ac:dyDescent="0.3">
      <c r="A12" s="40" t="s">
        <v>149</v>
      </c>
      <c r="B12" s="41">
        <v>7.3988939178361504</v>
      </c>
      <c r="C12" s="41">
        <v>8.5903656530797594</v>
      </c>
      <c r="D12" s="41">
        <v>10.1071866271782</v>
      </c>
      <c r="E12" s="41">
        <v>7.92067338889062</v>
      </c>
      <c r="F12" s="3"/>
      <c r="G12" s="3"/>
    </row>
    <row r="13" spans="1:8" s="186" customFormat="1" ht="42" customHeight="1" x14ac:dyDescent="0.3">
      <c r="A13" s="263" t="s">
        <v>253</v>
      </c>
      <c r="B13" s="263"/>
      <c r="C13" s="263"/>
      <c r="D13" s="263"/>
      <c r="E13" s="263"/>
      <c r="F13" s="263"/>
      <c r="G13" s="185"/>
      <c r="H13" s="185"/>
    </row>
    <row r="14" spans="1:8" x14ac:dyDescent="0.3">
      <c r="A14" s="245" t="s">
        <v>190</v>
      </c>
      <c r="B14" s="245"/>
      <c r="C14" s="245"/>
      <c r="D14" s="245"/>
      <c r="E14" s="245"/>
      <c r="F14" s="245"/>
      <c r="G14" s="3"/>
    </row>
    <row r="15" spans="1:8" x14ac:dyDescent="0.3">
      <c r="A15" s="248" t="s">
        <v>203</v>
      </c>
      <c r="B15" s="248"/>
      <c r="C15" s="248"/>
      <c r="D15" s="248"/>
      <c r="E15" s="248"/>
      <c r="F15" s="248"/>
      <c r="G15" s="3"/>
    </row>
    <row r="16" spans="1:8" ht="15.75" thickBot="1" x14ac:dyDescent="0.35">
      <c r="A16" s="19" t="s">
        <v>267</v>
      </c>
      <c r="B16" s="184"/>
      <c r="C16" s="184"/>
      <c r="D16" s="184"/>
      <c r="E16" s="184"/>
      <c r="F16" s="3"/>
      <c r="G16" s="3"/>
    </row>
  </sheetData>
  <mergeCells count="4">
    <mergeCell ref="A14:F14"/>
    <mergeCell ref="A15:F15"/>
    <mergeCell ref="A1:F1"/>
    <mergeCell ref="A13:F13"/>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zoomScale="115" zoomScaleNormal="115" workbookViewId="0">
      <selection activeCell="A17" sqref="A17"/>
    </sheetView>
  </sheetViews>
  <sheetFormatPr baseColWidth="10" defaultRowHeight="15" x14ac:dyDescent="0.3"/>
  <cols>
    <col min="1" max="1" width="10.28515625" style="3" bestFit="1" customWidth="1"/>
    <col min="2" max="2" width="9.7109375" style="3" bestFit="1" customWidth="1"/>
    <col min="3" max="3" width="9.7109375" style="3" customWidth="1"/>
    <col min="4" max="4" width="9.85546875" style="3" customWidth="1"/>
    <col min="5" max="5" width="9.7109375" style="3" bestFit="1" customWidth="1"/>
    <col min="6" max="6" width="9.7109375" style="3" customWidth="1"/>
    <col min="7" max="8" width="9.7109375" style="3" bestFit="1" customWidth="1"/>
    <col min="9" max="9" width="9.7109375" style="3" customWidth="1"/>
    <col min="10" max="11" width="9.7109375" style="3" bestFit="1" customWidth="1"/>
    <col min="12" max="12" width="9.85546875" style="3" customWidth="1"/>
    <col min="13" max="22" width="9.7109375" style="3" bestFit="1" customWidth="1"/>
    <col min="23" max="23" width="10" style="3" customWidth="1"/>
    <col min="24" max="24" width="9.7109375" style="3" bestFit="1" customWidth="1"/>
    <col min="25" max="16384" width="11.42578125" style="3"/>
  </cols>
  <sheetData>
    <row r="1" spans="1:25" s="2" customFormat="1" ht="24.75" customHeight="1" thickBot="1" x14ac:dyDescent="0.35">
      <c r="A1" s="269" t="s">
        <v>234</v>
      </c>
      <c r="B1" s="269"/>
      <c r="C1" s="269"/>
      <c r="D1" s="269"/>
      <c r="E1" s="269"/>
      <c r="F1" s="269"/>
      <c r="G1" s="269"/>
      <c r="H1" s="269"/>
      <c r="I1" s="269"/>
      <c r="J1" s="269"/>
      <c r="K1" s="269"/>
      <c r="L1" s="269"/>
      <c r="M1" s="269"/>
      <c r="N1" s="109"/>
      <c r="O1" s="109"/>
      <c r="P1" s="109"/>
      <c r="Q1" s="109"/>
      <c r="R1" s="109"/>
      <c r="S1" s="109"/>
      <c r="T1" s="109"/>
      <c r="U1" s="109"/>
      <c r="V1" s="109"/>
      <c r="W1" s="109"/>
      <c r="X1" s="109"/>
      <c r="Y1" s="27"/>
    </row>
    <row r="2" spans="1:25" ht="13.5" customHeight="1" thickTop="1" x14ac:dyDescent="0.3">
      <c r="A2" s="252"/>
      <c r="B2" s="252" t="s">
        <v>2</v>
      </c>
      <c r="C2" s="252"/>
      <c r="D2" s="274"/>
      <c r="E2" s="270" t="s">
        <v>0</v>
      </c>
      <c r="F2" s="271"/>
      <c r="G2" s="272"/>
      <c r="H2" s="273" t="s">
        <v>43</v>
      </c>
      <c r="I2" s="252"/>
      <c r="J2" s="252"/>
      <c r="K2" s="252" t="s">
        <v>1</v>
      </c>
      <c r="L2" s="252"/>
      <c r="M2" s="252"/>
    </row>
    <row r="3" spans="1:25" x14ac:dyDescent="0.3">
      <c r="A3" s="253"/>
      <c r="B3" s="121" t="s">
        <v>34</v>
      </c>
      <c r="C3" s="121" t="s">
        <v>40</v>
      </c>
      <c r="D3" s="187" t="s">
        <v>154</v>
      </c>
      <c r="E3" s="188" t="s">
        <v>34</v>
      </c>
      <c r="F3" s="189" t="s">
        <v>40</v>
      </c>
      <c r="G3" s="187" t="s">
        <v>154</v>
      </c>
      <c r="H3" s="121" t="s">
        <v>34</v>
      </c>
      <c r="I3" s="121" t="s">
        <v>40</v>
      </c>
      <c r="J3" s="187" t="s">
        <v>154</v>
      </c>
      <c r="K3" s="121" t="s">
        <v>34</v>
      </c>
      <c r="L3" s="121" t="s">
        <v>40</v>
      </c>
      <c r="M3" s="187" t="s">
        <v>154</v>
      </c>
    </row>
    <row r="4" spans="1:25" x14ac:dyDescent="0.3">
      <c r="A4" s="34" t="s">
        <v>7</v>
      </c>
      <c r="B4" s="123">
        <v>4.7858941534246444</v>
      </c>
      <c r="C4" s="123">
        <v>4.5172026106183303</v>
      </c>
      <c r="D4" s="190">
        <v>4.8103345064615697</v>
      </c>
      <c r="E4" s="191">
        <v>4.4597376917017293</v>
      </c>
      <c r="F4" s="192">
        <v>3.98930409365187</v>
      </c>
      <c r="G4" s="193">
        <v>4.4383487365868897</v>
      </c>
      <c r="H4" s="123">
        <v>4.3856445591491573</v>
      </c>
      <c r="I4" s="123">
        <v>4.7479095191218903</v>
      </c>
      <c r="J4" s="194">
        <v>4.7457639108167502</v>
      </c>
      <c r="K4" s="123">
        <v>7.8485359901828051</v>
      </c>
      <c r="L4" s="123">
        <v>7.8172902805124096</v>
      </c>
      <c r="M4" s="124">
        <v>7.5801577801309401</v>
      </c>
    </row>
    <row r="5" spans="1:25" x14ac:dyDescent="0.3">
      <c r="A5" s="34" t="s">
        <v>8</v>
      </c>
      <c r="B5" s="125">
        <v>6.0849397064169963</v>
      </c>
      <c r="C5" s="125">
        <v>5.9694498691510498</v>
      </c>
      <c r="D5" s="195">
        <v>6.5678682375184501</v>
      </c>
      <c r="E5" s="196">
        <v>5.5808279029539749</v>
      </c>
      <c r="F5" s="197">
        <v>5.2720626702397002</v>
      </c>
      <c r="G5" s="198">
        <v>6.0038292114099399</v>
      </c>
      <c r="H5" s="125">
        <v>5.8924533274577406</v>
      </c>
      <c r="I5" s="125">
        <v>6.66095399913159</v>
      </c>
      <c r="J5" s="199">
        <v>6.9167498645124397</v>
      </c>
      <c r="K5" s="125">
        <v>9.9424078941938561</v>
      </c>
      <c r="L5" s="125">
        <v>9.39246928137689</v>
      </c>
      <c r="M5" s="126">
        <v>9.7722336573167308</v>
      </c>
    </row>
    <row r="6" spans="1:25" x14ac:dyDescent="0.3">
      <c r="A6" s="34" t="s">
        <v>9</v>
      </c>
      <c r="B6" s="125">
        <v>6.9084713755485847</v>
      </c>
      <c r="C6" s="125">
        <v>6.6520693618415399</v>
      </c>
      <c r="D6" s="195">
        <v>7.12366501485399</v>
      </c>
      <c r="E6" s="196">
        <v>6.495781621206306</v>
      </c>
      <c r="F6" s="197">
        <v>6.1363507313983696</v>
      </c>
      <c r="G6" s="198">
        <v>6.8336287406291198</v>
      </c>
      <c r="H6" s="125">
        <v>6.8647777828476437</v>
      </c>
      <c r="I6" s="125">
        <v>7.2784286362391297</v>
      </c>
      <c r="J6" s="199">
        <v>7.2426739617352904</v>
      </c>
      <c r="K6" s="125">
        <v>9.8593055123297706</v>
      </c>
      <c r="L6" s="125">
        <v>8.9639111316479507</v>
      </c>
      <c r="M6" s="126">
        <v>8.8896650864543094</v>
      </c>
    </row>
    <row r="7" spans="1:25" x14ac:dyDescent="0.3">
      <c r="A7" s="36" t="s">
        <v>10</v>
      </c>
      <c r="B7" s="127">
        <v>8.8650139544748168</v>
      </c>
      <c r="C7" s="127">
        <v>9.8016893754898096</v>
      </c>
      <c r="D7" s="200">
        <v>9.1405577289804292</v>
      </c>
      <c r="E7" s="201">
        <v>8.849625554258477</v>
      </c>
      <c r="F7" s="202">
        <v>9.5261086128980992</v>
      </c>
      <c r="G7" s="203">
        <v>8.89033524978292</v>
      </c>
      <c r="H7" s="127">
        <v>8.2355930351738635</v>
      </c>
      <c r="I7" s="127">
        <v>10.2440395415076</v>
      </c>
      <c r="J7" s="204">
        <v>9.2637412394911998</v>
      </c>
      <c r="K7" s="127">
        <v>10.276771166965776</v>
      </c>
      <c r="L7" s="127">
        <v>10.7880262868703</v>
      </c>
      <c r="M7" s="128">
        <v>10.637992962199499</v>
      </c>
    </row>
    <row r="8" spans="1:25" x14ac:dyDescent="0.3">
      <c r="A8" s="34" t="s">
        <v>11</v>
      </c>
      <c r="B8" s="125">
        <v>14.854275742228404</v>
      </c>
      <c r="C8" s="125">
        <v>8.5750606990750899</v>
      </c>
      <c r="D8" s="195">
        <v>9.6383371853041702</v>
      </c>
      <c r="E8" s="196">
        <v>14.544654036482713</v>
      </c>
      <c r="F8" s="197">
        <v>7.8959685201741303</v>
      </c>
      <c r="G8" s="198">
        <v>9.1476855786551194</v>
      </c>
      <c r="H8" s="125">
        <v>14.70734341605691</v>
      </c>
      <c r="I8" s="125">
        <v>9.5078094990030895</v>
      </c>
      <c r="J8" s="199">
        <v>10.403839514037299</v>
      </c>
      <c r="K8" s="125">
        <v>17.315433655938079</v>
      </c>
      <c r="L8" s="125">
        <v>11.3743887081558</v>
      </c>
      <c r="M8" s="126">
        <v>11.396520328590199</v>
      </c>
    </row>
    <row r="9" spans="1:25" x14ac:dyDescent="0.3">
      <c r="A9" s="34" t="s">
        <v>12</v>
      </c>
      <c r="B9" s="125">
        <v>9.3858810827319985</v>
      </c>
      <c r="C9" s="125">
        <v>8.4070296971431002</v>
      </c>
      <c r="D9" s="195">
        <v>9.1490452276104808</v>
      </c>
      <c r="E9" s="196">
        <v>8.9631340758320501</v>
      </c>
      <c r="F9" s="197">
        <v>7.6479277044120302</v>
      </c>
      <c r="G9" s="198">
        <v>8.7628458199200203</v>
      </c>
      <c r="H9" s="125">
        <v>9.4947105553773987</v>
      </c>
      <c r="I9" s="125">
        <v>9.6946100071767294</v>
      </c>
      <c r="J9" s="199">
        <v>9.6272373406209795</v>
      </c>
      <c r="K9" s="125">
        <v>12.039556103535366</v>
      </c>
      <c r="L9" s="125">
        <v>11.0136912539843</v>
      </c>
      <c r="M9" s="126">
        <v>10.801642966555301</v>
      </c>
    </row>
    <row r="10" spans="1:25" x14ac:dyDescent="0.3">
      <c r="A10" s="34" t="s">
        <v>13</v>
      </c>
      <c r="B10" s="125">
        <v>7.6202562889913086</v>
      </c>
      <c r="C10" s="125">
        <v>9.2486978805007301</v>
      </c>
      <c r="D10" s="195">
        <v>9.0358965665307291</v>
      </c>
      <c r="E10" s="196">
        <v>7.0808390513145758</v>
      </c>
      <c r="F10" s="197">
        <v>8.5974848190975006</v>
      </c>
      <c r="G10" s="198">
        <v>8.6445261050697901</v>
      </c>
      <c r="H10" s="125">
        <v>8.0152849178172296</v>
      </c>
      <c r="I10" s="125">
        <v>10.0631304387172</v>
      </c>
      <c r="J10" s="199">
        <v>9.3983772640666192</v>
      </c>
      <c r="K10" s="125">
        <v>10.463720518148541</v>
      </c>
      <c r="L10" s="125">
        <v>12.136780151286199</v>
      </c>
      <c r="M10" s="126">
        <v>10.9734182037203</v>
      </c>
      <c r="P10" s="71"/>
    </row>
    <row r="11" spans="1:25" x14ac:dyDescent="0.3">
      <c r="A11" s="34" t="s">
        <v>14</v>
      </c>
      <c r="B11" s="125">
        <v>9.8456938343088254</v>
      </c>
      <c r="C11" s="125">
        <v>8.5959851274733499</v>
      </c>
      <c r="D11" s="195">
        <v>10.224251869223499</v>
      </c>
      <c r="E11" s="196">
        <v>8.8402580335139422</v>
      </c>
      <c r="F11" s="197">
        <v>7.5201759910992196</v>
      </c>
      <c r="G11" s="198">
        <v>9.4947433652023303</v>
      </c>
      <c r="H11" s="125">
        <v>11.21495328566116</v>
      </c>
      <c r="I11" s="125">
        <v>10.826366852571899</v>
      </c>
      <c r="J11" s="199">
        <v>11.6403286928636</v>
      </c>
      <c r="K11" s="125">
        <v>13.861026082897332</v>
      </c>
      <c r="L11" s="125">
        <v>11.3501726415513</v>
      </c>
      <c r="M11" s="126">
        <v>12.2864545970502</v>
      </c>
      <c r="P11" s="71"/>
    </row>
    <row r="12" spans="1:25" x14ac:dyDescent="0.3">
      <c r="A12" s="38" t="s">
        <v>15</v>
      </c>
      <c r="B12" s="129">
        <v>8.5140497781392739</v>
      </c>
      <c r="C12" s="129">
        <v>7.8351565657546596</v>
      </c>
      <c r="D12" s="205">
        <v>9.5444585701678992</v>
      </c>
      <c r="E12" s="206">
        <v>7.4455747769341176</v>
      </c>
      <c r="F12" s="207">
        <v>6.7587943202822096</v>
      </c>
      <c r="G12" s="208">
        <v>8.5732412780819498</v>
      </c>
      <c r="H12" s="129">
        <v>9.6363389235813788</v>
      </c>
      <c r="I12" s="129">
        <v>9.9676320274025301</v>
      </c>
      <c r="J12" s="209">
        <v>10.936158685939001</v>
      </c>
      <c r="K12" s="129">
        <v>13.468368779327555</v>
      </c>
      <c r="L12" s="129">
        <v>10.851918573046399</v>
      </c>
      <c r="M12" s="130">
        <v>13.326247264523399</v>
      </c>
      <c r="P12" s="71"/>
    </row>
    <row r="13" spans="1:25" ht="15.75" thickBot="1" x14ac:dyDescent="0.35">
      <c r="A13" s="40" t="s">
        <v>27</v>
      </c>
      <c r="B13" s="130">
        <v>8.5404973240294293</v>
      </c>
      <c r="C13" s="130">
        <v>7.7335934652275178</v>
      </c>
      <c r="D13" s="205">
        <v>7.92067338889062</v>
      </c>
      <c r="E13" s="210">
        <v>8.0289369715775436</v>
      </c>
      <c r="F13" s="211">
        <v>7.0382419403614591</v>
      </c>
      <c r="G13" s="212">
        <v>7.3988939178361504</v>
      </c>
      <c r="H13" s="130">
        <v>8.7163444225691649</v>
      </c>
      <c r="I13" s="130">
        <v>8.7767645023190735</v>
      </c>
      <c r="J13" s="209">
        <v>8.5903656530797594</v>
      </c>
      <c r="K13" s="130">
        <v>11.675013967057673</v>
      </c>
      <c r="L13" s="130">
        <v>10.40984981204795</v>
      </c>
      <c r="M13" s="130">
        <v>10.1071866271782</v>
      </c>
      <c r="P13" s="71"/>
    </row>
    <row r="14" spans="1:25" ht="29.25" customHeight="1" x14ac:dyDescent="0.3">
      <c r="A14" s="263" t="s">
        <v>254</v>
      </c>
      <c r="B14" s="263"/>
      <c r="C14" s="263"/>
      <c r="D14" s="263"/>
      <c r="E14" s="263"/>
      <c r="F14" s="263"/>
      <c r="G14" s="263"/>
      <c r="H14" s="263"/>
      <c r="I14" s="263"/>
      <c r="J14" s="263"/>
      <c r="K14" s="263"/>
      <c r="L14" s="263"/>
      <c r="M14" s="263"/>
      <c r="P14" s="71"/>
    </row>
    <row r="15" spans="1:25" x14ac:dyDescent="0.3">
      <c r="A15" s="27" t="s">
        <v>231</v>
      </c>
      <c r="I15" s="71"/>
      <c r="J15" s="71"/>
      <c r="P15" s="71"/>
    </row>
    <row r="16" spans="1:25" x14ac:dyDescent="0.3">
      <c r="A16" s="143" t="s">
        <v>235</v>
      </c>
      <c r="P16" s="71"/>
    </row>
    <row r="17" spans="1:16" ht="15.75" thickBot="1" x14ac:dyDescent="0.35">
      <c r="A17" s="19" t="s">
        <v>267</v>
      </c>
      <c r="P17" s="71"/>
    </row>
    <row r="18" spans="1:16" x14ac:dyDescent="0.3">
      <c r="P18" s="71"/>
    </row>
    <row r="19" spans="1:16" x14ac:dyDescent="0.3">
      <c r="P19" s="71"/>
    </row>
    <row r="20" spans="1:16" x14ac:dyDescent="0.3">
      <c r="P20" s="131"/>
    </row>
    <row r="27" spans="1:16" x14ac:dyDescent="0.3">
      <c r="A27" s="132"/>
    </row>
    <row r="28" spans="1:16" x14ac:dyDescent="0.3">
      <c r="A28" s="133"/>
    </row>
  </sheetData>
  <mergeCells count="7">
    <mergeCell ref="A14:M14"/>
    <mergeCell ref="A1:M1"/>
    <mergeCell ref="A2:A3"/>
    <mergeCell ref="E2:G2"/>
    <mergeCell ref="H2:J2"/>
    <mergeCell ref="K2:M2"/>
    <mergeCell ref="B2:D2"/>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30" zoomScaleNormal="130" workbookViewId="0">
      <selection activeCell="A15" sqref="A15"/>
    </sheetView>
  </sheetViews>
  <sheetFormatPr baseColWidth="10" defaultRowHeight="15" x14ac:dyDescent="0.3"/>
  <cols>
    <col min="1" max="16384" width="11.42578125" style="105"/>
  </cols>
  <sheetData>
    <row r="1" spans="1:10" ht="15.75" thickBot="1" x14ac:dyDescent="0.35">
      <c r="A1" s="275" t="s">
        <v>236</v>
      </c>
      <c r="B1" s="275"/>
      <c r="C1" s="275"/>
      <c r="D1" s="275"/>
      <c r="E1" s="275"/>
      <c r="F1" s="275"/>
      <c r="G1" s="275"/>
      <c r="H1" s="275"/>
      <c r="I1" s="275"/>
      <c r="J1" s="275"/>
    </row>
    <row r="2" spans="1:10" ht="15.75" thickTop="1" x14ac:dyDescent="0.3">
      <c r="A2" s="152"/>
      <c r="B2" s="182" t="s">
        <v>0</v>
      </c>
      <c r="C2" s="182" t="s">
        <v>42</v>
      </c>
      <c r="D2" s="183" t="s">
        <v>1</v>
      </c>
      <c r="E2" s="97" t="s">
        <v>2</v>
      </c>
    </row>
    <row r="3" spans="1:10" x14ac:dyDescent="0.3">
      <c r="A3" s="98" t="s">
        <v>7</v>
      </c>
      <c r="B3" s="214">
        <v>14.616811066387111</v>
      </c>
      <c r="C3" s="214">
        <v>16.668069004777159</v>
      </c>
      <c r="D3" s="214">
        <v>33.725619139192368</v>
      </c>
      <c r="E3" s="214">
        <v>17.991863628282612</v>
      </c>
    </row>
    <row r="4" spans="1:10" x14ac:dyDescent="0.3">
      <c r="A4" s="98" t="s">
        <v>8</v>
      </c>
      <c r="B4" s="215">
        <v>17.486634702137518</v>
      </c>
      <c r="C4" s="215">
        <v>19.531299220629641</v>
      </c>
      <c r="D4" s="215">
        <v>38.004014996024353</v>
      </c>
      <c r="E4" s="215">
        <v>20.969606507886056</v>
      </c>
    </row>
    <row r="5" spans="1:10" x14ac:dyDescent="0.3">
      <c r="A5" s="98" t="s">
        <v>9</v>
      </c>
      <c r="B5" s="215">
        <v>16.07671979708541</v>
      </c>
      <c r="C5" s="215">
        <v>19.29502675588196</v>
      </c>
      <c r="D5" s="215">
        <v>37.296334677052862</v>
      </c>
      <c r="E5" s="215">
        <v>19.387379588905578</v>
      </c>
    </row>
    <row r="6" spans="1:10" x14ac:dyDescent="0.3">
      <c r="A6" s="98" t="s">
        <v>10</v>
      </c>
      <c r="B6" s="215">
        <v>17.899355292088966</v>
      </c>
      <c r="C6" s="215">
        <v>21.170835948154323</v>
      </c>
      <c r="D6" s="215">
        <v>38.114039613705501</v>
      </c>
      <c r="E6" s="215">
        <v>20.920396549379795</v>
      </c>
    </row>
    <row r="7" spans="1:10" x14ac:dyDescent="0.3">
      <c r="A7" s="213" t="s">
        <v>11</v>
      </c>
      <c r="B7" s="216">
        <v>16.568818791455673</v>
      </c>
      <c r="C7" s="216">
        <v>18.880836541999425</v>
      </c>
      <c r="D7" s="216">
        <v>36.933977012385022</v>
      </c>
      <c r="E7" s="216">
        <v>19.500422283877231</v>
      </c>
    </row>
    <row r="8" spans="1:10" x14ac:dyDescent="0.3">
      <c r="A8" s="34" t="s">
        <v>12</v>
      </c>
      <c r="B8" s="215">
        <v>19.865067423867309</v>
      </c>
      <c r="C8" s="215">
        <v>24.257317380913836</v>
      </c>
      <c r="D8" s="215">
        <v>42.036735100726247</v>
      </c>
      <c r="E8" s="215">
        <v>23.458562377661309</v>
      </c>
    </row>
    <row r="9" spans="1:10" x14ac:dyDescent="0.3">
      <c r="A9" s="34" t="s">
        <v>13</v>
      </c>
      <c r="B9" s="215">
        <v>21.587235408037493</v>
      </c>
      <c r="C9" s="215">
        <v>27.032110585219339</v>
      </c>
      <c r="D9" s="215">
        <v>44.457182282024206</v>
      </c>
      <c r="E9" s="215">
        <v>25.561900650767651</v>
      </c>
    </row>
    <row r="10" spans="1:10" x14ac:dyDescent="0.3">
      <c r="A10" s="34" t="s">
        <v>14</v>
      </c>
      <c r="B10" s="215">
        <v>25.221416512655146</v>
      </c>
      <c r="C10" s="215">
        <v>30.411191583690105</v>
      </c>
      <c r="D10" s="215">
        <v>48.438497981533253</v>
      </c>
      <c r="E10" s="215">
        <v>29.27032940984018</v>
      </c>
    </row>
    <row r="11" spans="1:10" x14ac:dyDescent="0.3">
      <c r="A11" s="38" t="s">
        <v>15</v>
      </c>
      <c r="B11" s="217">
        <v>25.23636165896075</v>
      </c>
      <c r="C11" s="217">
        <v>35.957008731919501</v>
      </c>
      <c r="D11" s="217">
        <v>51.554582706560936</v>
      </c>
      <c r="E11" s="217">
        <v>31.497461370242359</v>
      </c>
    </row>
    <row r="12" spans="1:10" ht="42.75" customHeight="1" x14ac:dyDescent="0.3">
      <c r="A12" s="242" t="s">
        <v>237</v>
      </c>
      <c r="B12" s="242"/>
      <c r="C12" s="242"/>
      <c r="D12" s="242"/>
      <c r="E12" s="242"/>
      <c r="F12" s="139"/>
      <c r="G12" s="139"/>
      <c r="H12" s="139"/>
      <c r="I12" s="139"/>
    </row>
    <row r="13" spans="1:10" ht="20.25" customHeight="1" x14ac:dyDescent="0.3">
      <c r="A13" s="27" t="s">
        <v>231</v>
      </c>
    </row>
    <row r="14" spans="1:10" x14ac:dyDescent="0.3">
      <c r="A14" s="143" t="s">
        <v>235</v>
      </c>
    </row>
    <row r="15" spans="1:10" ht="15.75" thickBot="1" x14ac:dyDescent="0.35">
      <c r="A15" s="19" t="s">
        <v>267</v>
      </c>
      <c r="B15" s="19"/>
      <c r="C15" s="19"/>
      <c r="D15" s="19"/>
      <c r="E15" s="19"/>
    </row>
    <row r="18" spans="2:5" x14ac:dyDescent="0.3">
      <c r="B18" s="218"/>
      <c r="C18" s="218"/>
      <c r="D18" s="218"/>
      <c r="E18" s="218"/>
    </row>
  </sheetData>
  <mergeCells count="2">
    <mergeCell ref="A1:J1"/>
    <mergeCell ref="A12:E12"/>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zoomScale="130" zoomScaleNormal="130" workbookViewId="0">
      <selection activeCell="A14" sqref="A14"/>
    </sheetView>
  </sheetViews>
  <sheetFormatPr baseColWidth="10" defaultRowHeight="15" x14ac:dyDescent="0.3"/>
  <cols>
    <col min="1" max="1" width="31.28515625" style="105" bestFit="1" customWidth="1"/>
    <col min="2" max="16384" width="11.42578125" style="105"/>
  </cols>
  <sheetData>
    <row r="1" spans="1:17" ht="15.75" thickBot="1" x14ac:dyDescent="0.35">
      <c r="A1" s="276" t="s">
        <v>206</v>
      </c>
      <c r="B1" s="276"/>
      <c r="C1" s="276"/>
      <c r="D1" s="276"/>
      <c r="E1" s="276"/>
      <c r="F1" s="276"/>
      <c r="G1" s="22"/>
      <c r="H1" s="22"/>
    </row>
    <row r="2" spans="1:17" ht="15.75" thickTop="1" x14ac:dyDescent="0.3">
      <c r="A2" s="252" t="s">
        <v>185</v>
      </c>
      <c r="B2" s="252" t="s">
        <v>149</v>
      </c>
      <c r="C2" s="252"/>
      <c r="D2" s="252"/>
      <c r="E2" s="252"/>
      <c r="F2" s="109"/>
      <c r="G2" s="3"/>
      <c r="H2" s="3"/>
    </row>
    <row r="3" spans="1:17" x14ac:dyDescent="0.3">
      <c r="A3" s="253"/>
      <c r="B3" s="110" t="s">
        <v>0</v>
      </c>
      <c r="C3" s="110" t="s">
        <v>43</v>
      </c>
      <c r="D3" s="110" t="s">
        <v>1</v>
      </c>
      <c r="E3" s="111" t="s">
        <v>2</v>
      </c>
      <c r="F3" s="109"/>
      <c r="G3" s="3"/>
      <c r="H3" s="3"/>
    </row>
    <row r="4" spans="1:17" x14ac:dyDescent="0.3">
      <c r="A4" s="31" t="s">
        <v>32</v>
      </c>
      <c r="B4" s="112">
        <v>0.54065416068037542</v>
      </c>
      <c r="C4" s="112">
        <v>0.3485996041727622</v>
      </c>
      <c r="D4" s="112">
        <v>1.3610379188587467</v>
      </c>
      <c r="E4" s="112">
        <v>0.53729861880518526</v>
      </c>
      <c r="F4" s="113"/>
      <c r="G4" s="3"/>
      <c r="H4" s="3"/>
    </row>
    <row r="5" spans="1:17" x14ac:dyDescent="0.3">
      <c r="A5" s="34" t="s">
        <v>33</v>
      </c>
      <c r="B5" s="112">
        <v>1.9967987714217018E-2</v>
      </c>
      <c r="C5" s="112">
        <v>2.8037908457294747E-2</v>
      </c>
      <c r="D5" s="112">
        <v>9.9565923756407701E-2</v>
      </c>
      <c r="E5" s="112">
        <v>2.6345814124953921E-2</v>
      </c>
      <c r="F5" s="113"/>
      <c r="G5" s="3"/>
      <c r="H5" s="3"/>
    </row>
    <row r="6" spans="1:17" x14ac:dyDescent="0.3">
      <c r="A6" s="114"/>
      <c r="B6" s="115"/>
      <c r="C6" s="115"/>
      <c r="D6" s="115"/>
      <c r="E6" s="116"/>
      <c r="F6" s="2"/>
      <c r="G6" s="2"/>
      <c r="H6" s="2"/>
    </row>
    <row r="7" spans="1:17" ht="15.75" thickBot="1" x14ac:dyDescent="0.35">
      <c r="B7" s="117"/>
      <c r="C7" s="117"/>
      <c r="D7" s="117"/>
      <c r="E7" s="117"/>
      <c r="F7" s="2"/>
      <c r="G7" s="2"/>
      <c r="H7" s="2"/>
    </row>
    <row r="8" spans="1:17" ht="15.75" thickTop="1" x14ac:dyDescent="0.3">
      <c r="A8" s="118" t="s">
        <v>184</v>
      </c>
      <c r="B8" s="252" t="s">
        <v>149</v>
      </c>
      <c r="C8" s="252"/>
      <c r="D8" s="252"/>
      <c r="E8" s="252"/>
      <c r="F8" s="2"/>
      <c r="G8" s="2"/>
      <c r="H8" s="2"/>
    </row>
    <row r="9" spans="1:17" x14ac:dyDescent="0.3">
      <c r="A9" s="119" t="s">
        <v>32</v>
      </c>
      <c r="B9" s="277"/>
      <c r="C9" s="278"/>
      <c r="D9" s="279"/>
      <c r="E9" s="120">
        <v>0.10194883065125007</v>
      </c>
      <c r="F9" s="2"/>
      <c r="G9" s="2"/>
      <c r="H9" s="2"/>
    </row>
    <row r="10" spans="1:17" ht="15.75" thickBot="1" x14ac:dyDescent="0.35">
      <c r="A10" s="119" t="s">
        <v>33</v>
      </c>
      <c r="B10" s="280"/>
      <c r="C10" s="281"/>
      <c r="D10" s="282"/>
      <c r="E10" s="120">
        <v>7.7571796745400188E-3</v>
      </c>
      <c r="F10" s="2"/>
      <c r="G10" s="2"/>
      <c r="H10" s="2"/>
    </row>
    <row r="11" spans="1:17" ht="33" customHeight="1" x14ac:dyDescent="0.3">
      <c r="A11" s="283" t="s">
        <v>207</v>
      </c>
      <c r="B11" s="283"/>
      <c r="C11" s="283"/>
      <c r="D11" s="283"/>
      <c r="E11" s="283"/>
      <c r="F11" s="104"/>
      <c r="G11" s="104"/>
      <c r="H11" s="104"/>
      <c r="I11" s="104"/>
      <c r="J11" s="104"/>
      <c r="K11" s="104"/>
      <c r="L11" s="104"/>
      <c r="M11" s="104"/>
      <c r="N11" s="104"/>
      <c r="O11" s="104"/>
      <c r="P11" s="104"/>
      <c r="Q11" s="104"/>
    </row>
    <row r="12" spans="1:17" x14ac:dyDescent="0.3">
      <c r="A12" s="27" t="s">
        <v>190</v>
      </c>
      <c r="B12" s="27"/>
      <c r="C12" s="27"/>
      <c r="D12" s="27"/>
      <c r="E12" s="27"/>
    </row>
    <row r="13" spans="1:17" x14ac:dyDescent="0.3">
      <c r="A13" s="248" t="s">
        <v>205</v>
      </c>
      <c r="B13" s="248"/>
      <c r="C13" s="248"/>
      <c r="D13" s="248"/>
      <c r="E13" s="248"/>
    </row>
    <row r="14" spans="1:17" ht="15.75" thickBot="1" x14ac:dyDescent="0.35">
      <c r="A14" s="19" t="s">
        <v>267</v>
      </c>
      <c r="B14" s="19"/>
      <c r="C14" s="19"/>
      <c r="D14" s="19"/>
      <c r="E14" s="19"/>
    </row>
  </sheetData>
  <mergeCells count="7">
    <mergeCell ref="A1:F1"/>
    <mergeCell ref="A13:E13"/>
    <mergeCell ref="B8:E8"/>
    <mergeCell ref="B9:D10"/>
    <mergeCell ref="A2:A3"/>
    <mergeCell ref="B2:E2"/>
    <mergeCell ref="A11:E11"/>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115" zoomScaleNormal="115" workbookViewId="0">
      <selection activeCell="A18" sqref="A18"/>
    </sheetView>
  </sheetViews>
  <sheetFormatPr baseColWidth="10" defaultRowHeight="15" x14ac:dyDescent="0.3"/>
  <cols>
    <col min="1" max="1" width="14.85546875" style="3" customWidth="1"/>
    <col min="2" max="2" width="12.42578125" style="3" customWidth="1"/>
    <col min="3" max="3" width="12.5703125" style="3" customWidth="1"/>
    <col min="4" max="4" width="12.140625" style="3" customWidth="1"/>
    <col min="5" max="5" width="13" style="3" customWidth="1"/>
    <col min="6" max="6" width="2.5703125" style="3" customWidth="1"/>
    <col min="7" max="7" width="14.85546875" style="3" customWidth="1"/>
    <col min="8" max="16384" width="11.42578125" style="3"/>
  </cols>
  <sheetData>
    <row r="1" spans="1:8" ht="13.5" customHeight="1" thickBot="1" x14ac:dyDescent="0.35">
      <c r="A1" s="255" t="s">
        <v>239</v>
      </c>
      <c r="B1" s="255"/>
      <c r="C1" s="255"/>
      <c r="D1" s="255"/>
      <c r="E1" s="255"/>
      <c r="F1" s="255"/>
      <c r="G1" s="255"/>
      <c r="H1" s="255"/>
    </row>
    <row r="2" spans="1:8" ht="15.75" thickTop="1" x14ac:dyDescent="0.3">
      <c r="A2" s="252"/>
      <c r="B2" s="252" t="s">
        <v>22</v>
      </c>
      <c r="C2" s="252"/>
      <c r="D2" s="252"/>
      <c r="E2" s="252"/>
      <c r="F2" s="109"/>
    </row>
    <row r="3" spans="1:8" x14ac:dyDescent="0.3">
      <c r="A3" s="253"/>
      <c r="B3" s="110" t="s">
        <v>0</v>
      </c>
      <c r="C3" s="110" t="s">
        <v>43</v>
      </c>
      <c r="D3" s="110" t="s">
        <v>1</v>
      </c>
      <c r="E3" s="153" t="s">
        <v>2</v>
      </c>
      <c r="F3" s="109"/>
    </row>
    <row r="4" spans="1:8" x14ac:dyDescent="0.3">
      <c r="A4" s="31" t="s">
        <v>7</v>
      </c>
      <c r="B4" s="32">
        <v>0.25418486143320002</v>
      </c>
      <c r="C4" s="32">
        <v>0.153283096342165</v>
      </c>
      <c r="D4" s="32">
        <v>0.64041554428021596</v>
      </c>
      <c r="E4" s="32">
        <v>0.24882679469862101</v>
      </c>
      <c r="F4" s="113"/>
    </row>
    <row r="5" spans="1:8" x14ac:dyDescent="0.3">
      <c r="A5" s="34" t="s">
        <v>8</v>
      </c>
      <c r="B5" s="35">
        <v>0.400428765211299</v>
      </c>
      <c r="C5" s="35">
        <v>0.260735730953223</v>
      </c>
      <c r="D5" s="35">
        <v>1.2769064969147701</v>
      </c>
      <c r="E5" s="35">
        <v>0.41790579053640903</v>
      </c>
      <c r="F5" s="113"/>
    </row>
    <row r="6" spans="1:8" x14ac:dyDescent="0.3">
      <c r="A6" s="34" t="s">
        <v>9</v>
      </c>
      <c r="B6" s="35">
        <v>0.53024415074261</v>
      </c>
      <c r="C6" s="35">
        <v>0.37695450609987402</v>
      </c>
      <c r="D6" s="35">
        <v>1.53279714607346</v>
      </c>
      <c r="E6" s="35">
        <v>0.55263785821729805</v>
      </c>
      <c r="F6" s="113"/>
    </row>
    <row r="7" spans="1:8" x14ac:dyDescent="0.3">
      <c r="A7" s="34" t="s">
        <v>10</v>
      </c>
      <c r="B7" s="37">
        <v>0.61806801851041404</v>
      </c>
      <c r="C7" s="37">
        <v>0.45948574702288397</v>
      </c>
      <c r="D7" s="37">
        <v>1.78131194741871</v>
      </c>
      <c r="E7" s="37">
        <v>0.65057468767466897</v>
      </c>
      <c r="F7" s="113"/>
    </row>
    <row r="8" spans="1:8" x14ac:dyDescent="0.3">
      <c r="A8" s="213" t="s">
        <v>11</v>
      </c>
      <c r="B8" s="35">
        <v>0.75892603948085902</v>
      </c>
      <c r="C8" s="35">
        <v>0.44009484748007999</v>
      </c>
      <c r="D8" s="35">
        <v>1.7635774910881501</v>
      </c>
      <c r="E8" s="35">
        <v>0.72836343613366406</v>
      </c>
      <c r="F8" s="113"/>
    </row>
    <row r="9" spans="1:8" x14ac:dyDescent="0.3">
      <c r="A9" s="34" t="s">
        <v>12</v>
      </c>
      <c r="B9" s="35">
        <v>0.65235039576917397</v>
      </c>
      <c r="C9" s="35">
        <v>0.45988571759412</v>
      </c>
      <c r="D9" s="35">
        <v>1.8668408049834899</v>
      </c>
      <c r="E9" s="35">
        <v>0.679975707307508</v>
      </c>
      <c r="F9" s="113"/>
    </row>
    <row r="10" spans="1:8" x14ac:dyDescent="0.3">
      <c r="A10" s="34" t="s">
        <v>13</v>
      </c>
      <c r="B10" s="35">
        <v>0.66583082378590797</v>
      </c>
      <c r="C10" s="35">
        <v>0.47388080075864902</v>
      </c>
      <c r="D10" s="35">
        <v>1.77622033468457</v>
      </c>
      <c r="E10" s="35">
        <v>0.68533065649323399</v>
      </c>
      <c r="F10" s="113"/>
    </row>
    <row r="11" spans="1:8" x14ac:dyDescent="0.3">
      <c r="A11" s="34" t="s">
        <v>14</v>
      </c>
      <c r="B11" s="35">
        <v>0.54725976468113002</v>
      </c>
      <c r="C11" s="35">
        <v>0.36429145151568698</v>
      </c>
      <c r="D11" s="35">
        <v>1.18239113279199</v>
      </c>
      <c r="E11" s="35">
        <v>0.52793141465951099</v>
      </c>
      <c r="F11" s="113"/>
    </row>
    <row r="12" spans="1:8" x14ac:dyDescent="0.3">
      <c r="A12" s="34" t="s">
        <v>15</v>
      </c>
      <c r="B12" s="35">
        <v>0.53413166039773297</v>
      </c>
      <c r="C12" s="35">
        <v>0.30369262769599598</v>
      </c>
      <c r="D12" s="35">
        <v>1.21478671587014</v>
      </c>
      <c r="E12" s="35">
        <v>0.50857772410738999</v>
      </c>
      <c r="F12" s="113"/>
    </row>
    <row r="13" spans="1:8" x14ac:dyDescent="0.3">
      <c r="A13" s="219" t="s">
        <v>24</v>
      </c>
      <c r="B13" s="35">
        <v>0.44511712679142601</v>
      </c>
      <c r="C13" s="35">
        <v>0.19369151626494399</v>
      </c>
      <c r="D13" s="35">
        <v>0.57513157448197105</v>
      </c>
      <c r="E13" s="35">
        <v>0.37286211822354798</v>
      </c>
      <c r="F13" s="113"/>
    </row>
    <row r="14" spans="1:8" s="2" customFormat="1" ht="15.75" thickBot="1" x14ac:dyDescent="0.35">
      <c r="A14" s="114" t="s">
        <v>149</v>
      </c>
      <c r="B14" s="220">
        <v>0.54065416068037542</v>
      </c>
      <c r="C14" s="220">
        <v>0.3485996041727622</v>
      </c>
      <c r="D14" s="220">
        <v>1.3610379188587467</v>
      </c>
      <c r="E14" s="220">
        <v>0.53729861880518526</v>
      </c>
    </row>
    <row r="15" spans="1:8" s="2" customFormat="1" ht="35.25" customHeight="1" x14ac:dyDescent="0.3">
      <c r="A15" s="289" t="s">
        <v>238</v>
      </c>
      <c r="B15" s="289"/>
      <c r="C15" s="289"/>
      <c r="D15" s="289"/>
      <c r="E15" s="289"/>
    </row>
    <row r="16" spans="1:8" x14ac:dyDescent="0.3">
      <c r="A16" s="245" t="s">
        <v>190</v>
      </c>
      <c r="B16" s="245"/>
      <c r="C16" s="245"/>
      <c r="D16" s="245"/>
      <c r="E16" s="245"/>
      <c r="F16" s="245"/>
    </row>
    <row r="17" spans="1:11" ht="15.75" x14ac:dyDescent="0.3">
      <c r="A17" s="248" t="s">
        <v>205</v>
      </c>
      <c r="B17" s="248"/>
      <c r="C17" s="248"/>
      <c r="D17" s="248"/>
      <c r="E17" s="248"/>
      <c r="F17" s="156"/>
    </row>
    <row r="18" spans="1:11" ht="16.5" thickBot="1" x14ac:dyDescent="0.35">
      <c r="A18" s="19" t="s">
        <v>267</v>
      </c>
      <c r="B18" s="159"/>
      <c r="C18" s="159"/>
      <c r="D18" s="159"/>
      <c r="E18" s="159"/>
      <c r="F18" s="159"/>
      <c r="G18" s="19"/>
      <c r="H18" s="19"/>
      <c r="I18" s="19"/>
      <c r="J18" s="19"/>
      <c r="K18" s="19"/>
    </row>
    <row r="20" spans="1:11" ht="15.75" thickBot="1" x14ac:dyDescent="0.35"/>
    <row r="21" spans="1:11" ht="13.5" customHeight="1" thickTop="1" x14ac:dyDescent="0.3">
      <c r="A21" s="286"/>
      <c r="B21" s="288" t="s">
        <v>23</v>
      </c>
      <c r="C21" s="288"/>
      <c r="D21" s="288"/>
      <c r="E21" s="288"/>
      <c r="G21" s="286"/>
      <c r="H21" s="284" t="s">
        <v>31</v>
      </c>
      <c r="I21" s="285"/>
    </row>
    <row r="22" spans="1:11" x14ac:dyDescent="0.3">
      <c r="A22" s="287"/>
      <c r="B22" s="110" t="s">
        <v>0</v>
      </c>
      <c r="C22" s="110" t="s">
        <v>4</v>
      </c>
      <c r="D22" s="110" t="s">
        <v>1</v>
      </c>
      <c r="E22" s="153" t="s">
        <v>2</v>
      </c>
      <c r="G22" s="287"/>
      <c r="H22" s="110" t="s">
        <v>32</v>
      </c>
      <c r="I22" s="110" t="s">
        <v>33</v>
      </c>
    </row>
    <row r="23" spans="1:11" x14ac:dyDescent="0.3">
      <c r="A23" s="31" t="s">
        <v>7</v>
      </c>
      <c r="B23" s="221">
        <v>1.391568430237E-2</v>
      </c>
      <c r="C23" s="221">
        <v>7.6250381793570802E-3</v>
      </c>
      <c r="D23" s="221">
        <v>5.3959547656767602E-2</v>
      </c>
      <c r="E23" s="221">
        <v>1.3286370036847199E-2</v>
      </c>
      <c r="G23" s="31" t="s">
        <v>7</v>
      </c>
      <c r="H23" s="221">
        <v>7.0240810619590394E-2</v>
      </c>
      <c r="I23" s="221">
        <v>5.45172371757184E-3</v>
      </c>
    </row>
    <row r="24" spans="1:11" x14ac:dyDescent="0.3">
      <c r="A24" s="34" t="s">
        <v>8</v>
      </c>
      <c r="B24" s="219">
        <v>1.5393647758225701E-2</v>
      </c>
      <c r="C24" s="219">
        <v>1.9375551889303701E-2</v>
      </c>
      <c r="D24" s="219">
        <v>5.9373263966838799E-2</v>
      </c>
      <c r="E24" s="219">
        <v>1.8530161033564699E-2</v>
      </c>
      <c r="G24" s="34" t="s">
        <v>8</v>
      </c>
      <c r="H24" s="219">
        <v>7.8321828449022898E-2</v>
      </c>
      <c r="I24" s="219">
        <v>7.40716036986517E-3</v>
      </c>
    </row>
    <row r="25" spans="1:11" x14ac:dyDescent="0.3">
      <c r="A25" s="34" t="s">
        <v>9</v>
      </c>
      <c r="B25" s="219">
        <v>1.54988427030299E-2</v>
      </c>
      <c r="C25" s="219">
        <v>1.3037593331670601E-2</v>
      </c>
      <c r="D25" s="219">
        <v>9.3599795438673403E-2</v>
      </c>
      <c r="E25" s="219">
        <v>1.9963288793735101E-2</v>
      </c>
      <c r="G25" s="34" t="s">
        <v>9</v>
      </c>
      <c r="H25" s="219">
        <v>8.3512089971907594E-2</v>
      </c>
      <c r="I25" s="219">
        <v>6.3689896786506099E-3</v>
      </c>
    </row>
    <row r="26" spans="1:11" x14ac:dyDescent="0.3">
      <c r="A26" s="36" t="s">
        <v>10</v>
      </c>
      <c r="B26" s="222">
        <v>2.4076745254736898E-2</v>
      </c>
      <c r="C26" s="222">
        <v>2.77337007894508E-2</v>
      </c>
      <c r="D26" s="222">
        <v>0.16878033300988801</v>
      </c>
      <c r="E26" s="222">
        <v>3.54068307984775E-2</v>
      </c>
      <c r="G26" s="36" t="s">
        <v>10</v>
      </c>
      <c r="H26" s="222">
        <v>0.10981711416116199</v>
      </c>
      <c r="I26" s="222">
        <v>1.12478609873234E-2</v>
      </c>
    </row>
    <row r="27" spans="1:11" x14ac:dyDescent="0.3">
      <c r="A27" s="34" t="s">
        <v>11</v>
      </c>
      <c r="B27" s="219">
        <v>2.53661858817739E-2</v>
      </c>
      <c r="C27" s="219">
        <v>2.4756141765776001E-2</v>
      </c>
      <c r="D27" s="219">
        <v>0.100351109920086</v>
      </c>
      <c r="E27" s="219">
        <v>2.9041693373120799E-2</v>
      </c>
      <c r="G27" s="34" t="s">
        <v>11</v>
      </c>
      <c r="H27" s="219">
        <v>0.138207531263557</v>
      </c>
      <c r="I27" s="219">
        <v>1.0494762328463201E-2</v>
      </c>
    </row>
    <row r="28" spans="1:11" x14ac:dyDescent="0.3">
      <c r="A28" s="34" t="s">
        <v>12</v>
      </c>
      <c r="B28" s="219">
        <v>2.84764976206868E-2</v>
      </c>
      <c r="C28" s="219">
        <v>8.2695357859907004E-2</v>
      </c>
      <c r="D28" s="219">
        <v>0.18500517479366599</v>
      </c>
      <c r="E28" s="219">
        <v>5.01414527833196E-2</v>
      </c>
      <c r="G28" s="34" t="s">
        <v>12</v>
      </c>
      <c r="H28" s="219">
        <v>0.13780878932823801</v>
      </c>
      <c r="I28" s="219">
        <v>1.1784157813876799E-2</v>
      </c>
    </row>
    <row r="29" spans="1:11" x14ac:dyDescent="0.3">
      <c r="A29" s="34" t="s">
        <v>13</v>
      </c>
      <c r="B29" s="219">
        <v>2.3029196799559601E-2</v>
      </c>
      <c r="C29" s="219">
        <v>7.0854914652615994E-2</v>
      </c>
      <c r="D29" s="219">
        <v>0.10766089562553301</v>
      </c>
      <c r="E29" s="219">
        <v>4.0528125719625302E-2</v>
      </c>
      <c r="G29" s="34" t="s">
        <v>13</v>
      </c>
      <c r="H29" s="219">
        <v>0.116195333244188</v>
      </c>
      <c r="I29" s="219">
        <v>9.9728269481821497E-3</v>
      </c>
    </row>
    <row r="30" spans="1:11" x14ac:dyDescent="0.3">
      <c r="A30" s="34" t="s">
        <v>14</v>
      </c>
      <c r="B30" s="219">
        <v>1.6837788161039799E-2</v>
      </c>
      <c r="C30" s="219">
        <v>1.9000910983784799E-2</v>
      </c>
      <c r="D30" s="219">
        <v>7.79228074980442E-2</v>
      </c>
      <c r="E30" s="219">
        <v>2.1356186163543501E-2</v>
      </c>
      <c r="G30" s="34" t="s">
        <v>14</v>
      </c>
      <c r="H30" s="219">
        <v>7.9373232622351006E-2</v>
      </c>
      <c r="I30" s="219">
        <v>3.64369139948548E-3</v>
      </c>
    </row>
    <row r="31" spans="1:11" x14ac:dyDescent="0.3">
      <c r="A31" s="34" t="s">
        <v>15</v>
      </c>
      <c r="B31" s="219">
        <v>2.2342961656800501E-2</v>
      </c>
      <c r="C31" s="219">
        <v>1.21900544650194E-2</v>
      </c>
      <c r="D31" s="219">
        <v>8.7672361973211502E-2</v>
      </c>
      <c r="E31" s="219">
        <v>2.0982629390048701E-2</v>
      </c>
      <c r="G31" s="34" t="s">
        <v>15</v>
      </c>
      <c r="H31" s="219">
        <v>9.9577843911072994E-2</v>
      </c>
      <c r="I31" s="219">
        <v>3.23301314626175E-3</v>
      </c>
    </row>
    <row r="32" spans="1:11" x14ac:dyDescent="0.3">
      <c r="A32" s="219" t="s">
        <v>24</v>
      </c>
      <c r="B32" s="219">
        <v>1.4742327003947101E-2</v>
      </c>
      <c r="C32" s="219">
        <v>3.1098206560620802E-3</v>
      </c>
      <c r="D32" s="219">
        <v>6.13339476813686E-2</v>
      </c>
      <c r="E32" s="219">
        <v>1.42214031572568E-2</v>
      </c>
      <c r="G32" s="219" t="s">
        <v>24</v>
      </c>
      <c r="H32" s="219">
        <v>0.10643373294141099</v>
      </c>
      <c r="I32" s="219">
        <v>7.9676103557198008E-3</v>
      </c>
    </row>
    <row r="33" spans="1:9" x14ac:dyDescent="0.3">
      <c r="A33" s="114" t="s">
        <v>149</v>
      </c>
      <c r="B33" s="223">
        <v>1.9967987714217018E-2</v>
      </c>
      <c r="C33" s="223">
        <v>2.8037908457294747E-2</v>
      </c>
      <c r="D33" s="223">
        <v>9.9565923756407701E-2</v>
      </c>
      <c r="E33" s="223">
        <v>2.6345814124953921E-2</v>
      </c>
      <c r="G33" s="114" t="s">
        <v>149</v>
      </c>
      <c r="H33" s="223">
        <v>0.10194883065125007</v>
      </c>
      <c r="I33" s="223">
        <v>7.7571796745400188E-3</v>
      </c>
    </row>
  </sheetData>
  <mergeCells count="10">
    <mergeCell ref="A1:H1"/>
    <mergeCell ref="H21:I21"/>
    <mergeCell ref="A21:A22"/>
    <mergeCell ref="B2:E2"/>
    <mergeCell ref="B21:E21"/>
    <mergeCell ref="A2:A3"/>
    <mergeCell ref="G21:G22"/>
    <mergeCell ref="A16:F16"/>
    <mergeCell ref="A17:E17"/>
    <mergeCell ref="A15:E15"/>
  </mergeCells>
  <phoneticPr fontId="0"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zoomScale="130" zoomScaleNormal="130" workbookViewId="0">
      <selection activeCell="A10" sqref="A10"/>
    </sheetView>
  </sheetViews>
  <sheetFormatPr baseColWidth="10" defaultRowHeight="15" x14ac:dyDescent="0.3"/>
  <cols>
    <col min="1" max="1" width="17" style="3" customWidth="1"/>
    <col min="2" max="8" width="11.42578125" style="3"/>
    <col min="9" max="16384" width="11.42578125" style="225"/>
  </cols>
  <sheetData>
    <row r="1" spans="1:12" ht="13.5" customHeight="1" thickBot="1" x14ac:dyDescent="0.3">
      <c r="A1" s="249" t="s">
        <v>240</v>
      </c>
      <c r="B1" s="249"/>
      <c r="C1" s="249"/>
      <c r="D1" s="249"/>
      <c r="E1" s="249"/>
      <c r="F1" s="249"/>
      <c r="G1" s="249"/>
      <c r="H1" s="249"/>
      <c r="I1" s="249"/>
      <c r="J1" s="224"/>
      <c r="K1" s="224"/>
      <c r="L1" s="224"/>
    </row>
    <row r="2" spans="1:12" ht="15.75" thickTop="1" x14ac:dyDescent="0.3">
      <c r="A2" s="134"/>
      <c r="B2" s="226" t="s">
        <v>21</v>
      </c>
      <c r="C2" s="226" t="s">
        <v>5</v>
      </c>
      <c r="D2" s="226" t="s">
        <v>25</v>
      </c>
      <c r="E2" s="226" t="s">
        <v>26</v>
      </c>
      <c r="F2" s="137" t="s">
        <v>29</v>
      </c>
      <c r="G2" s="137" t="s">
        <v>30</v>
      </c>
      <c r="H2" s="137" t="s">
        <v>35</v>
      </c>
      <c r="I2" s="137" t="s">
        <v>41</v>
      </c>
      <c r="J2" s="137" t="s">
        <v>155</v>
      </c>
    </row>
    <row r="3" spans="1:12" x14ac:dyDescent="0.3">
      <c r="A3" s="9" t="s">
        <v>3</v>
      </c>
      <c r="B3" s="125">
        <v>0.39159537446602</v>
      </c>
      <c r="C3" s="125">
        <v>0.413006687080055</v>
      </c>
      <c r="D3" s="125">
        <v>0.42410999999999999</v>
      </c>
      <c r="E3" s="125">
        <v>0.47709384129377491</v>
      </c>
      <c r="F3" s="125">
        <v>0.54623815521632413</v>
      </c>
      <c r="G3" s="125">
        <v>0.44850337514828609</v>
      </c>
      <c r="H3" s="125">
        <v>0.58324023279500159</v>
      </c>
      <c r="I3" s="125">
        <v>0.63104052897034502</v>
      </c>
      <c r="J3" s="125">
        <v>0.75892603948085902</v>
      </c>
    </row>
    <row r="4" spans="1:12" x14ac:dyDescent="0.3">
      <c r="A4" s="9" t="s">
        <v>43</v>
      </c>
      <c r="B4" s="125">
        <v>0.38790763610837697</v>
      </c>
      <c r="C4" s="125">
        <v>0.36338989271451699</v>
      </c>
      <c r="D4" s="125">
        <v>0.34438000000000002</v>
      </c>
      <c r="E4" s="125">
        <v>0.39975756355751413</v>
      </c>
      <c r="F4" s="125">
        <v>0.46800991869639991</v>
      </c>
      <c r="G4" s="125">
        <v>0.28577663017783761</v>
      </c>
      <c r="H4" s="125">
        <v>0.42232206261039229</v>
      </c>
      <c r="I4" s="125">
        <v>0.39062602951262299</v>
      </c>
      <c r="J4" s="125">
        <v>0.44009484748007999</v>
      </c>
    </row>
    <row r="5" spans="1:12" x14ac:dyDescent="0.3">
      <c r="A5" s="9" t="s">
        <v>6</v>
      </c>
      <c r="B5" s="125">
        <v>1.4529697440778</v>
      </c>
      <c r="C5" s="125">
        <v>1.4624268099364399</v>
      </c>
      <c r="D5" s="125">
        <v>1.33063</v>
      </c>
      <c r="E5" s="125">
        <v>1.5256210793794016</v>
      </c>
      <c r="F5" s="125">
        <v>1.8732102300780094</v>
      </c>
      <c r="G5" s="125">
        <v>1.5313925542409577</v>
      </c>
      <c r="H5" s="125">
        <v>1.768558438372644</v>
      </c>
      <c r="I5" s="125">
        <v>1.6370192296092401</v>
      </c>
      <c r="J5" s="125">
        <v>1.7635774910881501</v>
      </c>
    </row>
    <row r="6" spans="1:12" x14ac:dyDescent="0.3">
      <c r="A6" s="138" t="s">
        <v>2</v>
      </c>
      <c r="B6" s="130">
        <v>0.45528176688737498</v>
      </c>
      <c r="C6" s="130">
        <v>0.45621045317391301</v>
      </c>
      <c r="D6" s="130">
        <v>0.46084000000000003</v>
      </c>
      <c r="E6" s="130">
        <v>0.48986038167348517</v>
      </c>
      <c r="F6" s="130">
        <v>0.59305372863966699</v>
      </c>
      <c r="G6" s="130">
        <v>0.45021746691383435</v>
      </c>
      <c r="H6" s="130">
        <v>0.59977594589641403</v>
      </c>
      <c r="I6" s="130">
        <v>0.62614557704811002</v>
      </c>
      <c r="J6" s="130">
        <v>0.72836343613366406</v>
      </c>
    </row>
    <row r="7" spans="1:12" x14ac:dyDescent="0.25">
      <c r="A7" s="290" t="s">
        <v>241</v>
      </c>
      <c r="B7" s="290"/>
      <c r="C7" s="290"/>
      <c r="D7" s="290"/>
      <c r="E7" s="290"/>
      <c r="F7" s="290"/>
      <c r="G7" s="290"/>
      <c r="H7" s="290"/>
      <c r="I7" s="290"/>
      <c r="J7" s="290"/>
    </row>
    <row r="8" spans="1:12" x14ac:dyDescent="0.3">
      <c r="A8" s="245" t="s">
        <v>190</v>
      </c>
      <c r="B8" s="245"/>
      <c r="C8" s="245"/>
      <c r="D8" s="245"/>
      <c r="E8" s="245"/>
      <c r="F8" s="245"/>
    </row>
    <row r="9" spans="1:12" x14ac:dyDescent="0.3">
      <c r="A9" s="248" t="s">
        <v>205</v>
      </c>
      <c r="B9" s="248"/>
      <c r="C9" s="248"/>
      <c r="D9" s="248"/>
      <c r="E9" s="248"/>
    </row>
    <row r="10" spans="1:12" ht="15.75" thickBot="1" x14ac:dyDescent="0.35">
      <c r="A10" s="19" t="s">
        <v>267</v>
      </c>
      <c r="J10" s="71"/>
    </row>
    <row r="11" spans="1:12" x14ac:dyDescent="0.3">
      <c r="J11" s="71"/>
    </row>
    <row r="12" spans="1:12" x14ac:dyDescent="0.3">
      <c r="J12" s="71"/>
    </row>
    <row r="13" spans="1:12" x14ac:dyDescent="0.3">
      <c r="J13" s="71"/>
    </row>
  </sheetData>
  <mergeCells count="4">
    <mergeCell ref="A8:F8"/>
    <mergeCell ref="A9:E9"/>
    <mergeCell ref="A1:I1"/>
    <mergeCell ref="A7:J7"/>
  </mergeCells>
  <phoneticPr fontId="7" type="noConversion"/>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A13" sqref="A13"/>
    </sheetView>
  </sheetViews>
  <sheetFormatPr baseColWidth="10" defaultRowHeight="15.75" x14ac:dyDescent="0.3"/>
  <cols>
    <col min="1" max="11" width="11.42578125" style="156"/>
    <col min="12" max="12" width="14.28515625" style="156" customWidth="1"/>
    <col min="13" max="13" width="84.28515625" style="156" customWidth="1"/>
    <col min="14" max="16384" width="11.42578125" style="156"/>
  </cols>
  <sheetData>
    <row r="1" spans="1:13" x14ac:dyDescent="0.3">
      <c r="A1" s="239" t="s">
        <v>39</v>
      </c>
      <c r="B1" s="239"/>
      <c r="C1" s="239"/>
      <c r="D1" s="239"/>
      <c r="E1" s="239"/>
      <c r="F1" s="239"/>
    </row>
    <row r="2" spans="1:13" x14ac:dyDescent="0.3">
      <c r="A2" s="240" t="s">
        <v>219</v>
      </c>
      <c r="B2" s="238"/>
      <c r="C2" s="238"/>
      <c r="D2" s="238"/>
      <c r="E2" s="238"/>
      <c r="F2" s="238"/>
      <c r="G2" s="238"/>
      <c r="H2" s="238"/>
      <c r="I2" s="238"/>
      <c r="J2" s="238"/>
      <c r="K2" s="238"/>
      <c r="L2" s="238"/>
      <c r="M2" s="238"/>
    </row>
    <row r="3" spans="1:13" x14ac:dyDescent="0.3">
      <c r="A3" s="240" t="s">
        <v>220</v>
      </c>
      <c r="B3" s="238"/>
      <c r="C3" s="238"/>
      <c r="D3" s="238"/>
      <c r="E3" s="238"/>
      <c r="F3" s="238"/>
      <c r="G3" s="238"/>
      <c r="H3" s="238"/>
      <c r="I3" s="238"/>
      <c r="J3" s="238"/>
      <c r="K3" s="238"/>
      <c r="L3" s="238"/>
      <c r="M3" s="238"/>
    </row>
    <row r="4" spans="1:13" x14ac:dyDescent="0.3">
      <c r="A4" s="238" t="s">
        <v>221</v>
      </c>
      <c r="B4" s="238"/>
      <c r="C4" s="238"/>
      <c r="D4" s="238"/>
      <c r="E4" s="238"/>
      <c r="F4" s="238"/>
      <c r="G4" s="238"/>
      <c r="H4" s="238"/>
      <c r="I4" s="238"/>
      <c r="J4" s="238"/>
      <c r="K4" s="238"/>
      <c r="L4" s="238"/>
      <c r="M4" s="238"/>
    </row>
    <row r="5" spans="1:13" x14ac:dyDescent="0.3">
      <c r="A5" s="160" t="s">
        <v>222</v>
      </c>
      <c r="B5" s="160"/>
      <c r="C5" s="160"/>
      <c r="D5" s="160"/>
      <c r="E5" s="160"/>
      <c r="F5" s="160"/>
      <c r="G5" s="160"/>
      <c r="H5" s="160"/>
      <c r="I5" s="160"/>
    </row>
    <row r="6" spans="1:13" x14ac:dyDescent="0.3">
      <c r="A6" s="238" t="s">
        <v>223</v>
      </c>
      <c r="B6" s="238"/>
      <c r="C6" s="238"/>
      <c r="D6" s="238"/>
      <c r="E6" s="238"/>
      <c r="F6" s="238"/>
      <c r="G6" s="238"/>
      <c r="H6" s="238"/>
      <c r="I6" s="238"/>
      <c r="J6" s="238"/>
      <c r="K6" s="238"/>
      <c r="L6" s="238"/>
      <c r="M6" s="238"/>
    </row>
    <row r="7" spans="1:13" x14ac:dyDescent="0.3">
      <c r="A7" s="238" t="s">
        <v>224</v>
      </c>
      <c r="B7" s="238"/>
      <c r="C7" s="238"/>
      <c r="D7" s="238"/>
      <c r="E7" s="238"/>
      <c r="F7" s="238"/>
      <c r="G7" s="238"/>
      <c r="H7" s="238"/>
      <c r="I7" s="238"/>
      <c r="J7" s="238"/>
      <c r="K7" s="238"/>
      <c r="L7" s="238"/>
      <c r="M7" s="238"/>
    </row>
    <row r="8" spans="1:13" x14ac:dyDescent="0.3">
      <c r="A8" s="238" t="s">
        <v>225</v>
      </c>
      <c r="B8" s="238"/>
      <c r="C8" s="238"/>
      <c r="D8" s="238"/>
      <c r="E8" s="238"/>
      <c r="F8" s="238"/>
      <c r="G8" s="238"/>
      <c r="H8" s="238"/>
      <c r="I8" s="238"/>
      <c r="J8" s="238"/>
      <c r="K8" s="238"/>
      <c r="L8" s="238"/>
      <c r="M8" s="238"/>
    </row>
    <row r="9" spans="1:13" x14ac:dyDescent="0.3">
      <c r="A9" s="238" t="s">
        <v>226</v>
      </c>
      <c r="B9" s="238"/>
      <c r="C9" s="238"/>
      <c r="D9" s="238"/>
      <c r="E9" s="238"/>
      <c r="F9" s="238"/>
      <c r="G9" s="238"/>
      <c r="H9" s="238"/>
      <c r="I9" s="238"/>
      <c r="J9" s="238"/>
      <c r="K9" s="238"/>
      <c r="L9" s="238"/>
      <c r="M9" s="238"/>
    </row>
    <row r="10" spans="1:13" x14ac:dyDescent="0.3">
      <c r="A10" s="238" t="s">
        <v>227</v>
      </c>
      <c r="B10" s="238"/>
      <c r="C10" s="238"/>
      <c r="D10" s="238"/>
      <c r="E10" s="238"/>
      <c r="F10" s="238"/>
      <c r="G10" s="238"/>
      <c r="H10" s="238"/>
      <c r="I10" s="238"/>
      <c r="J10" s="238"/>
      <c r="K10" s="238"/>
      <c r="L10" s="238"/>
      <c r="M10" s="238"/>
    </row>
    <row r="13" spans="1:13" ht="16.5" thickBot="1" x14ac:dyDescent="0.35">
      <c r="A13" s="159" t="s">
        <v>263</v>
      </c>
    </row>
  </sheetData>
  <mergeCells count="9">
    <mergeCell ref="A10:M10"/>
    <mergeCell ref="A1:F1"/>
    <mergeCell ref="A4:M4"/>
    <mergeCell ref="A6:M6"/>
    <mergeCell ref="A7:M7"/>
    <mergeCell ref="A8:M8"/>
    <mergeCell ref="A9:M9"/>
    <mergeCell ref="A3:M3"/>
    <mergeCell ref="A2:M2"/>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topLeftCell="A100" zoomScale="115" zoomScaleNormal="115" workbookViewId="0">
      <selection activeCell="B114" sqref="B114"/>
    </sheetView>
  </sheetViews>
  <sheetFormatPr baseColWidth="10" defaultRowHeight="18" x14ac:dyDescent="0.35"/>
  <cols>
    <col min="1" max="1" width="32.140625" style="227" bestFit="1" customWidth="1"/>
    <col min="2" max="16384" width="11.42578125" style="227"/>
  </cols>
  <sheetData>
    <row r="1" spans="1:7" ht="18.75" thickBot="1" x14ac:dyDescent="0.4">
      <c r="A1" s="249" t="s">
        <v>243</v>
      </c>
      <c r="B1" s="249"/>
      <c r="C1" s="249"/>
      <c r="D1" s="249"/>
      <c r="E1" s="249"/>
      <c r="F1" s="22"/>
      <c r="G1" s="22"/>
    </row>
    <row r="2" spans="1:7" ht="18.75" thickTop="1" x14ac:dyDescent="0.35"/>
    <row r="3" spans="1:7" ht="31.5" x14ac:dyDescent="0.35">
      <c r="A3" s="228" t="s">
        <v>28</v>
      </c>
      <c r="B3" s="229" t="s">
        <v>45</v>
      </c>
    </row>
    <row r="4" spans="1:7" x14ac:dyDescent="0.35">
      <c r="A4" s="230" t="s">
        <v>46</v>
      </c>
      <c r="B4" s="231">
        <v>2.9819181558633799E-2</v>
      </c>
    </row>
    <row r="5" spans="1:7" x14ac:dyDescent="0.35">
      <c r="A5" s="230" t="s">
        <v>47</v>
      </c>
      <c r="B5" s="232">
        <v>0.67104585265327199</v>
      </c>
    </row>
    <row r="6" spans="1:7" x14ac:dyDescent="0.35">
      <c r="A6" s="230" t="s">
        <v>48</v>
      </c>
      <c r="B6" s="231">
        <v>0.15169756802311599</v>
      </c>
    </row>
    <row r="7" spans="1:7" x14ac:dyDescent="0.35">
      <c r="A7" s="230" t="s">
        <v>49</v>
      </c>
      <c r="B7" s="231">
        <v>4.1002641895346903</v>
      </c>
    </row>
    <row r="8" spans="1:7" x14ac:dyDescent="0.35">
      <c r="A8" s="230" t="s">
        <v>50</v>
      </c>
      <c r="B8" s="232">
        <v>0.81653535250179099</v>
      </c>
    </row>
    <row r="9" spans="1:7" x14ac:dyDescent="0.35">
      <c r="A9" s="230" t="s">
        <v>51</v>
      </c>
      <c r="B9" s="232">
        <v>0.60119972149322498</v>
      </c>
    </row>
    <row r="10" spans="1:7" x14ac:dyDescent="0.35">
      <c r="A10" s="230" t="s">
        <v>52</v>
      </c>
      <c r="B10" s="231">
        <v>0.21073021836111799</v>
      </c>
    </row>
    <row r="11" spans="1:7" x14ac:dyDescent="0.35">
      <c r="A11" s="230" t="s">
        <v>53</v>
      </c>
      <c r="B11" s="231">
        <v>0.12342817407428899</v>
      </c>
    </row>
    <row r="12" spans="1:7" x14ac:dyDescent="0.35">
      <c r="A12" s="230" t="s">
        <v>54</v>
      </c>
      <c r="B12" s="231">
        <v>6.7793180208438705E-2</v>
      </c>
    </row>
    <row r="13" spans="1:7" x14ac:dyDescent="0.35">
      <c r="A13" s="230" t="s">
        <v>55</v>
      </c>
      <c r="B13" s="232">
        <v>0.45610593428151103</v>
      </c>
    </row>
    <row r="14" spans="1:7" x14ac:dyDescent="0.35">
      <c r="A14" s="230" t="s">
        <v>56</v>
      </c>
      <c r="B14" s="231">
        <v>0.380948483980523</v>
      </c>
    </row>
    <row r="15" spans="1:7" x14ac:dyDescent="0.35">
      <c r="A15" s="230" t="s">
        <v>57</v>
      </c>
      <c r="B15" s="231">
        <v>0.14663717539116899</v>
      </c>
    </row>
    <row r="16" spans="1:7" x14ac:dyDescent="0.35">
      <c r="A16" s="230" t="s">
        <v>58</v>
      </c>
      <c r="B16" s="232">
        <v>7.0460066035403104</v>
      </c>
    </row>
    <row r="17" spans="1:2" x14ac:dyDescent="0.35">
      <c r="A17" s="230" t="s">
        <v>59</v>
      </c>
      <c r="B17" s="231">
        <v>0.165426942300021</v>
      </c>
    </row>
    <row r="18" spans="1:2" x14ac:dyDescent="0.35">
      <c r="A18" s="230" t="s">
        <v>60</v>
      </c>
      <c r="B18" s="231">
        <v>0.369445174861951</v>
      </c>
    </row>
    <row r="19" spans="1:2" x14ac:dyDescent="0.35">
      <c r="A19" s="230" t="s">
        <v>61</v>
      </c>
      <c r="B19" s="231">
        <v>9.0939389611007906E-2</v>
      </c>
    </row>
    <row r="20" spans="1:2" x14ac:dyDescent="0.35">
      <c r="A20" s="230" t="s">
        <v>62</v>
      </c>
      <c r="B20" s="232">
        <v>0.43715070569290498</v>
      </c>
    </row>
    <row r="21" spans="1:2" x14ac:dyDescent="0.35">
      <c r="A21" s="230" t="s">
        <v>63</v>
      </c>
      <c r="B21" s="231">
        <v>0.29905218433380498</v>
      </c>
    </row>
    <row r="22" spans="1:2" x14ac:dyDescent="0.35">
      <c r="A22" s="230" t="s">
        <v>64</v>
      </c>
      <c r="B22" s="231">
        <v>0.243142144638404</v>
      </c>
    </row>
    <row r="23" spans="1:2" x14ac:dyDescent="0.35">
      <c r="A23" s="230" t="s">
        <v>65</v>
      </c>
      <c r="B23" s="231">
        <v>0.116977355185788</v>
      </c>
    </row>
    <row r="24" spans="1:2" x14ac:dyDescent="0.35">
      <c r="A24" s="230" t="s">
        <v>66</v>
      </c>
      <c r="B24" s="231">
        <v>0.127779785172289</v>
      </c>
    </row>
    <row r="25" spans="1:2" x14ac:dyDescent="0.35">
      <c r="A25" s="230" t="s">
        <v>67</v>
      </c>
      <c r="B25" s="231">
        <v>0.10007251631617101</v>
      </c>
    </row>
    <row r="26" spans="1:2" x14ac:dyDescent="0.35">
      <c r="A26" s="230" t="s">
        <v>68</v>
      </c>
      <c r="B26" s="231">
        <v>0.28106762787504302</v>
      </c>
    </row>
    <row r="27" spans="1:2" x14ac:dyDescent="0.35">
      <c r="A27" s="230" t="s">
        <v>69</v>
      </c>
      <c r="B27" s="232">
        <v>0.42539284838911701</v>
      </c>
    </row>
    <row r="28" spans="1:2" x14ac:dyDescent="0.35">
      <c r="A28" s="230" t="s">
        <v>70</v>
      </c>
      <c r="B28" s="231">
        <v>0.34476446180131798</v>
      </c>
    </row>
    <row r="29" spans="1:2" x14ac:dyDescent="0.35">
      <c r="A29" s="230" t="s">
        <v>71</v>
      </c>
      <c r="B29" s="231">
        <v>0.25070574001882001</v>
      </c>
    </row>
    <row r="30" spans="1:2" x14ac:dyDescent="0.35">
      <c r="A30" s="230" t="s">
        <v>72</v>
      </c>
      <c r="B30" s="231">
        <v>0.292131200517046</v>
      </c>
    </row>
    <row r="31" spans="1:2" x14ac:dyDescent="0.35">
      <c r="A31" s="230" t="s">
        <v>73</v>
      </c>
      <c r="B31" s="231">
        <v>6.0907804286292E-2</v>
      </c>
    </row>
    <row r="32" spans="1:2" x14ac:dyDescent="0.35">
      <c r="A32" s="230" t="s">
        <v>76</v>
      </c>
      <c r="B32" s="231">
        <v>0.27898057651861902</v>
      </c>
    </row>
    <row r="33" spans="1:2" x14ac:dyDescent="0.35">
      <c r="A33" s="230" t="s">
        <v>77</v>
      </c>
      <c r="B33" s="231">
        <v>8.1892815256743703E-2</v>
      </c>
    </row>
    <row r="34" spans="1:2" x14ac:dyDescent="0.35">
      <c r="A34" s="230" t="s">
        <v>78</v>
      </c>
      <c r="B34" s="231">
        <v>0.13830264930399599</v>
      </c>
    </row>
    <row r="35" spans="1:2" x14ac:dyDescent="0.35">
      <c r="A35" s="230" t="s">
        <v>79</v>
      </c>
      <c r="B35" s="231">
        <v>0.32188292843192701</v>
      </c>
    </row>
    <row r="36" spans="1:2" x14ac:dyDescent="0.35">
      <c r="A36" s="230" t="s">
        <v>80</v>
      </c>
      <c r="B36" s="231">
        <v>3.6234101675827197E-2</v>
      </c>
    </row>
    <row r="37" spans="1:2" x14ac:dyDescent="0.35">
      <c r="A37" s="230" t="s">
        <v>81</v>
      </c>
      <c r="B37" s="231">
        <v>8.7013683463940394E-2</v>
      </c>
    </row>
    <row r="38" spans="1:2" x14ac:dyDescent="0.35">
      <c r="A38" s="230" t="s">
        <v>82</v>
      </c>
      <c r="B38" s="231">
        <v>0.35444377267230998</v>
      </c>
    </row>
    <row r="39" spans="1:2" x14ac:dyDescent="0.35">
      <c r="A39" s="230" t="s">
        <v>83</v>
      </c>
      <c r="B39" s="231">
        <v>0.612132445023293</v>
      </c>
    </row>
    <row r="40" spans="1:2" x14ac:dyDescent="0.35">
      <c r="A40" s="230" t="s">
        <v>84</v>
      </c>
      <c r="B40" s="231">
        <v>9.7434768248376102E-2</v>
      </c>
    </row>
    <row r="41" spans="1:2" x14ac:dyDescent="0.35">
      <c r="A41" s="230" t="s">
        <v>85</v>
      </c>
      <c r="B41" s="231">
        <v>0.14587212911235301</v>
      </c>
    </row>
    <row r="42" spans="1:2" x14ac:dyDescent="0.35">
      <c r="A42" s="230" t="s">
        <v>86</v>
      </c>
      <c r="B42" s="231">
        <v>0.24238477678894399</v>
      </c>
    </row>
    <row r="43" spans="1:2" x14ac:dyDescent="0.35">
      <c r="A43" s="230" t="s">
        <v>87</v>
      </c>
      <c r="B43" s="232">
        <v>0.36778939217963602</v>
      </c>
    </row>
    <row r="44" spans="1:2" x14ac:dyDescent="0.35">
      <c r="A44" s="230" t="s">
        <v>88</v>
      </c>
      <c r="B44" s="232">
        <v>0.92316340208414405</v>
      </c>
    </row>
    <row r="45" spans="1:2" x14ac:dyDescent="0.35">
      <c r="A45" s="230" t="s">
        <v>89</v>
      </c>
      <c r="B45" s="231">
        <v>0.120184899845917</v>
      </c>
    </row>
    <row r="46" spans="1:2" x14ac:dyDescent="0.35">
      <c r="A46" s="230" t="s">
        <v>90</v>
      </c>
      <c r="B46" s="231">
        <v>0</v>
      </c>
    </row>
    <row r="47" spans="1:2" x14ac:dyDescent="0.35">
      <c r="A47" s="230" t="s">
        <v>91</v>
      </c>
      <c r="B47" s="231">
        <v>0.21429113251915299</v>
      </c>
    </row>
    <row r="48" spans="1:2" x14ac:dyDescent="0.35">
      <c r="A48" s="230" t="s">
        <v>92</v>
      </c>
      <c r="B48" s="231">
        <v>0.29694859717386901</v>
      </c>
    </row>
    <row r="49" spans="1:2" x14ac:dyDescent="0.35">
      <c r="A49" s="230" t="s">
        <v>93</v>
      </c>
      <c r="B49" s="231">
        <v>0.25248059730818401</v>
      </c>
    </row>
    <row r="50" spans="1:2" x14ac:dyDescent="0.35">
      <c r="A50" s="230" t="s">
        <v>94</v>
      </c>
      <c r="B50" s="231">
        <v>0.15885623510722799</v>
      </c>
    </row>
    <row r="51" spans="1:2" x14ac:dyDescent="0.35">
      <c r="A51" s="230" t="s">
        <v>95</v>
      </c>
      <c r="B51" s="232">
        <v>0.46440565985795301</v>
      </c>
    </row>
    <row r="52" spans="1:2" x14ac:dyDescent="0.35">
      <c r="A52" s="230" t="s">
        <v>96</v>
      </c>
      <c r="B52" s="231">
        <v>0.210865426856055</v>
      </c>
    </row>
    <row r="53" spans="1:2" x14ac:dyDescent="0.35">
      <c r="A53" s="230" t="s">
        <v>97</v>
      </c>
      <c r="B53" s="231">
        <v>0.18068007872293901</v>
      </c>
    </row>
    <row r="54" spans="1:2" x14ac:dyDescent="0.35">
      <c r="A54" s="230" t="s">
        <v>98</v>
      </c>
      <c r="B54" s="231">
        <v>0.21741203394679101</v>
      </c>
    </row>
    <row r="55" spans="1:2" x14ac:dyDescent="0.35">
      <c r="A55" s="230" t="s">
        <v>99</v>
      </c>
      <c r="B55" s="231">
        <v>8.3361344537815102E-2</v>
      </c>
    </row>
    <row r="56" spans="1:2" x14ac:dyDescent="0.35">
      <c r="A56" s="230" t="s">
        <v>100</v>
      </c>
      <c r="B56" s="231">
        <v>0.10936571978618401</v>
      </c>
    </row>
    <row r="57" spans="1:2" x14ac:dyDescent="0.35">
      <c r="A57" s="230" t="s">
        <v>101</v>
      </c>
      <c r="B57" s="231">
        <v>0.37163642738189201</v>
      </c>
    </row>
    <row r="58" spans="1:2" x14ac:dyDescent="0.35">
      <c r="A58" s="230" t="s">
        <v>102</v>
      </c>
      <c r="B58" s="231">
        <v>0.123673717645469</v>
      </c>
    </row>
    <row r="59" spans="1:2" x14ac:dyDescent="0.35">
      <c r="A59" s="230" t="s">
        <v>103</v>
      </c>
      <c r="B59" s="232">
        <v>2.7245285188592501</v>
      </c>
    </row>
    <row r="60" spans="1:2" x14ac:dyDescent="0.35">
      <c r="A60" s="230" t="s">
        <v>104</v>
      </c>
      <c r="B60" s="231">
        <v>0.26864915096730602</v>
      </c>
    </row>
    <row r="61" spans="1:2" x14ac:dyDescent="0.35">
      <c r="A61" s="230" t="s">
        <v>105</v>
      </c>
      <c r="B61" s="231">
        <v>0.34438985998451299</v>
      </c>
    </row>
    <row r="62" spans="1:2" x14ac:dyDescent="0.35">
      <c r="A62" s="230" t="s">
        <v>106</v>
      </c>
      <c r="B62" s="232">
        <v>0.47358599832700599</v>
      </c>
    </row>
    <row r="63" spans="1:2" x14ac:dyDescent="0.35">
      <c r="A63" s="230" t="s">
        <v>107</v>
      </c>
      <c r="B63" s="231">
        <v>0.371917003784419</v>
      </c>
    </row>
    <row r="64" spans="1:2" x14ac:dyDescent="0.35">
      <c r="A64" s="230" t="s">
        <v>108</v>
      </c>
      <c r="B64" s="231">
        <v>0.17071745399155</v>
      </c>
    </row>
    <row r="65" spans="1:2" x14ac:dyDescent="0.35">
      <c r="A65" s="230" t="s">
        <v>109</v>
      </c>
      <c r="B65" s="231">
        <v>0.21518006647839499</v>
      </c>
    </row>
    <row r="66" spans="1:2" x14ac:dyDescent="0.35">
      <c r="A66" s="230" t="s">
        <v>110</v>
      </c>
      <c r="B66" s="231">
        <v>0.21872570831211299</v>
      </c>
    </row>
    <row r="67" spans="1:2" x14ac:dyDescent="0.35">
      <c r="A67" s="230" t="s">
        <v>111</v>
      </c>
      <c r="B67" s="231">
        <v>0.16578249336869999</v>
      </c>
    </row>
    <row r="68" spans="1:2" x14ac:dyDescent="0.35">
      <c r="A68" s="230" t="s">
        <v>112</v>
      </c>
      <c r="B68" s="232">
        <v>0.93530003352329905</v>
      </c>
    </row>
    <row r="69" spans="1:2" x14ac:dyDescent="0.35">
      <c r="A69" s="230" t="s">
        <v>113</v>
      </c>
      <c r="B69" s="232">
        <v>2.0723591953290299</v>
      </c>
    </row>
    <row r="70" spans="1:2" x14ac:dyDescent="0.35">
      <c r="A70" s="230" t="s">
        <v>114</v>
      </c>
      <c r="B70" s="231">
        <v>0.32374171858004502</v>
      </c>
    </row>
    <row r="71" spans="1:2" x14ac:dyDescent="0.35">
      <c r="A71" s="230" t="s">
        <v>115</v>
      </c>
      <c r="B71" s="231">
        <v>3.3988682210235398E-2</v>
      </c>
    </row>
    <row r="72" spans="1:2" x14ac:dyDescent="0.35">
      <c r="A72" s="230" t="s">
        <v>116</v>
      </c>
      <c r="B72" s="232">
        <v>0.76580172987358597</v>
      </c>
    </row>
    <row r="73" spans="1:2" x14ac:dyDescent="0.35">
      <c r="A73" s="230" t="s">
        <v>117</v>
      </c>
      <c r="B73" s="232">
        <v>0.59872393756408804</v>
      </c>
    </row>
    <row r="74" spans="1:2" x14ac:dyDescent="0.35">
      <c r="A74" s="230" t="s">
        <v>118</v>
      </c>
      <c r="B74" s="232">
        <v>0.55989141499830297</v>
      </c>
    </row>
    <row r="75" spans="1:2" x14ac:dyDescent="0.35">
      <c r="A75" s="230" t="s">
        <v>119</v>
      </c>
      <c r="B75" s="231">
        <v>0.193437888303053</v>
      </c>
    </row>
    <row r="76" spans="1:2" x14ac:dyDescent="0.35">
      <c r="A76" s="230" t="s">
        <v>120</v>
      </c>
      <c r="B76" s="231">
        <v>0.119314938154139</v>
      </c>
    </row>
    <row r="77" spans="1:2" x14ac:dyDescent="0.35">
      <c r="A77" s="230" t="s">
        <v>121</v>
      </c>
      <c r="B77" s="231">
        <v>0.34458644559081397</v>
      </c>
    </row>
    <row r="78" spans="1:2" x14ac:dyDescent="0.35">
      <c r="A78" s="230" t="s">
        <v>122</v>
      </c>
      <c r="B78" s="231">
        <v>0.28306312284756502</v>
      </c>
    </row>
    <row r="79" spans="1:2" x14ac:dyDescent="0.35">
      <c r="A79" s="230" t="s">
        <v>123</v>
      </c>
      <c r="B79" s="232">
        <v>0.71298732360679296</v>
      </c>
    </row>
    <row r="80" spans="1:2" x14ac:dyDescent="0.35">
      <c r="A80" s="230" t="s">
        <v>124</v>
      </c>
      <c r="B80" s="231">
        <v>0.36582928545980697</v>
      </c>
    </row>
    <row r="81" spans="1:2" x14ac:dyDescent="0.35">
      <c r="A81" s="230" t="s">
        <v>125</v>
      </c>
      <c r="B81" s="231">
        <v>0.471322849213691</v>
      </c>
    </row>
    <row r="82" spans="1:2" x14ac:dyDescent="0.35">
      <c r="A82" s="230" t="s">
        <v>126</v>
      </c>
      <c r="B82" s="232">
        <v>1.17503779606921</v>
      </c>
    </row>
    <row r="83" spans="1:2" x14ac:dyDescent="0.35">
      <c r="A83" s="230" t="s">
        <v>127</v>
      </c>
      <c r="B83" s="231">
        <v>0.13941174037148901</v>
      </c>
    </row>
    <row r="84" spans="1:2" x14ac:dyDescent="0.35">
      <c r="A84" s="230" t="s">
        <v>128</v>
      </c>
      <c r="B84" s="231">
        <v>0.32158928767424</v>
      </c>
    </row>
    <row r="85" spans="1:2" x14ac:dyDescent="0.35">
      <c r="A85" s="230" t="s">
        <v>129</v>
      </c>
      <c r="B85" s="232">
        <v>3.9508599508599498</v>
      </c>
    </row>
    <row r="86" spans="1:2" x14ac:dyDescent="0.35">
      <c r="A86" s="230" t="s">
        <v>130</v>
      </c>
      <c r="B86" s="232">
        <v>0.87807661770543899</v>
      </c>
    </row>
    <row r="87" spans="1:2" x14ac:dyDescent="0.35">
      <c r="A87" s="230" t="s">
        <v>131</v>
      </c>
      <c r="B87" s="231">
        <v>0.116231571911322</v>
      </c>
    </row>
    <row r="88" spans="1:2" x14ac:dyDescent="0.35">
      <c r="A88" s="230" t="s">
        <v>132</v>
      </c>
      <c r="B88" s="231">
        <v>0.52590149186595703</v>
      </c>
    </row>
    <row r="89" spans="1:2" x14ac:dyDescent="0.35">
      <c r="A89" s="230" t="s">
        <v>133</v>
      </c>
      <c r="B89" s="231">
        <v>0.14787585112160101</v>
      </c>
    </row>
    <row r="90" spans="1:2" x14ac:dyDescent="0.35">
      <c r="A90" s="230" t="s">
        <v>134</v>
      </c>
      <c r="B90" s="232">
        <v>0.29430775197138798</v>
      </c>
    </row>
    <row r="91" spans="1:2" x14ac:dyDescent="0.35">
      <c r="A91" s="230" t="s">
        <v>135</v>
      </c>
      <c r="B91" s="231">
        <v>9.7838240775251606E-2</v>
      </c>
    </row>
    <row r="92" spans="1:2" x14ac:dyDescent="0.35">
      <c r="A92" s="230" t="s">
        <v>136</v>
      </c>
      <c r="B92" s="232">
        <v>1.3043046028432299</v>
      </c>
    </row>
    <row r="93" spans="1:2" x14ac:dyDescent="0.35">
      <c r="A93" s="230" t="s">
        <v>137</v>
      </c>
      <c r="B93" s="232">
        <v>0.44972934599343301</v>
      </c>
    </row>
    <row r="94" spans="1:2" x14ac:dyDescent="0.35">
      <c r="A94" s="230" t="s">
        <v>138</v>
      </c>
      <c r="B94" s="232">
        <v>0.56797775292198105</v>
      </c>
    </row>
    <row r="95" spans="1:2" x14ac:dyDescent="0.35">
      <c r="A95" s="230" t="s">
        <v>139</v>
      </c>
      <c r="B95" s="231">
        <v>0.35900982294896699</v>
      </c>
    </row>
    <row r="96" spans="1:2" x14ac:dyDescent="0.35">
      <c r="A96" s="230" t="s">
        <v>140</v>
      </c>
      <c r="B96" s="231">
        <v>0.224646852290357</v>
      </c>
    </row>
    <row r="97" spans="1:6" x14ac:dyDescent="0.35">
      <c r="A97" s="230" t="s">
        <v>141</v>
      </c>
      <c r="B97" s="232">
        <v>0.50794243734101796</v>
      </c>
    </row>
    <row r="98" spans="1:6" x14ac:dyDescent="0.35">
      <c r="A98" s="230" t="s">
        <v>74</v>
      </c>
      <c r="B98" s="232">
        <v>0.85653753026634405</v>
      </c>
    </row>
    <row r="99" spans="1:6" x14ac:dyDescent="0.35">
      <c r="A99" s="230" t="s">
        <v>75</v>
      </c>
      <c r="B99" s="232">
        <v>0.31862525731674601</v>
      </c>
    </row>
    <row r="100" spans="1:6" x14ac:dyDescent="0.35">
      <c r="A100" s="230" t="s">
        <v>142</v>
      </c>
      <c r="B100" s="232">
        <v>3.9852620087336201</v>
      </c>
    </row>
    <row r="101" spans="1:6" x14ac:dyDescent="0.35">
      <c r="A101" s="230" t="s">
        <v>143</v>
      </c>
      <c r="B101" s="231">
        <v>0.10740811274043</v>
      </c>
    </row>
    <row r="102" spans="1:6" x14ac:dyDescent="0.35">
      <c r="A102" s="230" t="s">
        <v>144</v>
      </c>
      <c r="B102" s="232">
        <v>0.55138188199166505</v>
      </c>
    </row>
    <row r="103" spans="1:6" x14ac:dyDescent="0.35">
      <c r="A103" s="230" t="s">
        <v>145</v>
      </c>
      <c r="B103" s="231">
        <v>0.196238846346838</v>
      </c>
    </row>
    <row r="104" spans="1:6" x14ac:dyDescent="0.35">
      <c r="A104" s="230" t="s">
        <v>146</v>
      </c>
      <c r="B104" s="231">
        <v>3.1318300549069797E-2</v>
      </c>
    </row>
    <row r="105" spans="1:6" x14ac:dyDescent="0.35">
      <c r="B105" s="233"/>
    </row>
    <row r="107" spans="1:6" x14ac:dyDescent="0.35">
      <c r="A107" s="245" t="s">
        <v>242</v>
      </c>
      <c r="B107" s="245"/>
      <c r="C107" s="245"/>
      <c r="D107" s="245"/>
      <c r="E107" s="245"/>
      <c r="F107" s="245"/>
    </row>
    <row r="108" spans="1:6" x14ac:dyDescent="0.35">
      <c r="A108" s="245" t="s">
        <v>190</v>
      </c>
      <c r="B108" s="245"/>
      <c r="C108" s="245"/>
      <c r="D108" s="245"/>
      <c r="E108" s="245"/>
      <c r="F108" s="245"/>
    </row>
    <row r="109" spans="1:6" x14ac:dyDescent="0.35">
      <c r="A109" s="248" t="s">
        <v>205</v>
      </c>
      <c r="B109" s="248"/>
      <c r="C109" s="248"/>
      <c r="D109" s="248"/>
      <c r="E109" s="248"/>
      <c r="F109" s="3"/>
    </row>
    <row r="110" spans="1:6" ht="18.75" thickBot="1" x14ac:dyDescent="0.4">
      <c r="A110" s="19" t="s">
        <v>267</v>
      </c>
    </row>
  </sheetData>
  <sortState ref="A2:B103">
    <sortCondition ref="A1"/>
  </sortState>
  <mergeCells count="4">
    <mergeCell ref="A108:F108"/>
    <mergeCell ref="A109:E109"/>
    <mergeCell ref="A107:F107"/>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160" zoomScaleNormal="160" workbookViewId="0">
      <selection activeCell="A18" sqref="A18"/>
    </sheetView>
  </sheetViews>
  <sheetFormatPr baseColWidth="10" defaultRowHeight="15" x14ac:dyDescent="0.3"/>
  <cols>
    <col min="1" max="1" width="17" style="3" customWidth="1"/>
    <col min="2" max="4" width="11.42578125" style="3"/>
    <col min="5" max="5" width="11.42578125" style="3" customWidth="1"/>
    <col min="6" max="6" width="14.42578125" style="3" customWidth="1"/>
    <col min="7" max="9" width="11.42578125" style="3"/>
    <col min="10" max="10" width="11.42578125" style="3" customWidth="1"/>
    <col min="11" max="16384" width="11.42578125" style="3"/>
  </cols>
  <sheetData>
    <row r="1" spans="1:17" s="2" customFormat="1" ht="13.5" customHeight="1" thickBot="1" x14ac:dyDescent="0.35">
      <c r="A1" s="1" t="s">
        <v>256</v>
      </c>
      <c r="B1" s="1"/>
      <c r="C1" s="1"/>
      <c r="D1" s="1"/>
      <c r="E1" s="1"/>
      <c r="F1" s="155"/>
    </row>
    <row r="2" spans="1:17" ht="16.5" thickTop="1" thickBot="1" x14ac:dyDescent="0.35">
      <c r="A2" s="154"/>
      <c r="B2" s="246" t="s">
        <v>0</v>
      </c>
      <c r="C2" s="246"/>
      <c r="D2" s="246" t="s">
        <v>42</v>
      </c>
      <c r="E2" s="246"/>
      <c r="F2" s="247" t="s">
        <v>1</v>
      </c>
      <c r="G2" s="247"/>
      <c r="H2" s="241" t="s">
        <v>2</v>
      </c>
      <c r="I2" s="241"/>
    </row>
    <row r="3" spans="1:17" ht="45.75" thickTop="1" x14ac:dyDescent="0.3">
      <c r="A3" s="4" t="s">
        <v>186</v>
      </c>
      <c r="B3" s="5" t="s">
        <v>187</v>
      </c>
      <c r="C3" s="5" t="s">
        <v>188</v>
      </c>
      <c r="D3" s="23" t="s">
        <v>187</v>
      </c>
      <c r="E3" s="24" t="s">
        <v>188</v>
      </c>
      <c r="F3" s="21" t="s">
        <v>187</v>
      </c>
      <c r="G3" s="21" t="s">
        <v>188</v>
      </c>
      <c r="H3" s="5" t="s">
        <v>187</v>
      </c>
      <c r="I3" s="5" t="s">
        <v>188</v>
      </c>
    </row>
    <row r="4" spans="1:17" x14ac:dyDescent="0.3">
      <c r="A4" s="6" t="s">
        <v>7</v>
      </c>
      <c r="B4" s="7">
        <v>2.25278538375479</v>
      </c>
      <c r="C4" s="8">
        <v>0.64467846249967098</v>
      </c>
      <c r="D4" s="7">
        <v>2.9782417313446201</v>
      </c>
      <c r="E4" s="8">
        <v>0.69111541114356101</v>
      </c>
      <c r="F4" s="7">
        <v>10.6771809186586</v>
      </c>
      <c r="G4" s="8">
        <v>3.1578997136095599</v>
      </c>
      <c r="H4" s="7">
        <v>3.0741895926053799</v>
      </c>
      <c r="I4" s="8">
        <v>0.83252498546465603</v>
      </c>
    </row>
    <row r="5" spans="1:17" x14ac:dyDescent="0.3">
      <c r="A5" s="9" t="s">
        <v>8</v>
      </c>
      <c r="B5" s="10">
        <v>2.8707260523340601</v>
      </c>
      <c r="C5" s="11">
        <v>0.69004348363005796</v>
      </c>
      <c r="D5" s="10">
        <v>3.9523152358616702</v>
      </c>
      <c r="E5" s="11">
        <v>0.77827736581381102</v>
      </c>
      <c r="F5" s="10">
        <v>12.824027636038901</v>
      </c>
      <c r="G5" s="11">
        <v>3.4471211111605302</v>
      </c>
      <c r="H5" s="10">
        <v>3.9171017276220401</v>
      </c>
      <c r="I5" s="11">
        <v>0.90877306866801699</v>
      </c>
    </row>
    <row r="6" spans="1:17" x14ac:dyDescent="0.3">
      <c r="A6" s="9" t="s">
        <v>9</v>
      </c>
      <c r="B6" s="10">
        <v>4.1653945719548702</v>
      </c>
      <c r="C6" s="11">
        <v>0.99394154886450803</v>
      </c>
      <c r="D6" s="10">
        <v>5.7840505929460697</v>
      </c>
      <c r="E6" s="11">
        <v>1.2875724259469701</v>
      </c>
      <c r="F6" s="10">
        <v>15.379095608496399</v>
      </c>
      <c r="G6" s="11">
        <v>4.8781337971797898</v>
      </c>
      <c r="H6" s="10">
        <v>5.47880565247267</v>
      </c>
      <c r="I6" s="11">
        <v>1.35903586006566</v>
      </c>
    </row>
    <row r="7" spans="1:17" x14ac:dyDescent="0.3">
      <c r="A7" s="12" t="s">
        <v>10</v>
      </c>
      <c r="B7" s="13">
        <v>4.8181736857208897</v>
      </c>
      <c r="C7" s="14">
        <v>1.02626567916912</v>
      </c>
      <c r="D7" s="13">
        <v>6.3090549493822801</v>
      </c>
      <c r="E7" s="14">
        <v>1.27372721070969</v>
      </c>
      <c r="F7" s="13">
        <v>14.8906830837907</v>
      </c>
      <c r="G7" s="14">
        <v>4.4366091739446896</v>
      </c>
      <c r="H7" s="13">
        <v>6.0095508318822404</v>
      </c>
      <c r="I7" s="14">
        <v>1.3430420251844799</v>
      </c>
    </row>
    <row r="8" spans="1:17" x14ac:dyDescent="0.3">
      <c r="A8" s="9" t="s">
        <v>11</v>
      </c>
      <c r="B8" s="10">
        <v>5.2565814960816404</v>
      </c>
      <c r="C8" s="11">
        <v>1.1532688092008101</v>
      </c>
      <c r="D8" s="10">
        <v>6.8618216307284499</v>
      </c>
      <c r="E8" s="11">
        <v>1.5320504277579801</v>
      </c>
      <c r="F8" s="10">
        <v>16.673415493204399</v>
      </c>
      <c r="G8" s="11">
        <v>5.3254373252107499</v>
      </c>
      <c r="H8" s="10">
        <v>6.5829122790596903</v>
      </c>
      <c r="I8" s="11">
        <v>1.56813712644931</v>
      </c>
    </row>
    <row r="9" spans="1:17" x14ac:dyDescent="0.3">
      <c r="A9" s="9" t="s">
        <v>12</v>
      </c>
      <c r="B9" s="10">
        <v>5.3666905422029503</v>
      </c>
      <c r="C9" s="11">
        <v>1.15266923065412</v>
      </c>
      <c r="D9" s="10">
        <v>6.7647641982807798</v>
      </c>
      <c r="E9" s="11">
        <v>1.32892190439527</v>
      </c>
      <c r="F9" s="10">
        <v>16.6790745067259</v>
      </c>
      <c r="G9" s="11">
        <v>4.8645213319482297</v>
      </c>
      <c r="H9" s="10">
        <v>6.61329915776754</v>
      </c>
      <c r="I9" s="11">
        <v>1.46672142396653</v>
      </c>
    </row>
    <row r="10" spans="1:17" x14ac:dyDescent="0.3">
      <c r="A10" s="9" t="s">
        <v>13</v>
      </c>
      <c r="B10" s="10">
        <v>6.9021654786114999</v>
      </c>
      <c r="C10" s="11">
        <v>1.5883955956319</v>
      </c>
      <c r="D10" s="10">
        <v>9.1575641271164105</v>
      </c>
      <c r="E10" s="11">
        <v>2.4636716232186302</v>
      </c>
      <c r="F10" s="10">
        <v>18.977181435549099</v>
      </c>
      <c r="G10" s="11">
        <v>6.5570666138479901</v>
      </c>
      <c r="H10" s="10">
        <v>8.4891573201628994</v>
      </c>
      <c r="I10" s="11">
        <v>2.22366427233526</v>
      </c>
    </row>
    <row r="11" spans="1:17" x14ac:dyDescent="0.3">
      <c r="A11" s="9" t="s">
        <v>14</v>
      </c>
      <c r="B11" s="10">
        <v>6.4570661285481599</v>
      </c>
      <c r="C11" s="11">
        <v>1.3017035501923999</v>
      </c>
      <c r="D11" s="10">
        <v>9.1656231803968407</v>
      </c>
      <c r="E11" s="11">
        <v>1.9826799198209399</v>
      </c>
      <c r="F11" s="10">
        <v>18.412774992179401</v>
      </c>
      <c r="G11" s="11">
        <v>5.5046157241972704</v>
      </c>
      <c r="H11" s="10">
        <v>8.1892408594125197</v>
      </c>
      <c r="I11" s="11">
        <v>1.8194364182175899</v>
      </c>
    </row>
    <row r="12" spans="1:17" x14ac:dyDescent="0.3">
      <c r="A12" s="9" t="s">
        <v>15</v>
      </c>
      <c r="B12" s="10">
        <v>8.2862410124801897</v>
      </c>
      <c r="C12" s="11">
        <v>1.96291545375137</v>
      </c>
      <c r="D12" s="10">
        <v>16.928271399648601</v>
      </c>
      <c r="E12" s="11">
        <v>5.0854612482291204</v>
      </c>
      <c r="F12" s="10">
        <v>29.525196810909701</v>
      </c>
      <c r="G12" s="11">
        <v>11.640235113545099</v>
      </c>
      <c r="H12" s="10">
        <v>12.643172836166899</v>
      </c>
      <c r="I12" s="11">
        <v>3.6733715331818799</v>
      </c>
    </row>
    <row r="13" spans="1:17" x14ac:dyDescent="0.3">
      <c r="A13" s="15" t="s">
        <v>151</v>
      </c>
      <c r="B13" s="16">
        <v>4.98102803035375</v>
      </c>
      <c r="C13" s="17">
        <v>1.12688313576299</v>
      </c>
      <c r="D13" s="16">
        <v>7.4414217652009196</v>
      </c>
      <c r="E13" s="17">
        <v>1.78016981952528</v>
      </c>
      <c r="F13" s="16">
        <v>16.8369278369725</v>
      </c>
      <c r="G13" s="17">
        <v>5.4242998628816101</v>
      </c>
      <c r="H13" s="16">
        <v>6.62692168552634</v>
      </c>
      <c r="I13" s="17">
        <v>1.64336654943926</v>
      </c>
    </row>
    <row r="14" spans="1:17" ht="27" customHeight="1" x14ac:dyDescent="0.3">
      <c r="A14" s="242" t="s">
        <v>245</v>
      </c>
      <c r="B14" s="242"/>
      <c r="C14" s="242"/>
      <c r="D14" s="242"/>
      <c r="E14" s="242"/>
      <c r="F14" s="242"/>
      <c r="G14" s="242"/>
      <c r="H14" s="242"/>
      <c r="I14" s="242"/>
      <c r="J14" s="104"/>
      <c r="K14" s="104"/>
      <c r="L14" s="104"/>
      <c r="M14" s="104"/>
      <c r="N14" s="104"/>
      <c r="O14" s="104"/>
      <c r="P14" s="104"/>
      <c r="Q14" s="104"/>
    </row>
    <row r="15" spans="1:17" ht="12" customHeight="1" x14ac:dyDescent="0.3">
      <c r="A15" s="245" t="s">
        <v>190</v>
      </c>
      <c r="B15" s="245"/>
      <c r="C15" s="245"/>
      <c r="D15" s="245"/>
      <c r="E15" s="245"/>
      <c r="F15" s="245"/>
    </row>
    <row r="16" spans="1:17" ht="12" customHeight="1" x14ac:dyDescent="0.3">
      <c r="A16" s="243" t="s">
        <v>191</v>
      </c>
      <c r="B16" s="244"/>
      <c r="C16" s="244"/>
      <c r="D16" s="244"/>
      <c r="E16" s="244"/>
    </row>
    <row r="17" spans="1:5" x14ac:dyDescent="0.3">
      <c r="A17" s="244"/>
      <c r="B17" s="244"/>
      <c r="C17" s="244"/>
      <c r="D17" s="244"/>
      <c r="E17" s="244"/>
    </row>
    <row r="18" spans="1:5" ht="15.75" thickBot="1" x14ac:dyDescent="0.35">
      <c r="A18" s="19" t="s">
        <v>264</v>
      </c>
      <c r="B18" s="20"/>
      <c r="C18" s="19"/>
      <c r="D18" s="19"/>
      <c r="E18" s="19"/>
    </row>
  </sheetData>
  <mergeCells count="7">
    <mergeCell ref="H2:I2"/>
    <mergeCell ref="A14:I14"/>
    <mergeCell ref="A16:E17"/>
    <mergeCell ref="A15:F15"/>
    <mergeCell ref="B2:C2"/>
    <mergeCell ref="D2:E2"/>
    <mergeCell ref="F2:G2"/>
  </mergeCells>
  <phoneticPr fontId="0"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zoomScale="130" zoomScaleNormal="130" workbookViewId="0">
      <selection activeCell="A17" sqref="A17"/>
    </sheetView>
  </sheetViews>
  <sheetFormatPr baseColWidth="10" defaultRowHeight="15" x14ac:dyDescent="0.3"/>
  <cols>
    <col min="1" max="1" width="10.28515625" style="3" bestFit="1" customWidth="1"/>
    <col min="2" max="2" width="9.7109375" style="3" bestFit="1" customWidth="1"/>
    <col min="3" max="3" width="9.7109375" style="3" customWidth="1"/>
    <col min="4" max="4" width="9.85546875" style="3" customWidth="1"/>
    <col min="5" max="5" width="9.7109375" style="3" bestFit="1" customWidth="1"/>
    <col min="6" max="6" width="9.7109375" style="3" customWidth="1"/>
    <col min="7" max="8" width="9.7109375" style="3" bestFit="1" customWidth="1"/>
    <col min="9" max="9" width="9.7109375" style="3" customWidth="1"/>
    <col min="10" max="11" width="9.7109375" style="3" bestFit="1" customWidth="1"/>
    <col min="12" max="12" width="9.85546875" style="3" customWidth="1"/>
    <col min="13" max="21" width="9.7109375" style="3" bestFit="1" customWidth="1"/>
    <col min="22" max="22" width="10" style="3" customWidth="1"/>
    <col min="23" max="23" width="9.7109375" style="3" bestFit="1" customWidth="1"/>
    <col min="24" max="16384" width="11.42578125" style="3"/>
  </cols>
  <sheetData>
    <row r="1" spans="1:24" s="2" customFormat="1" ht="15.75" thickBot="1" x14ac:dyDescent="0.35">
      <c r="A1" s="249" t="s">
        <v>257</v>
      </c>
      <c r="B1" s="249"/>
      <c r="C1" s="249"/>
      <c r="D1" s="249"/>
      <c r="E1" s="249"/>
      <c r="F1" s="249"/>
      <c r="G1" s="249"/>
      <c r="H1" s="249"/>
      <c r="I1" s="249"/>
      <c r="J1" s="25"/>
      <c r="K1" s="25"/>
      <c r="L1" s="25"/>
      <c r="M1" s="25"/>
      <c r="N1" s="109"/>
      <c r="O1" s="109"/>
      <c r="P1" s="109"/>
      <c r="Q1" s="109"/>
      <c r="R1" s="109"/>
      <c r="S1" s="109"/>
      <c r="T1" s="109"/>
      <c r="U1" s="109"/>
      <c r="V1" s="109"/>
      <c r="W1" s="109"/>
      <c r="X1" s="27"/>
    </row>
    <row r="2" spans="1:24" ht="13.5" customHeight="1" thickTop="1" x14ac:dyDescent="0.3">
      <c r="A2" s="252"/>
      <c r="B2" s="252" t="s">
        <v>2</v>
      </c>
      <c r="C2" s="252"/>
      <c r="D2" s="252"/>
      <c r="E2" s="250" t="s">
        <v>0</v>
      </c>
      <c r="F2" s="250"/>
      <c r="G2" s="251"/>
      <c r="H2" s="252" t="s">
        <v>43</v>
      </c>
      <c r="I2" s="252"/>
      <c r="J2" s="252"/>
      <c r="K2" s="252" t="s">
        <v>1</v>
      </c>
      <c r="L2" s="252"/>
      <c r="M2" s="252"/>
    </row>
    <row r="3" spans="1:24" x14ac:dyDescent="0.3">
      <c r="A3" s="253"/>
      <c r="B3" s="121" t="s">
        <v>34</v>
      </c>
      <c r="C3" s="121" t="s">
        <v>40</v>
      </c>
      <c r="D3" s="122" t="s">
        <v>154</v>
      </c>
      <c r="E3" s="121" t="s">
        <v>34</v>
      </c>
      <c r="F3" s="121" t="s">
        <v>40</v>
      </c>
      <c r="G3" s="122" t="s">
        <v>154</v>
      </c>
      <c r="H3" s="121" t="s">
        <v>34</v>
      </c>
      <c r="I3" s="121" t="s">
        <v>40</v>
      </c>
      <c r="J3" s="122" t="s">
        <v>154</v>
      </c>
      <c r="K3" s="121" t="s">
        <v>34</v>
      </c>
      <c r="L3" s="121" t="s">
        <v>40</v>
      </c>
      <c r="M3" s="122" t="s">
        <v>154</v>
      </c>
    </row>
    <row r="4" spans="1:24" x14ac:dyDescent="0.3">
      <c r="A4" s="34" t="s">
        <v>7</v>
      </c>
      <c r="B4" s="123">
        <v>2.5071949663636683</v>
      </c>
      <c r="C4" s="123">
        <v>3.5923764086608099</v>
      </c>
      <c r="D4" s="124">
        <v>3.0741895926053799</v>
      </c>
      <c r="E4" s="123">
        <v>1.7808820216527081</v>
      </c>
      <c r="F4" s="123">
        <v>2.4429142627835199</v>
      </c>
      <c r="G4" s="124">
        <v>2.25278538375479</v>
      </c>
      <c r="H4" s="123">
        <v>2.6697331789977392</v>
      </c>
      <c r="I4" s="123">
        <v>4.0247251608286696</v>
      </c>
      <c r="J4" s="124">
        <v>2.9782417313446201</v>
      </c>
      <c r="K4" s="123">
        <v>7.9564077012782342</v>
      </c>
      <c r="L4" s="123">
        <v>11.9354460429036</v>
      </c>
      <c r="M4" s="124">
        <v>10.6771809186586</v>
      </c>
    </row>
    <row r="5" spans="1:24" x14ac:dyDescent="0.3">
      <c r="A5" s="34" t="s">
        <v>8</v>
      </c>
      <c r="B5" s="125">
        <v>2.7819909439386237</v>
      </c>
      <c r="C5" s="125">
        <v>3.71296346402639</v>
      </c>
      <c r="D5" s="126">
        <v>3.9171017276220401</v>
      </c>
      <c r="E5" s="125">
        <v>2.2472928730190511</v>
      </c>
      <c r="F5" s="125">
        <v>2.5330924029130699</v>
      </c>
      <c r="G5" s="126">
        <v>2.8707260523340601</v>
      </c>
      <c r="H5" s="125">
        <v>2.5324989724379696</v>
      </c>
      <c r="I5" s="125">
        <v>4.3367494994812397</v>
      </c>
      <c r="J5" s="126">
        <v>3.9523152358616702</v>
      </c>
      <c r="K5" s="125">
        <v>8.4418021497435696</v>
      </c>
      <c r="L5" s="125">
        <v>11.276761499405699</v>
      </c>
      <c r="M5" s="126">
        <v>12.824027636038901</v>
      </c>
    </row>
    <row r="6" spans="1:24" x14ac:dyDescent="0.3">
      <c r="A6" s="34" t="s">
        <v>9</v>
      </c>
      <c r="B6" s="125">
        <v>3.5052303305662584</v>
      </c>
      <c r="C6" s="125">
        <v>4.8942486838710098</v>
      </c>
      <c r="D6" s="126">
        <v>5.47880565247267</v>
      </c>
      <c r="E6" s="125">
        <v>2.8506296441587615</v>
      </c>
      <c r="F6" s="125">
        <v>3.5859659924444802</v>
      </c>
      <c r="G6" s="126">
        <v>4.1653945719548702</v>
      </c>
      <c r="H6" s="125">
        <v>3.4833248777355927</v>
      </c>
      <c r="I6" s="125">
        <v>5.61579790306972</v>
      </c>
      <c r="J6" s="126">
        <v>5.7840505929460697</v>
      </c>
      <c r="K6" s="125">
        <v>9.1325722822064339</v>
      </c>
      <c r="L6" s="125">
        <v>13.1880183861122</v>
      </c>
      <c r="M6" s="126">
        <v>15.379095608496399</v>
      </c>
    </row>
    <row r="7" spans="1:24" x14ac:dyDescent="0.3">
      <c r="A7" s="36" t="s">
        <v>10</v>
      </c>
      <c r="B7" s="127">
        <v>3.7156951901607034</v>
      </c>
      <c r="C7" s="127">
        <v>5.0270693083446503</v>
      </c>
      <c r="D7" s="128">
        <v>6.0095508318822404</v>
      </c>
      <c r="E7" s="127">
        <v>3.3999200500298339</v>
      </c>
      <c r="F7" s="127">
        <v>4.0955046654537304</v>
      </c>
      <c r="G7" s="128">
        <v>4.8181736857208897</v>
      </c>
      <c r="H7" s="127">
        <v>3.0764872950423992</v>
      </c>
      <c r="I7" s="127">
        <v>5.4861991719147101</v>
      </c>
      <c r="J7" s="128">
        <v>6.3090549493822801</v>
      </c>
      <c r="K7" s="127">
        <v>9.2571151110664829</v>
      </c>
      <c r="L7" s="127">
        <v>11.229271635299099</v>
      </c>
      <c r="M7" s="128">
        <v>14.8906830837907</v>
      </c>
    </row>
    <row r="8" spans="1:24" x14ac:dyDescent="0.3">
      <c r="A8" s="34" t="s">
        <v>11</v>
      </c>
      <c r="B8" s="125">
        <v>7.3742264782244717</v>
      </c>
      <c r="C8" s="125">
        <v>8.5532711761529008</v>
      </c>
      <c r="D8" s="126">
        <v>6.5829122790596903</v>
      </c>
      <c r="E8" s="125">
        <v>6.85249206595938</v>
      </c>
      <c r="F8" s="125">
        <v>6.6359942263459102</v>
      </c>
      <c r="G8" s="126">
        <v>5.2565814960816404</v>
      </c>
      <c r="H8" s="125">
        <v>6.7642193974896845</v>
      </c>
      <c r="I8" s="125">
        <v>9.8638739946491398</v>
      </c>
      <c r="J8" s="126">
        <v>6.8618216307284499</v>
      </c>
      <c r="K8" s="125">
        <v>14.384711481312888</v>
      </c>
      <c r="L8" s="125">
        <v>19.427655844284601</v>
      </c>
      <c r="M8" s="126">
        <v>16.673415493204399</v>
      </c>
    </row>
    <row r="9" spans="1:24" x14ac:dyDescent="0.3">
      <c r="A9" s="34" t="s">
        <v>12</v>
      </c>
      <c r="B9" s="125">
        <v>4.2891950083607249</v>
      </c>
      <c r="C9" s="125">
        <v>5.5501756604276498</v>
      </c>
      <c r="D9" s="126">
        <v>6.61329915776754</v>
      </c>
      <c r="E9" s="125">
        <v>3.6009218421592379</v>
      </c>
      <c r="F9" s="125">
        <v>4.0942240186954004</v>
      </c>
      <c r="G9" s="126">
        <v>5.3666905422029503</v>
      </c>
      <c r="H9" s="125">
        <v>4.4365659316188379</v>
      </c>
      <c r="I9" s="125">
        <v>6.7238964301736699</v>
      </c>
      <c r="J9" s="126">
        <v>6.7647641982807798</v>
      </c>
      <c r="K9" s="125">
        <v>9.2145295815721973</v>
      </c>
      <c r="L9" s="125">
        <v>12.9156880409046</v>
      </c>
      <c r="M9" s="126">
        <v>16.6790745067259</v>
      </c>
    </row>
    <row r="10" spans="1:24" x14ac:dyDescent="0.3">
      <c r="A10" s="34" t="s">
        <v>13</v>
      </c>
      <c r="B10" s="125">
        <v>7.106440040464534</v>
      </c>
      <c r="C10" s="125">
        <v>11.961730754303</v>
      </c>
      <c r="D10" s="126">
        <v>8.4891573201628994</v>
      </c>
      <c r="E10" s="125">
        <v>5.3429934990650203</v>
      </c>
      <c r="F10" s="125">
        <v>9.0337031398582894</v>
      </c>
      <c r="G10" s="126">
        <v>6.9021654786114999</v>
      </c>
      <c r="H10" s="125">
        <v>8.2195720307981812</v>
      </c>
      <c r="I10" s="125">
        <v>14.5791490300535</v>
      </c>
      <c r="J10" s="126">
        <v>9.1575641271164105</v>
      </c>
      <c r="K10" s="125">
        <v>17.595256766432371</v>
      </c>
      <c r="L10" s="125">
        <v>25.475021863420402</v>
      </c>
      <c r="M10" s="126">
        <v>18.977181435549099</v>
      </c>
    </row>
    <row r="11" spans="1:24" x14ac:dyDescent="0.3">
      <c r="A11" s="34" t="s">
        <v>14</v>
      </c>
      <c r="B11" s="125">
        <v>5.9365124235003686</v>
      </c>
      <c r="C11" s="125">
        <v>8.3568868745824005</v>
      </c>
      <c r="D11" s="126">
        <v>8.1892408594125197</v>
      </c>
      <c r="E11" s="125">
        <v>4.421244882508951</v>
      </c>
      <c r="F11" s="125">
        <v>5.5617256394871797</v>
      </c>
      <c r="G11" s="126">
        <v>6.4570661285481599</v>
      </c>
      <c r="H11" s="125">
        <v>7.056922804433456</v>
      </c>
      <c r="I11" s="125">
        <v>11.392331911852301</v>
      </c>
      <c r="J11" s="126">
        <v>9.1656231803968407</v>
      </c>
      <c r="K11" s="125">
        <v>13.51812094920731</v>
      </c>
      <c r="L11" s="125">
        <v>18.411851326454101</v>
      </c>
      <c r="M11" s="126">
        <v>18.412774992179401</v>
      </c>
    </row>
    <row r="12" spans="1:24" x14ac:dyDescent="0.3">
      <c r="A12" s="38" t="s">
        <v>15</v>
      </c>
      <c r="B12" s="129">
        <v>11.232155929418148</v>
      </c>
      <c r="C12" s="129">
        <v>10.9065631655877</v>
      </c>
      <c r="D12" s="130">
        <v>12.643172836166899</v>
      </c>
      <c r="E12" s="129">
        <v>7.4841003829831667</v>
      </c>
      <c r="F12" s="129">
        <v>6.4426050853482</v>
      </c>
      <c r="G12" s="130">
        <v>8.2862410124801897</v>
      </c>
      <c r="H12" s="129">
        <v>14.654863146396577</v>
      </c>
      <c r="I12" s="129">
        <v>15.9216592245832</v>
      </c>
      <c r="J12" s="130">
        <v>16.928271399648601</v>
      </c>
      <c r="K12" s="129">
        <v>26.852306221904531</v>
      </c>
      <c r="L12" s="129">
        <v>26.5102926099351</v>
      </c>
      <c r="M12" s="130">
        <v>29.525196810909701</v>
      </c>
    </row>
    <row r="13" spans="1:24" x14ac:dyDescent="0.3">
      <c r="A13" s="40" t="s">
        <v>27</v>
      </c>
      <c r="B13" s="130">
        <v>5.3831823678886117</v>
      </c>
      <c r="C13" s="130">
        <v>6.9505872773285011</v>
      </c>
      <c r="D13" s="130">
        <v>6.62692168552634</v>
      </c>
      <c r="E13" s="130">
        <v>4.2200530290595673</v>
      </c>
      <c r="F13" s="130">
        <v>4.936192159258864</v>
      </c>
      <c r="G13" s="130">
        <v>4.98102803035375</v>
      </c>
      <c r="H13" s="130">
        <v>5.8771319594389375</v>
      </c>
      <c r="I13" s="130">
        <v>8.6604869251784606</v>
      </c>
      <c r="J13" s="130">
        <v>7.4414217652009196</v>
      </c>
      <c r="K13" s="130">
        <v>12.92809136052489</v>
      </c>
      <c r="L13" s="130">
        <v>16.707778583191047</v>
      </c>
      <c r="M13" s="130">
        <v>16.8369278369725</v>
      </c>
    </row>
    <row r="14" spans="1:24" ht="28.5" customHeight="1" x14ac:dyDescent="0.3">
      <c r="A14" s="242" t="s">
        <v>247</v>
      </c>
      <c r="B14" s="242"/>
      <c r="C14" s="242"/>
      <c r="D14" s="242"/>
      <c r="E14" s="242"/>
      <c r="F14" s="242"/>
      <c r="G14" s="242"/>
      <c r="H14" s="242"/>
      <c r="I14" s="242"/>
      <c r="J14" s="242"/>
      <c r="K14" s="242"/>
      <c r="L14" s="242"/>
      <c r="M14" s="131"/>
    </row>
    <row r="15" spans="1:24" x14ac:dyDescent="0.3">
      <c r="A15" s="254" t="s">
        <v>190</v>
      </c>
      <c r="B15" s="254"/>
      <c r="C15" s="254"/>
      <c r="D15" s="254"/>
      <c r="E15" s="254"/>
      <c r="F15" s="254"/>
      <c r="G15" s="254"/>
      <c r="I15" s="71"/>
      <c r="J15" s="71"/>
    </row>
    <row r="16" spans="1:24" x14ac:dyDescent="0.3">
      <c r="A16" s="248" t="s">
        <v>193</v>
      </c>
      <c r="B16" s="248"/>
      <c r="C16" s="248"/>
      <c r="D16" s="248"/>
      <c r="E16" s="248"/>
      <c r="F16" s="248"/>
      <c r="G16" s="248"/>
      <c r="J16" s="71"/>
      <c r="M16" s="71"/>
    </row>
    <row r="17" spans="1:7" ht="15.75" thickBot="1" x14ac:dyDescent="0.35">
      <c r="A17" s="19" t="s">
        <v>264</v>
      </c>
      <c r="G17" s="71"/>
    </row>
    <row r="27" spans="1:7" x14ac:dyDescent="0.3">
      <c r="A27" s="132"/>
    </row>
    <row r="28" spans="1:7" x14ac:dyDescent="0.3">
      <c r="A28" s="133"/>
    </row>
    <row r="42" spans="4:13" x14ac:dyDescent="0.3">
      <c r="D42" s="71"/>
      <c r="G42" s="71"/>
      <c r="J42" s="71"/>
      <c r="M42" s="71"/>
    </row>
  </sheetData>
  <mergeCells count="9">
    <mergeCell ref="A16:G16"/>
    <mergeCell ref="A1:I1"/>
    <mergeCell ref="E2:G2"/>
    <mergeCell ref="H2:J2"/>
    <mergeCell ref="K2:M2"/>
    <mergeCell ref="A2:A3"/>
    <mergeCell ref="B2:D2"/>
    <mergeCell ref="A14:L14"/>
    <mergeCell ref="A15:G15"/>
  </mergeCells>
  <phoneticPr fontId="0" type="noConversion"/>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145" zoomScaleNormal="145" workbookViewId="0">
      <selection activeCell="A10" sqref="A10"/>
    </sheetView>
  </sheetViews>
  <sheetFormatPr baseColWidth="10" defaultRowHeight="15" x14ac:dyDescent="0.3"/>
  <cols>
    <col min="1" max="1" width="10" style="3" customWidth="1"/>
    <col min="2" max="13" width="11" style="3" bestFit="1" customWidth="1"/>
    <col min="14" max="16384" width="11.42578125" style="3"/>
  </cols>
  <sheetData>
    <row r="1" spans="1:13" ht="15.75" thickBot="1" x14ac:dyDescent="0.35">
      <c r="A1" s="1" t="s">
        <v>258</v>
      </c>
      <c r="B1" s="1"/>
      <c r="C1" s="1"/>
      <c r="D1" s="1"/>
      <c r="E1" s="1"/>
      <c r="F1" s="1"/>
      <c r="G1" s="1"/>
      <c r="H1" s="1"/>
      <c r="I1" s="109"/>
      <c r="J1" s="109"/>
      <c r="K1" s="109"/>
      <c r="L1" s="109"/>
    </row>
    <row r="2" spans="1:13" ht="15.75" thickTop="1" x14ac:dyDescent="0.3">
      <c r="A2" s="134"/>
      <c r="B2" s="135" t="s">
        <v>18</v>
      </c>
      <c r="C2" s="135" t="s">
        <v>19</v>
      </c>
      <c r="D2" s="135" t="s">
        <v>20</v>
      </c>
      <c r="E2" s="135" t="s">
        <v>21</v>
      </c>
      <c r="F2" s="136" t="s">
        <v>5</v>
      </c>
      <c r="G2" s="137" t="s">
        <v>25</v>
      </c>
      <c r="H2" s="137" t="s">
        <v>26</v>
      </c>
      <c r="I2" s="137" t="s">
        <v>29</v>
      </c>
      <c r="J2" s="137" t="s">
        <v>30</v>
      </c>
      <c r="K2" s="137" t="s">
        <v>35</v>
      </c>
      <c r="L2" s="137" t="s">
        <v>41</v>
      </c>
      <c r="M2" s="137" t="s">
        <v>155</v>
      </c>
    </row>
    <row r="3" spans="1:13" x14ac:dyDescent="0.3">
      <c r="A3" s="9" t="s">
        <v>3</v>
      </c>
      <c r="B3" s="125">
        <v>2.7719223277844764</v>
      </c>
      <c r="C3" s="125">
        <v>3.3406794421957104</v>
      </c>
      <c r="D3" s="125">
        <v>3.23653422005368</v>
      </c>
      <c r="E3" s="125">
        <v>3.54978881916505</v>
      </c>
      <c r="F3" s="125">
        <v>3.5558343909642298</v>
      </c>
      <c r="G3" s="125">
        <v>2.930804865692723</v>
      </c>
      <c r="H3" s="125">
        <v>3.9498323015194972</v>
      </c>
      <c r="I3" s="125">
        <v>4.4141516439722048</v>
      </c>
      <c r="J3" s="125">
        <v>4.1436125288302961</v>
      </c>
      <c r="K3" s="125">
        <v>6.85249206595938</v>
      </c>
      <c r="L3" s="125">
        <v>6.6359942263459102</v>
      </c>
      <c r="M3" s="125">
        <v>5.2565814960816404</v>
      </c>
    </row>
    <row r="4" spans="1:13" x14ac:dyDescent="0.3">
      <c r="A4" s="9" t="s">
        <v>43</v>
      </c>
      <c r="B4" s="125">
        <v>6.3760199865424898</v>
      </c>
      <c r="C4" s="125">
        <v>5.3598845519329359</v>
      </c>
      <c r="D4" s="125">
        <v>5.9152477050136198</v>
      </c>
      <c r="E4" s="125">
        <v>5.6478591521550197</v>
      </c>
      <c r="F4" s="125">
        <v>7.0287747132174294</v>
      </c>
      <c r="G4" s="125">
        <v>5.7372698748138555</v>
      </c>
      <c r="H4" s="125">
        <v>7.0502491051441769</v>
      </c>
      <c r="I4" s="125">
        <v>7.5592132736988287</v>
      </c>
      <c r="J4" s="125">
        <v>4.5633363059822463</v>
      </c>
      <c r="K4" s="125">
        <v>6.7642193974896845</v>
      </c>
      <c r="L4" s="125">
        <v>9.8638739946491398</v>
      </c>
      <c r="M4" s="125">
        <v>6.8618216307284499</v>
      </c>
    </row>
    <row r="5" spans="1:13" x14ac:dyDescent="0.3">
      <c r="A5" s="9" t="s">
        <v>1</v>
      </c>
      <c r="B5" s="125">
        <v>14.844036883415843</v>
      </c>
      <c r="C5" s="125">
        <v>12.868873066978329</v>
      </c>
      <c r="D5" s="125">
        <v>14.156245898726299</v>
      </c>
      <c r="E5" s="125">
        <v>15.670557682991202</v>
      </c>
      <c r="F5" s="125">
        <v>16.721166780149698</v>
      </c>
      <c r="G5" s="125">
        <v>15.361526914366532</v>
      </c>
      <c r="H5" s="125">
        <v>19.664853222783833</v>
      </c>
      <c r="I5" s="125">
        <v>22.869326455685641</v>
      </c>
      <c r="J5" s="125">
        <v>15.610808518554903</v>
      </c>
      <c r="K5" s="125">
        <v>14.384711481312888</v>
      </c>
      <c r="L5" s="125">
        <v>19.427655844284601</v>
      </c>
      <c r="M5" s="125">
        <v>16.673415493204399</v>
      </c>
    </row>
    <row r="6" spans="1:13" x14ac:dyDescent="0.3">
      <c r="A6" s="138" t="s">
        <v>2</v>
      </c>
      <c r="B6" s="130">
        <v>4.903894021004926</v>
      </c>
      <c r="C6" s="130">
        <v>4.7296411245784888</v>
      </c>
      <c r="D6" s="130">
        <v>4.9757973376522404</v>
      </c>
      <c r="E6" s="130">
        <v>5.2848305182743998</v>
      </c>
      <c r="F6" s="130">
        <v>5.73130812490741</v>
      </c>
      <c r="G6" s="130">
        <v>4.8734882740120486</v>
      </c>
      <c r="H6" s="130">
        <v>6.1449319852468856</v>
      </c>
      <c r="I6" s="130">
        <v>6.7657094537829741</v>
      </c>
      <c r="J6" s="130">
        <v>5.1154933684009576</v>
      </c>
      <c r="K6" s="130">
        <v>7.3742264782244717</v>
      </c>
      <c r="L6" s="130">
        <v>8.5532711761529008</v>
      </c>
      <c r="M6" s="130">
        <v>6.5829122790596903</v>
      </c>
    </row>
    <row r="7" spans="1:13" ht="12" customHeight="1" x14ac:dyDescent="0.3">
      <c r="A7" s="242" t="s">
        <v>208</v>
      </c>
      <c r="B7" s="242"/>
      <c r="C7" s="242"/>
      <c r="D7" s="242"/>
      <c r="E7" s="242"/>
      <c r="F7" s="242"/>
      <c r="G7" s="242"/>
      <c r="H7" s="242"/>
      <c r="I7" s="242"/>
      <c r="J7" s="139"/>
      <c r="K7" s="139"/>
      <c r="L7" s="139"/>
    </row>
    <row r="8" spans="1:13" x14ac:dyDescent="0.3">
      <c r="A8" s="27" t="s">
        <v>44</v>
      </c>
    </row>
    <row r="9" spans="1:13" x14ac:dyDescent="0.3">
      <c r="A9" s="143" t="s">
        <v>36</v>
      </c>
    </row>
    <row r="10" spans="1:13" ht="15.75" thickBot="1" x14ac:dyDescent="0.35">
      <c r="A10" s="19" t="s">
        <v>264</v>
      </c>
    </row>
  </sheetData>
  <mergeCells count="1">
    <mergeCell ref="A7:I7"/>
  </mergeCells>
  <phoneticPr fontId="7" type="noConversion"/>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zoomScale="130" zoomScaleNormal="130" workbookViewId="0">
      <selection activeCell="A17" sqref="A17"/>
    </sheetView>
  </sheetViews>
  <sheetFormatPr baseColWidth="10" defaultRowHeight="15" x14ac:dyDescent="0.3"/>
  <cols>
    <col min="1" max="1" width="10.28515625" style="3" bestFit="1" customWidth="1"/>
    <col min="2" max="2" width="9.7109375" style="3" bestFit="1" customWidth="1"/>
    <col min="3" max="3" width="9.7109375" style="3" customWidth="1"/>
    <col min="4" max="4" width="9.85546875" style="3" customWidth="1"/>
    <col min="5" max="5" width="9.7109375" style="3" bestFit="1" customWidth="1"/>
    <col min="6" max="6" width="9.7109375" style="3" customWidth="1"/>
    <col min="7" max="8" width="9.7109375" style="3" bestFit="1" customWidth="1"/>
    <col min="9" max="9" width="9.7109375" style="3" customWidth="1"/>
    <col min="10" max="11" width="9.7109375" style="3" bestFit="1" customWidth="1"/>
    <col min="12" max="12" width="9.85546875" style="3" customWidth="1"/>
    <col min="13" max="22" width="9.7109375" style="3" bestFit="1" customWidth="1"/>
    <col min="23" max="23" width="10" style="3" customWidth="1"/>
    <col min="24" max="24" width="9.7109375" style="3" bestFit="1" customWidth="1"/>
    <col min="25" max="16384" width="11.42578125" style="3"/>
  </cols>
  <sheetData>
    <row r="1" spans="1:25" s="2" customFormat="1" ht="15.75" thickBot="1" x14ac:dyDescent="0.35">
      <c r="A1" s="249" t="s">
        <v>259</v>
      </c>
      <c r="B1" s="249"/>
      <c r="C1" s="249"/>
      <c r="D1" s="249"/>
      <c r="E1" s="249"/>
      <c r="F1" s="249"/>
      <c r="G1" s="249"/>
      <c r="H1" s="249"/>
      <c r="I1" s="249"/>
      <c r="J1" s="249"/>
      <c r="K1" s="249"/>
      <c r="L1" s="249"/>
      <c r="M1" s="249"/>
      <c r="N1" s="109"/>
      <c r="O1" s="109"/>
      <c r="P1" s="109"/>
      <c r="Q1" s="109"/>
      <c r="R1" s="109"/>
      <c r="S1" s="109"/>
      <c r="T1" s="109"/>
      <c r="U1" s="109"/>
      <c r="V1" s="109"/>
      <c r="W1" s="109"/>
      <c r="X1" s="109"/>
      <c r="Y1" s="27"/>
    </row>
    <row r="2" spans="1:25" ht="13.5" customHeight="1" thickTop="1" x14ac:dyDescent="0.3">
      <c r="A2" s="252"/>
      <c r="B2" s="250" t="s">
        <v>0</v>
      </c>
      <c r="C2" s="250"/>
      <c r="D2" s="251"/>
      <c r="E2" s="252" t="s">
        <v>43</v>
      </c>
      <c r="F2" s="252"/>
      <c r="G2" s="252"/>
      <c r="H2" s="252" t="s">
        <v>1</v>
      </c>
      <c r="I2" s="252"/>
      <c r="J2" s="252"/>
      <c r="K2" s="252" t="s">
        <v>2</v>
      </c>
      <c r="L2" s="252"/>
      <c r="M2" s="252"/>
    </row>
    <row r="3" spans="1:25" x14ac:dyDescent="0.3">
      <c r="A3" s="253"/>
      <c r="B3" s="121" t="s">
        <v>34</v>
      </c>
      <c r="C3" s="121" t="s">
        <v>40</v>
      </c>
      <c r="D3" s="122" t="s">
        <v>154</v>
      </c>
      <c r="E3" s="121" t="s">
        <v>34</v>
      </c>
      <c r="F3" s="121" t="s">
        <v>40</v>
      </c>
      <c r="G3" s="122" t="s">
        <v>154</v>
      </c>
      <c r="H3" s="121" t="s">
        <v>34</v>
      </c>
      <c r="I3" s="121" t="s">
        <v>40</v>
      </c>
      <c r="J3" s="122" t="s">
        <v>154</v>
      </c>
      <c r="K3" s="121" t="s">
        <v>34</v>
      </c>
      <c r="L3" s="121" t="s">
        <v>40</v>
      </c>
      <c r="M3" s="122" t="s">
        <v>154</v>
      </c>
    </row>
    <row r="4" spans="1:25" x14ac:dyDescent="0.3">
      <c r="A4" s="34" t="s">
        <v>7</v>
      </c>
      <c r="B4" s="123">
        <v>0.47643678079243162</v>
      </c>
      <c r="C4" s="123">
        <v>0.65121609672099501</v>
      </c>
      <c r="D4" s="124">
        <v>0.64467846249967098</v>
      </c>
      <c r="E4" s="123">
        <v>0.72013628937028096</v>
      </c>
      <c r="F4" s="123">
        <v>0.87162552492409595</v>
      </c>
      <c r="G4" s="140">
        <v>0.69111541114356101</v>
      </c>
      <c r="H4" s="123">
        <v>2.062658441071886</v>
      </c>
      <c r="I4" s="123">
        <v>3.9949915956450299</v>
      </c>
      <c r="J4" s="140">
        <v>3.1578997136095599</v>
      </c>
      <c r="K4" s="123">
        <v>0.66439839407451962</v>
      </c>
      <c r="L4" s="123">
        <v>0.94259495876962796</v>
      </c>
      <c r="M4" s="124">
        <v>0.83252498546465603</v>
      </c>
    </row>
    <row r="5" spans="1:25" x14ac:dyDescent="0.3">
      <c r="A5" s="34" t="s">
        <v>8</v>
      </c>
      <c r="B5" s="125">
        <v>0.48512871770812621</v>
      </c>
      <c r="C5" s="125">
        <v>0.54894888208415504</v>
      </c>
      <c r="D5" s="126">
        <v>0.69004348363005796</v>
      </c>
      <c r="E5" s="125">
        <v>0.5231104524221849</v>
      </c>
      <c r="F5" s="125">
        <v>0.82240592694158698</v>
      </c>
      <c r="G5" s="141">
        <v>0.77827736581381102</v>
      </c>
      <c r="H5" s="125">
        <v>2.2894910112252447</v>
      </c>
      <c r="I5" s="125">
        <v>3.1207611028856399</v>
      </c>
      <c r="J5" s="141">
        <v>3.4471211111605302</v>
      </c>
      <c r="K5" s="125">
        <v>0.62646471378329982</v>
      </c>
      <c r="L5" s="125">
        <v>0.80954505783153796</v>
      </c>
      <c r="M5" s="126">
        <v>0.90877306866801699</v>
      </c>
    </row>
    <row r="6" spans="1:25" x14ac:dyDescent="0.3">
      <c r="A6" s="34" t="s">
        <v>9</v>
      </c>
      <c r="B6" s="125">
        <v>0.58377051298312732</v>
      </c>
      <c r="C6" s="125">
        <v>0.76786086543538301</v>
      </c>
      <c r="D6" s="126">
        <v>0.99394154886450803</v>
      </c>
      <c r="E6" s="125">
        <v>0.76981971900818147</v>
      </c>
      <c r="F6" s="125">
        <v>1.1753530684906699</v>
      </c>
      <c r="G6" s="141">
        <v>1.2875724259469701</v>
      </c>
      <c r="H6" s="125">
        <v>2.2696084048951315</v>
      </c>
      <c r="I6" s="125">
        <v>3.9098685844207801</v>
      </c>
      <c r="J6" s="141">
        <v>4.8781337971797898</v>
      </c>
      <c r="K6" s="125">
        <v>0.76500360657780042</v>
      </c>
      <c r="L6" s="125">
        <v>1.10976777254353</v>
      </c>
      <c r="M6" s="126">
        <v>1.35903586006566</v>
      </c>
    </row>
    <row r="7" spans="1:25" x14ac:dyDescent="0.3">
      <c r="A7" s="36" t="s">
        <v>10</v>
      </c>
      <c r="B7" s="127">
        <v>0.62851512847884283</v>
      </c>
      <c r="C7" s="127">
        <v>0.69822104690229903</v>
      </c>
      <c r="D7" s="128">
        <v>1.02626567916912</v>
      </c>
      <c r="E7" s="127">
        <v>0.65287369640004644</v>
      </c>
      <c r="F7" s="127">
        <v>0.97032825296491698</v>
      </c>
      <c r="G7" s="142">
        <v>1.27372721070969</v>
      </c>
      <c r="H7" s="127">
        <v>2.7209396681170106</v>
      </c>
      <c r="I7" s="127">
        <v>2.8004409798179002</v>
      </c>
      <c r="J7" s="142">
        <v>4.4366091739446896</v>
      </c>
      <c r="K7" s="127">
        <v>0.7848852602632399</v>
      </c>
      <c r="L7" s="127">
        <v>0.92646545016049797</v>
      </c>
      <c r="M7" s="128">
        <v>1.3430420251844799</v>
      </c>
    </row>
    <row r="8" spans="1:25" x14ac:dyDescent="0.3">
      <c r="A8" s="34" t="s">
        <v>11</v>
      </c>
      <c r="B8" s="125">
        <v>1.4385323547689535</v>
      </c>
      <c r="C8" s="125">
        <v>1.3462387456699101</v>
      </c>
      <c r="D8" s="126">
        <v>1.1532688092008101</v>
      </c>
      <c r="E8" s="125">
        <v>1.7969469158065348</v>
      </c>
      <c r="F8" s="125">
        <v>2.23999007866384</v>
      </c>
      <c r="G8" s="141">
        <v>1.5320504277579801</v>
      </c>
      <c r="H8" s="125">
        <v>4.2170449447515042</v>
      </c>
      <c r="I8" s="125">
        <v>5.8252744220916002</v>
      </c>
      <c r="J8" s="141">
        <v>5.3254373252107499</v>
      </c>
      <c r="K8" s="125">
        <v>1.7631832714952624</v>
      </c>
      <c r="L8" s="125">
        <v>1.9379999158997001</v>
      </c>
      <c r="M8" s="126">
        <v>1.56813712644931</v>
      </c>
      <c r="R8" s="71"/>
    </row>
    <row r="9" spans="1:25" x14ac:dyDescent="0.3">
      <c r="A9" s="34" t="s">
        <v>12</v>
      </c>
      <c r="B9" s="125">
        <v>0.6944562150277328</v>
      </c>
      <c r="C9" s="125">
        <v>0.73550017672607004</v>
      </c>
      <c r="D9" s="126">
        <v>1.15266923065412</v>
      </c>
      <c r="E9" s="125">
        <v>1.0766807144068518</v>
      </c>
      <c r="F9" s="125">
        <v>1.3534791054391799</v>
      </c>
      <c r="G9" s="141">
        <v>1.32892190439527</v>
      </c>
      <c r="H9" s="125">
        <v>1.9354115987355522</v>
      </c>
      <c r="I9" s="125">
        <v>3.2144486486705999</v>
      </c>
      <c r="J9" s="141">
        <v>4.8645213319482297</v>
      </c>
      <c r="K9" s="125">
        <v>0.90826045090132923</v>
      </c>
      <c r="L9" s="125">
        <v>1.1043596035054299</v>
      </c>
      <c r="M9" s="126">
        <v>1.46672142396653</v>
      </c>
      <c r="R9" s="71"/>
    </row>
    <row r="10" spans="1:25" x14ac:dyDescent="0.3">
      <c r="A10" s="34" t="s">
        <v>13</v>
      </c>
      <c r="B10" s="125">
        <v>1.2215360763739791</v>
      </c>
      <c r="C10" s="125">
        <v>1.7840756776731399</v>
      </c>
      <c r="D10" s="126">
        <v>1.5883955956319</v>
      </c>
      <c r="E10" s="125">
        <v>2.2610128994363725</v>
      </c>
      <c r="F10" s="125">
        <v>3.60064609258625</v>
      </c>
      <c r="G10" s="141">
        <v>2.4636716232186302</v>
      </c>
      <c r="H10" s="125">
        <v>6.0342966261114768</v>
      </c>
      <c r="I10" s="125">
        <v>8.8961052493808594</v>
      </c>
      <c r="J10" s="141">
        <v>6.5570666138479901</v>
      </c>
      <c r="K10" s="125">
        <v>1.8915982922600345</v>
      </c>
      <c r="L10" s="125">
        <v>2.8556228572730999</v>
      </c>
      <c r="M10" s="126">
        <v>2.22366427233526</v>
      </c>
      <c r="R10" s="71"/>
    </row>
    <row r="11" spans="1:25" x14ac:dyDescent="0.3">
      <c r="A11" s="34" t="s">
        <v>14</v>
      </c>
      <c r="B11" s="125">
        <v>0.79181480407010241</v>
      </c>
      <c r="C11" s="125">
        <v>0.83102040885372597</v>
      </c>
      <c r="D11" s="126">
        <v>1.3017035501923999</v>
      </c>
      <c r="E11" s="125">
        <v>1.771485185031284</v>
      </c>
      <c r="F11" s="125">
        <v>2.56838763322112</v>
      </c>
      <c r="G11" s="141">
        <v>1.9826799198209399</v>
      </c>
      <c r="H11" s="125">
        <v>3.8032179043534939</v>
      </c>
      <c r="I11" s="125">
        <v>4.7901421421564496</v>
      </c>
      <c r="J11" s="141">
        <v>5.5046157241972704</v>
      </c>
      <c r="K11" s="125">
        <v>1.3307971488263124</v>
      </c>
      <c r="L11" s="125">
        <v>1.67241084686042</v>
      </c>
      <c r="M11" s="126">
        <v>1.8194364182175899</v>
      </c>
      <c r="R11" s="71"/>
    </row>
    <row r="12" spans="1:25" x14ac:dyDescent="0.3">
      <c r="A12" s="38" t="s">
        <v>15</v>
      </c>
      <c r="B12" s="129">
        <v>1.5924917757399089</v>
      </c>
      <c r="C12" s="129">
        <v>1.4935223744127999</v>
      </c>
      <c r="D12" s="130">
        <v>1.96291545375137</v>
      </c>
      <c r="E12" s="129">
        <v>4.4753229164081869</v>
      </c>
      <c r="F12" s="129">
        <v>4.6323498053931198</v>
      </c>
      <c r="G12" s="41">
        <v>5.0854612482291204</v>
      </c>
      <c r="H12" s="129">
        <v>10.046623742688858</v>
      </c>
      <c r="I12" s="129">
        <v>10.0609050947483</v>
      </c>
      <c r="J12" s="41">
        <v>11.640235113545099</v>
      </c>
      <c r="K12" s="129">
        <v>3.1573406192860718</v>
      </c>
      <c r="L12" s="129">
        <v>3.0955228075929599</v>
      </c>
      <c r="M12" s="130">
        <v>3.6733715331818799</v>
      </c>
      <c r="R12" s="71"/>
    </row>
    <row r="13" spans="1:25" x14ac:dyDescent="0.3">
      <c r="A13" s="40" t="s">
        <v>27</v>
      </c>
      <c r="B13" s="130">
        <v>0.87918692954924493</v>
      </c>
      <c r="C13" s="130">
        <v>0.98406714160871978</v>
      </c>
      <c r="D13" s="130">
        <v>1.12688313576299</v>
      </c>
      <c r="E13" s="130">
        <v>1.5608209764766583</v>
      </c>
      <c r="F13" s="130">
        <v>2.0260628320694196</v>
      </c>
      <c r="G13" s="41">
        <v>1.78016981952528</v>
      </c>
      <c r="H13" s="130">
        <v>3.9310324824389067</v>
      </c>
      <c r="I13" s="130">
        <v>5.1792153133130183</v>
      </c>
      <c r="J13" s="41">
        <v>5.4242998628816101</v>
      </c>
      <c r="K13" s="130">
        <v>1.3213257508297633</v>
      </c>
      <c r="L13" s="130">
        <v>1.6060321411596448</v>
      </c>
      <c r="M13" s="130">
        <v>1.64336654943926</v>
      </c>
      <c r="R13" s="71"/>
    </row>
    <row r="14" spans="1:25" ht="25.5" customHeight="1" x14ac:dyDescent="0.3">
      <c r="A14" s="242" t="s">
        <v>248</v>
      </c>
      <c r="B14" s="242"/>
      <c r="C14" s="242"/>
      <c r="D14" s="242"/>
      <c r="E14" s="242"/>
      <c r="F14" s="242"/>
      <c r="G14" s="242"/>
      <c r="H14" s="242"/>
      <c r="I14" s="242"/>
      <c r="J14" s="242"/>
      <c r="K14" s="242"/>
      <c r="L14" s="242"/>
      <c r="M14" s="131"/>
      <c r="R14" s="71"/>
    </row>
    <row r="15" spans="1:25" x14ac:dyDescent="0.3">
      <c r="A15" s="27" t="s">
        <v>209</v>
      </c>
      <c r="I15" s="71"/>
      <c r="J15" s="71"/>
      <c r="R15" s="71"/>
    </row>
    <row r="16" spans="1:25" x14ac:dyDescent="0.3">
      <c r="A16" s="143" t="s">
        <v>210</v>
      </c>
      <c r="R16" s="71"/>
    </row>
    <row r="17" spans="1:18" ht="15.75" thickBot="1" x14ac:dyDescent="0.35">
      <c r="A17" s="19" t="s">
        <v>264</v>
      </c>
      <c r="R17" s="71"/>
    </row>
    <row r="18" spans="1:18" x14ac:dyDescent="0.3">
      <c r="R18" s="131"/>
    </row>
    <row r="27" spans="1:18" x14ac:dyDescent="0.3">
      <c r="A27" s="132"/>
    </row>
    <row r="28" spans="1:18" x14ac:dyDescent="0.3">
      <c r="A28" s="133"/>
    </row>
  </sheetData>
  <mergeCells count="7">
    <mergeCell ref="A14:L14"/>
    <mergeCell ref="A1:M1"/>
    <mergeCell ref="A2:A3"/>
    <mergeCell ref="B2:D2"/>
    <mergeCell ref="E2:G2"/>
    <mergeCell ref="H2:J2"/>
    <mergeCell ref="K2:M2"/>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145" zoomScaleNormal="145" workbookViewId="0">
      <selection activeCell="A16" sqref="A16"/>
    </sheetView>
  </sheetViews>
  <sheetFormatPr baseColWidth="10" defaultRowHeight="15" x14ac:dyDescent="0.3"/>
  <cols>
    <col min="1" max="1" width="14.140625" style="27" customWidth="1"/>
    <col min="2" max="2" width="13.5703125" style="27" bestFit="1" customWidth="1"/>
    <col min="3" max="3" width="12.5703125" style="27" customWidth="1"/>
    <col min="4" max="4" width="13.140625" style="27" bestFit="1" customWidth="1"/>
    <col min="5" max="5" width="12.42578125" style="27" customWidth="1"/>
    <col min="6" max="6" width="9.5703125" style="27" customWidth="1"/>
    <col min="7" max="7" width="9.28515625" style="27" customWidth="1"/>
    <col min="8" max="16384" width="11.42578125" style="27"/>
  </cols>
  <sheetData>
    <row r="1" spans="1:11" ht="13.5" customHeight="1" thickBot="1" x14ac:dyDescent="0.35">
      <c r="A1" s="255" t="s">
        <v>260</v>
      </c>
      <c r="B1" s="255"/>
      <c r="C1" s="255"/>
      <c r="D1" s="255"/>
      <c r="E1" s="255"/>
      <c r="F1" s="255"/>
      <c r="G1" s="25"/>
      <c r="H1" s="26"/>
      <c r="I1" s="26"/>
      <c r="J1" s="26"/>
      <c r="K1" s="26"/>
    </row>
    <row r="2" spans="1:11" ht="30.75" thickTop="1" x14ac:dyDescent="0.3">
      <c r="A2" s="28"/>
      <c r="B2" s="106" t="s">
        <v>16</v>
      </c>
      <c r="C2" s="107" t="s">
        <v>17</v>
      </c>
      <c r="D2" s="108" t="s">
        <v>148</v>
      </c>
      <c r="E2" s="108" t="s">
        <v>147</v>
      </c>
      <c r="F2" s="30"/>
      <c r="G2" s="26"/>
      <c r="H2" s="26"/>
    </row>
    <row r="3" spans="1:11" x14ac:dyDescent="0.3">
      <c r="A3" s="31" t="s">
        <v>7</v>
      </c>
      <c r="B3" s="32">
        <v>0.43763676148796499</v>
      </c>
      <c r="C3" s="32">
        <v>1.2106537530266299</v>
      </c>
      <c r="D3" s="32">
        <v>3.0726256983240199</v>
      </c>
      <c r="E3" s="32">
        <v>7.73109243697479</v>
      </c>
      <c r="F3" s="33"/>
      <c r="G3" s="33"/>
      <c r="H3" s="33"/>
    </row>
    <row r="4" spans="1:11" x14ac:dyDescent="0.3">
      <c r="A4" s="34" t="s">
        <v>8</v>
      </c>
      <c r="B4" s="35">
        <v>0.73126142595978105</v>
      </c>
      <c r="C4" s="35">
        <v>1.8315018315018301</v>
      </c>
      <c r="D4" s="35">
        <v>4.3758043758043801</v>
      </c>
      <c r="E4" s="35">
        <v>9.6244131455399096</v>
      </c>
      <c r="F4" s="33"/>
      <c r="G4" s="33"/>
      <c r="H4" s="33"/>
    </row>
    <row r="5" spans="1:11" x14ac:dyDescent="0.3">
      <c r="A5" s="34" t="s">
        <v>9</v>
      </c>
      <c r="B5" s="35">
        <v>1.13085621970921</v>
      </c>
      <c r="C5" s="35">
        <v>2.8720626631853801</v>
      </c>
      <c r="D5" s="35">
        <v>5.9221658206429799</v>
      </c>
      <c r="E5" s="35">
        <v>12.940140845070401</v>
      </c>
      <c r="F5" s="33"/>
      <c r="G5" s="33"/>
      <c r="H5" s="33"/>
    </row>
    <row r="6" spans="1:11" x14ac:dyDescent="0.3">
      <c r="A6" s="36" t="s">
        <v>10</v>
      </c>
      <c r="B6" s="37">
        <v>1.31004366812227</v>
      </c>
      <c r="C6" s="37">
        <v>3.3807829181494702</v>
      </c>
      <c r="D6" s="37">
        <v>7.0357554786620504</v>
      </c>
      <c r="E6" s="37">
        <v>13.897280966767401</v>
      </c>
      <c r="F6" s="33"/>
      <c r="G6" s="33"/>
      <c r="H6" s="33"/>
    </row>
    <row r="7" spans="1:11" x14ac:dyDescent="0.3">
      <c r="A7" s="34" t="s">
        <v>11</v>
      </c>
      <c r="B7" s="35">
        <v>1.40845070422535</v>
      </c>
      <c r="C7" s="35">
        <v>3.5343035343035298</v>
      </c>
      <c r="D7" s="35">
        <v>7.6923076923076898</v>
      </c>
      <c r="E7" s="35">
        <v>15.168539325842699</v>
      </c>
      <c r="F7" s="33"/>
      <c r="G7" s="33"/>
      <c r="H7" s="33"/>
    </row>
    <row r="8" spans="1:11" x14ac:dyDescent="0.3">
      <c r="A8" s="34" t="s">
        <v>12</v>
      </c>
      <c r="B8" s="35">
        <v>1.65289256198347</v>
      </c>
      <c r="C8" s="35">
        <v>4.0384615384615401</v>
      </c>
      <c r="D8" s="35">
        <v>7.8740157480314998</v>
      </c>
      <c r="E8" s="35">
        <v>14.3525741029641</v>
      </c>
      <c r="F8" s="33"/>
      <c r="G8" s="33"/>
      <c r="H8" s="33"/>
    </row>
    <row r="9" spans="1:11" x14ac:dyDescent="0.3">
      <c r="A9" s="34" t="s">
        <v>13</v>
      </c>
      <c r="B9" s="35">
        <v>1.8404907975460101</v>
      </c>
      <c r="C9" s="35">
        <v>4.6082949308755801</v>
      </c>
      <c r="D9" s="35">
        <v>10.7023411371237</v>
      </c>
      <c r="E9" s="35">
        <v>17.6911544227886</v>
      </c>
      <c r="F9" s="33"/>
      <c r="G9" s="33"/>
      <c r="H9" s="33"/>
    </row>
    <row r="10" spans="1:11" x14ac:dyDescent="0.3">
      <c r="A10" s="34" t="s">
        <v>14</v>
      </c>
      <c r="B10" s="35">
        <v>1.8518518518518501</v>
      </c>
      <c r="C10" s="35">
        <v>4.5385779122541603</v>
      </c>
      <c r="D10" s="35">
        <v>9.7297297297297298</v>
      </c>
      <c r="E10" s="35">
        <v>18.597063621533401</v>
      </c>
      <c r="F10" s="33"/>
      <c r="G10" s="33"/>
      <c r="H10" s="33"/>
    </row>
    <row r="11" spans="1:11" x14ac:dyDescent="0.3">
      <c r="A11" s="38" t="s">
        <v>15</v>
      </c>
      <c r="B11" s="39">
        <v>3.1531531531531498</v>
      </c>
      <c r="C11" s="39">
        <v>7.5</v>
      </c>
      <c r="D11" s="39">
        <v>14.859437751004</v>
      </c>
      <c r="E11" s="39">
        <v>27.340823970037501</v>
      </c>
      <c r="F11" s="33"/>
      <c r="G11" s="33"/>
      <c r="H11" s="33"/>
      <c r="I11" s="33"/>
      <c r="J11" s="33"/>
    </row>
    <row r="12" spans="1:11" x14ac:dyDescent="0.3">
      <c r="A12" s="40" t="s">
        <v>149</v>
      </c>
      <c r="B12" s="41">
        <v>1.69753086419753</v>
      </c>
      <c r="C12" s="41">
        <v>4.0254237288135597</v>
      </c>
      <c r="D12" s="41">
        <v>7.6859843814221103</v>
      </c>
      <c r="E12" s="41">
        <v>14.211017740429501</v>
      </c>
      <c r="F12" s="33"/>
      <c r="G12" s="33"/>
      <c r="H12" s="33"/>
    </row>
    <row r="13" spans="1:11" ht="79.5" customHeight="1" x14ac:dyDescent="0.3">
      <c r="A13" s="256" t="s">
        <v>192</v>
      </c>
      <c r="B13" s="256"/>
      <c r="C13" s="256"/>
      <c r="D13" s="256"/>
      <c r="E13" s="256"/>
      <c r="F13" s="42"/>
      <c r="G13" s="42"/>
    </row>
    <row r="14" spans="1:11" x14ac:dyDescent="0.3">
      <c r="A14" s="245" t="s">
        <v>190</v>
      </c>
      <c r="B14" s="245"/>
      <c r="C14" s="245"/>
      <c r="D14" s="245"/>
      <c r="E14" s="245"/>
      <c r="F14" s="245"/>
    </row>
    <row r="15" spans="1:11" x14ac:dyDescent="0.3">
      <c r="A15" s="248" t="s">
        <v>193</v>
      </c>
      <c r="B15" s="248"/>
      <c r="C15" s="248"/>
      <c r="D15" s="248"/>
      <c r="E15" s="248"/>
      <c r="F15" s="248"/>
    </row>
    <row r="16" spans="1:11" ht="15.75" thickBot="1" x14ac:dyDescent="0.35">
      <c r="A16" s="19" t="s">
        <v>264</v>
      </c>
      <c r="B16" s="43"/>
      <c r="C16" s="43"/>
      <c r="D16" s="43"/>
    </row>
    <row r="18" spans="2:7" x14ac:dyDescent="0.3">
      <c r="E18" s="33"/>
      <c r="F18" s="33"/>
      <c r="G18" s="33"/>
    </row>
    <row r="19" spans="2:7" x14ac:dyDescent="0.3">
      <c r="B19" s="33"/>
    </row>
  </sheetData>
  <mergeCells count="4">
    <mergeCell ref="A14:F14"/>
    <mergeCell ref="A15:F15"/>
    <mergeCell ref="A1:F1"/>
    <mergeCell ref="A13:E13"/>
  </mergeCells>
  <phoneticPr fontId="0"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A7" zoomScale="145" zoomScaleNormal="145" workbookViewId="0">
      <selection activeCell="A28" sqref="A28"/>
    </sheetView>
  </sheetViews>
  <sheetFormatPr baseColWidth="10" defaultRowHeight="15" x14ac:dyDescent="0.3"/>
  <cols>
    <col min="1" max="16384" width="11.42578125" style="105"/>
  </cols>
  <sheetData>
    <row r="1" spans="1:10" ht="15.75" thickBot="1" x14ac:dyDescent="0.35">
      <c r="A1" s="258" t="s">
        <v>261</v>
      </c>
      <c r="B1" s="258"/>
      <c r="C1" s="258"/>
      <c r="D1" s="258"/>
      <c r="E1" s="258"/>
      <c r="F1" s="258"/>
      <c r="G1" s="258"/>
      <c r="H1" s="258"/>
    </row>
    <row r="2" spans="1:10" ht="30.75" thickTop="1" x14ac:dyDescent="0.3">
      <c r="A2" s="29"/>
      <c r="B2" s="29" t="s">
        <v>16</v>
      </c>
      <c r="C2" s="144" t="s">
        <v>17</v>
      </c>
      <c r="D2" s="29" t="s">
        <v>148</v>
      </c>
      <c r="E2" s="29" t="s">
        <v>147</v>
      </c>
      <c r="F2" s="145"/>
      <c r="G2" s="146"/>
      <c r="H2" s="146"/>
    </row>
    <row r="3" spans="1:10" x14ac:dyDescent="0.3">
      <c r="A3" s="150">
        <v>45231</v>
      </c>
      <c r="B3" s="110"/>
      <c r="C3" s="147"/>
      <c r="D3" s="110"/>
      <c r="E3" s="110"/>
      <c r="F3" s="145"/>
      <c r="G3" s="146"/>
      <c r="H3" s="146"/>
    </row>
    <row r="4" spans="1:10" x14ac:dyDescent="0.3">
      <c r="A4" s="9" t="s">
        <v>0</v>
      </c>
      <c r="B4" s="125">
        <v>0.92165898617511499</v>
      </c>
      <c r="C4" s="125">
        <v>2.25</v>
      </c>
      <c r="D4" s="125">
        <v>4.7289504036908898</v>
      </c>
      <c r="E4" s="125">
        <v>8.6229086229086196</v>
      </c>
      <c r="F4" s="71"/>
      <c r="G4" s="71"/>
      <c r="H4" s="71"/>
    </row>
    <row r="5" spans="1:10" x14ac:dyDescent="0.3">
      <c r="A5" s="9" t="s">
        <v>42</v>
      </c>
      <c r="B5" s="125">
        <v>1.5625</v>
      </c>
      <c r="C5" s="125">
        <v>3.9552880481513299</v>
      </c>
      <c r="D5" s="125">
        <v>7.73361976369495</v>
      </c>
      <c r="E5" s="125">
        <v>14.1732283464567</v>
      </c>
      <c r="F5" s="71"/>
      <c r="G5" s="71"/>
      <c r="H5" s="71"/>
    </row>
    <row r="6" spans="1:10" x14ac:dyDescent="0.3">
      <c r="A6" s="9" t="s">
        <v>1</v>
      </c>
      <c r="B6" s="125">
        <v>4.9822064056939501</v>
      </c>
      <c r="C6" s="125">
        <v>9.1644204851751994</v>
      </c>
      <c r="D6" s="125">
        <v>22.417582417582398</v>
      </c>
      <c r="E6" s="125">
        <v>33.156498673740103</v>
      </c>
      <c r="F6" s="71"/>
      <c r="G6" s="71"/>
      <c r="H6" s="71"/>
    </row>
    <row r="7" spans="1:10" x14ac:dyDescent="0.3">
      <c r="A7" s="138" t="s">
        <v>2</v>
      </c>
      <c r="B7" s="130">
        <v>1.13085621970921</v>
      </c>
      <c r="C7" s="130">
        <v>2.8720626631853801</v>
      </c>
      <c r="D7" s="130">
        <v>5.9221658206429799</v>
      </c>
      <c r="E7" s="130">
        <v>12.940140845070401</v>
      </c>
      <c r="F7" s="71"/>
      <c r="G7" s="71"/>
      <c r="H7" s="71"/>
    </row>
    <row r="8" spans="1:10" x14ac:dyDescent="0.3">
      <c r="A8" s="148">
        <v>45292</v>
      </c>
      <c r="B8" s="110"/>
      <c r="C8" s="147"/>
      <c r="D8" s="110"/>
      <c r="E8" s="110"/>
      <c r="F8" s="71"/>
      <c r="G8" s="71"/>
      <c r="H8" s="71"/>
    </row>
    <row r="9" spans="1:10" x14ac:dyDescent="0.3">
      <c r="A9" s="9" t="s">
        <v>0</v>
      </c>
      <c r="B9" s="125">
        <v>1.1111111111111101</v>
      </c>
      <c r="C9" s="125">
        <v>2.7397260273972601</v>
      </c>
      <c r="D9" s="125">
        <v>5.9496567505720801</v>
      </c>
      <c r="E9" s="125">
        <v>11.636363636363599</v>
      </c>
      <c r="F9" s="71"/>
      <c r="G9" s="71"/>
      <c r="H9" s="71"/>
    </row>
    <row r="10" spans="1:10" x14ac:dyDescent="0.3">
      <c r="A10" s="9" t="s">
        <v>42</v>
      </c>
      <c r="B10" s="125">
        <v>2.0304568527918798</v>
      </c>
      <c r="C10" s="125">
        <v>4.6529968454258697</v>
      </c>
      <c r="D10" s="125">
        <v>9.3196644920782905</v>
      </c>
      <c r="E10" s="125">
        <v>15.6462585034014</v>
      </c>
      <c r="F10" s="71"/>
      <c r="G10" s="71"/>
      <c r="H10" s="71"/>
    </row>
    <row r="11" spans="1:10" x14ac:dyDescent="0.3">
      <c r="A11" s="9" t="s">
        <v>1</v>
      </c>
      <c r="B11" s="125">
        <v>5.3949903660886296</v>
      </c>
      <c r="C11" s="125">
        <v>11.834319526627199</v>
      </c>
      <c r="D11" s="125">
        <v>25.523012552301299</v>
      </c>
      <c r="E11" s="125">
        <v>35.543766578249297</v>
      </c>
      <c r="F11" s="71"/>
      <c r="G11" s="71"/>
      <c r="H11" s="71"/>
    </row>
    <row r="12" spans="1:10" x14ac:dyDescent="0.3">
      <c r="A12" s="138" t="s">
        <v>2</v>
      </c>
      <c r="B12" s="130">
        <v>1.40845070422535</v>
      </c>
      <c r="C12" s="130">
        <v>3.5343035343035298</v>
      </c>
      <c r="D12" s="130">
        <v>7.6923076923076898</v>
      </c>
      <c r="E12" s="130">
        <v>15.168539325842699</v>
      </c>
      <c r="F12" s="71"/>
      <c r="G12" s="71"/>
      <c r="H12" s="71"/>
    </row>
    <row r="13" spans="1:10" x14ac:dyDescent="0.3">
      <c r="A13" s="148">
        <v>45352</v>
      </c>
      <c r="B13" s="110"/>
      <c r="C13" s="147"/>
      <c r="D13" s="110"/>
      <c r="E13" s="110"/>
      <c r="F13" s="71"/>
      <c r="G13" s="71"/>
      <c r="H13" s="71"/>
    </row>
    <row r="14" spans="1:10" x14ac:dyDescent="0.3">
      <c r="A14" s="9" t="s">
        <v>0</v>
      </c>
      <c r="B14" s="125">
        <v>1.40350877192982</v>
      </c>
      <c r="C14" s="125">
        <v>3.7546933667083899</v>
      </c>
      <c r="D14" s="125">
        <v>8.7423312883435607</v>
      </c>
      <c r="E14" s="125">
        <v>14.473684210526301</v>
      </c>
      <c r="F14" s="71"/>
      <c r="G14" s="71">
        <f>C14/C4</f>
        <v>1.6687526074259511</v>
      </c>
      <c r="H14" s="71"/>
      <c r="I14" s="71"/>
      <c r="J14" s="71"/>
    </row>
    <row r="15" spans="1:10" x14ac:dyDescent="0.3">
      <c r="A15" s="9" t="s">
        <v>42</v>
      </c>
      <c r="B15" s="125">
        <v>2.9768467475192901</v>
      </c>
      <c r="C15" s="125">
        <v>6.1881188118811901</v>
      </c>
      <c r="D15" s="125">
        <v>11.881188118811901</v>
      </c>
      <c r="E15" s="125">
        <v>24.2268041237113</v>
      </c>
      <c r="F15" s="71"/>
      <c r="G15" s="71">
        <f t="shared" ref="G15:G16" si="0">C15/C5</f>
        <v>1.5645178648299629</v>
      </c>
      <c r="H15" s="71"/>
    </row>
    <row r="16" spans="1:10" x14ac:dyDescent="0.3">
      <c r="A16" s="9" t="s">
        <v>1</v>
      </c>
      <c r="B16" s="125">
        <v>7.6923076923076898</v>
      </c>
      <c r="C16" s="125">
        <v>14.5785876993166</v>
      </c>
      <c r="D16" s="125">
        <v>27.511961722488</v>
      </c>
      <c r="E16" s="125">
        <v>42.488262910798099</v>
      </c>
      <c r="F16" s="71"/>
      <c r="G16" s="71">
        <f t="shared" si="0"/>
        <v>1.5907811871901354</v>
      </c>
      <c r="H16" s="71"/>
    </row>
    <row r="17" spans="1:8" x14ac:dyDescent="0.3">
      <c r="A17" s="138" t="s">
        <v>2</v>
      </c>
      <c r="B17" s="130">
        <v>1.8404907975460101</v>
      </c>
      <c r="C17" s="130">
        <v>4.6082949308755801</v>
      </c>
      <c r="D17" s="130">
        <v>10.7023411371237</v>
      </c>
      <c r="E17" s="130">
        <v>17.6911544227886</v>
      </c>
      <c r="F17" s="71"/>
      <c r="G17" s="71"/>
      <c r="H17" s="71"/>
    </row>
    <row r="18" spans="1:8" x14ac:dyDescent="0.3">
      <c r="A18" s="257" t="s">
        <v>211</v>
      </c>
      <c r="B18" s="257"/>
      <c r="C18" s="257"/>
      <c r="D18" s="257"/>
      <c r="E18" s="257"/>
      <c r="F18" s="257"/>
      <c r="G18" s="257"/>
      <c r="H18" s="257"/>
    </row>
    <row r="19" spans="1:8" x14ac:dyDescent="0.3">
      <c r="A19" s="257"/>
      <c r="B19" s="257"/>
      <c r="C19" s="257"/>
      <c r="D19" s="257"/>
      <c r="E19" s="257"/>
      <c r="F19" s="257"/>
      <c r="G19" s="257"/>
      <c r="H19" s="257"/>
    </row>
    <row r="20" spans="1:8" x14ac:dyDescent="0.3">
      <c r="A20" s="257"/>
      <c r="B20" s="257"/>
      <c r="C20" s="257"/>
      <c r="D20" s="257"/>
      <c r="E20" s="257"/>
      <c r="F20" s="257"/>
      <c r="G20" s="257"/>
      <c r="H20" s="257"/>
    </row>
    <row r="21" spans="1:8" x14ac:dyDescent="0.3">
      <c r="A21" s="257"/>
      <c r="B21" s="257"/>
      <c r="C21" s="257"/>
      <c r="D21" s="257"/>
      <c r="E21" s="257"/>
      <c r="F21" s="257"/>
      <c r="G21" s="257"/>
      <c r="H21" s="257"/>
    </row>
    <row r="22" spans="1:8" ht="11.25" customHeight="1" x14ac:dyDescent="0.3">
      <c r="A22" s="257"/>
      <c r="B22" s="257"/>
      <c r="C22" s="257"/>
      <c r="D22" s="257"/>
      <c r="E22" s="257"/>
      <c r="F22" s="257"/>
      <c r="G22" s="257"/>
      <c r="H22" s="257"/>
    </row>
    <row r="23" spans="1:8" ht="12.75" hidden="1" customHeight="1" x14ac:dyDescent="0.3">
      <c r="A23" s="257"/>
      <c r="B23" s="257"/>
      <c r="C23" s="257"/>
      <c r="D23" s="257"/>
      <c r="E23" s="257"/>
      <c r="F23" s="257"/>
      <c r="G23" s="257"/>
      <c r="H23" s="257"/>
    </row>
    <row r="24" spans="1:8" ht="12.75" hidden="1" customHeight="1" x14ac:dyDescent="0.3">
      <c r="A24" s="257"/>
      <c r="B24" s="257"/>
      <c r="C24" s="257"/>
      <c r="D24" s="257"/>
      <c r="E24" s="257"/>
      <c r="F24" s="257"/>
      <c r="G24" s="257"/>
      <c r="H24" s="257"/>
    </row>
    <row r="25" spans="1:8" ht="12.75" hidden="1" customHeight="1" x14ac:dyDescent="0.3">
      <c r="A25" s="257"/>
      <c r="B25" s="257"/>
      <c r="C25" s="257"/>
      <c r="D25" s="257"/>
      <c r="E25" s="257"/>
      <c r="F25" s="257"/>
      <c r="G25" s="257"/>
      <c r="H25" s="257"/>
    </row>
    <row r="26" spans="1:8" x14ac:dyDescent="0.3">
      <c r="A26" s="149" t="s">
        <v>209</v>
      </c>
    </row>
    <row r="27" spans="1:8" x14ac:dyDescent="0.3">
      <c r="A27" s="143" t="s">
        <v>210</v>
      </c>
    </row>
    <row r="28" spans="1:8" ht="15.75" thickBot="1" x14ac:dyDescent="0.35">
      <c r="A28" s="19" t="s">
        <v>265</v>
      </c>
      <c r="B28" s="19"/>
      <c r="C28" s="19"/>
      <c r="D28" s="19"/>
      <c r="E28" s="19"/>
    </row>
  </sheetData>
  <mergeCells count="2">
    <mergeCell ref="A18:H25"/>
    <mergeCell ref="A1:H1"/>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3"/>
  <sheetViews>
    <sheetView zoomScale="130" zoomScaleNormal="130" zoomScaleSheetLayoutView="100" workbookViewId="0">
      <selection activeCell="A13" sqref="A13"/>
    </sheetView>
  </sheetViews>
  <sheetFormatPr baseColWidth="10" defaultColWidth="11.42578125" defaultRowHeight="15.75" x14ac:dyDescent="0.3"/>
  <cols>
    <col min="1" max="1" width="11.42578125" style="156" customWidth="1"/>
    <col min="2" max="16384" width="11.42578125" style="156"/>
  </cols>
  <sheetData>
    <row r="1" spans="1:22" ht="19.5" customHeight="1" x14ac:dyDescent="0.3">
      <c r="A1" s="157" t="s">
        <v>255</v>
      </c>
      <c r="B1" s="157"/>
      <c r="C1" s="157"/>
      <c r="D1" s="157"/>
      <c r="E1" s="157"/>
      <c r="F1" s="157"/>
      <c r="G1" s="157"/>
      <c r="H1" s="161"/>
      <c r="I1" s="161"/>
      <c r="J1" s="161"/>
      <c r="K1" s="161"/>
      <c r="L1" s="161"/>
      <c r="M1" s="161"/>
      <c r="N1" s="161"/>
      <c r="O1" s="161"/>
      <c r="P1" s="161"/>
    </row>
    <row r="3" spans="1:22" x14ac:dyDescent="0.3">
      <c r="A3" s="162"/>
      <c r="B3" s="163" t="s">
        <v>163</v>
      </c>
      <c r="C3" s="164" t="s">
        <v>164</v>
      </c>
      <c r="D3" s="164" t="s">
        <v>165</v>
      </c>
      <c r="E3" s="164" t="s">
        <v>166</v>
      </c>
      <c r="F3" s="164" t="s">
        <v>167</v>
      </c>
      <c r="G3" s="164" t="s">
        <v>168</v>
      </c>
      <c r="H3" s="164" t="s">
        <v>169</v>
      </c>
      <c r="I3" s="164" t="s">
        <v>170</v>
      </c>
      <c r="J3" s="164" t="s">
        <v>171</v>
      </c>
      <c r="K3" s="165" t="s">
        <v>172</v>
      </c>
      <c r="L3" s="166" t="s">
        <v>173</v>
      </c>
      <c r="M3" s="166" t="s">
        <v>174</v>
      </c>
      <c r="N3" s="166" t="s">
        <v>175</v>
      </c>
      <c r="O3" s="166" t="s">
        <v>176</v>
      </c>
      <c r="P3" s="166" t="s">
        <v>177</v>
      </c>
      <c r="Q3" s="166" t="s">
        <v>178</v>
      </c>
      <c r="R3" s="166" t="s">
        <v>179</v>
      </c>
      <c r="S3" s="164" t="s">
        <v>180</v>
      </c>
      <c r="T3" s="164" t="s">
        <v>34</v>
      </c>
      <c r="U3" s="164" t="s">
        <v>181</v>
      </c>
      <c r="V3" s="164" t="s">
        <v>182</v>
      </c>
    </row>
    <row r="4" spans="1:22" ht="22.5" customHeight="1" x14ac:dyDescent="0.3">
      <c r="A4" s="167" t="s">
        <v>0</v>
      </c>
      <c r="B4" s="168">
        <v>1.9856608891250001</v>
      </c>
      <c r="C4" s="168">
        <v>1.9624999999999999</v>
      </c>
      <c r="D4" s="168">
        <v>2.616130991575</v>
      </c>
      <c r="E4" s="168">
        <v>2.1781427069250001</v>
      </c>
      <c r="F4" s="168">
        <v>2.4280814161000004</v>
      </c>
      <c r="G4" s="168">
        <v>2.3922234503005995</v>
      </c>
      <c r="H4" s="168">
        <v>2.287944712845702</v>
      </c>
      <c r="I4" s="168">
        <v>2.6274932594157021</v>
      </c>
      <c r="J4" s="168">
        <v>2.0543933361862425</v>
      </c>
      <c r="K4" s="169">
        <v>2.2206462990986675</v>
      </c>
      <c r="L4" s="168">
        <v>2.7913720684431689</v>
      </c>
      <c r="M4" s="168">
        <v>2.7876572844349701</v>
      </c>
      <c r="N4" s="168">
        <v>3.0966547861660256</v>
      </c>
      <c r="O4" s="170">
        <v>2.7375021343731913</v>
      </c>
      <c r="P4" s="171">
        <v>3.1892618797881558</v>
      </c>
      <c r="Q4" s="171">
        <v>3.4765733547933118</v>
      </c>
      <c r="R4" s="171"/>
      <c r="S4" s="171">
        <v>3.5360119305940967</v>
      </c>
      <c r="T4" s="171">
        <v>4.2200530290595673</v>
      </c>
      <c r="U4" s="172">
        <v>4.936192159258864</v>
      </c>
      <c r="V4" s="172">
        <v>4.98102803035375</v>
      </c>
    </row>
    <row r="5" spans="1:22" ht="22.5" customHeight="1" x14ac:dyDescent="0.3">
      <c r="A5" s="167" t="s">
        <v>183</v>
      </c>
      <c r="B5" s="168">
        <v>3.6984274638874997</v>
      </c>
      <c r="C5" s="168">
        <v>4.5</v>
      </c>
      <c r="D5" s="168">
        <v>6.3018090031500007</v>
      </c>
      <c r="E5" s="168">
        <v>3.9017641295374998</v>
      </c>
      <c r="F5" s="168">
        <v>5.9771100877750003</v>
      </c>
      <c r="G5" s="168">
        <v>5.2834177972008654</v>
      </c>
      <c r="H5" s="168">
        <v>4.9285674500110614</v>
      </c>
      <c r="I5" s="168">
        <v>6.9222187715612744</v>
      </c>
      <c r="J5" s="168">
        <v>4.9881326783357087</v>
      </c>
      <c r="K5" s="169">
        <v>4.9069659422079583</v>
      </c>
      <c r="L5" s="168">
        <v>4.5886957860324902</v>
      </c>
      <c r="M5" s="168">
        <v>5.200786312591589</v>
      </c>
      <c r="N5" s="168">
        <v>6.3639113514432877</v>
      </c>
      <c r="O5" s="170">
        <v>6.2760184913046499</v>
      </c>
      <c r="P5" s="171">
        <v>6.8133716784981608</v>
      </c>
      <c r="Q5" s="171">
        <v>7.5859464593147363</v>
      </c>
      <c r="R5" s="171"/>
      <c r="S5" s="171">
        <v>4.6509365158066061</v>
      </c>
      <c r="T5" s="171">
        <v>5.8771319594389375</v>
      </c>
      <c r="U5" s="172">
        <v>8.6604869251784606</v>
      </c>
      <c r="V5" s="172">
        <v>7.4414217652009196</v>
      </c>
    </row>
    <row r="6" spans="1:22" ht="22.5" customHeight="1" x14ac:dyDescent="0.3">
      <c r="A6" s="173" t="s">
        <v>1</v>
      </c>
      <c r="B6" s="168">
        <v>8.7124644607250001</v>
      </c>
      <c r="C6" s="168">
        <v>10.762499999999999</v>
      </c>
      <c r="D6" s="168">
        <v>14.050437109824999</v>
      </c>
      <c r="E6" s="168">
        <v>10.1256177898</v>
      </c>
      <c r="F6" s="168">
        <v>14.879617505475</v>
      </c>
      <c r="G6" s="168">
        <v>13.906298996193842</v>
      </c>
      <c r="H6" s="168">
        <v>14.219346272036866</v>
      </c>
      <c r="I6" s="168">
        <v>14.814478918751808</v>
      </c>
      <c r="J6" s="168">
        <v>12.473462179681521</v>
      </c>
      <c r="K6" s="169">
        <v>11.776229530280691</v>
      </c>
      <c r="L6" s="168">
        <v>11.52333753918427</v>
      </c>
      <c r="M6" s="168">
        <v>13.058658945986945</v>
      </c>
      <c r="N6" s="168">
        <v>15.87617897834599</v>
      </c>
      <c r="O6" s="170">
        <v>15.891327323021367</v>
      </c>
      <c r="P6" s="171">
        <v>18.327303289754099</v>
      </c>
      <c r="Q6" s="171">
        <v>19.079238998183389</v>
      </c>
      <c r="R6" s="171"/>
      <c r="S6" s="171">
        <v>15.581399964193416</v>
      </c>
      <c r="T6" s="171">
        <v>12.92809136052489</v>
      </c>
      <c r="U6" s="172">
        <v>16.707778583191047</v>
      </c>
      <c r="V6" s="172">
        <v>16.8369278369725</v>
      </c>
    </row>
    <row r="7" spans="1:22" ht="22.5" customHeight="1" x14ac:dyDescent="0.3">
      <c r="A7" s="174" t="s">
        <v>2</v>
      </c>
      <c r="B7" s="175">
        <v>4.3515964085750003</v>
      </c>
      <c r="C7" s="175">
        <v>5.2125000000000004</v>
      </c>
      <c r="D7" s="175">
        <v>7.0759598292499994</v>
      </c>
      <c r="E7" s="175">
        <v>4.8439934921750005</v>
      </c>
      <c r="F7" s="175">
        <v>7.0294163005000003</v>
      </c>
      <c r="G7" s="175">
        <v>4.5488463845951408</v>
      </c>
      <c r="H7" s="175">
        <v>4.2907141336707424</v>
      </c>
      <c r="I7" s="176">
        <v>4.9793947558116844</v>
      </c>
      <c r="J7" s="177">
        <v>4.0137759224088407</v>
      </c>
      <c r="K7" s="175">
        <v>3.8535516809932053</v>
      </c>
      <c r="L7" s="175">
        <v>4.0444760981040861</v>
      </c>
      <c r="M7" s="175">
        <v>4.3942494733188635</v>
      </c>
      <c r="N7" s="175">
        <v>5.2471631732518214</v>
      </c>
      <c r="O7" s="175">
        <v>4.9416205478895545</v>
      </c>
      <c r="P7" s="175">
        <v>5.6076921046810861</v>
      </c>
      <c r="Q7" s="175">
        <v>5.9938329786086797</v>
      </c>
      <c r="R7" s="175"/>
      <c r="S7" s="175">
        <v>4.7682371828391883</v>
      </c>
      <c r="T7" s="175">
        <v>5.3831823678886117</v>
      </c>
      <c r="U7" s="175">
        <v>6.9505872773285011</v>
      </c>
      <c r="V7" s="175">
        <v>6.62692168552634</v>
      </c>
    </row>
    <row r="8" spans="1:22" ht="11.25" customHeight="1" x14ac:dyDescent="0.3">
      <c r="A8" s="260"/>
      <c r="B8" s="260"/>
      <c r="C8" s="260"/>
      <c r="D8" s="260"/>
      <c r="E8" s="260"/>
      <c r="F8" s="260"/>
      <c r="G8" s="260"/>
      <c r="H8" s="260"/>
      <c r="I8" s="260"/>
      <c r="J8" s="260"/>
      <c r="K8" s="260"/>
      <c r="L8" s="260"/>
      <c r="M8" s="260"/>
      <c r="N8" s="260"/>
      <c r="O8" s="260"/>
      <c r="P8" s="260"/>
      <c r="Q8" s="179"/>
    </row>
    <row r="9" spans="1:22" ht="59.25" customHeight="1" x14ac:dyDescent="0.3">
      <c r="A9" s="260" t="s">
        <v>228</v>
      </c>
      <c r="B9" s="260"/>
      <c r="C9" s="260"/>
      <c r="D9" s="260"/>
      <c r="E9" s="260"/>
      <c r="F9" s="260"/>
      <c r="G9" s="260"/>
      <c r="H9" s="260"/>
      <c r="I9" s="260"/>
      <c r="J9" s="260"/>
      <c r="K9" s="260"/>
      <c r="L9" s="179"/>
      <c r="M9" s="179"/>
      <c r="N9" s="179"/>
      <c r="O9" s="179"/>
      <c r="P9" s="179"/>
      <c r="Q9" s="179"/>
    </row>
    <row r="10" spans="1:22" ht="15.75" customHeight="1" x14ac:dyDescent="0.3">
      <c r="A10" s="259" t="s">
        <v>246</v>
      </c>
      <c r="B10" s="259"/>
      <c r="C10" s="259"/>
      <c r="D10" s="259"/>
      <c r="E10" s="259"/>
      <c r="F10" s="259"/>
      <c r="G10" s="259"/>
      <c r="H10" s="259"/>
      <c r="I10" s="259"/>
      <c r="J10" s="259"/>
      <c r="K10" s="259"/>
      <c r="L10" s="259"/>
      <c r="M10" s="259"/>
      <c r="N10" s="259"/>
      <c r="O10" s="259"/>
      <c r="P10" s="259"/>
      <c r="Q10" s="259"/>
    </row>
    <row r="11" spans="1:22" s="234" customFormat="1" ht="15.75" customHeight="1" x14ac:dyDescent="0.2">
      <c r="A11" s="261" t="s">
        <v>244</v>
      </c>
      <c r="B11" s="261"/>
      <c r="C11" s="261"/>
      <c r="D11" s="261"/>
      <c r="E11" s="261"/>
      <c r="F11" s="261"/>
      <c r="G11" s="261"/>
      <c r="H11" s="261"/>
      <c r="I11" s="261"/>
    </row>
    <row r="12" spans="1:22" ht="15.75" customHeight="1" x14ac:dyDescent="0.3">
      <c r="A12" s="236" t="s">
        <v>229</v>
      </c>
      <c r="B12" s="236"/>
      <c r="C12" s="236"/>
      <c r="D12" s="236"/>
      <c r="E12" s="236"/>
      <c r="F12" s="236"/>
      <c r="G12" s="236"/>
      <c r="H12" s="236"/>
      <c r="I12" s="236"/>
      <c r="J12" s="236"/>
      <c r="K12" s="180"/>
      <c r="L12" s="180"/>
      <c r="M12" s="180"/>
      <c r="N12" s="180"/>
      <c r="O12" s="180"/>
      <c r="P12" s="180"/>
      <c r="Q12" s="180"/>
    </row>
    <row r="13" spans="1:22" ht="16.5" customHeight="1" thickBot="1" x14ac:dyDescent="0.35">
      <c r="A13" s="159" t="s">
        <v>266</v>
      </c>
    </row>
    <row r="30" spans="15:18" x14ac:dyDescent="0.3">
      <c r="R30" s="178"/>
    </row>
    <row r="31" spans="15:18" x14ac:dyDescent="0.3">
      <c r="O31" s="181"/>
    </row>
    <row r="33" spans="16:16" x14ac:dyDescent="0.3">
      <c r="P33" s="181"/>
    </row>
  </sheetData>
  <mergeCells count="5">
    <mergeCell ref="A12:J12"/>
    <mergeCell ref="A10:Q10"/>
    <mergeCell ref="A9:K9"/>
    <mergeCell ref="A8:P8"/>
    <mergeCell ref="A11:I11"/>
  </mergeCells>
  <pageMargins left="0.7" right="0.7" top="0.75" bottom="0.75" header="0.3" footer="0.3"/>
  <pageSetup paperSize="9"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Sources et définitions</vt:lpstr>
      <vt:lpstr>Bibliographie</vt:lpstr>
      <vt:lpstr>Figure 1 </vt:lpstr>
      <vt:lpstr>Figure 1.1</vt:lpstr>
      <vt:lpstr>Figure 1.2 </vt:lpstr>
      <vt:lpstr>Figure 1.3</vt:lpstr>
      <vt:lpstr>Figure 2</vt:lpstr>
      <vt:lpstr>Figure 2.1</vt:lpstr>
      <vt:lpstr>Figure 3 </vt:lpstr>
      <vt:lpstr>Figure 4</vt:lpstr>
      <vt:lpstr>Figure 5</vt:lpstr>
      <vt:lpstr>Figure 6</vt:lpstr>
      <vt:lpstr>Figure 6.1</vt:lpstr>
      <vt:lpstr>Figure 6.2</vt:lpstr>
      <vt:lpstr>Figure 6.3</vt:lpstr>
      <vt:lpstr>Figure 6.4</vt:lpstr>
      <vt:lpstr>Figure 7</vt:lpstr>
      <vt:lpstr>Figure 7.1</vt:lpstr>
      <vt:lpstr>Figure 7.2</vt:lpstr>
      <vt:lpstr>Figure 7.3</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 2023-2024, l’absentéisme touche en moyenne 7 % des élèves du second degré public</dc:title>
  <dc:creator>DEPP-MENJ - Ministère de l'Éducation nationale et de la Jeunesse - Direction de l'évaluation;de la prospective et de la performance</dc:creator>
  <cp:keywords>enseignement du second degré, élève du 2nd degré, établissement du second degré, collège, lycée d'enseignement général et technologique, lycée d'enseignement professionnel, lycée polyvalent, absentéisme scolaire, lycéen, collégien, enseignement général et technologique, enseignement professionnel, taux d'absentéisme, absence justifiée, absence non justifiée, absentéisme persistant, perte du temps d'enseignement, origine sociale, milieu défavorisé, éducation prioritaire, IPS de l’établissement</cp:keywords>
  <cp:lastModifiedBy>Administration centrale</cp:lastModifiedBy>
  <cp:lastPrinted>2025-03-04T16:42:47Z</cp:lastPrinted>
  <dcterms:created xsi:type="dcterms:W3CDTF">2008-03-28T15:11:59Z</dcterms:created>
  <dcterms:modified xsi:type="dcterms:W3CDTF">2025-05-20T11:16:36Z</dcterms:modified>
</cp:coreProperties>
</file>