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32-Mi-CP\04- Web\"/>
    </mc:Choice>
  </mc:AlternateContent>
  <bookViews>
    <workbookView xWindow="-120" yWindow="-120" windowWidth="20610" windowHeight="7140" tabRatio="902"/>
  </bookViews>
  <sheets>
    <sheet name="Figure 1" sheetId="1" r:id="rId1"/>
    <sheet name="Figure 2" sheetId="2" r:id="rId2"/>
    <sheet name="Figure 3" sheetId="3" r:id="rId3"/>
    <sheet name="Figure 4" sheetId="4" r:id="rId4"/>
    <sheet name="Figure 5" sheetId="15" r:id="rId5"/>
    <sheet name="Figure 5.1 web" sheetId="5" r:id="rId6"/>
    <sheet name="Figure 5.2 web" sheetId="14" r:id="rId7"/>
    <sheet name="Figure 6" sheetId="17" r:id="rId8"/>
    <sheet name="Figure 6.1 web" sheetId="6" r:id="rId9"/>
    <sheet name="Figure 6.2 web" sheetId="16" r:id="rId10"/>
    <sheet name="Figure 7 web" sheetId="13" r:id="rId11"/>
    <sheet name="Figure 8 web" sheetId="7" r:id="rId12"/>
    <sheet name="Figure 9 web" sheetId="8" r:id="rId13"/>
    <sheet name="Figure 10 web" sheetId="9" r:id="rId14"/>
    <sheet name="Figure 11 web" sheetId="10" r:id="rId15"/>
    <sheet name="Figure 12 web" sheetId="19" r:id="rId16"/>
    <sheet name="Figure 13 web" sheetId="20" r:id="rId17"/>
    <sheet name="Figure 14 web" sheetId="12" r:id="rId18"/>
    <sheet name="Méthodologie" sheetId="21" r:id="rId19"/>
  </sheets>
  <externalReferences>
    <externalReference r:id="rId20"/>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0" l="1"/>
  <c r="C31" i="10"/>
  <c r="C30" i="10"/>
  <c r="C29" i="10"/>
  <c r="C28" i="10"/>
  <c r="B32" i="10"/>
  <c r="B31" i="10"/>
  <c r="B30" i="10"/>
  <c r="B29" i="10"/>
  <c r="B28" i="10"/>
  <c r="C27" i="10"/>
  <c r="B27" i="10"/>
  <c r="C32" i="9"/>
  <c r="C33" i="9"/>
  <c r="C34" i="9"/>
  <c r="C35" i="9"/>
  <c r="C36" i="9"/>
  <c r="C37" i="9"/>
  <c r="C38" i="9"/>
  <c r="B32" i="9"/>
  <c r="B33" i="9"/>
  <c r="B34" i="9"/>
  <c r="B35" i="9"/>
  <c r="B36" i="9"/>
  <c r="B37" i="9"/>
  <c r="B38" i="9"/>
  <c r="C31" i="9"/>
  <c r="B31" i="9"/>
</calcChain>
</file>

<file path=xl/sharedStrings.xml><?xml version="1.0" encoding="utf-8"?>
<sst xmlns="http://schemas.openxmlformats.org/spreadsheetml/2006/main" count="603" uniqueCount="174">
  <si>
    <t xml:space="preserve"> </t>
  </si>
  <si>
    <t>Groupe sous le seuil 1 (à besoins)</t>
  </si>
  <si>
    <t>Groupe entre les seuils 1 et 2 (fragile)</t>
  </si>
  <si>
    <t>Groupe au-dessus du seuil 2 (satisfaisant)</t>
  </si>
  <si>
    <t>Comprendre des phrases à l'oral</t>
  </si>
  <si>
    <t>Manipuler des phonèmes</t>
  </si>
  <si>
    <t>Connaître le nom des lettres et le son qu’elles produisent</t>
  </si>
  <si>
    <t>Comprendre des phrases lues seul(e)</t>
  </si>
  <si>
    <t>Lire à voix haute des mots</t>
  </si>
  <si>
    <t>Lire à voix haute un texte</t>
  </si>
  <si>
    <t>Écrire des syllabes</t>
  </si>
  <si>
    <t>Écrire des mots</t>
  </si>
  <si>
    <t>Comparer des nombres</t>
  </si>
  <si>
    <t>Écrire des nombres entiers</t>
  </si>
  <si>
    <t>Placer un nombre sur une ligne graduée</t>
  </si>
  <si>
    <t>Résoudre des problèmes</t>
  </si>
  <si>
    <t>Additionner</t>
  </si>
  <si>
    <t>Soustraire</t>
  </si>
  <si>
    <t>2020</t>
  </si>
  <si>
    <t>2021</t>
  </si>
  <si>
    <t>2022</t>
  </si>
  <si>
    <t>2023</t>
  </si>
  <si>
    <t>2024</t>
  </si>
  <si>
    <t>2025</t>
  </si>
  <si>
    <t>Hors EP 2020</t>
  </si>
  <si>
    <t>EP 2020</t>
  </si>
  <si>
    <t>Hors EP 2021</t>
  </si>
  <si>
    <t>EP 2021</t>
  </si>
  <si>
    <t>Hors EP 2022</t>
  </si>
  <si>
    <t>EP 2022</t>
  </si>
  <si>
    <t>Hors EP 2023</t>
  </si>
  <si>
    <t>EP 2023</t>
  </si>
  <si>
    <t>Hors EP 2024</t>
  </si>
  <si>
    <t>EP 2024</t>
  </si>
  <si>
    <t>Hors EP 2025</t>
  </si>
  <si>
    <t>EP 2025</t>
  </si>
  <si>
    <t>Prive</t>
  </si>
  <si>
    <t>Public Hors EP</t>
  </si>
  <si>
    <t>REP</t>
  </si>
  <si>
    <t>REP+</t>
  </si>
  <si>
    <t>Filles</t>
  </si>
  <si>
    <t>Garçons</t>
  </si>
  <si>
    <t>REP 2020</t>
  </si>
  <si>
    <t>REP 2021</t>
  </si>
  <si>
    <t>REP 2022</t>
  </si>
  <si>
    <t>REP 2023</t>
  </si>
  <si>
    <t>REP 2024</t>
  </si>
  <si>
    <t>REP 2025</t>
  </si>
  <si>
    <t>REP+ 2020</t>
  </si>
  <si>
    <t>REP+ 2021</t>
  </si>
  <si>
    <t>REP+ 2022</t>
  </si>
  <si>
    <t>REP+ 2023</t>
  </si>
  <si>
    <t>REP+ 2024</t>
  </si>
  <si>
    <t>REP+ 2025</t>
  </si>
  <si>
    <t>Compétence</t>
  </si>
  <si>
    <t>Compétences</t>
  </si>
  <si>
    <t>Groupes</t>
  </si>
  <si>
    <t>Coméptences</t>
  </si>
  <si>
    <t>Groupe</t>
  </si>
  <si>
    <t>Proportion d'élèves présentant une maîtrise satisfaisante (au-dessus du seuil 2)</t>
  </si>
  <si>
    <t>OddRatio</t>
  </si>
  <si>
    <t>Domaine</t>
  </si>
  <si>
    <t>EP (REP, REP+)</t>
  </si>
  <si>
    <t>Début CP 2024</t>
  </si>
  <si>
    <t>mi - CP 2025</t>
  </si>
  <si>
    <t>Domaines</t>
  </si>
  <si>
    <t>Attendus</t>
  </si>
  <si>
    <t>Langage oral</t>
  </si>
  <si>
    <t>Écouter pour comprendre des messages oraux ou des textes lus par un adulte</t>
  </si>
  <si>
    <t>Comprendre des phrases à l’oral</t>
  </si>
  <si>
    <t>(phrases lues par l’enseignant(e))</t>
  </si>
  <si>
    <t>Lecture et compréhension de l’écrit</t>
  </si>
  <si>
    <t xml:space="preserve">Identifier des mots de manière de plus en plus aisée </t>
  </si>
  <si>
    <t>Comprendre un texte et contrôler sa compréhension</t>
  </si>
  <si>
    <t>Comprendre des phrases lues seul(e) (lecture silencieuse)</t>
  </si>
  <si>
    <t>Lire à voix haute</t>
  </si>
  <si>
    <t>Étude de la langue</t>
  </si>
  <si>
    <t>Passer de l’oral à l’écrit</t>
  </si>
  <si>
    <t>Écrire des syllabes (dictées)</t>
  </si>
  <si>
    <t>Écrire des mots (dictés)</t>
  </si>
  <si>
    <t>Nombres et calculs</t>
  </si>
  <si>
    <t>Comprendre et utiliser des nombres entiers pour dénombrer, ordonner, repérer, comparer</t>
  </si>
  <si>
    <t>Nommer, lire, écrire, représenter des nombres entiers</t>
  </si>
  <si>
    <t xml:space="preserve">Écrire des nombres entiers </t>
  </si>
  <si>
    <t>(sous la dictée)</t>
  </si>
  <si>
    <t>Résoudre des problèmes en utilisant des nombres entiers et le calcul</t>
  </si>
  <si>
    <t>Calculer avec des nombres entiers</t>
  </si>
  <si>
    <t>Filles 2020</t>
  </si>
  <si>
    <t>Garçons 2020</t>
  </si>
  <si>
    <t>Filles 2021</t>
  </si>
  <si>
    <t>Garçons 2021</t>
  </si>
  <si>
    <t>Filles 2022</t>
  </si>
  <si>
    <t>Garçons 2022</t>
  </si>
  <si>
    <t>Filles 2023</t>
  </si>
  <si>
    <t>Garçons 2023</t>
  </si>
  <si>
    <t>Filles 2024</t>
  </si>
  <si>
    <t>Garçons 2024</t>
  </si>
  <si>
    <t>Filles 2025</t>
  </si>
  <si>
    <t>Garçons 2025</t>
  </si>
  <si>
    <t>Ecart 2020 (points de pourcentage)</t>
  </si>
  <si>
    <t>Ecart 2021 (points de pourcentage)</t>
  </si>
  <si>
    <t>Ecart 2022 (points de pourcentage)</t>
  </si>
  <si>
    <t>Ecart 2023 (points de pourcentage)</t>
  </si>
  <si>
    <t>Ecart 2024 (points de pourcentage)</t>
  </si>
  <si>
    <t>Ecart 2025 (points de pourcentage)</t>
  </si>
  <si>
    <t>Ecart 
(points de pourcentage)</t>
  </si>
  <si>
    <t>Figure 14 web - Écarts de performances dans les domaines comparables en CP en 2024 et mi-CP 2025 entre élèves scolarisés dans le secteur public hors EP et élèves scolarisés en EP  (différences de proportions et odds ratio)</t>
  </si>
  <si>
    <t>Figure 10 web - Répartition des élèves dans les groupes selon la compétence évaluée en français à mi-CP et le sexe, en janvier 2025 (en %)</t>
  </si>
  <si>
    <t>Figure 11 web - Répartition des élèves dans les groupes selon la compétence évaluée en mathématiques à mi-CP et le sexe, en janvier 2025 (en %)</t>
  </si>
  <si>
    <t>Figure 12 web - Écarts de performances dans les compétences comparables en français à mi-CP selon le sexe (en %)</t>
  </si>
  <si>
    <t>Figure 13 web - Écarts de performances dans les compétences comparables en mathématiques à mi-CP selon le sexe (en %)</t>
  </si>
  <si>
    <t>Écart 2020 (points de pourcentage)</t>
  </si>
  <si>
    <t>Écart 2021 (points de pourcentage)</t>
  </si>
  <si>
    <t>Écart 2022 (points de pourcentage)</t>
  </si>
  <si>
    <t>Écart 2023 (points de pourcentage)</t>
  </si>
  <si>
    <t>Écart 2024 (points de pourcentage)</t>
  </si>
  <si>
    <t>Écart 2025 (points de pourcentage)</t>
  </si>
  <si>
    <t>Figure 1 - Répartition des élèves dans les groupes selon la compétence évaluée en français à mi-CP en janvier 2025 (en %)</t>
  </si>
  <si>
    <t>Figure 2 - Répartition des élèves dans les groupes selon la compétence évaluée en mathématiques à mi-CP en janvier 2025 (en %)</t>
  </si>
  <si>
    <t>Figure 3 - Proportion d'élèves ayant une maîtrise satisfaisante dans les compétences comparables en français à mi-CP (en %)</t>
  </si>
  <si>
    <t>Figure 5 - Écarts de performances dans les compétences comparables en français à mi-CP entre élèves scolarisés dans le secteur public hors EP et élèves scolarisés en REP+ (en %)</t>
  </si>
  <si>
    <t>Figure 5.1 web - Écarts de performances dans les compétences comparables en français à mi-CP entre élèves scolarisés dans le secteur public hors EP et élèves scolarisés en EP (en %)</t>
  </si>
  <si>
    <t>Figure5.2 web - Écarts de performances dans les compétences comparables en français à mi-CP entre élèves scolarisés dans le secteur public hors EP et élèves scolarisés en REP (en %)</t>
  </si>
  <si>
    <t>Figure 6.1 web - Écarts de performances dans les compétences comparables en mathématiques à mi-CP entre élèves scolarisés dans le secteur public hors EP et élèves scolarisés en EP (en %)</t>
  </si>
  <si>
    <t>Figure 6.2 web - Écarts de performances dans les compétences comparables en mathématiques à mi-CP entre élèves scolarisés dans le secteur public hors EP et élèves scolarisés en REP (en %)</t>
  </si>
  <si>
    <t>Figure 6 - Écarts de performances dans les compétences comparables en mathématiques à mi-CP entre élèves scolarisés dans le secteur public hors EP et élèves scolarisés en REP + (en %)</t>
  </si>
  <si>
    <t>Figure 4 - Proportion d'élèves ayant une maîtrise satisfaisante dans les compétences comparables en mathématiques à mi-CP (en %)</t>
  </si>
  <si>
    <t>Figure 7 web - Compétences évaluées à mi-CP, janvier 2025</t>
  </si>
  <si>
    <t>Figure 8 web - Répartition des élèves dans les groupes selon la compétence évaluée en français à mi-CP et le secteur de scolarisation, en janvier 2025 (en %)</t>
  </si>
  <si>
    <t>Figure 9 web - Répartition des élèves dans les groupes selon la compétence évaluée en mathématiques à mi-CP et le secteur de scolarisation, en janvier 2025 (en %)</t>
  </si>
  <si>
    <t>Méthodologie</t>
  </si>
  <si>
    <t xml:space="preserve">Population </t>
  </si>
  <si>
    <t xml:space="preserve">Évaluation 2025 Point d'étape CP : premiers résultats, Document de travail, mai 2025
https://www.education.gouv.fr/evaluations-2025-point-d-etape-cp-premiers-resultats-450106
</t>
  </si>
  <si>
    <t>L’évaluation effectuée en janvier 2025 portait sur l’ensemble des élèves scolarisés en cours préparatoire dans les écoles publiques et privées sous contrat en France. Le dispositif a permis de recueillir les réponses de 760 000 élèves répartis dans 32 000 écoles. 
Pour cette année 2025, la situation de Mayotte n’a pas permis au département de participer au dispositif d’évaluation Point d’étape CP 2025.</t>
  </si>
  <si>
    <t>Précisions</t>
  </si>
  <si>
    <t>Référence</t>
  </si>
  <si>
    <t xml:space="preserve">Tous les élèves des classes de CP ont été évalués sur support papier en janvier 2025. Ces évaluations n’ont pas vocation à mesurer tout ce qui a été appris les années précédentes, ni tout ce qui figure au programme. Quatre mois après les évaluations nationales Repères de début de CP, cette évaluation permet d’apprécier la progression des élèves dans les domaines de la lecture, de l’écriture et de la numération. L’objectif est ici de proposer aux élèves, qui en auraient besoin, un accompagnement plus personnalisé.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de milieu de CP a eu lieu en janvier 2019. 
Tous les items composant les exercices des évaluations nationales de mi CP ont été expérimentés au préalable. Cette expérimentation a permis d’assurer une standardisation scientifique des épreuves et d’évaluer les exercices en conditions réelles de classe, en tenant compte du retour des enseignants et des inspecteurs.
En 2025, en milieu de CP, les élèves passent deux séquences en français de 8 et 10 minutes et deux séquences de 8 et 13 minutes en mathématiques.
</t>
  </si>
  <si>
    <r>
      <rPr>
        <b/>
        <sz val="10"/>
        <color rgb="FF000000"/>
        <rFont val="Marianne"/>
      </rPr>
      <t>Lecture</t>
    </r>
    <r>
      <rPr>
        <sz val="10"/>
        <color rgb="FF000000"/>
        <rFont val="Marianne"/>
      </rPr>
      <t xml:space="preserve"> : à mi-CP, en 2025, 82,0 % des élèves présentent une maîtrise satisfaisante dans la compétence « comparer des nombres ».</t>
    </r>
  </si>
  <si>
    <r>
      <rPr>
        <b/>
        <sz val="10"/>
        <color rgb="FF000000"/>
        <rFont val="Marianne"/>
      </rPr>
      <t>Champ</t>
    </r>
    <r>
      <rPr>
        <sz val="10"/>
        <color rgb="FF000000"/>
        <rFont val="Marianne"/>
      </rPr>
      <t xml:space="preserve"> : France hors Mayotte, public + privé sous contrat.</t>
    </r>
  </si>
  <si>
    <r>
      <rPr>
        <b/>
        <sz val="10"/>
        <color rgb="FF000000"/>
        <rFont val="Marianne"/>
      </rPr>
      <t>Source</t>
    </r>
    <r>
      <rPr>
        <sz val="10"/>
        <color rgb="FF000000"/>
        <rFont val="Marianne"/>
      </rPr>
      <t xml:space="preserve"> : DEPP, Point d'étape CP.</t>
    </r>
  </si>
  <si>
    <r>
      <rPr>
        <b/>
        <sz val="10"/>
        <color rgb="FF000000"/>
        <rFont val="Marianne"/>
      </rPr>
      <t>Réf</t>
    </r>
    <r>
      <rPr>
        <sz val="10"/>
        <color rgb="FF000000"/>
        <rFont val="Marianne"/>
      </rPr>
      <t xml:space="preserve">. : </t>
    </r>
    <r>
      <rPr>
        <i/>
        <sz val="10"/>
        <color rgb="FF000000"/>
        <rFont val="Marianne"/>
      </rPr>
      <t>Note d'Information</t>
    </r>
    <r>
      <rPr>
        <sz val="10"/>
        <color rgb="FF000000"/>
        <rFont val="Marianne"/>
      </rPr>
      <t>, n° 25.32. DEPP</t>
    </r>
  </si>
  <si>
    <r>
      <rPr>
        <b/>
        <sz val="10"/>
        <color rgb="FF000000"/>
        <rFont val="Marianne"/>
      </rPr>
      <t>Lecture</t>
    </r>
    <r>
      <rPr>
        <sz val="10"/>
        <color rgb="FF000000"/>
        <rFont val="Marianne"/>
      </rPr>
      <t xml:space="preserve"> : à mi-CP, en 2025, 84,7 % des élèves présentent une maîtrise satisfaisante dans la compétence « comprendre des phrases à l'oral ».</t>
    </r>
  </si>
  <si>
    <r>
      <rPr>
        <b/>
        <sz val="10"/>
        <color theme="1"/>
        <rFont val="Marianne"/>
      </rPr>
      <t>Lecture</t>
    </r>
    <r>
      <rPr>
        <sz val="10"/>
        <color theme="1"/>
        <rFont val="Marianne"/>
      </rPr>
      <t xml:space="preserve"> : à mi-CP, dans la compétence « comprendre des phrases à l'oral », en 2025, l’écart de performances entre les élèves scolarisés dans le secteur public hors EP et les élèves scolarisés en REP+ est de 19,9 points de pourcentage. En 2024, cet écart était de 20,9 points,</t>
    </r>
  </si>
  <si>
    <r>
      <rPr>
        <b/>
        <sz val="10"/>
        <color rgb="FF000000"/>
        <rFont val="Marianne"/>
      </rPr>
      <t>Note :</t>
    </r>
    <r>
      <rPr>
        <sz val="10"/>
        <color rgb="FF000000"/>
        <rFont val="Marianne"/>
      </rPr>
      <t xml:space="preserve"> par le jeu des arrondis, les écarts hors EP-REP+ peuvent ne pas refléter les écarts entre le score moyen des élèves scolarisés dans le secteur public hors EP et les élèves scolarisés en REP+.</t>
    </r>
  </si>
  <si>
    <r>
      <rPr>
        <b/>
        <sz val="10"/>
        <color theme="1"/>
        <rFont val="Marianne"/>
      </rPr>
      <t>Lecture</t>
    </r>
    <r>
      <rPr>
        <sz val="10"/>
        <color theme="1"/>
        <rFont val="Marianne"/>
      </rPr>
      <t xml:space="preserve"> : à mi-CP, dans la compétence « comprendre des phrases à l'oral », en 2025, l’écart de performances entre les élèves scolarisés dans le secteur public hors EP et les élèves scolarisés en EP est de 15,4 points de pourcentage. En 2024, cet écart était de 16,2 points.</t>
    </r>
  </si>
  <si>
    <r>
      <rPr>
        <b/>
        <sz val="10"/>
        <color rgb="FF000000"/>
        <rFont val="Marianne"/>
      </rPr>
      <t>Note :</t>
    </r>
    <r>
      <rPr>
        <sz val="10"/>
        <color rgb="FF000000"/>
        <rFont val="Marianne"/>
      </rPr>
      <t xml:space="preserve"> par le jeu des arrondis, les écarts hors EP-EP peuvent ne pas refléter les écarts entre le score moyen des élèves scolarisés dans le secteur public hors EP et les élèves scolarisés en EP.</t>
    </r>
  </si>
  <si>
    <r>
      <rPr>
        <b/>
        <sz val="10"/>
        <color rgb="FF000000"/>
        <rFont val="Marianne"/>
      </rPr>
      <t>Source</t>
    </r>
    <r>
      <rPr>
        <sz val="10"/>
        <color rgb="FF000000"/>
        <rFont val="Marianne"/>
      </rPr>
      <t xml:space="preserve"> : DEPP, Point d'étape CP</t>
    </r>
  </si>
  <si>
    <r>
      <rPr>
        <b/>
        <sz val="10"/>
        <color theme="1"/>
        <rFont val="Marianne"/>
      </rPr>
      <t>Lecture</t>
    </r>
    <r>
      <rPr>
        <sz val="10"/>
        <color theme="1"/>
        <rFont val="Marianne"/>
      </rPr>
      <t xml:space="preserve"> : à mi-CP, dans la compétence « comprendre des phrases à l'oral », en 2025, l’écart de performances entre les élèves scolarisés dans le secteur public hors EP et les élèves scolarisés en REP est de 12,6 points de pourcentage. En 2024, cet écart était de 13,2 points.</t>
    </r>
  </si>
  <si>
    <r>
      <rPr>
        <b/>
        <sz val="10"/>
        <color rgb="FF000000"/>
        <rFont val="Marianne"/>
      </rPr>
      <t>Note :</t>
    </r>
    <r>
      <rPr>
        <sz val="10"/>
        <color rgb="FF000000"/>
        <rFont val="Marianne"/>
      </rPr>
      <t xml:space="preserve"> par le jeu des arrondis, les écarts hors EP-REP peuvent ne pas refléter les écarts entre le score moyen des élèves scolarisés dans le secteur public hors EP et les élèves scolarisés en REP.</t>
    </r>
  </si>
  <si>
    <r>
      <rPr>
        <b/>
        <sz val="10"/>
        <color rgb="FF000000"/>
        <rFont val="Marianne"/>
      </rPr>
      <t>Réf</t>
    </r>
    <r>
      <rPr>
        <sz val="10"/>
        <color rgb="FF000000"/>
        <rFont val="Marianne"/>
      </rPr>
      <t xml:space="preserve">. : </t>
    </r>
    <r>
      <rPr>
        <i/>
        <sz val="10"/>
        <color rgb="FF000000"/>
        <rFont val="Marianne"/>
      </rPr>
      <t>Note d'Information</t>
    </r>
    <r>
      <rPr>
        <sz val="10"/>
        <color rgb="FF000000"/>
        <rFont val="Marianne"/>
      </rPr>
      <t xml:space="preserve"> n° 25.32. DEPP</t>
    </r>
  </si>
  <si>
    <r>
      <rPr>
        <b/>
        <sz val="10"/>
        <color rgb="FF000000"/>
        <rFont val="Marianne"/>
      </rPr>
      <t>Réf</t>
    </r>
    <r>
      <rPr>
        <sz val="10"/>
        <color rgb="FF000000"/>
        <rFont val="Marianne"/>
      </rPr>
      <t>. :</t>
    </r>
    <r>
      <rPr>
        <i/>
        <sz val="10"/>
        <color rgb="FF000000"/>
        <rFont val="Marianne"/>
      </rPr>
      <t xml:space="preserve"> Note d'Information</t>
    </r>
    <r>
      <rPr>
        <sz val="10"/>
        <color rgb="FF000000"/>
        <rFont val="Marianne"/>
      </rPr>
      <t xml:space="preserve"> n° 25.32. DEPP</t>
    </r>
  </si>
  <si>
    <r>
      <rPr>
        <b/>
        <sz val="10"/>
        <color theme="1"/>
        <rFont val="Marianne"/>
      </rPr>
      <t>Lecture</t>
    </r>
    <r>
      <rPr>
        <sz val="10"/>
        <color theme="1"/>
        <rFont val="Marianne"/>
      </rPr>
      <t xml:space="preserve"> : à mi-CP, dans la compétence « comparer des nombres », en 2025, l’écart de performances entre les élèves scolarisés dans le secteur public hors EP et les élèves scolarisés en REP+ est de 6,0 points de pourcentage. En 2024, cet écart était de 6,7 points.</t>
    </r>
  </si>
  <si>
    <r>
      <rPr>
        <b/>
        <sz val="10"/>
        <color theme="1"/>
        <rFont val="Marianne"/>
      </rPr>
      <t>Lecture</t>
    </r>
    <r>
      <rPr>
        <sz val="10"/>
        <color theme="1"/>
        <rFont val="Marianne"/>
      </rPr>
      <t xml:space="preserve"> : à mi-CP, dans la compétence « comparer des nombres », en 2025, l’écart de performances entre les élèves scolarisés dans le secteur public hors EP et les élèves scolarisés en EP est de 5,4 points de pourcentage. En 2024, cet écart était de 5,9 points.</t>
    </r>
  </si>
  <si>
    <r>
      <rPr>
        <b/>
        <sz val="10"/>
        <color theme="1"/>
        <rFont val="Marianne"/>
      </rPr>
      <t>Lecture</t>
    </r>
    <r>
      <rPr>
        <sz val="10"/>
        <color theme="1"/>
        <rFont val="Marianne"/>
      </rPr>
      <t xml:space="preserve"> : à mi-CP, dans la compétence « comparer des nombres », en 2025, l’écart de performances entre les élèves scolarisés dans le secteur public hors EP et les élèves scolarisés en REP est de 5,0 points de pourcentage. En 2024, cet écart était de 5,3 points.</t>
    </r>
  </si>
  <si>
    <r>
      <rPr>
        <b/>
        <sz val="10"/>
        <color rgb="FF000000"/>
        <rFont val="Marianne"/>
      </rPr>
      <t>Lecture</t>
    </r>
    <r>
      <rPr>
        <sz val="10"/>
        <color rgb="FF000000"/>
        <rFont val="Marianne"/>
      </rPr>
      <t xml:space="preserve"> :  à mi-CP, 91,5 % des élèves  accueillis dans les écoles du secteur privé sous contrat présentent une maîtrise satisfaisante dans la compétence « comprendre des phrases à l'oral », contre 86,7 % des élèves accueillis dans les écoles publiques hors éducation prioritaire, 74,1 % des élèves accueillis dans les écoles de REP et 66,8 % des élèves accueillis dans les écoles de REP+.</t>
    </r>
  </si>
  <si>
    <r>
      <rPr>
        <b/>
        <sz val="10"/>
        <color rgb="FF000000"/>
        <rFont val="Marianne"/>
      </rPr>
      <t>Lecture</t>
    </r>
    <r>
      <rPr>
        <sz val="10"/>
        <color rgb="FF000000"/>
        <rFont val="Marianne"/>
      </rPr>
      <t xml:space="preserve"> :  à mi-CP, 84,7 % des élèves  accueillis dans les écoles du secteur privé sous contrat présentent une maîtrise satisfaisante dans la compétence « comparer des nombres », contre 82,6 % des élèves accueillis dans les écoles publiques hors éducation prioritaire, 77,7 % des élèves accueillis dans les écoles de REP et 76,7 % des élèves accueillis dans les écoles de REP+.</t>
    </r>
  </si>
  <si>
    <r>
      <rPr>
        <b/>
        <sz val="10"/>
        <color rgb="FF000000"/>
        <rFont val="Marianne"/>
      </rPr>
      <t>Lecture</t>
    </r>
    <r>
      <rPr>
        <sz val="10"/>
        <color rgb="FF000000"/>
        <rFont val="Marianne"/>
      </rPr>
      <t xml:space="preserve"> :à mi-CP, 86,9 % des filles contre 82,7 % des garçons présentent des résultats satisfaisants dans la compétence « comprendre des phrases lues à l'oral »</t>
    </r>
  </si>
  <si>
    <r>
      <rPr>
        <b/>
        <sz val="10"/>
        <color rgb="FF000000"/>
        <rFont val="Marianne"/>
      </rPr>
      <t>Lecture</t>
    </r>
    <r>
      <rPr>
        <sz val="10"/>
        <color rgb="FF000000"/>
        <rFont val="Marianne"/>
      </rPr>
      <t xml:space="preserve"> :à mi-CP, 80,2 % des filles contre 83,8 % des garçons présentent des résultats satisfaisants dans la compétence « comparer des nombres »</t>
    </r>
  </si>
  <si>
    <r>
      <rPr>
        <b/>
        <sz val="10"/>
        <color rgb="FF000000"/>
        <rFont val="Marianne"/>
      </rPr>
      <t xml:space="preserve">Lecture </t>
    </r>
    <r>
      <rPr>
        <sz val="10"/>
        <color rgb="FF000000"/>
        <rFont val="Marianne"/>
      </rPr>
      <t>: à mi-CP, 86,9% des filles présentent une maîtrise satisfaisante dans la compétence « comprendre des phrases à l'oral » contre 82,7% des garçons, cela représente un écart de 4,1 points en faveur des filles.</t>
    </r>
  </si>
  <si>
    <r>
      <rPr>
        <b/>
        <sz val="10"/>
        <color rgb="FF000000"/>
        <rFont val="Marianne"/>
      </rPr>
      <t>Note :</t>
    </r>
    <r>
      <rPr>
        <sz val="10"/>
        <color rgb="FF000000"/>
        <rFont val="Marianne"/>
      </rPr>
      <t xml:space="preserve"> par le jeu des arrondis, les écarts filles-garçons peuvent ne pas refléter les écarts entre le score moyen des filles et le score moyen des garçons.</t>
    </r>
  </si>
  <si>
    <r>
      <rPr>
        <b/>
        <sz val="10"/>
        <color rgb="FF000000"/>
        <rFont val="Marianne"/>
      </rPr>
      <t>Lecture</t>
    </r>
    <r>
      <rPr>
        <sz val="10"/>
        <color rgb="FF000000"/>
        <rFont val="Marianne"/>
      </rPr>
      <t xml:space="preserve"> : à mi-CP, 83,8% des garçons présentent une maîtrise satisfaisante dans la compétence « comparer des nombres » contre 80,2% des filles, cela représente un écart de 3,5 points en faveur des garçons.</t>
    </r>
  </si>
  <si>
    <r>
      <rPr>
        <b/>
        <sz val="10"/>
        <color rgb="FF000000"/>
        <rFont val="Marianne"/>
      </rPr>
      <t>Réf</t>
    </r>
    <r>
      <rPr>
        <sz val="10"/>
        <color rgb="FF000000"/>
        <rFont val="Marianne"/>
      </rPr>
      <t xml:space="preserve">. : </t>
    </r>
    <r>
      <rPr>
        <i/>
        <sz val="10"/>
        <color rgb="FF000000"/>
        <rFont val="Marianne"/>
      </rPr>
      <t xml:space="preserve">Note d'Information </t>
    </r>
    <r>
      <rPr>
        <sz val="10"/>
        <color rgb="FF000000"/>
        <rFont val="Marianne"/>
      </rPr>
      <t>n° 25.32. DEPP</t>
    </r>
  </si>
  <si>
    <r>
      <rPr>
        <b/>
        <sz val="10"/>
        <rFont val="Marianne"/>
      </rPr>
      <t>Lecture</t>
    </r>
    <r>
      <rPr>
        <sz val="10"/>
        <rFont val="Marianne"/>
      </rPr>
      <t xml:space="preserve"> : en 2024, en début de CP, dans la compétence « comprendre des phrases à l'oral », l’écart de performances entre les élèves scolarisés dans le secteur public hors EP et les élèves scolarisés en EP est de 15,2 points de pourcentage. À la mi-CP 2025, cet écart est de 15,4 points.  Faire partie du groupe d’élèves présentant une maîtrise satisfaisante est un événement qui a 2,6 fois plus de chance de se produire que la situation contraire en début de CP 2024 pour les élèves scolarisés dans le secteur public hors EP que pour ceux scolarisés en EP. Cette valeur est la même à mi-CP 2025. L’inégalité de réussite entre ces deux groupes est stable entre ces deux temps de mesure.</t>
    </r>
  </si>
  <si>
    <r>
      <t xml:space="preserve">La </t>
    </r>
    <r>
      <rPr>
        <i/>
        <sz val="10"/>
        <color rgb="FF000000"/>
        <rFont val="Marianne"/>
      </rPr>
      <t>Note d'Information</t>
    </r>
    <r>
      <rPr>
        <sz val="10"/>
        <color rgb="FF000000"/>
        <rFont val="Marianne"/>
      </rPr>
      <t xml:space="preserve"> est basée sur l'exploitation des données des évaluations Point d'étape CP extraites au 28 mars 2025 alors que le document de travail est basé sur l'exploitation des données provisoires extraites au 24 février 2025.
La </t>
    </r>
    <r>
      <rPr>
        <i/>
        <sz val="10"/>
        <color rgb="FF000000"/>
        <rFont val="Marianne"/>
      </rPr>
      <t>Note d'Information</t>
    </r>
    <r>
      <rPr>
        <sz val="10"/>
        <color rgb="FF000000"/>
        <rFont val="Marianne"/>
      </rPr>
      <t xml:space="preserve"> porte sur les données des élèves scolarisés en France alors que le document de travail intègre, en plus, les territoires de Saint-Pierre-et-Miquelon, la Polynésie française et Andorre.
Des traitements approfondis sont réalisés pour la</t>
    </r>
    <r>
      <rPr>
        <i/>
        <sz val="10"/>
        <color rgb="FF000000"/>
        <rFont val="Marianne"/>
      </rPr>
      <t xml:space="preserve"> Note d'Information</t>
    </r>
    <r>
      <rPr>
        <sz val="10"/>
        <color rgb="FF000000"/>
        <rFont val="Marianne"/>
      </rPr>
      <t xml:space="preserve"> notamment la prise en compte de toutes les passations, y compris les passations incomplètes.</t>
    </r>
  </si>
  <si>
    <t>Champ : France hors Mayotte, public + privé sous contrat.</t>
  </si>
  <si>
    <t>Source : DEPP, Point d'étape CP.</t>
  </si>
  <si>
    <r>
      <t>Réf. :</t>
    </r>
    <r>
      <rPr>
        <i/>
        <sz val="10"/>
        <color rgb="FF000000"/>
        <rFont val="Marianne"/>
      </rPr>
      <t xml:space="preserve"> Note d'Information</t>
    </r>
    <r>
      <rPr>
        <sz val="10"/>
        <color rgb="FF000000"/>
        <rFont val="Marianne"/>
      </rPr>
      <t>, n° 25.32. DEPP</t>
    </r>
  </si>
  <si>
    <r>
      <rPr>
        <b/>
        <sz val="10"/>
        <color rgb="FF000000"/>
        <rFont val="Marianne"/>
      </rPr>
      <t>Lecture :</t>
    </r>
    <r>
      <rPr>
        <sz val="10"/>
        <color rgb="FF000000"/>
        <rFont val="Marianne"/>
      </rPr>
      <t xml:space="preserve"> à mi-CP, en 2025, 84,7 % des élèves présentent une maîtrise satisfaisante dans la compétence « comprendre des phrases à l'oral ».</t>
    </r>
  </si>
  <si>
    <r>
      <rPr>
        <b/>
        <sz val="10"/>
        <color rgb="FF000000"/>
        <rFont val="Marianne"/>
      </rPr>
      <t xml:space="preserve">Champ : </t>
    </r>
    <r>
      <rPr>
        <sz val="10"/>
        <color rgb="FF000000"/>
        <rFont val="Marianne"/>
      </rPr>
      <t>France hors Mayotte, public + privé sous contrat.</t>
    </r>
  </si>
  <si>
    <r>
      <rPr>
        <b/>
        <sz val="10"/>
        <color rgb="FF000000"/>
        <rFont val="Marianne"/>
      </rPr>
      <t xml:space="preserve">Source : </t>
    </r>
    <r>
      <rPr>
        <sz val="10"/>
        <color rgb="FF000000"/>
        <rFont val="Marianne"/>
      </rPr>
      <t>DEPP, Point d'étape CP.</t>
    </r>
  </si>
  <si>
    <t>Lecture : à mi-CP, en 2025, 82,0 % des élèves présentent une maîtrise satisfaisante dans la compétence « comparer des nombres ».</t>
  </si>
  <si>
    <r>
      <t xml:space="preserve">Réf. : </t>
    </r>
    <r>
      <rPr>
        <i/>
        <sz val="10"/>
        <color rgb="FF000000"/>
        <rFont val="Marianne"/>
      </rPr>
      <t>Note d'Information</t>
    </r>
    <r>
      <rPr>
        <sz val="10"/>
        <color rgb="FF000000"/>
        <rFont val="Marianne"/>
      </rPr>
      <t>, n° 25.32. DEPP</t>
    </r>
  </si>
  <si>
    <t>Évaluations</t>
  </si>
  <si>
    <r>
      <rPr>
        <b/>
        <sz val="10"/>
        <color rgb="FF000000"/>
        <rFont val="Marianne"/>
      </rPr>
      <t>Champ</t>
    </r>
    <r>
      <rPr>
        <sz val="10"/>
        <color rgb="FF000000"/>
        <rFont val="Marianne"/>
      </rPr>
      <t xml:space="preserve"> : France hors Mayotte, public.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</si>
</sst>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rgb="FF000000"/>
      <name val="Calibri"/>
      <family val="2"/>
      <scheme val="minor"/>
    </font>
    <font>
      <sz val="8"/>
      <name val="Calibri"/>
      <family val="2"/>
      <scheme val="minor"/>
    </font>
    <font>
      <sz val="11"/>
      <color rgb="FF000000"/>
      <name val="Calibri"/>
      <family val="2"/>
      <scheme val="minor"/>
    </font>
    <font>
      <b/>
      <sz val="10"/>
      <color rgb="FF000000"/>
      <name val="Marianne"/>
    </font>
    <font>
      <sz val="10"/>
      <color rgb="FF000000"/>
      <name val="Marianne"/>
    </font>
    <font>
      <b/>
      <sz val="10"/>
      <color rgb="FFFFFFFF"/>
      <name val="Marianne"/>
    </font>
    <font>
      <i/>
      <sz val="10"/>
      <color rgb="FF000000"/>
      <name val="Marianne"/>
    </font>
    <font>
      <sz val="10"/>
      <color theme="1"/>
      <name val="Marianne"/>
    </font>
    <font>
      <b/>
      <sz val="10"/>
      <color theme="1"/>
      <name val="Marianne"/>
    </font>
    <font>
      <b/>
      <sz val="10"/>
      <name val="Marianne"/>
    </font>
    <font>
      <b/>
      <i/>
      <sz val="10"/>
      <color rgb="FFFFFFFF"/>
      <name val="Marianne"/>
    </font>
    <font>
      <sz val="10"/>
      <name val="Marianne"/>
    </font>
  </fonts>
  <fills count="5">
    <fill>
      <patternFill patternType="none"/>
    </fill>
    <fill>
      <patternFill patternType="gray125"/>
    </fill>
    <fill>
      <patternFill patternType="solid">
        <fgColor rgb="FF88B4CF"/>
      </patternFill>
    </fill>
    <fill>
      <patternFill patternType="solid">
        <fgColor rgb="FFD9D9D9"/>
        <bgColor indexed="64"/>
      </patternFill>
    </fill>
    <fill>
      <patternFill patternType="solid">
        <fgColor theme="0"/>
        <bgColor indexed="64"/>
      </patternFill>
    </fill>
  </fills>
  <borders count="57">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bottom/>
      <diagonal/>
    </border>
    <border>
      <left style="thin">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indexed="64"/>
      </left>
      <right style="thin">
        <color rgb="FF000000"/>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115">
    <xf numFmtId="0" fontId="0" fillId="0" borderId="0" xfId="0"/>
    <xf numFmtId="0" fontId="3" fillId="0" borderId="0" xfId="0" applyFont="1"/>
    <xf numFmtId="0" fontId="4" fillId="0" borderId="0" xfId="0" applyFont="1"/>
    <xf numFmtId="0" fontId="5" fillId="2" borderId="2" xfId="0" applyFont="1" applyFill="1" applyBorder="1" applyAlignment="1">
      <alignment vertical="center"/>
    </xf>
    <xf numFmtId="0" fontId="5" fillId="2" borderId="2" xfId="0" applyFont="1" applyFill="1" applyBorder="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4" fillId="0" borderId="0" xfId="0" applyFont="1" applyAlignment="1">
      <alignment vertical="center"/>
    </xf>
    <xf numFmtId="0" fontId="5" fillId="2" borderId="3" xfId="0" applyFont="1" applyFill="1" applyBorder="1" applyAlignment="1">
      <alignment vertical="center"/>
    </xf>
    <xf numFmtId="164" fontId="4" fillId="0" borderId="0" xfId="0" applyNumberFormat="1" applyFont="1"/>
    <xf numFmtId="164" fontId="4" fillId="0" borderId="4" xfId="0" applyNumberFormat="1" applyFont="1" applyBorder="1" applyAlignment="1">
      <alignment vertical="center"/>
    </xf>
    <xf numFmtId="164" fontId="4" fillId="0" borderId="9"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6" xfId="0" applyNumberFormat="1" applyFont="1" applyBorder="1" applyAlignment="1">
      <alignment vertical="center"/>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5" fillId="2" borderId="11" xfId="0" applyFont="1" applyFill="1" applyBorder="1" applyAlignment="1">
      <alignmen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wrapText="1"/>
    </xf>
    <xf numFmtId="2" fontId="4" fillId="0" borderId="19" xfId="0" applyNumberFormat="1" applyFont="1" applyBorder="1"/>
    <xf numFmtId="164" fontId="4" fillId="0" borderId="20" xfId="0" applyNumberFormat="1" applyFont="1" applyBorder="1" applyAlignment="1">
      <alignment horizontal="center"/>
    </xf>
    <xf numFmtId="164" fontId="4" fillId="0" borderId="9" xfId="0" applyNumberFormat="1" applyFont="1" applyBorder="1" applyAlignment="1">
      <alignment horizontal="center"/>
    </xf>
    <xf numFmtId="164" fontId="4" fillId="0" borderId="21" xfId="0" applyNumberFormat="1" applyFont="1" applyBorder="1" applyAlignment="1">
      <alignment horizontal="center"/>
    </xf>
    <xf numFmtId="2" fontId="4" fillId="0" borderId="17" xfId="0" applyNumberFormat="1" applyFont="1" applyBorder="1"/>
    <xf numFmtId="164" fontId="4" fillId="0" borderId="12" xfId="0" applyNumberFormat="1" applyFont="1" applyBorder="1" applyAlignment="1">
      <alignment horizontal="center"/>
    </xf>
    <xf numFmtId="164" fontId="4" fillId="0" borderId="1" xfId="0" applyNumberFormat="1" applyFont="1" applyBorder="1" applyAlignment="1">
      <alignment horizontal="center"/>
    </xf>
    <xf numFmtId="164" fontId="4" fillId="0" borderId="13" xfId="0" applyNumberFormat="1" applyFont="1" applyBorder="1" applyAlignment="1">
      <alignment horizontal="center"/>
    </xf>
    <xf numFmtId="2" fontId="4" fillId="0" borderId="18" xfId="0" applyNumberFormat="1" applyFont="1" applyBorder="1"/>
    <xf numFmtId="164" fontId="4" fillId="0" borderId="14" xfId="0" applyNumberFormat="1" applyFont="1" applyBorder="1" applyAlignment="1">
      <alignment horizontal="center"/>
    </xf>
    <xf numFmtId="164" fontId="4" fillId="0" borderId="15" xfId="0" applyNumberFormat="1" applyFont="1" applyBorder="1" applyAlignment="1">
      <alignment horizontal="center"/>
    </xf>
    <xf numFmtId="164" fontId="4" fillId="0" borderId="16" xfId="0" applyNumberFormat="1" applyFont="1" applyBorder="1" applyAlignment="1">
      <alignment horizontal="center"/>
    </xf>
    <xf numFmtId="0" fontId="7" fillId="0" borderId="0" xfId="0" applyFont="1" applyAlignment="1">
      <alignment horizontal="left"/>
    </xf>
    <xf numFmtId="0" fontId="4" fillId="0" borderId="0" xfId="0" applyFont="1" applyAlignment="1">
      <alignment horizontal="left"/>
    </xf>
    <xf numFmtId="2" fontId="4" fillId="0" borderId="25" xfId="0" applyNumberFormat="1" applyFont="1" applyBorder="1"/>
    <xf numFmtId="164" fontId="4" fillId="0" borderId="26" xfId="0" applyNumberFormat="1" applyFont="1" applyBorder="1" applyAlignment="1">
      <alignment horizontal="center"/>
    </xf>
    <xf numFmtId="164" fontId="4" fillId="0" borderId="27" xfId="0" applyNumberFormat="1" applyFont="1" applyBorder="1" applyAlignment="1">
      <alignment horizontal="center"/>
    </xf>
    <xf numFmtId="164" fontId="4" fillId="0" borderId="28" xfId="0" applyNumberFormat="1" applyFont="1" applyBorder="1" applyAlignment="1">
      <alignment horizontal="center"/>
    </xf>
    <xf numFmtId="0" fontId="4" fillId="3" borderId="1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51" xfId="0" applyFont="1" applyBorder="1" applyAlignment="1">
      <alignment vertical="center" wrapText="1"/>
    </xf>
    <xf numFmtId="0" fontId="4" fillId="0" borderId="50" xfId="0" applyFont="1" applyBorder="1" applyAlignment="1">
      <alignment vertical="center" wrapText="1"/>
    </xf>
    <xf numFmtId="0" fontId="9" fillId="0" borderId="0" xfId="0" applyFont="1"/>
    <xf numFmtId="0" fontId="5" fillId="2" borderId="22" xfId="0" applyFont="1" applyFill="1" applyBorder="1" applyAlignment="1">
      <alignment vertical="center"/>
    </xf>
    <xf numFmtId="0" fontId="5" fillId="2" borderId="35" xfId="0" applyFont="1" applyFill="1" applyBorder="1" applyAlignment="1">
      <alignment vertical="center" wrapText="1"/>
    </xf>
    <xf numFmtId="0" fontId="5" fillId="2" borderId="35" xfId="0" applyFont="1" applyFill="1" applyBorder="1" applyAlignment="1">
      <alignment horizontal="center" vertical="center" wrapText="1"/>
    </xf>
    <xf numFmtId="0" fontId="4" fillId="0" borderId="37" xfId="0" applyFont="1" applyBorder="1" applyAlignment="1">
      <alignment vertical="center"/>
    </xf>
    <xf numFmtId="164" fontId="4" fillId="0" borderId="38" xfId="0" applyNumberFormat="1" applyFont="1" applyBorder="1" applyAlignment="1">
      <alignment horizontal="center" vertical="center"/>
    </xf>
    <xf numFmtId="164" fontId="4" fillId="0" borderId="39" xfId="0" applyNumberFormat="1" applyFont="1" applyBorder="1" applyAlignment="1">
      <alignment horizontal="center" vertical="center"/>
    </xf>
    <xf numFmtId="0" fontId="4" fillId="0" borderId="4" xfId="0" applyFont="1" applyBorder="1" applyAlignment="1">
      <alignment vertical="center"/>
    </xf>
    <xf numFmtId="164" fontId="4" fillId="0" borderId="13" xfId="0" applyNumberFormat="1" applyFont="1" applyBorder="1" applyAlignment="1">
      <alignment horizontal="center" vertical="center"/>
    </xf>
    <xf numFmtId="0" fontId="4" fillId="0" borderId="29" xfId="0" applyFont="1" applyBorder="1" applyAlignment="1">
      <alignment vertical="center"/>
    </xf>
    <xf numFmtId="164" fontId="4" fillId="0" borderId="27" xfId="0" applyNumberFormat="1" applyFont="1" applyBorder="1" applyAlignment="1">
      <alignment horizontal="center" vertical="center"/>
    </xf>
    <xf numFmtId="164" fontId="4" fillId="0" borderId="28" xfId="0" applyNumberFormat="1" applyFont="1" applyBorder="1" applyAlignment="1">
      <alignment horizontal="center" vertical="center"/>
    </xf>
    <xf numFmtId="164" fontId="4" fillId="0" borderId="21" xfId="0" applyNumberFormat="1" applyFont="1" applyBorder="1" applyAlignment="1">
      <alignment horizontal="center" vertical="center"/>
    </xf>
    <xf numFmtId="0" fontId="4" fillId="0" borderId="30" xfId="0" applyFont="1" applyBorder="1" applyAlignment="1">
      <alignment vertical="center"/>
    </xf>
    <xf numFmtId="0" fontId="5" fillId="2" borderId="34" xfId="0" applyFont="1" applyFill="1" applyBorder="1" applyAlignment="1">
      <alignment horizontal="left" vertical="center"/>
    </xf>
    <xf numFmtId="0" fontId="5" fillId="2" borderId="35" xfId="0" applyFont="1" applyFill="1" applyBorder="1" applyAlignment="1">
      <alignment vertical="center"/>
    </xf>
    <xf numFmtId="0" fontId="5" fillId="2" borderId="36"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164" fontId="4" fillId="0" borderId="0" xfId="0" applyNumberFormat="1" applyFont="1" applyBorder="1" applyAlignment="1">
      <alignment horizontal="center" vertical="center"/>
    </xf>
    <xf numFmtId="0" fontId="5" fillId="2" borderId="2" xfId="0" applyFont="1" applyFill="1" applyBorder="1" applyAlignment="1">
      <alignment horizontal="left" vertical="center"/>
    </xf>
    <xf numFmtId="2" fontId="4" fillId="0" borderId="2" xfId="0" applyNumberFormat="1" applyFont="1" applyBorder="1"/>
    <xf numFmtId="164" fontId="4" fillId="0" borderId="2" xfId="0" applyNumberFormat="1" applyFont="1" applyBorder="1"/>
    <xf numFmtId="0" fontId="5" fillId="2" borderId="0" xfId="0" applyFont="1" applyFill="1"/>
    <xf numFmtId="0" fontId="5" fillId="2" borderId="44" xfId="0" applyFont="1" applyFill="1" applyBorder="1" applyAlignment="1">
      <alignment horizontal="center"/>
    </xf>
    <xf numFmtId="0" fontId="4" fillId="0" borderId="3" xfId="0" applyFont="1" applyBorder="1"/>
    <xf numFmtId="164" fontId="4" fillId="0" borderId="45" xfId="0" applyNumberFormat="1" applyFont="1" applyBorder="1" applyAlignment="1">
      <alignment horizontal="center"/>
    </xf>
    <xf numFmtId="164" fontId="4" fillId="0" borderId="46" xfId="0" applyNumberFormat="1" applyFont="1" applyBorder="1" applyAlignment="1">
      <alignment horizontal="center"/>
    </xf>
    <xf numFmtId="0" fontId="4" fillId="0" borderId="47" xfId="0" applyFont="1" applyBorder="1"/>
    <xf numFmtId="164" fontId="4" fillId="0" borderId="5" xfId="0" applyNumberFormat="1" applyFont="1" applyBorder="1" applyAlignment="1">
      <alignment horizontal="center"/>
    </xf>
    <xf numFmtId="0" fontId="4" fillId="0" borderId="48" xfId="0" applyFont="1" applyBorder="1"/>
    <xf numFmtId="164" fontId="4" fillId="0" borderId="7" xfId="0" applyNumberFormat="1" applyFont="1" applyBorder="1" applyAlignment="1">
      <alignment horizontal="center"/>
    </xf>
    <xf numFmtId="164" fontId="4" fillId="0" borderId="8" xfId="0" applyNumberFormat="1" applyFont="1" applyBorder="1" applyAlignment="1">
      <alignment horizontal="center"/>
    </xf>
    <xf numFmtId="0" fontId="4" fillId="0" borderId="0" xfId="0" applyFont="1" applyBorder="1"/>
    <xf numFmtId="0" fontId="3" fillId="0" borderId="0" xfId="0" applyFont="1" applyAlignment="1">
      <alignment horizontal="left" vertical="center"/>
    </xf>
    <xf numFmtId="0" fontId="3" fillId="4" borderId="47"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7" fillId="0" borderId="0" xfId="0" applyFont="1" applyAlignment="1">
      <alignment horizontal="left"/>
    </xf>
    <xf numFmtId="0" fontId="4" fillId="0" borderId="52" xfId="0" applyFont="1" applyBorder="1" applyAlignment="1">
      <alignment vertical="center" wrapText="1"/>
    </xf>
    <xf numFmtId="0" fontId="4" fillId="0" borderId="19" xfId="0" applyFont="1" applyBorder="1" applyAlignment="1">
      <alignment vertical="center" wrapText="1"/>
    </xf>
    <xf numFmtId="0" fontId="4" fillId="0" borderId="49" xfId="0" applyFont="1" applyBorder="1" applyAlignment="1">
      <alignment vertical="center" wrapText="1"/>
    </xf>
    <xf numFmtId="0" fontId="4" fillId="0" borderId="3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wrapText="1"/>
    </xf>
    <xf numFmtId="0" fontId="4" fillId="0" borderId="32" xfId="0" applyFont="1" applyBorder="1" applyAlignment="1">
      <alignment horizontal="left" vertical="center" wrapText="1"/>
    </xf>
    <xf numFmtId="0" fontId="4" fillId="0" borderId="31" xfId="0" applyFont="1" applyBorder="1" applyAlignment="1">
      <alignment horizontal="left" vertical="center" wrapText="1"/>
    </xf>
    <xf numFmtId="0" fontId="11" fillId="0" borderId="0" xfId="0" applyFont="1" applyAlignment="1">
      <alignment horizontal="left" vertical="center" wrapText="1"/>
    </xf>
    <xf numFmtId="0" fontId="5" fillId="2" borderId="40" xfId="0" applyFont="1" applyFill="1" applyBorder="1" applyAlignment="1">
      <alignment horizontal="center"/>
    </xf>
    <xf numFmtId="0" fontId="5" fillId="2" borderId="41" xfId="0" applyFont="1" applyFill="1" applyBorder="1" applyAlignment="1">
      <alignment horizontal="center"/>
    </xf>
    <xf numFmtId="0" fontId="5" fillId="2" borderId="42" xfId="0" applyFont="1" applyFill="1" applyBorder="1" applyAlignment="1">
      <alignment horizontal="center"/>
    </xf>
    <xf numFmtId="0" fontId="5" fillId="2" borderId="40" xfId="0" applyFont="1" applyFill="1" applyBorder="1" applyAlignment="1">
      <alignment horizontal="center" wrapText="1"/>
    </xf>
    <xf numFmtId="0" fontId="5" fillId="2" borderId="42"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10" fillId="2" borderId="43" xfId="0" applyFont="1" applyFill="1" applyBorder="1" applyAlignment="1">
      <alignment horizontal="center" vertical="center"/>
    </xf>
    <xf numFmtId="0" fontId="4" fillId="4" borderId="48"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0" borderId="0" xfId="1" applyFont="1" applyAlignment="1">
      <alignment horizontal="left"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3" fillId="0" borderId="0" xfId="0" applyFont="1" applyAlignment="1">
      <alignment horizontal="left" vertical="center"/>
    </xf>
    <xf numFmtId="0" fontId="3" fillId="4" borderId="3" xfId="0" applyFont="1" applyFill="1" applyBorder="1" applyAlignment="1">
      <alignment horizontal="left" vertical="center"/>
    </xf>
    <xf numFmtId="0" fontId="3" fillId="4" borderId="53" xfId="0" applyFont="1" applyFill="1" applyBorder="1" applyAlignment="1">
      <alignment horizontal="left" vertical="center"/>
    </xf>
    <xf numFmtId="0" fontId="3" fillId="4" borderId="54"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4"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2652777777777775"/>
          <c:y val="3.7482638888888892E-2"/>
          <c:w val="0.65583333333333349"/>
          <c:h val="0.86896180555555558"/>
        </c:manualLayout>
      </c:layout>
      <c:barChart>
        <c:barDir val="bar"/>
        <c:grouping val="stacked"/>
        <c:varyColors val="0"/>
        <c:ser>
          <c:idx val="0"/>
          <c:order val="0"/>
          <c:tx>
            <c:strRef>
              <c:f>'Figure 1'!$B$24</c:f>
              <c:strCache>
                <c:ptCount val="1"/>
                <c:pt idx="0">
                  <c:v>Groupe sous le seuil 1 (à besoins)</c:v>
                </c:pt>
              </c:strCache>
            </c:strRef>
          </c:tx>
          <c:spPr>
            <a:solidFill>
              <a:schemeClr val="accent1">
                <a:shade val="65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1'!$A$25:$A$32</c:f>
              <c:strCache>
                <c:ptCount val="8"/>
                <c:pt idx="0">
                  <c:v>Écrire des mots</c:v>
                </c:pt>
                <c:pt idx="1">
                  <c:v>Écrire des syllabes</c:v>
                </c:pt>
                <c:pt idx="2">
                  <c:v>Lire à voix haute un texte</c:v>
                </c:pt>
                <c:pt idx="3">
                  <c:v>Lire à voix haute des mots</c:v>
                </c:pt>
                <c:pt idx="4">
                  <c:v>Comprendre des phrases lues seul(e)</c:v>
                </c:pt>
                <c:pt idx="5">
                  <c:v>Connaître le nom des lettres et le son qu’elles produisent</c:v>
                </c:pt>
                <c:pt idx="6">
                  <c:v>Manipuler des phonèmes</c:v>
                </c:pt>
                <c:pt idx="7">
                  <c:v>Comprendre des phrases à l'oral</c:v>
                </c:pt>
              </c:strCache>
            </c:strRef>
          </c:cat>
          <c:val>
            <c:numRef>
              <c:f>'Figure 1'!$B$25:$B$32</c:f>
              <c:numCache>
                <c:formatCode>0.0</c:formatCode>
                <c:ptCount val="8"/>
                <c:pt idx="0">
                  <c:v>11.8</c:v>
                </c:pt>
                <c:pt idx="1">
                  <c:v>7</c:v>
                </c:pt>
                <c:pt idx="2">
                  <c:v>8.3000000000000007</c:v>
                </c:pt>
                <c:pt idx="3">
                  <c:v>5.5</c:v>
                </c:pt>
                <c:pt idx="4">
                  <c:v>11.8</c:v>
                </c:pt>
                <c:pt idx="5">
                  <c:v>3.5</c:v>
                </c:pt>
                <c:pt idx="6">
                  <c:v>5.6</c:v>
                </c:pt>
                <c:pt idx="7">
                  <c:v>3.2</c:v>
                </c:pt>
              </c:numCache>
            </c:numRef>
          </c:val>
          <c:extLst>
            <c:ext xmlns:c16="http://schemas.microsoft.com/office/drawing/2014/chart" uri="{C3380CC4-5D6E-409C-BE32-E72D297353CC}">
              <c16:uniqueId val="{00000000-662F-413A-8093-06D56244A7A9}"/>
            </c:ext>
          </c:extLst>
        </c:ser>
        <c:ser>
          <c:idx val="1"/>
          <c:order val="1"/>
          <c:tx>
            <c:strRef>
              <c:f>'Figure 1'!$C$24</c:f>
              <c:strCache>
                <c:ptCount val="1"/>
                <c:pt idx="0">
                  <c:v>Groupe entre les seuils 1 et 2 (fragile)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1'!$A$25:$A$32</c:f>
              <c:strCache>
                <c:ptCount val="8"/>
                <c:pt idx="0">
                  <c:v>Écrire des mots</c:v>
                </c:pt>
                <c:pt idx="1">
                  <c:v>Écrire des syllabes</c:v>
                </c:pt>
                <c:pt idx="2">
                  <c:v>Lire à voix haute un texte</c:v>
                </c:pt>
                <c:pt idx="3">
                  <c:v>Lire à voix haute des mots</c:v>
                </c:pt>
                <c:pt idx="4">
                  <c:v>Comprendre des phrases lues seul(e)</c:v>
                </c:pt>
                <c:pt idx="5">
                  <c:v>Connaître le nom des lettres et le son qu’elles produisent</c:v>
                </c:pt>
                <c:pt idx="6">
                  <c:v>Manipuler des phonèmes</c:v>
                </c:pt>
                <c:pt idx="7">
                  <c:v>Comprendre des phrases à l'oral</c:v>
                </c:pt>
              </c:strCache>
            </c:strRef>
          </c:cat>
          <c:val>
            <c:numRef>
              <c:f>'Figure 1'!$C$25:$C$32</c:f>
              <c:numCache>
                <c:formatCode>0.0</c:formatCode>
                <c:ptCount val="8"/>
                <c:pt idx="0">
                  <c:v>9.6</c:v>
                </c:pt>
                <c:pt idx="1">
                  <c:v>10.4</c:v>
                </c:pt>
                <c:pt idx="2">
                  <c:v>16.399999999999999</c:v>
                </c:pt>
                <c:pt idx="3">
                  <c:v>19</c:v>
                </c:pt>
                <c:pt idx="4">
                  <c:v>25.8</c:v>
                </c:pt>
                <c:pt idx="5">
                  <c:v>8.1</c:v>
                </c:pt>
                <c:pt idx="6">
                  <c:v>9</c:v>
                </c:pt>
                <c:pt idx="7">
                  <c:v>12</c:v>
                </c:pt>
              </c:numCache>
            </c:numRef>
          </c:val>
          <c:extLst>
            <c:ext xmlns:c16="http://schemas.microsoft.com/office/drawing/2014/chart" uri="{C3380CC4-5D6E-409C-BE32-E72D297353CC}">
              <c16:uniqueId val="{00000001-662F-413A-8093-06D56244A7A9}"/>
            </c:ext>
          </c:extLst>
        </c:ser>
        <c:ser>
          <c:idx val="2"/>
          <c:order val="2"/>
          <c:tx>
            <c:strRef>
              <c:f>'Figure 1'!$D$24</c:f>
              <c:strCache>
                <c:ptCount val="1"/>
                <c:pt idx="0">
                  <c:v>Groupe au-dessus du seuil 2 (satisfaisant)</c:v>
                </c:pt>
              </c:strCache>
            </c:strRef>
          </c:tx>
          <c:spPr>
            <a:solidFill>
              <a:schemeClr val="accent1">
                <a:tint val="65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1'!$A$25:$A$32</c:f>
              <c:strCache>
                <c:ptCount val="8"/>
                <c:pt idx="0">
                  <c:v>Écrire des mots</c:v>
                </c:pt>
                <c:pt idx="1">
                  <c:v>Écrire des syllabes</c:v>
                </c:pt>
                <c:pt idx="2">
                  <c:v>Lire à voix haute un texte</c:v>
                </c:pt>
                <c:pt idx="3">
                  <c:v>Lire à voix haute des mots</c:v>
                </c:pt>
                <c:pt idx="4">
                  <c:v>Comprendre des phrases lues seul(e)</c:v>
                </c:pt>
                <c:pt idx="5">
                  <c:v>Connaître le nom des lettres et le son qu’elles produisent</c:v>
                </c:pt>
                <c:pt idx="6">
                  <c:v>Manipuler des phonèmes</c:v>
                </c:pt>
                <c:pt idx="7">
                  <c:v>Comprendre des phrases à l'oral</c:v>
                </c:pt>
              </c:strCache>
            </c:strRef>
          </c:cat>
          <c:val>
            <c:numRef>
              <c:f>'Figure 1'!$D$25:$D$32</c:f>
              <c:numCache>
                <c:formatCode>0.0</c:formatCode>
                <c:ptCount val="8"/>
                <c:pt idx="0">
                  <c:v>78.5</c:v>
                </c:pt>
                <c:pt idx="1">
                  <c:v>82.6</c:v>
                </c:pt>
                <c:pt idx="2">
                  <c:v>75.3</c:v>
                </c:pt>
                <c:pt idx="3">
                  <c:v>75.5</c:v>
                </c:pt>
                <c:pt idx="4">
                  <c:v>62.4</c:v>
                </c:pt>
                <c:pt idx="5">
                  <c:v>88.4</c:v>
                </c:pt>
                <c:pt idx="6">
                  <c:v>85.4</c:v>
                </c:pt>
                <c:pt idx="7">
                  <c:v>84.7</c:v>
                </c:pt>
              </c:numCache>
            </c:numRef>
          </c:val>
          <c:extLst>
            <c:ext xmlns:c16="http://schemas.microsoft.com/office/drawing/2014/chart" uri="{C3380CC4-5D6E-409C-BE32-E72D297353CC}">
              <c16:uniqueId val="{00000002-662F-413A-8093-06D56244A7A9}"/>
            </c:ext>
          </c:extLst>
        </c:ser>
        <c:dLbls>
          <c:dLblPos val="ctr"/>
          <c:showLegendKey val="0"/>
          <c:showVal val="1"/>
          <c:showCatName val="0"/>
          <c:showSerName val="0"/>
          <c:showPercent val="0"/>
          <c:showBubbleSize val="0"/>
        </c:dLbls>
        <c:gapWidth val="75"/>
        <c:overlap val="100"/>
        <c:axId val="571576856"/>
        <c:axId val="571581776"/>
      </c:barChart>
      <c:catAx>
        <c:axId val="571576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1581776"/>
        <c:crosses val="autoZero"/>
        <c:auto val="1"/>
        <c:lblAlgn val="ctr"/>
        <c:lblOffset val="100"/>
        <c:noMultiLvlLbl val="0"/>
      </c:catAx>
      <c:valAx>
        <c:axId val="571581776"/>
        <c:scaling>
          <c:orientation val="minMax"/>
          <c:max val="100"/>
        </c:scaling>
        <c:delete val="0"/>
        <c:axPos val="b"/>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1576856"/>
        <c:crosses val="autoZero"/>
        <c:crossBetween val="between"/>
      </c:valAx>
      <c:spPr>
        <a:noFill/>
        <a:ln>
          <a:noFill/>
        </a:ln>
        <a:effectLst/>
      </c:spPr>
    </c:plotArea>
    <c:legend>
      <c:legendPos val="b"/>
      <c:layout>
        <c:manualLayout>
          <c:xMode val="edge"/>
          <c:yMode val="edge"/>
          <c:x val="7.3358796296296311E-2"/>
          <c:y val="0.92126493055555558"/>
          <c:w val="0.88989282407407411"/>
          <c:h val="5.69190972222222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sz="7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38340625"/>
          <c:y val="2.185792349726776E-2"/>
          <c:w val="0.74246215277777783"/>
          <c:h val="0.90273593750000003"/>
        </c:manualLayout>
      </c:layout>
      <c:barChart>
        <c:barDir val="bar"/>
        <c:grouping val="stacked"/>
        <c:varyColors val="0"/>
        <c:ser>
          <c:idx val="0"/>
          <c:order val="0"/>
          <c:tx>
            <c:strRef>
              <c:f>'[1]Figure 2'!$B$24</c:f>
              <c:strCache>
                <c:ptCount val="1"/>
                <c:pt idx="0">
                  <c:v>Groupe sous le seuil 1 (à besoins)</c:v>
                </c:pt>
              </c:strCache>
            </c:strRef>
          </c:tx>
          <c:spPr>
            <a:solidFill>
              <a:schemeClr val="accent2">
                <a:shade val="65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2'!$A$25:$A$30</c:f>
              <c:strCache>
                <c:ptCount val="6"/>
                <c:pt idx="0">
                  <c:v>Soustraire</c:v>
                </c:pt>
                <c:pt idx="1">
                  <c:v>Additionner</c:v>
                </c:pt>
                <c:pt idx="2">
                  <c:v>Résoudre des problèmes</c:v>
                </c:pt>
                <c:pt idx="3">
                  <c:v>Placer un nombre sur une ligne graduée</c:v>
                </c:pt>
                <c:pt idx="4">
                  <c:v>Écrire des nombres entiers</c:v>
                </c:pt>
                <c:pt idx="5">
                  <c:v>Comparer des nombres</c:v>
                </c:pt>
              </c:strCache>
            </c:strRef>
          </c:cat>
          <c:val>
            <c:numRef>
              <c:f>'[1]Figure 2'!$B$25:$B$30</c:f>
              <c:numCache>
                <c:formatCode>General</c:formatCode>
                <c:ptCount val="6"/>
                <c:pt idx="0">
                  <c:v>20</c:v>
                </c:pt>
                <c:pt idx="1">
                  <c:v>17.5</c:v>
                </c:pt>
                <c:pt idx="2">
                  <c:v>10.4</c:v>
                </c:pt>
                <c:pt idx="3">
                  <c:v>8.6999999999999993</c:v>
                </c:pt>
                <c:pt idx="4">
                  <c:v>4.4000000000000004</c:v>
                </c:pt>
                <c:pt idx="5">
                  <c:v>5.9</c:v>
                </c:pt>
              </c:numCache>
            </c:numRef>
          </c:val>
          <c:extLst>
            <c:ext xmlns:c16="http://schemas.microsoft.com/office/drawing/2014/chart" uri="{C3380CC4-5D6E-409C-BE32-E72D297353CC}">
              <c16:uniqueId val="{00000000-DB26-49D9-94C8-040482DA49C8}"/>
            </c:ext>
          </c:extLst>
        </c:ser>
        <c:ser>
          <c:idx val="1"/>
          <c:order val="1"/>
          <c:tx>
            <c:strRef>
              <c:f>'[1]Figure 2'!$C$24</c:f>
              <c:strCache>
                <c:ptCount val="1"/>
                <c:pt idx="0">
                  <c:v>Groupe entre les seuils 1 et 2 (fragile)</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2'!$A$25:$A$30</c:f>
              <c:strCache>
                <c:ptCount val="6"/>
                <c:pt idx="0">
                  <c:v>Soustraire</c:v>
                </c:pt>
                <c:pt idx="1">
                  <c:v>Additionner</c:v>
                </c:pt>
                <c:pt idx="2">
                  <c:v>Résoudre des problèmes</c:v>
                </c:pt>
                <c:pt idx="3">
                  <c:v>Placer un nombre sur une ligne graduée</c:v>
                </c:pt>
                <c:pt idx="4">
                  <c:v>Écrire des nombres entiers</c:v>
                </c:pt>
                <c:pt idx="5">
                  <c:v>Comparer des nombres</c:v>
                </c:pt>
              </c:strCache>
            </c:strRef>
          </c:cat>
          <c:val>
            <c:numRef>
              <c:f>'[1]Figure 2'!$C$25:$C$30</c:f>
              <c:numCache>
                <c:formatCode>General</c:formatCode>
                <c:ptCount val="6"/>
                <c:pt idx="0">
                  <c:v>8.6</c:v>
                </c:pt>
                <c:pt idx="1">
                  <c:v>13.6</c:v>
                </c:pt>
                <c:pt idx="2">
                  <c:v>30.2</c:v>
                </c:pt>
                <c:pt idx="3">
                  <c:v>7.1</c:v>
                </c:pt>
                <c:pt idx="4">
                  <c:v>14.4</c:v>
                </c:pt>
                <c:pt idx="5">
                  <c:v>12.1</c:v>
                </c:pt>
              </c:numCache>
            </c:numRef>
          </c:val>
          <c:extLst>
            <c:ext xmlns:c16="http://schemas.microsoft.com/office/drawing/2014/chart" uri="{C3380CC4-5D6E-409C-BE32-E72D297353CC}">
              <c16:uniqueId val="{00000001-DB26-49D9-94C8-040482DA49C8}"/>
            </c:ext>
          </c:extLst>
        </c:ser>
        <c:ser>
          <c:idx val="2"/>
          <c:order val="2"/>
          <c:tx>
            <c:strRef>
              <c:f>'[1]Figure 2'!$D$24</c:f>
              <c:strCache>
                <c:ptCount val="1"/>
                <c:pt idx="0">
                  <c:v>Groupe au-dessus du seuil 2 (satisfaisant)</c:v>
                </c:pt>
              </c:strCache>
            </c:strRef>
          </c:tx>
          <c:spPr>
            <a:solidFill>
              <a:schemeClr val="accent2">
                <a:tint val="65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2'!$A$25:$A$30</c:f>
              <c:strCache>
                <c:ptCount val="6"/>
                <c:pt idx="0">
                  <c:v>Soustraire</c:v>
                </c:pt>
                <c:pt idx="1">
                  <c:v>Additionner</c:v>
                </c:pt>
                <c:pt idx="2">
                  <c:v>Résoudre des problèmes</c:v>
                </c:pt>
                <c:pt idx="3">
                  <c:v>Placer un nombre sur une ligne graduée</c:v>
                </c:pt>
                <c:pt idx="4">
                  <c:v>Écrire des nombres entiers</c:v>
                </c:pt>
                <c:pt idx="5">
                  <c:v>Comparer des nombres</c:v>
                </c:pt>
              </c:strCache>
            </c:strRef>
          </c:cat>
          <c:val>
            <c:numRef>
              <c:f>'[1]Figure 2'!$D$25:$D$30</c:f>
              <c:numCache>
                <c:formatCode>General</c:formatCode>
                <c:ptCount val="6"/>
                <c:pt idx="0">
                  <c:v>71.400000000000006</c:v>
                </c:pt>
                <c:pt idx="1">
                  <c:v>68.900000000000006</c:v>
                </c:pt>
                <c:pt idx="2">
                  <c:v>59.4</c:v>
                </c:pt>
                <c:pt idx="3">
                  <c:v>84.2</c:v>
                </c:pt>
                <c:pt idx="4">
                  <c:v>81.3</c:v>
                </c:pt>
                <c:pt idx="5">
                  <c:v>82</c:v>
                </c:pt>
              </c:numCache>
            </c:numRef>
          </c:val>
          <c:extLst>
            <c:ext xmlns:c16="http://schemas.microsoft.com/office/drawing/2014/chart" uri="{C3380CC4-5D6E-409C-BE32-E72D297353CC}">
              <c16:uniqueId val="{00000002-DB26-49D9-94C8-040482DA49C8}"/>
            </c:ext>
          </c:extLst>
        </c:ser>
        <c:dLbls>
          <c:dLblPos val="ctr"/>
          <c:showLegendKey val="0"/>
          <c:showVal val="1"/>
          <c:showCatName val="0"/>
          <c:showSerName val="0"/>
          <c:showPercent val="0"/>
          <c:showBubbleSize val="0"/>
        </c:dLbls>
        <c:gapWidth val="75"/>
        <c:overlap val="100"/>
        <c:axId val="575029432"/>
        <c:axId val="575029760"/>
      </c:barChart>
      <c:catAx>
        <c:axId val="57502943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5029760"/>
        <c:crosses val="autoZero"/>
        <c:auto val="1"/>
        <c:lblAlgn val="ctr"/>
        <c:lblOffset val="100"/>
        <c:noMultiLvlLbl val="0"/>
      </c:catAx>
      <c:valAx>
        <c:axId val="575029760"/>
        <c:scaling>
          <c:orientation val="minMax"/>
          <c:max val="100"/>
        </c:scaling>
        <c:delete val="0"/>
        <c:axPos val="b"/>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75029432"/>
        <c:crosses val="autoZero"/>
        <c:crossBetween val="between"/>
      </c:valAx>
      <c:spPr>
        <a:noFill/>
        <a:ln>
          <a:noFill/>
        </a:ln>
        <a:effectLst/>
      </c:spPr>
    </c:plotArea>
    <c:legend>
      <c:legendPos val="b"/>
      <c:layout>
        <c:manualLayout>
          <c:xMode val="edge"/>
          <c:yMode val="edge"/>
          <c:x val="0.12998935185185181"/>
          <c:y val="0.93236059027777796"/>
          <c:w val="0.84015462962962961"/>
          <c:h val="5.4791666666666655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sz="7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 web'!$B$30</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web'!$A$31:$A$38</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10 web'!$B$31:$B$38</c:f>
              <c:numCache>
                <c:formatCode>0.0</c:formatCode>
                <c:ptCount val="8"/>
                <c:pt idx="0">
                  <c:v>86.9</c:v>
                </c:pt>
                <c:pt idx="1">
                  <c:v>86.8</c:v>
                </c:pt>
                <c:pt idx="2">
                  <c:v>89.5</c:v>
                </c:pt>
                <c:pt idx="3">
                  <c:v>64</c:v>
                </c:pt>
                <c:pt idx="4">
                  <c:v>74.900000000000006</c:v>
                </c:pt>
                <c:pt idx="5">
                  <c:v>75.2</c:v>
                </c:pt>
                <c:pt idx="6">
                  <c:v>84.2</c:v>
                </c:pt>
                <c:pt idx="7">
                  <c:v>80.400000000000006</c:v>
                </c:pt>
              </c:numCache>
            </c:numRef>
          </c:val>
          <c:extLst>
            <c:ext xmlns:c16="http://schemas.microsoft.com/office/drawing/2014/chart" uri="{C3380CC4-5D6E-409C-BE32-E72D297353CC}">
              <c16:uniqueId val="{00000000-A35B-47BD-B410-49030642A0E5}"/>
            </c:ext>
          </c:extLst>
        </c:ser>
        <c:ser>
          <c:idx val="1"/>
          <c:order val="1"/>
          <c:tx>
            <c:strRef>
              <c:f>'Figure 10 web'!$C$30</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web'!$A$31:$A$38</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10 web'!$C$31:$C$38</c:f>
              <c:numCache>
                <c:formatCode>0.0</c:formatCode>
                <c:ptCount val="8"/>
                <c:pt idx="0">
                  <c:v>82.7</c:v>
                </c:pt>
                <c:pt idx="1">
                  <c:v>84.2</c:v>
                </c:pt>
                <c:pt idx="2">
                  <c:v>87.5</c:v>
                </c:pt>
                <c:pt idx="3">
                  <c:v>60.8</c:v>
                </c:pt>
                <c:pt idx="4">
                  <c:v>76.2</c:v>
                </c:pt>
                <c:pt idx="5">
                  <c:v>75.5</c:v>
                </c:pt>
                <c:pt idx="6">
                  <c:v>81.099999999999994</c:v>
                </c:pt>
                <c:pt idx="7">
                  <c:v>76.900000000000006</c:v>
                </c:pt>
              </c:numCache>
            </c:numRef>
          </c:val>
          <c:extLst>
            <c:ext xmlns:c16="http://schemas.microsoft.com/office/drawing/2014/chart" uri="{C3380CC4-5D6E-409C-BE32-E72D297353CC}">
              <c16:uniqueId val="{00000001-A35B-47BD-B410-49030642A0E5}"/>
            </c:ext>
          </c:extLst>
        </c:ser>
        <c:dLbls>
          <c:dLblPos val="outEnd"/>
          <c:showLegendKey val="0"/>
          <c:showVal val="1"/>
          <c:showCatName val="0"/>
          <c:showSerName val="0"/>
          <c:showPercent val="0"/>
          <c:showBubbleSize val="0"/>
        </c:dLbls>
        <c:gapWidth val="219"/>
        <c:overlap val="-27"/>
        <c:axId val="526418496"/>
        <c:axId val="537161632"/>
      </c:barChart>
      <c:catAx>
        <c:axId val="52641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7161632"/>
        <c:crosses val="autoZero"/>
        <c:auto val="1"/>
        <c:lblAlgn val="ctr"/>
        <c:lblOffset val="100"/>
        <c:noMultiLvlLbl val="0"/>
      </c:catAx>
      <c:valAx>
        <c:axId val="537161632"/>
        <c:scaling>
          <c:orientation val="minMax"/>
        </c:scaling>
        <c:delete val="0"/>
        <c:axPos val="l"/>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6418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 web'!$B$26</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11 web'!$B$27:$B$32</c:f>
              <c:numCache>
                <c:formatCode>0.0</c:formatCode>
                <c:ptCount val="6"/>
                <c:pt idx="0">
                  <c:v>80.2</c:v>
                </c:pt>
                <c:pt idx="1">
                  <c:v>79.2</c:v>
                </c:pt>
                <c:pt idx="2">
                  <c:v>83.5</c:v>
                </c:pt>
                <c:pt idx="3">
                  <c:v>58.4</c:v>
                </c:pt>
                <c:pt idx="4">
                  <c:v>67.400000000000006</c:v>
                </c:pt>
                <c:pt idx="5">
                  <c:v>70.5</c:v>
                </c:pt>
              </c:numCache>
            </c:numRef>
          </c:val>
          <c:extLst>
            <c:ext xmlns:c16="http://schemas.microsoft.com/office/drawing/2014/chart" uri="{C3380CC4-5D6E-409C-BE32-E72D297353CC}">
              <c16:uniqueId val="{00000000-819A-4F05-9755-4559504463C3}"/>
            </c:ext>
          </c:extLst>
        </c:ser>
        <c:ser>
          <c:idx val="1"/>
          <c:order val="1"/>
          <c:tx>
            <c:strRef>
              <c:f>'Figure 11 web'!$C$26</c:f>
              <c:strCache>
                <c:ptCount val="1"/>
                <c:pt idx="0">
                  <c:v>Garçons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11 web'!$C$27:$C$32</c:f>
              <c:numCache>
                <c:formatCode>0.0</c:formatCode>
                <c:ptCount val="6"/>
                <c:pt idx="0">
                  <c:v>83.8</c:v>
                </c:pt>
                <c:pt idx="1">
                  <c:v>83.3</c:v>
                </c:pt>
                <c:pt idx="2">
                  <c:v>84.9</c:v>
                </c:pt>
                <c:pt idx="3">
                  <c:v>60.5</c:v>
                </c:pt>
                <c:pt idx="4">
                  <c:v>70.400000000000006</c:v>
                </c:pt>
                <c:pt idx="5">
                  <c:v>72.3</c:v>
                </c:pt>
              </c:numCache>
            </c:numRef>
          </c:val>
          <c:extLst>
            <c:ext xmlns:c16="http://schemas.microsoft.com/office/drawing/2014/chart" uri="{C3380CC4-5D6E-409C-BE32-E72D297353CC}">
              <c16:uniqueId val="{00000001-819A-4F05-9755-4559504463C3}"/>
            </c:ext>
          </c:extLst>
        </c:ser>
        <c:dLbls>
          <c:dLblPos val="outEnd"/>
          <c:showLegendKey val="0"/>
          <c:showVal val="1"/>
          <c:showCatName val="0"/>
          <c:showSerName val="0"/>
          <c:showPercent val="0"/>
          <c:showBubbleSize val="0"/>
        </c:dLbls>
        <c:gapWidth val="219"/>
        <c:overlap val="-27"/>
        <c:axId val="529678160"/>
        <c:axId val="529677504"/>
      </c:barChart>
      <c:catAx>
        <c:axId val="52967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677504"/>
        <c:crosses val="autoZero"/>
        <c:auto val="1"/>
        <c:lblAlgn val="ctr"/>
        <c:lblOffset val="100"/>
        <c:noMultiLvlLbl val="0"/>
      </c:catAx>
      <c:valAx>
        <c:axId val="529677504"/>
        <c:scaling>
          <c:orientation val="minMax"/>
        </c:scaling>
        <c:delete val="0"/>
        <c:axPos val="l"/>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967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8</xdr:col>
      <xdr:colOff>30691</xdr:colOff>
      <xdr:row>0</xdr:row>
      <xdr:rowOff>185208</xdr:rowOff>
    </xdr:from>
    <xdr:to>
      <xdr:col>19</xdr:col>
      <xdr:colOff>288691</xdr:colOff>
      <xdr:row>27</xdr:row>
      <xdr:rowOff>39708</xdr:rowOff>
    </xdr:to>
    <xdr:graphicFrame macro="">
      <xdr:nvGraphicFramePr>
        <xdr:cNvPr id="2" name="Graphique 1">
          <a:extLst>
            <a:ext uri="{FF2B5EF4-FFF2-40B4-BE49-F238E27FC236}">
              <a16:creationId xmlns:a16="http://schemas.microsoft.com/office/drawing/2014/main" id="{8D39F3F8-7F3A-4218-975E-4ECBF76EA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17</xdr:row>
      <xdr:rowOff>0</xdr:rowOff>
    </xdr:from>
    <xdr:to>
      <xdr:col>12</xdr:col>
      <xdr:colOff>414909</xdr:colOff>
      <xdr:row>47</xdr:row>
      <xdr:rowOff>147053</xdr:rowOff>
    </xdr:to>
    <xdr:grpSp>
      <xdr:nvGrpSpPr>
        <xdr:cNvPr id="6" name="Groupe 5"/>
        <xdr:cNvGrpSpPr/>
      </xdr:nvGrpSpPr>
      <xdr:grpSpPr>
        <a:xfrm>
          <a:off x="3386668" y="4053417"/>
          <a:ext cx="8796908" cy="6179553"/>
          <a:chOff x="3386668" y="3651250"/>
          <a:chExt cx="8796908" cy="5862053"/>
        </a:xfrm>
      </xdr:grpSpPr>
      <xdr:pic>
        <xdr:nvPicPr>
          <xdr:cNvPr id="2" name="Image 1">
            <a:extLst>
              <a:ext uri="{FF2B5EF4-FFF2-40B4-BE49-F238E27FC236}">
                <a16:creationId xmlns:a16="http://schemas.microsoft.com/office/drawing/2014/main" id="{30EDF410-63F9-48A7-BC27-2F0CA57205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68" y="3651250"/>
            <a:ext cx="8796908" cy="5862053"/>
          </a:xfrm>
          <a:prstGeom prst="rect">
            <a:avLst/>
          </a:prstGeom>
          <a:solidFill>
            <a:schemeClr val="bg1"/>
          </a:solidFill>
        </xdr:spPr>
      </xdr:pic>
      <xdr:grpSp>
        <xdr:nvGrpSpPr>
          <xdr:cNvPr id="3" name="Groupe 2"/>
          <xdr:cNvGrpSpPr/>
        </xdr:nvGrpSpPr>
        <xdr:grpSpPr>
          <a:xfrm>
            <a:off x="7863417" y="3778250"/>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2">
                      <a:lumMod val="60000"/>
                      <a:lumOff val="40000"/>
                    </a:schemeClr>
                  </a:solidFill>
                  <a:effectLst/>
                  <a:latin typeface="+mn-lt"/>
                  <a:ea typeface="+mn-ea"/>
                  <a:cs typeface="+mn-cs"/>
                </a:rPr>
                <a:t>passation décalée</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28</xdr:row>
      <xdr:rowOff>146050</xdr:rowOff>
    </xdr:from>
    <xdr:to>
      <xdr:col>16</xdr:col>
      <xdr:colOff>79375</xdr:colOff>
      <xdr:row>43</xdr:row>
      <xdr:rowOff>31750</xdr:rowOff>
    </xdr:to>
    <xdr:graphicFrame macro="">
      <xdr:nvGraphicFramePr>
        <xdr:cNvPr id="2" name="Graphique 1">
          <a:extLst>
            <a:ext uri="{FF2B5EF4-FFF2-40B4-BE49-F238E27FC236}">
              <a16:creationId xmlns:a16="http://schemas.microsoft.com/office/drawing/2014/main" id="{5F4F8191-2E31-4269-A10C-20B927237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24</xdr:row>
      <xdr:rowOff>0</xdr:rowOff>
    </xdr:from>
    <xdr:to>
      <xdr:col>12</xdr:col>
      <xdr:colOff>23814</xdr:colOff>
      <xdr:row>38</xdr:row>
      <xdr:rowOff>76200</xdr:rowOff>
    </xdr:to>
    <xdr:graphicFrame macro="">
      <xdr:nvGraphicFramePr>
        <xdr:cNvPr id="2" name="Graphique 1">
          <a:extLst>
            <a:ext uri="{FF2B5EF4-FFF2-40B4-BE49-F238E27FC236}">
              <a16:creationId xmlns:a16="http://schemas.microsoft.com/office/drawing/2014/main" id="{7E22BF2A-32BC-4491-A81E-8A2FF238A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23</xdr:row>
      <xdr:rowOff>0</xdr:rowOff>
    </xdr:from>
    <xdr:to>
      <xdr:col>10</xdr:col>
      <xdr:colOff>751776</xdr:colOff>
      <xdr:row>53</xdr:row>
      <xdr:rowOff>63500</xdr:rowOff>
    </xdr:to>
    <xdr:grpSp>
      <xdr:nvGrpSpPr>
        <xdr:cNvPr id="6" name="Groupe 5"/>
        <xdr:cNvGrpSpPr/>
      </xdr:nvGrpSpPr>
      <xdr:grpSpPr>
        <a:xfrm>
          <a:off x="2868083" y="5259917"/>
          <a:ext cx="8657526" cy="6096000"/>
          <a:chOff x="2868083" y="4794250"/>
          <a:chExt cx="8657526" cy="5778500"/>
        </a:xfrm>
      </xdr:grpSpPr>
      <xdr:pic>
        <xdr:nvPicPr>
          <xdr:cNvPr id="2" name="Image 1">
            <a:extLst>
              <a:ext uri="{FF2B5EF4-FFF2-40B4-BE49-F238E27FC236}">
                <a16:creationId xmlns:a16="http://schemas.microsoft.com/office/drawing/2014/main" id="{50E16036-1ABA-400F-91AA-85D7C3DCA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8083" y="4794250"/>
            <a:ext cx="8657526" cy="5760000"/>
          </a:xfrm>
          <a:prstGeom prst="rect">
            <a:avLst/>
          </a:prstGeom>
          <a:solidFill>
            <a:schemeClr val="bg1"/>
          </a:solidFill>
        </xdr:spPr>
      </xdr:pic>
      <xdr:grpSp>
        <xdr:nvGrpSpPr>
          <xdr:cNvPr id="3" name="Groupe 2"/>
          <xdr:cNvGrpSpPr/>
        </xdr:nvGrpSpPr>
        <xdr:grpSpPr>
          <a:xfrm>
            <a:off x="7778750" y="4868333"/>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1">
                      <a:lumMod val="60000"/>
                      <a:lumOff val="40000"/>
                    </a:schemeClr>
                  </a:solidFill>
                  <a:effectLst/>
                  <a:latin typeface="+mn-lt"/>
                  <a:ea typeface="+mn-ea"/>
                  <a:cs typeface="+mn-cs"/>
                </a:rPr>
                <a:t>passation décalée</a:t>
              </a: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84667</xdr:colOff>
      <xdr:row>16</xdr:row>
      <xdr:rowOff>84667</xdr:rowOff>
    </xdr:from>
    <xdr:to>
      <xdr:col>14</xdr:col>
      <xdr:colOff>341143</xdr:colOff>
      <xdr:row>46</xdr:row>
      <xdr:rowOff>129667</xdr:rowOff>
    </xdr:to>
    <xdr:grpSp>
      <xdr:nvGrpSpPr>
        <xdr:cNvPr id="6" name="Groupe 5"/>
        <xdr:cNvGrpSpPr/>
      </xdr:nvGrpSpPr>
      <xdr:grpSpPr>
        <a:xfrm>
          <a:off x="4328584" y="3937000"/>
          <a:ext cx="8638476" cy="6077500"/>
          <a:chOff x="4328584" y="3926417"/>
          <a:chExt cx="8638476" cy="5760000"/>
        </a:xfrm>
      </xdr:grpSpPr>
      <xdr:pic>
        <xdr:nvPicPr>
          <xdr:cNvPr id="2" name="Image 1">
            <a:extLst>
              <a:ext uri="{FF2B5EF4-FFF2-40B4-BE49-F238E27FC236}">
                <a16:creationId xmlns:a16="http://schemas.microsoft.com/office/drawing/2014/main" id="{67EE50C5-8BB3-4402-AF71-00FC986748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8584" y="3926417"/>
            <a:ext cx="8638476" cy="5760000"/>
          </a:xfrm>
          <a:prstGeom prst="rect">
            <a:avLst/>
          </a:prstGeom>
          <a:solidFill>
            <a:schemeClr val="bg1"/>
          </a:solidFill>
        </xdr:spPr>
      </xdr:pic>
      <xdr:grpSp>
        <xdr:nvGrpSpPr>
          <xdr:cNvPr id="3" name="Groupe 2"/>
          <xdr:cNvGrpSpPr/>
        </xdr:nvGrpSpPr>
        <xdr:grpSpPr>
          <a:xfrm>
            <a:off x="8731250" y="3958167"/>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2">
                      <a:lumMod val="60000"/>
                      <a:lumOff val="40000"/>
                    </a:schemeClr>
                  </a:solidFill>
                  <a:effectLst/>
                  <a:latin typeface="+mn-lt"/>
                  <a:ea typeface="+mn-ea"/>
                  <a:cs typeface="+mn-cs"/>
                </a:rPr>
                <a:t>passation décalée</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17</xdr:col>
      <xdr:colOff>258000</xdr:colOff>
      <xdr:row>28</xdr:row>
      <xdr:rowOff>129666</xdr:rowOff>
    </xdr:to>
    <xdr:graphicFrame macro="">
      <xdr:nvGraphicFramePr>
        <xdr:cNvPr id="3" name="Graphique 2">
          <a:extLst>
            <a:ext uri="{FF2B5EF4-FFF2-40B4-BE49-F238E27FC236}">
              <a16:creationId xmlns:a16="http://schemas.microsoft.com/office/drawing/2014/main" id="{8E4970CD-3CB7-476B-B71B-D00832D74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55356</xdr:colOff>
      <xdr:row>0</xdr:row>
      <xdr:rowOff>52364</xdr:rowOff>
    </xdr:from>
    <xdr:to>
      <xdr:col>20</xdr:col>
      <xdr:colOff>315738</xdr:colOff>
      <xdr:row>29</xdr:row>
      <xdr:rowOff>47668</xdr:rowOff>
    </xdr:to>
    <xdr:pic>
      <xdr:nvPicPr>
        <xdr:cNvPr id="2" name="Image 1">
          <a:extLst>
            <a:ext uri="{FF2B5EF4-FFF2-40B4-BE49-F238E27FC236}">
              <a16:creationId xmlns:a16="http://schemas.microsoft.com/office/drawing/2014/main" id="{05FE3E7E-24F6-4D42-9F73-07B453B61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5834" y="52364"/>
          <a:ext cx="8642382" cy="57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514350</xdr:colOff>
      <xdr:row>3</xdr:row>
      <xdr:rowOff>161925</xdr:rowOff>
    </xdr:from>
    <xdr:to>
      <xdr:col>18</xdr:col>
      <xdr:colOff>241332</xdr:colOff>
      <xdr:row>32</xdr:row>
      <xdr:rowOff>157230</xdr:rowOff>
    </xdr:to>
    <xdr:pic>
      <xdr:nvPicPr>
        <xdr:cNvPr id="2" name="Image 1">
          <a:extLst>
            <a:ext uri="{FF2B5EF4-FFF2-40B4-BE49-F238E27FC236}">
              <a16:creationId xmlns:a16="http://schemas.microsoft.com/office/drawing/2014/main" id="{688E6391-68EA-4C79-85B9-3275E2BA4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125" y="733425"/>
          <a:ext cx="8642382" cy="57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19</xdr:row>
      <xdr:rowOff>0</xdr:rowOff>
    </xdr:from>
    <xdr:to>
      <xdr:col>11</xdr:col>
      <xdr:colOff>496671</xdr:colOff>
      <xdr:row>49</xdr:row>
      <xdr:rowOff>45000</xdr:rowOff>
    </xdr:to>
    <xdr:grpSp>
      <xdr:nvGrpSpPr>
        <xdr:cNvPr id="6" name="Groupe 5"/>
        <xdr:cNvGrpSpPr/>
      </xdr:nvGrpSpPr>
      <xdr:grpSpPr>
        <a:xfrm>
          <a:off x="3386667" y="4254500"/>
          <a:ext cx="8645837" cy="6077500"/>
          <a:chOff x="3386667" y="4032250"/>
          <a:chExt cx="8645837" cy="5760000"/>
        </a:xfrm>
      </xdr:grpSpPr>
      <xdr:pic>
        <xdr:nvPicPr>
          <xdr:cNvPr id="2" name="Image 1">
            <a:extLst>
              <a:ext uri="{FF2B5EF4-FFF2-40B4-BE49-F238E27FC236}">
                <a16:creationId xmlns:a16="http://schemas.microsoft.com/office/drawing/2014/main" id="{15A85098-F2C1-4791-B306-237B91B25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67" y="4032250"/>
            <a:ext cx="8645837" cy="5760000"/>
          </a:xfrm>
          <a:prstGeom prst="rect">
            <a:avLst/>
          </a:prstGeom>
          <a:solidFill>
            <a:schemeClr val="bg1"/>
          </a:solidFill>
        </xdr:spPr>
      </xdr:pic>
      <xdr:grpSp>
        <xdr:nvGrpSpPr>
          <xdr:cNvPr id="3" name="Groupe 2"/>
          <xdr:cNvGrpSpPr/>
        </xdr:nvGrpSpPr>
        <xdr:grpSpPr>
          <a:xfrm>
            <a:off x="8329084" y="4074583"/>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1">
                      <a:lumMod val="60000"/>
                      <a:lumOff val="40000"/>
                    </a:schemeClr>
                  </a:solidFill>
                  <a:effectLst/>
                  <a:latin typeface="+mn-lt"/>
                  <a:ea typeface="+mn-ea"/>
                  <a:cs typeface="+mn-cs"/>
                </a:rPr>
                <a:t>passation décalée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3363071</xdr:colOff>
      <xdr:row>21</xdr:row>
      <xdr:rowOff>79674</xdr:rowOff>
    </xdr:from>
    <xdr:to>
      <xdr:col>11</xdr:col>
      <xdr:colOff>695787</xdr:colOff>
      <xdr:row>51</xdr:row>
      <xdr:rowOff>124674</xdr:rowOff>
    </xdr:to>
    <xdr:grpSp>
      <xdr:nvGrpSpPr>
        <xdr:cNvPr id="6" name="Groupe 5"/>
        <xdr:cNvGrpSpPr/>
      </xdr:nvGrpSpPr>
      <xdr:grpSpPr>
        <a:xfrm>
          <a:off x="3363071" y="4694007"/>
          <a:ext cx="8646299" cy="6077500"/>
          <a:chOff x="3204321" y="3730924"/>
          <a:chExt cx="8646299" cy="5760000"/>
        </a:xfrm>
      </xdr:grpSpPr>
      <xdr:pic>
        <xdr:nvPicPr>
          <xdr:cNvPr id="3" name="Image 2">
            <a:extLst>
              <a:ext uri="{FF2B5EF4-FFF2-40B4-BE49-F238E27FC236}">
                <a16:creationId xmlns:a16="http://schemas.microsoft.com/office/drawing/2014/main" id="{24C120EA-6698-4D10-9B5B-5F5D3B09E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4321" y="3730924"/>
            <a:ext cx="8646299" cy="5760000"/>
          </a:xfrm>
          <a:prstGeom prst="rect">
            <a:avLst/>
          </a:prstGeom>
          <a:solidFill>
            <a:schemeClr val="bg1"/>
          </a:solidFill>
        </xdr:spPr>
      </xdr:pic>
      <xdr:grpSp>
        <xdr:nvGrpSpPr>
          <xdr:cNvPr id="5" name="Groupe 4"/>
          <xdr:cNvGrpSpPr/>
        </xdr:nvGrpSpPr>
        <xdr:grpSpPr>
          <a:xfrm>
            <a:off x="8149166" y="3757083"/>
            <a:ext cx="1111251" cy="5704417"/>
            <a:chOff x="8149166" y="3757083"/>
            <a:chExt cx="1111251" cy="5704417"/>
          </a:xfrm>
        </xdr:grpSpPr>
        <xdr:sp macro="" textlink="">
          <xdr:nvSpPr>
            <xdr:cNvPr id="2" name="Rectangle à coins arrondis 1"/>
            <xdr:cNvSpPr/>
          </xdr:nvSpPr>
          <xdr:spPr>
            <a:xfrm>
              <a:off x="8413750" y="3757083"/>
              <a:ext cx="497417" cy="5482167"/>
            </a:xfrm>
            <a:prstGeom prst="roundRect">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ZoneTexte 3"/>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1">
                      <a:lumMod val="60000"/>
                      <a:lumOff val="40000"/>
                    </a:schemeClr>
                  </a:solidFill>
                  <a:effectLst/>
                  <a:latin typeface="+mn-lt"/>
                  <a:ea typeface="+mn-ea"/>
                  <a:cs typeface="+mn-cs"/>
                </a:rPr>
                <a:t>passation décalée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2476500</xdr:colOff>
      <xdr:row>19</xdr:row>
      <xdr:rowOff>137583</xdr:rowOff>
    </xdr:from>
    <xdr:to>
      <xdr:col>10</xdr:col>
      <xdr:colOff>430411</xdr:colOff>
      <xdr:row>49</xdr:row>
      <xdr:rowOff>185804</xdr:rowOff>
    </xdr:to>
    <xdr:grpSp>
      <xdr:nvGrpSpPr>
        <xdr:cNvPr id="6" name="Groupe 5"/>
        <xdr:cNvGrpSpPr/>
      </xdr:nvGrpSpPr>
      <xdr:grpSpPr>
        <a:xfrm>
          <a:off x="2476500" y="4593166"/>
          <a:ext cx="8632494" cy="6080721"/>
          <a:chOff x="2476500" y="4169833"/>
          <a:chExt cx="8632494" cy="5763221"/>
        </a:xfrm>
      </xdr:grpSpPr>
      <xdr:pic>
        <xdr:nvPicPr>
          <xdr:cNvPr id="2" name="Image 1">
            <a:extLst>
              <a:ext uri="{FF2B5EF4-FFF2-40B4-BE49-F238E27FC236}">
                <a16:creationId xmlns:a16="http://schemas.microsoft.com/office/drawing/2014/main" id="{CB1726F0-F720-4A31-B150-D3C249A05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0" y="4173054"/>
            <a:ext cx="8632494" cy="5760000"/>
          </a:xfrm>
          <a:prstGeom prst="rect">
            <a:avLst/>
          </a:prstGeom>
          <a:solidFill>
            <a:schemeClr val="bg1"/>
          </a:solidFill>
        </xdr:spPr>
      </xdr:pic>
      <xdr:grpSp>
        <xdr:nvGrpSpPr>
          <xdr:cNvPr id="3" name="Groupe 2"/>
          <xdr:cNvGrpSpPr/>
        </xdr:nvGrpSpPr>
        <xdr:grpSpPr>
          <a:xfrm>
            <a:off x="7397750" y="4169833"/>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1">
                      <a:lumMod val="60000"/>
                      <a:lumOff val="40000"/>
                    </a:schemeClr>
                  </a:solidFill>
                  <a:effectLst/>
                  <a:latin typeface="+mn-lt"/>
                  <a:ea typeface="+mn-ea"/>
                  <a:cs typeface="+mn-cs"/>
                </a:rPr>
                <a:t>passation décalée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306918</xdr:colOff>
      <xdr:row>14</xdr:row>
      <xdr:rowOff>116416</xdr:rowOff>
    </xdr:from>
    <xdr:to>
      <xdr:col>12</xdr:col>
      <xdr:colOff>721826</xdr:colOff>
      <xdr:row>45</xdr:row>
      <xdr:rowOff>72970</xdr:rowOff>
    </xdr:to>
    <xdr:grpSp>
      <xdr:nvGrpSpPr>
        <xdr:cNvPr id="6" name="Groupe 5"/>
        <xdr:cNvGrpSpPr/>
      </xdr:nvGrpSpPr>
      <xdr:grpSpPr>
        <a:xfrm>
          <a:off x="3693585" y="3566583"/>
          <a:ext cx="8796908" cy="6190137"/>
          <a:chOff x="3386668" y="3270250"/>
          <a:chExt cx="8796908" cy="5862054"/>
        </a:xfrm>
      </xdr:grpSpPr>
      <xdr:pic>
        <xdr:nvPicPr>
          <xdr:cNvPr id="2" name="Image 1">
            <a:extLst>
              <a:ext uri="{FF2B5EF4-FFF2-40B4-BE49-F238E27FC236}">
                <a16:creationId xmlns:a16="http://schemas.microsoft.com/office/drawing/2014/main" id="{9058D50C-056A-44A7-B3EB-07AE73346C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68" y="3270250"/>
            <a:ext cx="8796908" cy="5862054"/>
          </a:xfrm>
          <a:prstGeom prst="rect">
            <a:avLst/>
          </a:prstGeom>
          <a:solidFill>
            <a:schemeClr val="bg1"/>
          </a:solidFill>
        </xdr:spPr>
      </xdr:pic>
      <xdr:grpSp>
        <xdr:nvGrpSpPr>
          <xdr:cNvPr id="3" name="Groupe 2"/>
          <xdr:cNvGrpSpPr/>
        </xdr:nvGrpSpPr>
        <xdr:grpSpPr>
          <a:xfrm>
            <a:off x="7872111" y="3315985"/>
            <a:ext cx="1111251" cy="5704417"/>
            <a:chOff x="8149166" y="3757083"/>
            <a:chExt cx="1111251" cy="5704417"/>
          </a:xfrm>
        </xdr:grpSpPr>
        <xdr:sp macro="" textlink="">
          <xdr:nvSpPr>
            <xdr:cNvPr id="4" name="Rectangle à coins arrondis 3"/>
            <xdr:cNvSpPr/>
          </xdr:nvSpPr>
          <xdr:spPr>
            <a:xfrm>
              <a:off x="8413750" y="3757083"/>
              <a:ext cx="497417" cy="5482167"/>
            </a:xfrm>
            <a:prstGeom prst="roundRect">
              <a:avLst/>
            </a:prstGeom>
            <a:solidFill>
              <a:schemeClr val="accent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2">
                      <a:lumMod val="60000"/>
                      <a:lumOff val="40000"/>
                    </a:schemeClr>
                  </a:solidFill>
                  <a:effectLst/>
                  <a:latin typeface="+mn-lt"/>
                  <a:ea typeface="+mn-ea"/>
                  <a:cs typeface="+mn-cs"/>
                </a:rPr>
                <a:t>passation décalée</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3316742</xdr:colOff>
      <xdr:row>17</xdr:row>
      <xdr:rowOff>34017</xdr:rowOff>
    </xdr:from>
    <xdr:to>
      <xdr:col>12</xdr:col>
      <xdr:colOff>346873</xdr:colOff>
      <xdr:row>47</xdr:row>
      <xdr:rowOff>181070</xdr:rowOff>
    </xdr:to>
    <xdr:grpSp>
      <xdr:nvGrpSpPr>
        <xdr:cNvPr id="2" name="Groupe 1"/>
        <xdr:cNvGrpSpPr/>
      </xdr:nvGrpSpPr>
      <xdr:grpSpPr>
        <a:xfrm>
          <a:off x="3316742" y="4063092"/>
          <a:ext cx="8793506" cy="6147803"/>
          <a:chOff x="3316742" y="3685267"/>
          <a:chExt cx="8798798" cy="5862053"/>
        </a:xfrm>
      </xdr:grpSpPr>
      <xdr:pic>
        <xdr:nvPicPr>
          <xdr:cNvPr id="3" name="Image 2">
            <a:extLst>
              <a:ext uri="{FF2B5EF4-FFF2-40B4-BE49-F238E27FC236}">
                <a16:creationId xmlns:a16="http://schemas.microsoft.com/office/drawing/2014/main" id="{DFB721CA-21F1-4C9F-A19D-95FFEA2B60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6742" y="3685267"/>
            <a:ext cx="8798798" cy="5862053"/>
          </a:xfrm>
          <a:prstGeom prst="rect">
            <a:avLst/>
          </a:prstGeom>
          <a:solidFill>
            <a:schemeClr val="bg1"/>
          </a:solidFill>
        </xdr:spPr>
      </xdr:pic>
      <xdr:grpSp>
        <xdr:nvGrpSpPr>
          <xdr:cNvPr id="4" name="Groupe 3"/>
          <xdr:cNvGrpSpPr/>
        </xdr:nvGrpSpPr>
        <xdr:grpSpPr>
          <a:xfrm>
            <a:off x="7799917" y="3693584"/>
            <a:ext cx="1111251" cy="5704417"/>
            <a:chOff x="8149166" y="3757083"/>
            <a:chExt cx="1111251" cy="5704417"/>
          </a:xfrm>
        </xdr:grpSpPr>
        <xdr:sp macro="" textlink="">
          <xdr:nvSpPr>
            <xdr:cNvPr id="5" name="Rectangle à coins arrondis 4"/>
            <xdr:cNvSpPr/>
          </xdr:nvSpPr>
          <xdr:spPr>
            <a:xfrm>
              <a:off x="8413750" y="3757083"/>
              <a:ext cx="497417" cy="5482167"/>
            </a:xfrm>
            <a:prstGeom prst="roundRect">
              <a:avLst/>
            </a:prstGeom>
            <a:solidFill>
              <a:schemeClr val="accent2">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 name="ZoneTexte 5"/>
            <xdr:cNvSpPr txBox="1"/>
          </xdr:nvSpPr>
          <xdr:spPr>
            <a:xfrm>
              <a:off x="8149166" y="9196917"/>
              <a:ext cx="1111251"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accent2">
                      <a:lumMod val="60000"/>
                      <a:lumOff val="40000"/>
                    </a:schemeClr>
                  </a:solidFill>
                  <a:effectLst/>
                  <a:latin typeface="+mn-lt"/>
                  <a:ea typeface="+mn-ea"/>
                  <a:cs typeface="+mn-cs"/>
                </a:rPr>
                <a:t>passation décalée</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dve/02_PUBLICATIONS/NI-2025/32-Mi-CP/02-%20Edition/NI_mi%20CP25_BAM_AB_final%20-%20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 5.1 web"/>
      <sheetName val="Figure 5.2 web"/>
      <sheetName val="Figure 6"/>
      <sheetName val="Figure 6.1 web"/>
      <sheetName val="Figure 6.2 web"/>
      <sheetName val="Figure 7 web"/>
      <sheetName val="Figure 8 web"/>
      <sheetName val="Figure 9 web"/>
      <sheetName val="Figure 10 web"/>
      <sheetName val="Figure 11 web"/>
      <sheetName val="Figure 12 web"/>
      <sheetName val="Figure 13 web"/>
      <sheetName val="Figure 14 web"/>
    </sheetNames>
    <sheetDataSet>
      <sheetData sheetId="0"/>
      <sheetData sheetId="1">
        <row r="24">
          <cell r="B24" t="str">
            <v>Groupe sous le seuil 1 (à besoins)</v>
          </cell>
          <cell r="C24" t="str">
            <v>Groupe entre les seuils 1 et 2 (fragile)</v>
          </cell>
          <cell r="D24" t="str">
            <v>Groupe au-dessus du seuil 2 (satisfaisant)</v>
          </cell>
        </row>
        <row r="25">
          <cell r="A25" t="str">
            <v>Soustraire</v>
          </cell>
          <cell r="B25">
            <v>20</v>
          </cell>
          <cell r="C25">
            <v>8.6</v>
          </cell>
          <cell r="D25">
            <v>71.400000000000006</v>
          </cell>
        </row>
        <row r="26">
          <cell r="A26" t="str">
            <v>Additionner</v>
          </cell>
          <cell r="B26">
            <v>17.5</v>
          </cell>
          <cell r="C26">
            <v>13.6</v>
          </cell>
          <cell r="D26">
            <v>68.900000000000006</v>
          </cell>
        </row>
        <row r="27">
          <cell r="A27" t="str">
            <v>Résoudre des problèmes</v>
          </cell>
          <cell r="B27">
            <v>10.4</v>
          </cell>
          <cell r="C27">
            <v>30.2</v>
          </cell>
          <cell r="D27">
            <v>59.4</v>
          </cell>
        </row>
        <row r="28">
          <cell r="A28" t="str">
            <v>Placer un nombre sur une ligne graduée</v>
          </cell>
          <cell r="B28">
            <v>8.6999999999999993</v>
          </cell>
          <cell r="C28">
            <v>7.1</v>
          </cell>
          <cell r="D28">
            <v>84.2</v>
          </cell>
        </row>
        <row r="29">
          <cell r="A29" t="str">
            <v>Écrire des nombres entiers</v>
          </cell>
          <cell r="B29">
            <v>4.4000000000000004</v>
          </cell>
          <cell r="C29">
            <v>14.4</v>
          </cell>
          <cell r="D29">
            <v>81.3</v>
          </cell>
        </row>
        <row r="30">
          <cell r="A30" t="str">
            <v>Comparer des nombres</v>
          </cell>
          <cell r="B30">
            <v>5.9</v>
          </cell>
          <cell r="C30">
            <v>12.1</v>
          </cell>
          <cell r="D30">
            <v>82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tabSelected="1" zoomScaleNormal="100" workbookViewId="0"/>
  </sheetViews>
  <sheetFormatPr baseColWidth="10" defaultRowHeight="15.75" x14ac:dyDescent="0.3"/>
  <cols>
    <col min="1" max="1" width="50.7109375" style="2" customWidth="1"/>
    <col min="2" max="4" width="15.28515625" style="2" customWidth="1"/>
    <col min="5" max="16384" width="11.42578125" style="2"/>
  </cols>
  <sheetData>
    <row r="2" spans="1:4" x14ac:dyDescent="0.3">
      <c r="A2" s="1" t="s">
        <v>117</v>
      </c>
    </row>
    <row r="4" spans="1:4" x14ac:dyDescent="0.3">
      <c r="A4" s="2">
        <v>0</v>
      </c>
    </row>
    <row r="5" spans="1:4" ht="47.25" x14ac:dyDescent="0.3">
      <c r="A5" s="9" t="s">
        <v>0</v>
      </c>
      <c r="B5" s="7" t="s">
        <v>1</v>
      </c>
      <c r="C5" s="7" t="s">
        <v>2</v>
      </c>
      <c r="D5" s="7" t="s">
        <v>3</v>
      </c>
    </row>
    <row r="6" spans="1:4" x14ac:dyDescent="0.3">
      <c r="A6" s="11" t="s">
        <v>4</v>
      </c>
      <c r="B6" s="12">
        <v>3.2</v>
      </c>
      <c r="C6" s="12">
        <v>12</v>
      </c>
      <c r="D6" s="13">
        <v>84.7</v>
      </c>
    </row>
    <row r="7" spans="1:4" x14ac:dyDescent="0.3">
      <c r="A7" s="11" t="s">
        <v>5</v>
      </c>
      <c r="B7" s="14">
        <v>5.6</v>
      </c>
      <c r="C7" s="14">
        <v>9</v>
      </c>
      <c r="D7" s="15">
        <v>85.4</v>
      </c>
    </row>
    <row r="8" spans="1:4" x14ac:dyDescent="0.3">
      <c r="A8" s="11" t="s">
        <v>6</v>
      </c>
      <c r="B8" s="14">
        <v>3.5</v>
      </c>
      <c r="C8" s="14">
        <v>8.1</v>
      </c>
      <c r="D8" s="15">
        <v>88.4</v>
      </c>
    </row>
    <row r="9" spans="1:4" x14ac:dyDescent="0.3">
      <c r="A9" s="11" t="s">
        <v>7</v>
      </c>
      <c r="B9" s="14">
        <v>11.8</v>
      </c>
      <c r="C9" s="14">
        <v>25.8</v>
      </c>
      <c r="D9" s="15">
        <v>62.4</v>
      </c>
    </row>
    <row r="10" spans="1:4" x14ac:dyDescent="0.3">
      <c r="A10" s="11" t="s">
        <v>8</v>
      </c>
      <c r="B10" s="14">
        <v>5.5</v>
      </c>
      <c r="C10" s="14">
        <v>19</v>
      </c>
      <c r="D10" s="15">
        <v>75.5</v>
      </c>
    </row>
    <row r="11" spans="1:4" x14ac:dyDescent="0.3">
      <c r="A11" s="11" t="s">
        <v>9</v>
      </c>
      <c r="B11" s="14">
        <v>8.3000000000000007</v>
      </c>
      <c r="C11" s="14">
        <v>16.399999999999999</v>
      </c>
      <c r="D11" s="15">
        <v>75.3</v>
      </c>
    </row>
    <row r="12" spans="1:4" x14ac:dyDescent="0.3">
      <c r="A12" s="11" t="s">
        <v>10</v>
      </c>
      <c r="B12" s="14">
        <v>7</v>
      </c>
      <c r="C12" s="14">
        <v>10.4</v>
      </c>
      <c r="D12" s="15">
        <v>82.6</v>
      </c>
    </row>
    <row r="13" spans="1:4" x14ac:dyDescent="0.3">
      <c r="A13" s="16" t="s">
        <v>11</v>
      </c>
      <c r="B13" s="17">
        <v>11.8</v>
      </c>
      <c r="C13" s="17">
        <v>9.6</v>
      </c>
      <c r="D13" s="18">
        <v>78.5</v>
      </c>
    </row>
    <row r="18" spans="1:4" x14ac:dyDescent="0.3">
      <c r="A18" s="2" t="s">
        <v>0</v>
      </c>
    </row>
    <row r="19" spans="1:4" x14ac:dyDescent="0.3">
      <c r="A19" s="2" t="s">
        <v>167</v>
      </c>
    </row>
    <row r="20" spans="1:4" x14ac:dyDescent="0.3">
      <c r="A20" s="2" t="s">
        <v>168</v>
      </c>
    </row>
    <row r="21" spans="1:4" x14ac:dyDescent="0.3">
      <c r="A21" s="2" t="s">
        <v>169</v>
      </c>
    </row>
    <row r="22" spans="1:4" x14ac:dyDescent="0.3">
      <c r="A22" s="2" t="s">
        <v>166</v>
      </c>
    </row>
    <row r="24" spans="1:4" ht="47.25" x14ac:dyDescent="0.3">
      <c r="A24" s="9" t="s">
        <v>0</v>
      </c>
      <c r="B24" s="7" t="s">
        <v>1</v>
      </c>
      <c r="C24" s="7" t="s">
        <v>2</v>
      </c>
      <c r="D24" s="7" t="s">
        <v>3</v>
      </c>
    </row>
    <row r="25" spans="1:4" x14ac:dyDescent="0.3">
      <c r="A25" s="10" t="s">
        <v>11</v>
      </c>
      <c r="B25" s="10">
        <v>11.8</v>
      </c>
      <c r="C25" s="10">
        <v>9.6</v>
      </c>
      <c r="D25" s="10">
        <v>78.5</v>
      </c>
    </row>
    <row r="26" spans="1:4" x14ac:dyDescent="0.3">
      <c r="A26" s="2" t="s">
        <v>10</v>
      </c>
      <c r="B26" s="10">
        <v>7</v>
      </c>
      <c r="C26" s="10">
        <v>10.4</v>
      </c>
      <c r="D26" s="10">
        <v>82.6</v>
      </c>
    </row>
    <row r="27" spans="1:4" x14ac:dyDescent="0.3">
      <c r="A27" s="2" t="s">
        <v>9</v>
      </c>
      <c r="B27" s="10">
        <v>8.3000000000000007</v>
      </c>
      <c r="C27" s="10">
        <v>16.399999999999999</v>
      </c>
      <c r="D27" s="10">
        <v>75.3</v>
      </c>
    </row>
    <row r="28" spans="1:4" x14ac:dyDescent="0.3">
      <c r="A28" s="2" t="s">
        <v>8</v>
      </c>
      <c r="B28" s="10">
        <v>5.5</v>
      </c>
      <c r="C28" s="10">
        <v>19</v>
      </c>
      <c r="D28" s="10">
        <v>75.5</v>
      </c>
    </row>
    <row r="29" spans="1:4" x14ac:dyDescent="0.3">
      <c r="A29" s="2" t="s">
        <v>7</v>
      </c>
      <c r="B29" s="10">
        <v>11.8</v>
      </c>
      <c r="C29" s="10">
        <v>25.8</v>
      </c>
      <c r="D29" s="10">
        <v>62.4</v>
      </c>
    </row>
    <row r="30" spans="1:4" x14ac:dyDescent="0.3">
      <c r="A30" s="2" t="s">
        <v>6</v>
      </c>
      <c r="B30" s="10">
        <v>3.5</v>
      </c>
      <c r="C30" s="10">
        <v>8.1</v>
      </c>
      <c r="D30" s="10">
        <v>88.4</v>
      </c>
    </row>
    <row r="31" spans="1:4" x14ac:dyDescent="0.3">
      <c r="A31" s="2" t="s">
        <v>5</v>
      </c>
      <c r="B31" s="10">
        <v>5.6</v>
      </c>
      <c r="C31" s="10">
        <v>9</v>
      </c>
      <c r="D31" s="10">
        <v>85.4</v>
      </c>
    </row>
    <row r="32" spans="1:4" x14ac:dyDescent="0.3">
      <c r="A32" s="2" t="s">
        <v>4</v>
      </c>
      <c r="B32" s="10">
        <v>3.2</v>
      </c>
      <c r="C32" s="10">
        <v>12</v>
      </c>
      <c r="D32" s="10">
        <v>84.7</v>
      </c>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zoomScale="90" zoomScaleNormal="90" workbookViewId="0"/>
  </sheetViews>
  <sheetFormatPr baseColWidth="10" defaultRowHeight="15.75" x14ac:dyDescent="0.3"/>
  <cols>
    <col min="1" max="1" width="50.7109375" style="2" customWidth="1"/>
    <col min="2" max="16384" width="11.42578125" style="2"/>
  </cols>
  <sheetData>
    <row r="2" spans="1:19" x14ac:dyDescent="0.3">
      <c r="A2" s="1" t="s">
        <v>124</v>
      </c>
    </row>
    <row r="3" spans="1:19" ht="16.5" thickBot="1" x14ac:dyDescent="0.35"/>
    <row r="4" spans="1:19" ht="63.75" thickBot="1" x14ac:dyDescent="0.35">
      <c r="A4" s="19" t="s">
        <v>55</v>
      </c>
      <c r="B4" s="20" t="s">
        <v>24</v>
      </c>
      <c r="C4" s="21" t="s">
        <v>42</v>
      </c>
      <c r="D4" s="22" t="s">
        <v>99</v>
      </c>
      <c r="E4" s="20" t="s">
        <v>26</v>
      </c>
      <c r="F4" s="21" t="s">
        <v>43</v>
      </c>
      <c r="G4" s="22" t="s">
        <v>100</v>
      </c>
      <c r="H4" s="20" t="s">
        <v>28</v>
      </c>
      <c r="I4" s="21" t="s">
        <v>44</v>
      </c>
      <c r="J4" s="22" t="s">
        <v>101</v>
      </c>
      <c r="K4" s="20" t="s">
        <v>30</v>
      </c>
      <c r="L4" s="21" t="s">
        <v>45</v>
      </c>
      <c r="M4" s="22" t="s">
        <v>102</v>
      </c>
      <c r="N4" s="20" t="s">
        <v>32</v>
      </c>
      <c r="O4" s="21" t="s">
        <v>46</v>
      </c>
      <c r="P4" s="22" t="s">
        <v>103</v>
      </c>
      <c r="Q4" s="20" t="s">
        <v>34</v>
      </c>
      <c r="R4" s="21" t="s">
        <v>47</v>
      </c>
      <c r="S4" s="22" t="s">
        <v>104</v>
      </c>
    </row>
    <row r="5" spans="1:19" x14ac:dyDescent="0.3">
      <c r="A5" s="23" t="s">
        <v>12</v>
      </c>
      <c r="B5" s="24"/>
      <c r="C5" s="25"/>
      <c r="D5" s="26"/>
      <c r="E5" s="24"/>
      <c r="F5" s="25"/>
      <c r="G5" s="26"/>
      <c r="H5" s="24"/>
      <c r="I5" s="25"/>
      <c r="J5" s="26"/>
      <c r="K5" s="24">
        <v>82.7</v>
      </c>
      <c r="L5" s="25">
        <v>77.3</v>
      </c>
      <c r="M5" s="26">
        <v>5.4</v>
      </c>
      <c r="N5" s="24">
        <v>82.8</v>
      </c>
      <c r="O5" s="25">
        <v>77.5</v>
      </c>
      <c r="P5" s="26">
        <v>5.3</v>
      </c>
      <c r="Q5" s="24">
        <v>82.6</v>
      </c>
      <c r="R5" s="25">
        <v>77.7</v>
      </c>
      <c r="S5" s="26">
        <v>5</v>
      </c>
    </row>
    <row r="6" spans="1:19" x14ac:dyDescent="0.3">
      <c r="A6" s="27" t="s">
        <v>13</v>
      </c>
      <c r="B6" s="28">
        <v>79.5</v>
      </c>
      <c r="C6" s="29">
        <v>78.2</v>
      </c>
      <c r="D6" s="30">
        <v>1.3</v>
      </c>
      <c r="E6" s="28">
        <v>81.2</v>
      </c>
      <c r="F6" s="29">
        <v>80</v>
      </c>
      <c r="G6" s="30">
        <v>1.2</v>
      </c>
      <c r="H6" s="28">
        <v>84.3</v>
      </c>
      <c r="I6" s="29">
        <v>82.9</v>
      </c>
      <c r="J6" s="30">
        <v>1.4</v>
      </c>
      <c r="K6" s="28">
        <v>80.3</v>
      </c>
      <c r="L6" s="29">
        <v>78.900000000000006</v>
      </c>
      <c r="M6" s="30">
        <v>1.4</v>
      </c>
      <c r="N6" s="28">
        <v>81.599999999999994</v>
      </c>
      <c r="O6" s="29">
        <v>80.099999999999994</v>
      </c>
      <c r="P6" s="30">
        <v>1.4</v>
      </c>
      <c r="Q6" s="28">
        <v>81.400000000000006</v>
      </c>
      <c r="R6" s="29">
        <v>79.8</v>
      </c>
      <c r="S6" s="30">
        <v>1.6</v>
      </c>
    </row>
    <row r="7" spans="1:19" x14ac:dyDescent="0.3">
      <c r="A7" s="27" t="s">
        <v>14</v>
      </c>
      <c r="B7" s="28"/>
      <c r="C7" s="29"/>
      <c r="D7" s="30"/>
      <c r="E7" s="28"/>
      <c r="F7" s="29"/>
      <c r="G7" s="30"/>
      <c r="H7" s="28"/>
      <c r="I7" s="29"/>
      <c r="J7" s="30"/>
      <c r="K7" s="28">
        <v>83.4</v>
      </c>
      <c r="L7" s="29">
        <v>78.900000000000006</v>
      </c>
      <c r="M7" s="30">
        <v>4.5</v>
      </c>
      <c r="N7" s="28">
        <v>84.3</v>
      </c>
      <c r="O7" s="29">
        <v>80</v>
      </c>
      <c r="P7" s="30">
        <v>4.3</v>
      </c>
      <c r="Q7" s="28">
        <v>84.6</v>
      </c>
      <c r="R7" s="29">
        <v>80.599999999999994</v>
      </c>
      <c r="S7" s="30">
        <v>3.9</v>
      </c>
    </row>
    <row r="8" spans="1:19" x14ac:dyDescent="0.3">
      <c r="A8" s="27" t="s">
        <v>15</v>
      </c>
      <c r="B8" s="28">
        <v>55.3</v>
      </c>
      <c r="C8" s="29">
        <v>45.6</v>
      </c>
      <c r="D8" s="30">
        <v>9.6999999999999993</v>
      </c>
      <c r="E8" s="28">
        <v>57.2</v>
      </c>
      <c r="F8" s="29">
        <v>47.6</v>
      </c>
      <c r="G8" s="30">
        <v>9.6</v>
      </c>
      <c r="H8" s="28">
        <v>61.8</v>
      </c>
      <c r="I8" s="29">
        <v>53.2</v>
      </c>
      <c r="J8" s="30">
        <v>8.6</v>
      </c>
      <c r="K8" s="28">
        <v>59.3</v>
      </c>
      <c r="L8" s="29">
        <v>49.3</v>
      </c>
      <c r="M8" s="30">
        <v>10</v>
      </c>
      <c r="N8" s="28">
        <v>61</v>
      </c>
      <c r="O8" s="29">
        <v>50.8</v>
      </c>
      <c r="P8" s="30">
        <v>10.1</v>
      </c>
      <c r="Q8" s="28">
        <v>60.8</v>
      </c>
      <c r="R8" s="29">
        <v>51.2</v>
      </c>
      <c r="S8" s="30">
        <v>9.6</v>
      </c>
    </row>
    <row r="9" spans="1:19" x14ac:dyDescent="0.3">
      <c r="A9" s="27" t="s">
        <v>16</v>
      </c>
      <c r="B9" s="28">
        <v>66.5</v>
      </c>
      <c r="C9" s="29">
        <v>60.5</v>
      </c>
      <c r="D9" s="30">
        <v>6</v>
      </c>
      <c r="E9" s="28">
        <v>68</v>
      </c>
      <c r="F9" s="29">
        <v>62.7</v>
      </c>
      <c r="G9" s="30">
        <v>5.3</v>
      </c>
      <c r="H9" s="28">
        <v>74</v>
      </c>
      <c r="I9" s="29">
        <v>69</v>
      </c>
      <c r="J9" s="30">
        <v>5</v>
      </c>
      <c r="K9" s="28">
        <v>68</v>
      </c>
      <c r="L9" s="29">
        <v>62.9</v>
      </c>
      <c r="M9" s="30">
        <v>5.0999999999999996</v>
      </c>
      <c r="N9" s="28">
        <v>69.7</v>
      </c>
      <c r="O9" s="29">
        <v>64.7</v>
      </c>
      <c r="P9" s="30">
        <v>4.9000000000000004</v>
      </c>
      <c r="Q9" s="28">
        <v>69.400000000000006</v>
      </c>
      <c r="R9" s="29">
        <v>64.3</v>
      </c>
      <c r="S9" s="30">
        <v>5.0999999999999996</v>
      </c>
    </row>
    <row r="10" spans="1:19" ht="16.5" thickBot="1" x14ac:dyDescent="0.35">
      <c r="A10" s="37" t="s">
        <v>17</v>
      </c>
      <c r="B10" s="38">
        <v>68.3</v>
      </c>
      <c r="C10" s="39">
        <v>58.6</v>
      </c>
      <c r="D10" s="40">
        <v>9.8000000000000007</v>
      </c>
      <c r="E10" s="38">
        <v>70</v>
      </c>
      <c r="F10" s="39">
        <v>61.3</v>
      </c>
      <c r="G10" s="40">
        <v>8.6999999999999993</v>
      </c>
      <c r="H10" s="38">
        <v>74.099999999999994</v>
      </c>
      <c r="I10" s="39">
        <v>66.5</v>
      </c>
      <c r="J10" s="40">
        <v>7.6</v>
      </c>
      <c r="K10" s="38">
        <v>71</v>
      </c>
      <c r="L10" s="39">
        <v>62.1</v>
      </c>
      <c r="M10" s="40">
        <v>8.8000000000000007</v>
      </c>
      <c r="N10" s="38">
        <v>72.5</v>
      </c>
      <c r="O10" s="39">
        <v>64.3</v>
      </c>
      <c r="P10" s="40">
        <v>8.1</v>
      </c>
      <c r="Q10" s="38">
        <v>72.5</v>
      </c>
      <c r="R10" s="39">
        <v>64.599999999999994</v>
      </c>
      <c r="S10" s="40">
        <v>7.9</v>
      </c>
    </row>
    <row r="15" spans="1:19" x14ac:dyDescent="0.3">
      <c r="A15" s="83" t="s">
        <v>153</v>
      </c>
      <c r="B15" s="83"/>
      <c r="C15" s="83"/>
      <c r="D15" s="83"/>
      <c r="E15" s="83"/>
      <c r="F15" s="83"/>
      <c r="G15" s="83"/>
      <c r="H15" s="83"/>
      <c r="I15" s="83"/>
      <c r="J15" s="83"/>
      <c r="K15" s="83"/>
      <c r="L15" s="83"/>
      <c r="M15" s="83"/>
      <c r="N15" s="83"/>
      <c r="O15" s="83"/>
      <c r="P15" s="83"/>
      <c r="Q15" s="83"/>
      <c r="R15" s="83"/>
      <c r="S15" s="83"/>
    </row>
    <row r="16" spans="1:19" x14ac:dyDescent="0.3">
      <c r="A16" s="2" t="s">
        <v>148</v>
      </c>
      <c r="B16" s="35"/>
      <c r="C16" s="35"/>
      <c r="D16" s="35"/>
      <c r="E16" s="35"/>
      <c r="F16" s="35"/>
      <c r="G16" s="35"/>
      <c r="H16" s="35"/>
      <c r="I16" s="35"/>
      <c r="J16" s="35"/>
      <c r="K16" s="35"/>
      <c r="L16" s="35"/>
      <c r="M16" s="35"/>
      <c r="N16" s="35"/>
      <c r="O16" s="35"/>
      <c r="P16" s="35"/>
      <c r="Q16" s="35"/>
      <c r="R16" s="35"/>
      <c r="S16" s="35"/>
    </row>
    <row r="17" spans="1:1" x14ac:dyDescent="0.3">
      <c r="A17" s="2" t="s">
        <v>173</v>
      </c>
    </row>
    <row r="18" spans="1:1" x14ac:dyDescent="0.3">
      <c r="A18" s="2" t="s">
        <v>146</v>
      </c>
    </row>
    <row r="19" spans="1:1" x14ac:dyDescent="0.3">
      <c r="A19" s="2" t="s">
        <v>149</v>
      </c>
    </row>
  </sheetData>
  <mergeCells count="1">
    <mergeCell ref="A15:S1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90" zoomScaleNormal="90" workbookViewId="0"/>
  </sheetViews>
  <sheetFormatPr baseColWidth="10" defaultRowHeight="15.75" x14ac:dyDescent="0.3"/>
  <cols>
    <col min="1" max="1" width="25.5703125" style="2" customWidth="1"/>
    <col min="2" max="3" width="61.85546875" style="2" customWidth="1"/>
    <col min="4" max="16384" width="11.42578125" style="2"/>
  </cols>
  <sheetData>
    <row r="1" spans="1:3" x14ac:dyDescent="0.3">
      <c r="A1" s="45" t="s">
        <v>127</v>
      </c>
    </row>
    <row r="2" spans="1:3" ht="16.5" thickBot="1" x14ac:dyDescent="0.35"/>
    <row r="3" spans="1:3" ht="16.5" thickBot="1" x14ac:dyDescent="0.35">
      <c r="A3" s="41" t="s">
        <v>65</v>
      </c>
      <c r="B3" s="42" t="s">
        <v>66</v>
      </c>
      <c r="C3" s="42" t="s">
        <v>55</v>
      </c>
    </row>
    <row r="4" spans="1:3" x14ac:dyDescent="0.3">
      <c r="A4" s="84" t="s">
        <v>67</v>
      </c>
      <c r="B4" s="84" t="s">
        <v>68</v>
      </c>
      <c r="C4" s="43" t="s">
        <v>69</v>
      </c>
    </row>
    <row r="5" spans="1:3" ht="16.5" thickBot="1" x14ac:dyDescent="0.35">
      <c r="A5" s="86"/>
      <c r="B5" s="86"/>
      <c r="C5" s="44" t="s">
        <v>70</v>
      </c>
    </row>
    <row r="6" spans="1:3" ht="16.5" thickBot="1" x14ac:dyDescent="0.35">
      <c r="A6" s="84" t="s">
        <v>71</v>
      </c>
      <c r="B6" s="84" t="s">
        <v>72</v>
      </c>
      <c r="C6" s="44" t="s">
        <v>5</v>
      </c>
    </row>
    <row r="7" spans="1:3" ht="16.5" thickBot="1" x14ac:dyDescent="0.35">
      <c r="A7" s="85"/>
      <c r="B7" s="86"/>
      <c r="C7" s="44" t="s">
        <v>6</v>
      </c>
    </row>
    <row r="8" spans="1:3" ht="16.5" thickBot="1" x14ac:dyDescent="0.35">
      <c r="A8" s="85"/>
      <c r="B8" s="44" t="s">
        <v>73</v>
      </c>
      <c r="C8" s="44" t="s">
        <v>74</v>
      </c>
    </row>
    <row r="9" spans="1:3" ht="16.5" thickBot="1" x14ac:dyDescent="0.35">
      <c r="A9" s="85"/>
      <c r="B9" s="84" t="s">
        <v>75</v>
      </c>
      <c r="C9" s="44" t="s">
        <v>8</v>
      </c>
    </row>
    <row r="10" spans="1:3" ht="16.5" thickBot="1" x14ac:dyDescent="0.35">
      <c r="A10" s="86"/>
      <c r="B10" s="86"/>
      <c r="C10" s="44" t="s">
        <v>9</v>
      </c>
    </row>
    <row r="11" spans="1:3" ht="16.5" thickBot="1" x14ac:dyDescent="0.35">
      <c r="A11" s="84" t="s">
        <v>76</v>
      </c>
      <c r="B11" s="84" t="s">
        <v>77</v>
      </c>
      <c r="C11" s="44" t="s">
        <v>78</v>
      </c>
    </row>
    <row r="12" spans="1:3" ht="16.5" thickBot="1" x14ac:dyDescent="0.35">
      <c r="A12" s="86"/>
      <c r="B12" s="86"/>
      <c r="C12" s="44" t="s">
        <v>79</v>
      </c>
    </row>
    <row r="15" spans="1:3" ht="16.5" thickBot="1" x14ac:dyDescent="0.35"/>
    <row r="16" spans="1:3" ht="16.5" thickBot="1" x14ac:dyDescent="0.35">
      <c r="A16" s="41" t="s">
        <v>61</v>
      </c>
      <c r="B16" s="42" t="s">
        <v>66</v>
      </c>
      <c r="C16" s="42" t="s">
        <v>55</v>
      </c>
    </row>
    <row r="17" spans="1:3" ht="32.25" thickBot="1" x14ac:dyDescent="0.35">
      <c r="A17" s="84" t="s">
        <v>80</v>
      </c>
      <c r="B17" s="44" t="s">
        <v>81</v>
      </c>
      <c r="C17" s="44" t="s">
        <v>12</v>
      </c>
    </row>
    <row r="18" spans="1:3" x14ac:dyDescent="0.3">
      <c r="A18" s="85"/>
      <c r="B18" s="84" t="s">
        <v>82</v>
      </c>
      <c r="C18" s="43" t="s">
        <v>83</v>
      </c>
    </row>
    <row r="19" spans="1:3" ht="16.5" thickBot="1" x14ac:dyDescent="0.35">
      <c r="A19" s="85"/>
      <c r="B19" s="85"/>
      <c r="C19" s="44" t="s">
        <v>84</v>
      </c>
    </row>
    <row r="20" spans="1:3" ht="16.5" thickBot="1" x14ac:dyDescent="0.35">
      <c r="A20" s="85"/>
      <c r="B20" s="86"/>
      <c r="C20" s="44" t="s">
        <v>14</v>
      </c>
    </row>
    <row r="21" spans="1:3" ht="32.25" thickBot="1" x14ac:dyDescent="0.35">
      <c r="A21" s="85"/>
      <c r="B21" s="44" t="s">
        <v>85</v>
      </c>
      <c r="C21" s="44" t="s">
        <v>15</v>
      </c>
    </row>
    <row r="22" spans="1:3" ht="16.5" thickBot="1" x14ac:dyDescent="0.35">
      <c r="A22" s="85"/>
      <c r="B22" s="84" t="s">
        <v>86</v>
      </c>
      <c r="C22" s="44" t="s">
        <v>16</v>
      </c>
    </row>
    <row r="23" spans="1:3" ht="16.5" thickBot="1" x14ac:dyDescent="0.35">
      <c r="A23" s="86"/>
      <c r="B23" s="86"/>
      <c r="C23" s="44" t="s">
        <v>17</v>
      </c>
    </row>
    <row r="26" spans="1:3" x14ac:dyDescent="0.3">
      <c r="A26" s="2" t="s">
        <v>149</v>
      </c>
    </row>
  </sheetData>
  <mergeCells count="10">
    <mergeCell ref="A17:A23"/>
    <mergeCell ref="B18:B20"/>
    <mergeCell ref="B22:B23"/>
    <mergeCell ref="A4:A5"/>
    <mergeCell ref="B4:B5"/>
    <mergeCell ref="A6:A10"/>
    <mergeCell ref="B6:B7"/>
    <mergeCell ref="B9:B10"/>
    <mergeCell ref="A11:A12"/>
    <mergeCell ref="B11:B1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3"/>
  <sheetViews>
    <sheetView zoomScale="90" zoomScaleNormal="90" workbookViewId="0"/>
  </sheetViews>
  <sheetFormatPr baseColWidth="10" defaultRowHeight="15.75" x14ac:dyDescent="0.3"/>
  <cols>
    <col min="1" max="1" width="50.7109375" style="2" customWidth="1"/>
    <col min="2" max="5" width="15.28515625" style="2" customWidth="1"/>
    <col min="6" max="16384" width="11.42578125" style="2"/>
  </cols>
  <sheetData>
    <row r="2" spans="1:5" x14ac:dyDescent="0.3">
      <c r="A2" s="1" t="s">
        <v>128</v>
      </c>
    </row>
    <row r="4" spans="1:5" ht="16.5" thickBot="1" x14ac:dyDescent="0.35"/>
    <row r="5" spans="1:5" ht="48" thickBot="1" x14ac:dyDescent="0.35">
      <c r="A5" s="46" t="s">
        <v>55</v>
      </c>
      <c r="B5" s="47" t="s">
        <v>58</v>
      </c>
      <c r="C5" s="48" t="s">
        <v>1</v>
      </c>
      <c r="D5" s="48" t="s">
        <v>2</v>
      </c>
      <c r="E5" s="22" t="s">
        <v>3</v>
      </c>
    </row>
    <row r="6" spans="1:5" x14ac:dyDescent="0.3">
      <c r="A6" s="87" t="s">
        <v>4</v>
      </c>
      <c r="B6" s="49" t="s">
        <v>36</v>
      </c>
      <c r="C6" s="50">
        <v>1.2</v>
      </c>
      <c r="D6" s="50">
        <v>7.3</v>
      </c>
      <c r="E6" s="51">
        <v>91.5</v>
      </c>
    </row>
    <row r="7" spans="1:5" x14ac:dyDescent="0.3">
      <c r="A7" s="88"/>
      <c r="B7" s="52" t="s">
        <v>37</v>
      </c>
      <c r="C7" s="14">
        <v>2.6</v>
      </c>
      <c r="D7" s="14">
        <v>10.7</v>
      </c>
      <c r="E7" s="53">
        <v>86.7</v>
      </c>
    </row>
    <row r="8" spans="1:5" x14ac:dyDescent="0.3">
      <c r="A8" s="88"/>
      <c r="B8" s="52" t="s">
        <v>38</v>
      </c>
      <c r="C8" s="14">
        <v>6.4</v>
      </c>
      <c r="D8" s="14">
        <v>19.600000000000001</v>
      </c>
      <c r="E8" s="53">
        <v>74.099999999999994</v>
      </c>
    </row>
    <row r="9" spans="1:5" ht="16.5" thickBot="1" x14ac:dyDescent="0.35">
      <c r="A9" s="89"/>
      <c r="B9" s="54" t="s">
        <v>39</v>
      </c>
      <c r="C9" s="55">
        <v>9.3000000000000007</v>
      </c>
      <c r="D9" s="55">
        <v>24</v>
      </c>
      <c r="E9" s="56">
        <v>66.8</v>
      </c>
    </row>
    <row r="10" spans="1:5" x14ac:dyDescent="0.3">
      <c r="A10" s="87" t="s">
        <v>5</v>
      </c>
      <c r="B10" s="49" t="s">
        <v>36</v>
      </c>
      <c r="C10" s="12">
        <v>3.2</v>
      </c>
      <c r="D10" s="12">
        <v>6.9</v>
      </c>
      <c r="E10" s="57">
        <v>89.9</v>
      </c>
    </row>
    <row r="11" spans="1:5" x14ac:dyDescent="0.3">
      <c r="A11" s="88"/>
      <c r="B11" s="52" t="s">
        <v>37</v>
      </c>
      <c r="C11" s="14">
        <v>5.2</v>
      </c>
      <c r="D11" s="14">
        <v>8.6999999999999993</v>
      </c>
      <c r="E11" s="53">
        <v>86.1</v>
      </c>
    </row>
    <row r="12" spans="1:5" x14ac:dyDescent="0.3">
      <c r="A12" s="88"/>
      <c r="B12" s="52" t="s">
        <v>38</v>
      </c>
      <c r="C12" s="14">
        <v>8.3000000000000007</v>
      </c>
      <c r="D12" s="14">
        <v>11.8</v>
      </c>
      <c r="E12" s="53">
        <v>80</v>
      </c>
    </row>
    <row r="13" spans="1:5" ht="16.5" thickBot="1" x14ac:dyDescent="0.35">
      <c r="A13" s="89"/>
      <c r="B13" s="54" t="s">
        <v>39</v>
      </c>
      <c r="C13" s="55">
        <v>10.1</v>
      </c>
      <c r="D13" s="55">
        <v>12.9</v>
      </c>
      <c r="E13" s="56">
        <v>77</v>
      </c>
    </row>
    <row r="14" spans="1:5" x14ac:dyDescent="0.3">
      <c r="A14" s="87" t="s">
        <v>6</v>
      </c>
      <c r="B14" s="58" t="s">
        <v>36</v>
      </c>
      <c r="C14" s="12">
        <v>1.8</v>
      </c>
      <c r="D14" s="12">
        <v>7</v>
      </c>
      <c r="E14" s="57">
        <v>91.2</v>
      </c>
    </row>
    <row r="15" spans="1:5" x14ac:dyDescent="0.3">
      <c r="A15" s="88"/>
      <c r="B15" s="52" t="s">
        <v>37</v>
      </c>
      <c r="C15" s="14">
        <v>3.3</v>
      </c>
      <c r="D15" s="14">
        <v>8</v>
      </c>
      <c r="E15" s="53">
        <v>88.7</v>
      </c>
    </row>
    <row r="16" spans="1:5" x14ac:dyDescent="0.3">
      <c r="A16" s="88"/>
      <c r="B16" s="52" t="s">
        <v>38</v>
      </c>
      <c r="C16" s="14">
        <v>4.9000000000000004</v>
      </c>
      <c r="D16" s="14">
        <v>9</v>
      </c>
      <c r="E16" s="53">
        <v>86.1</v>
      </c>
    </row>
    <row r="17" spans="1:5" ht="16.5" thickBot="1" x14ac:dyDescent="0.35">
      <c r="A17" s="89"/>
      <c r="B17" s="54" t="s">
        <v>39</v>
      </c>
      <c r="C17" s="55">
        <v>6.9</v>
      </c>
      <c r="D17" s="55">
        <v>10</v>
      </c>
      <c r="E17" s="56">
        <v>83.1</v>
      </c>
    </row>
    <row r="18" spans="1:5" x14ac:dyDescent="0.3">
      <c r="A18" s="87" t="s">
        <v>7</v>
      </c>
      <c r="B18" s="58" t="s">
        <v>36</v>
      </c>
      <c r="C18" s="12">
        <v>7.2</v>
      </c>
      <c r="D18" s="12">
        <v>21.6</v>
      </c>
      <c r="E18" s="57">
        <v>71.2</v>
      </c>
    </row>
    <row r="19" spans="1:5" x14ac:dyDescent="0.3">
      <c r="A19" s="88"/>
      <c r="B19" s="52" t="s">
        <v>37</v>
      </c>
      <c r="C19" s="14">
        <v>11.3</v>
      </c>
      <c r="D19" s="14">
        <v>25.4</v>
      </c>
      <c r="E19" s="53">
        <v>63.2</v>
      </c>
    </row>
    <row r="20" spans="1:5" x14ac:dyDescent="0.3">
      <c r="A20" s="88"/>
      <c r="B20" s="52" t="s">
        <v>38</v>
      </c>
      <c r="C20" s="14">
        <v>16.8</v>
      </c>
      <c r="D20" s="14">
        <v>30.2</v>
      </c>
      <c r="E20" s="53">
        <v>53</v>
      </c>
    </row>
    <row r="21" spans="1:5" ht="16.5" thickBot="1" x14ac:dyDescent="0.35">
      <c r="A21" s="89"/>
      <c r="B21" s="54" t="s">
        <v>39</v>
      </c>
      <c r="C21" s="55">
        <v>19.600000000000001</v>
      </c>
      <c r="D21" s="55">
        <v>31.6</v>
      </c>
      <c r="E21" s="56">
        <v>48.8</v>
      </c>
    </row>
    <row r="22" spans="1:5" x14ac:dyDescent="0.3">
      <c r="A22" s="87" t="s">
        <v>8</v>
      </c>
      <c r="B22" s="58" t="s">
        <v>36</v>
      </c>
      <c r="C22" s="12">
        <v>2.6</v>
      </c>
      <c r="D22" s="12">
        <v>15.3</v>
      </c>
      <c r="E22" s="57">
        <v>82.1</v>
      </c>
    </row>
    <row r="23" spans="1:5" x14ac:dyDescent="0.3">
      <c r="A23" s="88"/>
      <c r="B23" s="52" t="s">
        <v>37</v>
      </c>
      <c r="C23" s="14">
        <v>5.0999999999999996</v>
      </c>
      <c r="D23" s="14">
        <v>19.2</v>
      </c>
      <c r="E23" s="53">
        <v>75.7</v>
      </c>
    </row>
    <row r="24" spans="1:5" x14ac:dyDescent="0.3">
      <c r="A24" s="88"/>
      <c r="B24" s="52" t="s">
        <v>38</v>
      </c>
      <c r="C24" s="14">
        <v>7.8</v>
      </c>
      <c r="D24" s="14">
        <v>21</v>
      </c>
      <c r="E24" s="53">
        <v>71.2</v>
      </c>
    </row>
    <row r="25" spans="1:5" ht="16.5" thickBot="1" x14ac:dyDescent="0.35">
      <c r="A25" s="89"/>
      <c r="B25" s="54" t="s">
        <v>39</v>
      </c>
      <c r="C25" s="55">
        <v>11.4</v>
      </c>
      <c r="D25" s="55">
        <v>22.3</v>
      </c>
      <c r="E25" s="56">
        <v>66.3</v>
      </c>
    </row>
    <row r="26" spans="1:5" x14ac:dyDescent="0.3">
      <c r="A26" s="87" t="s">
        <v>9</v>
      </c>
      <c r="B26" s="58" t="s">
        <v>36</v>
      </c>
      <c r="C26" s="12">
        <v>4.5999999999999996</v>
      </c>
      <c r="D26" s="12">
        <v>12.9</v>
      </c>
      <c r="E26" s="57">
        <v>82.5</v>
      </c>
    </row>
    <row r="27" spans="1:5" x14ac:dyDescent="0.3">
      <c r="A27" s="88"/>
      <c r="B27" s="52" t="s">
        <v>37</v>
      </c>
      <c r="C27" s="14">
        <v>7.9</v>
      </c>
      <c r="D27" s="14">
        <v>16.5</v>
      </c>
      <c r="E27" s="53">
        <v>75.599999999999994</v>
      </c>
    </row>
    <row r="28" spans="1:5" x14ac:dyDescent="0.3">
      <c r="A28" s="88"/>
      <c r="B28" s="52" t="s">
        <v>38</v>
      </c>
      <c r="C28" s="14">
        <v>11.4</v>
      </c>
      <c r="D28" s="14">
        <v>18.3</v>
      </c>
      <c r="E28" s="53">
        <v>70.3</v>
      </c>
    </row>
    <row r="29" spans="1:5" ht="16.5" thickBot="1" x14ac:dyDescent="0.35">
      <c r="A29" s="89"/>
      <c r="B29" s="54" t="s">
        <v>39</v>
      </c>
      <c r="C29" s="55">
        <v>15.7</v>
      </c>
      <c r="D29" s="55">
        <v>19.3</v>
      </c>
      <c r="E29" s="56">
        <v>65</v>
      </c>
    </row>
    <row r="30" spans="1:5" x14ac:dyDescent="0.3">
      <c r="A30" s="87" t="s">
        <v>10</v>
      </c>
      <c r="B30" s="58" t="s">
        <v>36</v>
      </c>
      <c r="C30" s="12">
        <v>3.8</v>
      </c>
      <c r="D30" s="12">
        <v>8.4</v>
      </c>
      <c r="E30" s="57">
        <v>87.8</v>
      </c>
    </row>
    <row r="31" spans="1:5" x14ac:dyDescent="0.3">
      <c r="A31" s="88"/>
      <c r="B31" s="52" t="s">
        <v>37</v>
      </c>
      <c r="C31" s="14">
        <v>6.8</v>
      </c>
      <c r="D31" s="14">
        <v>10.4</v>
      </c>
      <c r="E31" s="53">
        <v>82.8</v>
      </c>
    </row>
    <row r="32" spans="1:5" x14ac:dyDescent="0.3">
      <c r="A32" s="88"/>
      <c r="B32" s="52" t="s">
        <v>38</v>
      </c>
      <c r="C32" s="14">
        <v>9.5</v>
      </c>
      <c r="D32" s="14">
        <v>11.8</v>
      </c>
      <c r="E32" s="53">
        <v>78.599999999999994</v>
      </c>
    </row>
    <row r="33" spans="1:5" ht="16.5" thickBot="1" x14ac:dyDescent="0.35">
      <c r="A33" s="89"/>
      <c r="B33" s="54" t="s">
        <v>39</v>
      </c>
      <c r="C33" s="55">
        <v>12.4</v>
      </c>
      <c r="D33" s="55">
        <v>12.6</v>
      </c>
      <c r="E33" s="56">
        <v>75</v>
      </c>
    </row>
    <row r="34" spans="1:5" x14ac:dyDescent="0.3">
      <c r="A34" s="87" t="s">
        <v>11</v>
      </c>
      <c r="B34" s="58" t="s">
        <v>36</v>
      </c>
      <c r="C34" s="12">
        <v>7.3</v>
      </c>
      <c r="D34" s="12">
        <v>8.8000000000000007</v>
      </c>
      <c r="E34" s="57">
        <v>83.9</v>
      </c>
    </row>
    <row r="35" spans="1:5" x14ac:dyDescent="0.3">
      <c r="A35" s="88"/>
      <c r="B35" s="52" t="s">
        <v>37</v>
      </c>
      <c r="C35" s="14">
        <v>11.6</v>
      </c>
      <c r="D35" s="14">
        <v>9.5</v>
      </c>
      <c r="E35" s="53">
        <v>78.900000000000006</v>
      </c>
    </row>
    <row r="36" spans="1:5" x14ac:dyDescent="0.3">
      <c r="A36" s="88"/>
      <c r="B36" s="52" t="s">
        <v>38</v>
      </c>
      <c r="C36" s="14">
        <v>15.4</v>
      </c>
      <c r="D36" s="14">
        <v>10.7</v>
      </c>
      <c r="E36" s="53">
        <v>73.900000000000006</v>
      </c>
    </row>
    <row r="37" spans="1:5" ht="16.5" thickBot="1" x14ac:dyDescent="0.35">
      <c r="A37" s="89"/>
      <c r="B37" s="54" t="s">
        <v>39</v>
      </c>
      <c r="C37" s="55">
        <v>18.8</v>
      </c>
      <c r="D37" s="55">
        <v>10.9</v>
      </c>
      <c r="E37" s="56">
        <v>70.2</v>
      </c>
    </row>
    <row r="40" spans="1:5" x14ac:dyDescent="0.3">
      <c r="A40" s="2" t="s">
        <v>154</v>
      </c>
    </row>
    <row r="41" spans="1:5" x14ac:dyDescent="0.3">
      <c r="A41" s="2" t="s">
        <v>138</v>
      </c>
    </row>
    <row r="42" spans="1:5" x14ac:dyDescent="0.3">
      <c r="A42" s="2" t="s">
        <v>146</v>
      </c>
    </row>
    <row r="43" spans="1:5" x14ac:dyDescent="0.3">
      <c r="A43" s="2" t="s">
        <v>149</v>
      </c>
    </row>
  </sheetData>
  <mergeCells count="8">
    <mergeCell ref="A34:A37"/>
    <mergeCell ref="A18:A21"/>
    <mergeCell ref="A14:A17"/>
    <mergeCell ref="A10:A13"/>
    <mergeCell ref="A6:A9"/>
    <mergeCell ref="A22:A25"/>
    <mergeCell ref="A26:A29"/>
    <mergeCell ref="A30:A3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zoomScaleNormal="100" workbookViewId="0"/>
  </sheetViews>
  <sheetFormatPr baseColWidth="10" defaultRowHeight="15.75" x14ac:dyDescent="0.3"/>
  <cols>
    <col min="1" max="1" width="50.7109375" style="2" customWidth="1"/>
    <col min="2" max="5" width="15.28515625" style="2" customWidth="1"/>
    <col min="6" max="16384" width="11.42578125" style="2"/>
  </cols>
  <sheetData>
    <row r="2" spans="1:5" x14ac:dyDescent="0.3">
      <c r="A2" s="1" t="s">
        <v>129</v>
      </c>
    </row>
    <row r="4" spans="1:5" ht="16.5" thickBot="1" x14ac:dyDescent="0.35"/>
    <row r="5" spans="1:5" ht="48" thickBot="1" x14ac:dyDescent="0.35">
      <c r="A5" s="46" t="s">
        <v>55</v>
      </c>
      <c r="B5" s="47" t="s">
        <v>58</v>
      </c>
      <c r="C5" s="48" t="s">
        <v>1</v>
      </c>
      <c r="D5" s="48" t="s">
        <v>2</v>
      </c>
      <c r="E5" s="22" t="s">
        <v>3</v>
      </c>
    </row>
    <row r="6" spans="1:5" x14ac:dyDescent="0.3">
      <c r="A6" s="87" t="s">
        <v>12</v>
      </c>
      <c r="B6" s="49" t="s">
        <v>36</v>
      </c>
      <c r="C6" s="50">
        <v>4</v>
      </c>
      <c r="D6" s="50">
        <v>11.3</v>
      </c>
      <c r="E6" s="51">
        <v>84.7</v>
      </c>
    </row>
    <row r="7" spans="1:5" x14ac:dyDescent="0.3">
      <c r="A7" s="88"/>
      <c r="B7" s="52" t="s">
        <v>37</v>
      </c>
      <c r="C7" s="14">
        <v>5.5</v>
      </c>
      <c r="D7" s="14">
        <v>11.9</v>
      </c>
      <c r="E7" s="53">
        <v>82.6</v>
      </c>
    </row>
    <row r="8" spans="1:5" x14ac:dyDescent="0.3">
      <c r="A8" s="88"/>
      <c r="B8" s="52" t="s">
        <v>38</v>
      </c>
      <c r="C8" s="14">
        <v>8.5</v>
      </c>
      <c r="D8" s="14">
        <v>13.8</v>
      </c>
      <c r="E8" s="53">
        <v>77.7</v>
      </c>
    </row>
    <row r="9" spans="1:5" ht="16.5" thickBot="1" x14ac:dyDescent="0.35">
      <c r="A9" s="89"/>
      <c r="B9" s="54" t="s">
        <v>39</v>
      </c>
      <c r="C9" s="55">
        <v>9.6999999999999993</v>
      </c>
      <c r="D9" s="55">
        <v>13.6</v>
      </c>
      <c r="E9" s="56">
        <v>76.7</v>
      </c>
    </row>
    <row r="10" spans="1:5" x14ac:dyDescent="0.3">
      <c r="A10" s="87" t="s">
        <v>13</v>
      </c>
      <c r="B10" s="49" t="s">
        <v>36</v>
      </c>
      <c r="C10" s="12">
        <v>3.1</v>
      </c>
      <c r="D10" s="12">
        <v>13.3</v>
      </c>
      <c r="E10" s="57">
        <v>83.6</v>
      </c>
    </row>
    <row r="11" spans="1:5" x14ac:dyDescent="0.3">
      <c r="A11" s="88"/>
      <c r="B11" s="52" t="s">
        <v>37</v>
      </c>
      <c r="C11" s="14">
        <v>4.2</v>
      </c>
      <c r="D11" s="14">
        <v>14.4</v>
      </c>
      <c r="E11" s="53">
        <v>81.400000000000006</v>
      </c>
    </row>
    <row r="12" spans="1:5" x14ac:dyDescent="0.3">
      <c r="A12" s="88"/>
      <c r="B12" s="52" t="s">
        <v>38</v>
      </c>
      <c r="C12" s="14">
        <v>5.6</v>
      </c>
      <c r="D12" s="14">
        <v>14.6</v>
      </c>
      <c r="E12" s="53">
        <v>79.8</v>
      </c>
    </row>
    <row r="13" spans="1:5" ht="16.5" thickBot="1" x14ac:dyDescent="0.35">
      <c r="A13" s="89"/>
      <c r="B13" s="54" t="s">
        <v>39</v>
      </c>
      <c r="C13" s="55">
        <v>7.2</v>
      </c>
      <c r="D13" s="55">
        <v>15.6</v>
      </c>
      <c r="E13" s="56">
        <v>77.2</v>
      </c>
    </row>
    <row r="14" spans="1:5" x14ac:dyDescent="0.3">
      <c r="A14" s="87" t="s">
        <v>14</v>
      </c>
      <c r="B14" s="58" t="s">
        <v>36</v>
      </c>
      <c r="C14" s="12">
        <v>6.4</v>
      </c>
      <c r="D14" s="12">
        <v>6</v>
      </c>
      <c r="E14" s="57">
        <v>87.6</v>
      </c>
    </row>
    <row r="15" spans="1:5" x14ac:dyDescent="0.3">
      <c r="A15" s="88"/>
      <c r="B15" s="52" t="s">
        <v>37</v>
      </c>
      <c r="C15" s="14">
        <v>8.4</v>
      </c>
      <c r="D15" s="14">
        <v>7.1</v>
      </c>
      <c r="E15" s="53">
        <v>84.6</v>
      </c>
    </row>
    <row r="16" spans="1:5" x14ac:dyDescent="0.3">
      <c r="A16" s="88"/>
      <c r="B16" s="52" t="s">
        <v>38</v>
      </c>
      <c r="C16" s="14">
        <v>11.4</v>
      </c>
      <c r="D16" s="14">
        <v>8</v>
      </c>
      <c r="E16" s="53">
        <v>80.599999999999994</v>
      </c>
    </row>
    <row r="17" spans="1:5" ht="16.5" thickBot="1" x14ac:dyDescent="0.35">
      <c r="A17" s="89"/>
      <c r="B17" s="54" t="s">
        <v>39</v>
      </c>
      <c r="C17" s="55">
        <v>13.2</v>
      </c>
      <c r="D17" s="55">
        <v>8.6</v>
      </c>
      <c r="E17" s="56">
        <v>78.2</v>
      </c>
    </row>
    <row r="18" spans="1:5" x14ac:dyDescent="0.3">
      <c r="A18" s="87" t="s">
        <v>15</v>
      </c>
      <c r="B18" s="58" t="s">
        <v>36</v>
      </c>
      <c r="C18" s="12">
        <v>7</v>
      </c>
      <c r="D18" s="12">
        <v>28.2</v>
      </c>
      <c r="E18" s="57">
        <v>64.8</v>
      </c>
    </row>
    <row r="19" spans="1:5" x14ac:dyDescent="0.3">
      <c r="A19" s="88"/>
      <c r="B19" s="52" t="s">
        <v>37</v>
      </c>
      <c r="C19" s="14">
        <v>9.6999999999999993</v>
      </c>
      <c r="D19" s="14">
        <v>29.5</v>
      </c>
      <c r="E19" s="53">
        <v>60.8</v>
      </c>
    </row>
    <row r="20" spans="1:5" x14ac:dyDescent="0.3">
      <c r="A20" s="88"/>
      <c r="B20" s="52" t="s">
        <v>38</v>
      </c>
      <c r="C20" s="14">
        <v>14.8</v>
      </c>
      <c r="D20" s="14">
        <v>33.9</v>
      </c>
      <c r="E20" s="53">
        <v>51.2</v>
      </c>
    </row>
    <row r="21" spans="1:5" ht="16.5" thickBot="1" x14ac:dyDescent="0.35">
      <c r="A21" s="89"/>
      <c r="B21" s="54" t="s">
        <v>39</v>
      </c>
      <c r="C21" s="55">
        <v>17.5</v>
      </c>
      <c r="D21" s="55">
        <v>35.799999999999997</v>
      </c>
      <c r="E21" s="56">
        <v>46.7</v>
      </c>
    </row>
    <row r="22" spans="1:5" x14ac:dyDescent="0.3">
      <c r="A22" s="87" t="s">
        <v>16</v>
      </c>
      <c r="B22" s="58" t="s">
        <v>36</v>
      </c>
      <c r="C22" s="12">
        <v>13.6</v>
      </c>
      <c r="D22" s="12">
        <v>13.3</v>
      </c>
      <c r="E22" s="57">
        <v>73.099999999999994</v>
      </c>
    </row>
    <row r="23" spans="1:5" x14ac:dyDescent="0.3">
      <c r="A23" s="88"/>
      <c r="B23" s="52" t="s">
        <v>37</v>
      </c>
      <c r="C23" s="14">
        <v>17</v>
      </c>
      <c r="D23" s="14">
        <v>13.6</v>
      </c>
      <c r="E23" s="53">
        <v>69.400000000000006</v>
      </c>
    </row>
    <row r="24" spans="1:5" x14ac:dyDescent="0.3">
      <c r="A24" s="88"/>
      <c r="B24" s="52" t="s">
        <v>38</v>
      </c>
      <c r="C24" s="14">
        <v>21.8</v>
      </c>
      <c r="D24" s="14">
        <v>13.8</v>
      </c>
      <c r="E24" s="53">
        <v>64.3</v>
      </c>
    </row>
    <row r="25" spans="1:5" ht="16.5" thickBot="1" x14ac:dyDescent="0.35">
      <c r="A25" s="89"/>
      <c r="B25" s="54" t="s">
        <v>39</v>
      </c>
      <c r="C25" s="55">
        <v>24.3</v>
      </c>
      <c r="D25" s="55">
        <v>13.9</v>
      </c>
      <c r="E25" s="56">
        <v>61.8</v>
      </c>
    </row>
    <row r="26" spans="1:5" x14ac:dyDescent="0.3">
      <c r="A26" s="87" t="s">
        <v>17</v>
      </c>
      <c r="B26" s="58" t="s">
        <v>36</v>
      </c>
      <c r="C26" s="12">
        <v>16</v>
      </c>
      <c r="D26" s="12">
        <v>8.1999999999999993</v>
      </c>
      <c r="E26" s="57">
        <v>75.8</v>
      </c>
    </row>
    <row r="27" spans="1:5" x14ac:dyDescent="0.3">
      <c r="A27" s="88"/>
      <c r="B27" s="52" t="s">
        <v>37</v>
      </c>
      <c r="C27" s="14">
        <v>19</v>
      </c>
      <c r="D27" s="14">
        <v>8.5</v>
      </c>
      <c r="E27" s="53">
        <v>72.5</v>
      </c>
    </row>
    <row r="28" spans="1:5" x14ac:dyDescent="0.3">
      <c r="A28" s="88"/>
      <c r="B28" s="52" t="s">
        <v>38</v>
      </c>
      <c r="C28" s="14">
        <v>25.9</v>
      </c>
      <c r="D28" s="14">
        <v>9.6</v>
      </c>
      <c r="E28" s="53">
        <v>64.599999999999994</v>
      </c>
    </row>
    <row r="29" spans="1:5" ht="16.5" thickBot="1" x14ac:dyDescent="0.35">
      <c r="A29" s="89"/>
      <c r="B29" s="54" t="s">
        <v>39</v>
      </c>
      <c r="C29" s="55">
        <v>29.7</v>
      </c>
      <c r="D29" s="55">
        <v>9.6</v>
      </c>
      <c r="E29" s="56">
        <v>60.7</v>
      </c>
    </row>
    <row r="32" spans="1:5" x14ac:dyDescent="0.3">
      <c r="A32" s="2" t="s">
        <v>155</v>
      </c>
    </row>
    <row r="33" spans="1:1" x14ac:dyDescent="0.3">
      <c r="A33" s="2" t="s">
        <v>138</v>
      </c>
    </row>
    <row r="34" spans="1:1" x14ac:dyDescent="0.3">
      <c r="A34" s="2" t="s">
        <v>146</v>
      </c>
    </row>
    <row r="35" spans="1:1" x14ac:dyDescent="0.3">
      <c r="A35" s="2" t="s">
        <v>149</v>
      </c>
    </row>
  </sheetData>
  <mergeCells count="6">
    <mergeCell ref="A6:A9"/>
    <mergeCell ref="A26:A29"/>
    <mergeCell ref="A22:A25"/>
    <mergeCell ref="A18:A21"/>
    <mergeCell ref="A14:A17"/>
    <mergeCell ref="A10:A13"/>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zoomScale="90" zoomScaleNormal="90" workbookViewId="0"/>
  </sheetViews>
  <sheetFormatPr baseColWidth="10" defaultRowHeight="15.75" x14ac:dyDescent="0.3"/>
  <cols>
    <col min="1" max="1" width="50.7109375" style="2" customWidth="1"/>
    <col min="2" max="2" width="11.42578125" style="2"/>
    <col min="3" max="5" width="15.28515625" style="2" customWidth="1"/>
    <col min="6" max="16384" width="11.42578125" style="2"/>
  </cols>
  <sheetData>
    <row r="2" spans="1:5" x14ac:dyDescent="0.3">
      <c r="A2" s="1" t="s">
        <v>107</v>
      </c>
    </row>
    <row r="4" spans="1:5" ht="16.5" thickBot="1" x14ac:dyDescent="0.35"/>
    <row r="5" spans="1:5" ht="48" thickBot="1" x14ac:dyDescent="0.35">
      <c r="A5" s="59" t="s">
        <v>55</v>
      </c>
      <c r="B5" s="60" t="s">
        <v>56</v>
      </c>
      <c r="C5" s="48" t="s">
        <v>1</v>
      </c>
      <c r="D5" s="48" t="s">
        <v>2</v>
      </c>
      <c r="E5" s="61" t="s">
        <v>3</v>
      </c>
    </row>
    <row r="6" spans="1:5" x14ac:dyDescent="0.3">
      <c r="A6" s="92" t="s">
        <v>4</v>
      </c>
      <c r="B6" s="58" t="s">
        <v>40</v>
      </c>
      <c r="C6" s="12">
        <v>2.5</v>
      </c>
      <c r="D6" s="12">
        <v>10.7</v>
      </c>
      <c r="E6" s="57">
        <v>86.9</v>
      </c>
    </row>
    <row r="7" spans="1:5" ht="16.5" thickBot="1" x14ac:dyDescent="0.35">
      <c r="A7" s="91"/>
      <c r="B7" s="54" t="s">
        <v>41</v>
      </c>
      <c r="C7" s="55">
        <v>4</v>
      </c>
      <c r="D7" s="55">
        <v>13.3</v>
      </c>
      <c r="E7" s="56">
        <v>82.7</v>
      </c>
    </row>
    <row r="8" spans="1:5" x14ac:dyDescent="0.3">
      <c r="A8" s="90" t="s">
        <v>5</v>
      </c>
      <c r="B8" s="58" t="s">
        <v>40</v>
      </c>
      <c r="C8" s="12">
        <v>4.7</v>
      </c>
      <c r="D8" s="12">
        <v>8.5</v>
      </c>
      <c r="E8" s="57">
        <v>86.8</v>
      </c>
    </row>
    <row r="9" spans="1:5" ht="16.5" thickBot="1" x14ac:dyDescent="0.35">
      <c r="A9" s="91"/>
      <c r="B9" s="54" t="s">
        <v>41</v>
      </c>
      <c r="C9" s="55">
        <v>6.4</v>
      </c>
      <c r="D9" s="55">
        <v>9.4</v>
      </c>
      <c r="E9" s="56">
        <v>84.2</v>
      </c>
    </row>
    <row r="10" spans="1:5" x14ac:dyDescent="0.3">
      <c r="A10" s="90" t="s">
        <v>6</v>
      </c>
      <c r="B10" s="58" t="s">
        <v>40</v>
      </c>
      <c r="C10" s="12">
        <v>2.8</v>
      </c>
      <c r="D10" s="12">
        <v>7.8</v>
      </c>
      <c r="E10" s="57">
        <v>89.5</v>
      </c>
    </row>
    <row r="11" spans="1:5" ht="16.5" thickBot="1" x14ac:dyDescent="0.35">
      <c r="A11" s="91"/>
      <c r="B11" s="54" t="s">
        <v>41</v>
      </c>
      <c r="C11" s="55">
        <v>4.0999999999999996</v>
      </c>
      <c r="D11" s="55">
        <v>8.4</v>
      </c>
      <c r="E11" s="56">
        <v>87.5</v>
      </c>
    </row>
    <row r="12" spans="1:5" x14ac:dyDescent="0.3">
      <c r="A12" s="90" t="s">
        <v>7</v>
      </c>
      <c r="B12" s="58" t="s">
        <v>40</v>
      </c>
      <c r="C12" s="12">
        <v>10.8</v>
      </c>
      <c r="D12" s="12">
        <v>25.2</v>
      </c>
      <c r="E12" s="57">
        <v>64</v>
      </c>
    </row>
    <row r="13" spans="1:5" ht="16.5" thickBot="1" x14ac:dyDescent="0.35">
      <c r="A13" s="91"/>
      <c r="B13" s="54" t="s">
        <v>41</v>
      </c>
      <c r="C13" s="55">
        <v>12.8</v>
      </c>
      <c r="D13" s="55">
        <v>26.4</v>
      </c>
      <c r="E13" s="56">
        <v>60.8</v>
      </c>
    </row>
    <row r="14" spans="1:5" x14ac:dyDescent="0.3">
      <c r="A14" s="90" t="s">
        <v>8</v>
      </c>
      <c r="B14" s="58" t="s">
        <v>40</v>
      </c>
      <c r="C14" s="12">
        <v>5</v>
      </c>
      <c r="D14" s="12">
        <v>20.100000000000001</v>
      </c>
      <c r="E14" s="57">
        <v>74.900000000000006</v>
      </c>
    </row>
    <row r="15" spans="1:5" ht="16.5" thickBot="1" x14ac:dyDescent="0.35">
      <c r="A15" s="91"/>
      <c r="B15" s="54" t="s">
        <v>41</v>
      </c>
      <c r="C15" s="55">
        <v>5.9</v>
      </c>
      <c r="D15" s="55">
        <v>18</v>
      </c>
      <c r="E15" s="56">
        <v>76.2</v>
      </c>
    </row>
    <row r="16" spans="1:5" x14ac:dyDescent="0.3">
      <c r="A16" s="90" t="s">
        <v>9</v>
      </c>
      <c r="B16" s="58" t="s">
        <v>40</v>
      </c>
      <c r="C16" s="12">
        <v>7.7</v>
      </c>
      <c r="D16" s="12">
        <v>17.100000000000001</v>
      </c>
      <c r="E16" s="57">
        <v>75.2</v>
      </c>
    </row>
    <row r="17" spans="1:5" ht="16.5" thickBot="1" x14ac:dyDescent="0.35">
      <c r="A17" s="91"/>
      <c r="B17" s="54" t="s">
        <v>41</v>
      </c>
      <c r="C17" s="55">
        <v>8.8000000000000007</v>
      </c>
      <c r="D17" s="55">
        <v>15.7</v>
      </c>
      <c r="E17" s="56">
        <v>75.5</v>
      </c>
    </row>
    <row r="18" spans="1:5" x14ac:dyDescent="0.3">
      <c r="A18" s="90" t="s">
        <v>10</v>
      </c>
      <c r="B18" s="58" t="s">
        <v>40</v>
      </c>
      <c r="C18" s="12">
        <v>6</v>
      </c>
      <c r="D18" s="12">
        <v>9.9</v>
      </c>
      <c r="E18" s="57">
        <v>84.2</v>
      </c>
    </row>
    <row r="19" spans="1:5" ht="16.5" thickBot="1" x14ac:dyDescent="0.35">
      <c r="A19" s="91"/>
      <c r="B19" s="54" t="s">
        <v>41</v>
      </c>
      <c r="C19" s="55">
        <v>8</v>
      </c>
      <c r="D19" s="55">
        <v>10.9</v>
      </c>
      <c r="E19" s="56">
        <v>81.099999999999994</v>
      </c>
    </row>
    <row r="20" spans="1:5" x14ac:dyDescent="0.3">
      <c r="A20" s="90" t="s">
        <v>11</v>
      </c>
      <c r="B20" s="58" t="s">
        <v>40</v>
      </c>
      <c r="C20" s="12">
        <v>10.6</v>
      </c>
      <c r="D20" s="12">
        <v>9.1</v>
      </c>
      <c r="E20" s="57">
        <v>80.400000000000006</v>
      </c>
    </row>
    <row r="21" spans="1:5" ht="16.5" thickBot="1" x14ac:dyDescent="0.35">
      <c r="A21" s="91"/>
      <c r="B21" s="54" t="s">
        <v>41</v>
      </c>
      <c r="C21" s="55">
        <v>13</v>
      </c>
      <c r="D21" s="55">
        <v>10.1</v>
      </c>
      <c r="E21" s="56">
        <v>76.900000000000006</v>
      </c>
    </row>
    <row r="22" spans="1:5" x14ac:dyDescent="0.3">
      <c r="A22" s="62"/>
      <c r="B22" s="63"/>
      <c r="C22" s="64"/>
      <c r="D22" s="64"/>
      <c r="E22" s="64"/>
    </row>
    <row r="24" spans="1:5" x14ac:dyDescent="0.3">
      <c r="A24" s="2" t="s">
        <v>156</v>
      </c>
    </row>
    <row r="25" spans="1:5" x14ac:dyDescent="0.3">
      <c r="A25" s="2" t="s">
        <v>138</v>
      </c>
    </row>
    <row r="26" spans="1:5" x14ac:dyDescent="0.3">
      <c r="A26" s="2" t="s">
        <v>146</v>
      </c>
    </row>
    <row r="27" spans="1:5" x14ac:dyDescent="0.3">
      <c r="A27" s="2" t="s">
        <v>149</v>
      </c>
    </row>
    <row r="30" spans="1:5" x14ac:dyDescent="0.3">
      <c r="A30" s="65" t="s">
        <v>57</v>
      </c>
      <c r="B30" s="3" t="s">
        <v>40</v>
      </c>
      <c r="C30" s="7" t="s">
        <v>41</v>
      </c>
    </row>
    <row r="31" spans="1:5" x14ac:dyDescent="0.3">
      <c r="A31" s="66" t="s">
        <v>4</v>
      </c>
      <c r="B31" s="67">
        <f>E6</f>
        <v>86.9</v>
      </c>
      <c r="C31" s="67">
        <f>E7</f>
        <v>82.7</v>
      </c>
    </row>
    <row r="32" spans="1:5" x14ac:dyDescent="0.3">
      <c r="A32" s="66" t="s">
        <v>5</v>
      </c>
      <c r="B32" s="67">
        <f>E8</f>
        <v>86.8</v>
      </c>
      <c r="C32" s="67">
        <f>E9</f>
        <v>84.2</v>
      </c>
    </row>
    <row r="33" spans="1:3" x14ac:dyDescent="0.3">
      <c r="A33" s="66" t="s">
        <v>6</v>
      </c>
      <c r="B33" s="67">
        <f>E10</f>
        <v>89.5</v>
      </c>
      <c r="C33" s="67">
        <f>E11</f>
        <v>87.5</v>
      </c>
    </row>
    <row r="34" spans="1:3" x14ac:dyDescent="0.3">
      <c r="A34" s="66" t="s">
        <v>7</v>
      </c>
      <c r="B34" s="67">
        <f>E12</f>
        <v>64</v>
      </c>
      <c r="C34" s="67">
        <f>E13</f>
        <v>60.8</v>
      </c>
    </row>
    <row r="35" spans="1:3" x14ac:dyDescent="0.3">
      <c r="A35" s="66" t="s">
        <v>8</v>
      </c>
      <c r="B35" s="67">
        <f>E14</f>
        <v>74.900000000000006</v>
      </c>
      <c r="C35" s="67">
        <f>E15</f>
        <v>76.2</v>
      </c>
    </row>
    <row r="36" spans="1:3" x14ac:dyDescent="0.3">
      <c r="A36" s="66" t="s">
        <v>9</v>
      </c>
      <c r="B36" s="67">
        <f>E16</f>
        <v>75.2</v>
      </c>
      <c r="C36" s="67">
        <f>E17</f>
        <v>75.5</v>
      </c>
    </row>
    <row r="37" spans="1:3" x14ac:dyDescent="0.3">
      <c r="A37" s="66" t="s">
        <v>10</v>
      </c>
      <c r="B37" s="67">
        <f>E18</f>
        <v>84.2</v>
      </c>
      <c r="C37" s="67">
        <f>E19</f>
        <v>81.099999999999994</v>
      </c>
    </row>
    <row r="38" spans="1:3" x14ac:dyDescent="0.3">
      <c r="A38" s="66" t="s">
        <v>11</v>
      </c>
      <c r="B38" s="67">
        <f>E20</f>
        <v>80.400000000000006</v>
      </c>
      <c r="C38" s="67">
        <f>E21</f>
        <v>76.900000000000006</v>
      </c>
    </row>
    <row r="39" spans="1:3" x14ac:dyDescent="0.3">
      <c r="B39" s="10"/>
    </row>
    <row r="40" spans="1:3" x14ac:dyDescent="0.3">
      <c r="B40" s="10"/>
    </row>
  </sheetData>
  <mergeCells count="8">
    <mergeCell ref="A10:A11"/>
    <mergeCell ref="A8:A9"/>
    <mergeCell ref="A6:A7"/>
    <mergeCell ref="A20:A21"/>
    <mergeCell ref="A18:A19"/>
    <mergeCell ref="A16:A17"/>
    <mergeCell ref="A14:A15"/>
    <mergeCell ref="A12:A13"/>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zoomScale="90" zoomScaleNormal="90" workbookViewId="0"/>
  </sheetViews>
  <sheetFormatPr baseColWidth="10" defaultRowHeight="15.75" x14ac:dyDescent="0.3"/>
  <cols>
    <col min="1" max="1" width="50.7109375" style="2" customWidth="1"/>
    <col min="2" max="2" width="11.42578125" style="2"/>
    <col min="3" max="5" width="15.28515625" style="2" customWidth="1"/>
    <col min="6" max="16384" width="11.42578125" style="2"/>
  </cols>
  <sheetData>
    <row r="2" spans="1:5" x14ac:dyDescent="0.3">
      <c r="A2" s="1" t="s">
        <v>108</v>
      </c>
    </row>
    <row r="4" spans="1:5" ht="16.5" thickBot="1" x14ac:dyDescent="0.35"/>
    <row r="5" spans="1:5" ht="48" thickBot="1" x14ac:dyDescent="0.35">
      <c r="A5" s="59" t="s">
        <v>55</v>
      </c>
      <c r="B5" s="60" t="s">
        <v>56</v>
      </c>
      <c r="C5" s="48" t="s">
        <v>1</v>
      </c>
      <c r="D5" s="48" t="s">
        <v>2</v>
      </c>
      <c r="E5" s="61" t="s">
        <v>3</v>
      </c>
    </row>
    <row r="6" spans="1:5" x14ac:dyDescent="0.3">
      <c r="A6" s="92" t="s">
        <v>12</v>
      </c>
      <c r="B6" s="58" t="s">
        <v>40</v>
      </c>
      <c r="C6" s="12">
        <v>5.9</v>
      </c>
      <c r="D6" s="12">
        <v>13.9</v>
      </c>
      <c r="E6" s="57">
        <v>80.2</v>
      </c>
    </row>
    <row r="7" spans="1:5" ht="16.5" thickBot="1" x14ac:dyDescent="0.35">
      <c r="A7" s="91" t="s">
        <v>12</v>
      </c>
      <c r="B7" s="54" t="s">
        <v>41</v>
      </c>
      <c r="C7" s="55">
        <v>5.8</v>
      </c>
      <c r="D7" s="55">
        <v>10.4</v>
      </c>
      <c r="E7" s="56">
        <v>83.8</v>
      </c>
    </row>
    <row r="8" spans="1:5" x14ac:dyDescent="0.3">
      <c r="A8" s="90" t="s">
        <v>13</v>
      </c>
      <c r="B8" s="58" t="s">
        <v>40</v>
      </c>
      <c r="C8" s="12">
        <v>4.4000000000000004</v>
      </c>
      <c r="D8" s="12">
        <v>16.399999999999999</v>
      </c>
      <c r="E8" s="57">
        <v>79.2</v>
      </c>
    </row>
    <row r="9" spans="1:5" ht="16.5" thickBot="1" x14ac:dyDescent="0.35">
      <c r="A9" s="91" t="s">
        <v>13</v>
      </c>
      <c r="B9" s="54" t="s">
        <v>41</v>
      </c>
      <c r="C9" s="55">
        <v>4.3</v>
      </c>
      <c r="D9" s="55">
        <v>12.4</v>
      </c>
      <c r="E9" s="56">
        <v>83.3</v>
      </c>
    </row>
    <row r="10" spans="1:5" x14ac:dyDescent="0.3">
      <c r="A10" s="90" t="s">
        <v>14</v>
      </c>
      <c r="B10" s="58" t="s">
        <v>40</v>
      </c>
      <c r="C10" s="12">
        <v>8.6999999999999993</v>
      </c>
      <c r="D10" s="12">
        <v>7.8</v>
      </c>
      <c r="E10" s="57">
        <v>83.5</v>
      </c>
    </row>
    <row r="11" spans="1:5" ht="16.5" thickBot="1" x14ac:dyDescent="0.35">
      <c r="A11" s="91" t="s">
        <v>14</v>
      </c>
      <c r="B11" s="54" t="s">
        <v>41</v>
      </c>
      <c r="C11" s="55">
        <v>8.6999999999999993</v>
      </c>
      <c r="D11" s="55">
        <v>6.4</v>
      </c>
      <c r="E11" s="56">
        <v>84.9</v>
      </c>
    </row>
    <row r="12" spans="1:5" x14ac:dyDescent="0.3">
      <c r="A12" s="90" t="s">
        <v>15</v>
      </c>
      <c r="B12" s="58" t="s">
        <v>40</v>
      </c>
      <c r="C12" s="12">
        <v>10</v>
      </c>
      <c r="D12" s="12">
        <v>31.6</v>
      </c>
      <c r="E12" s="57">
        <v>58.4</v>
      </c>
    </row>
    <row r="13" spans="1:5" ht="16.5" thickBot="1" x14ac:dyDescent="0.35">
      <c r="A13" s="91" t="s">
        <v>15</v>
      </c>
      <c r="B13" s="54" t="s">
        <v>41</v>
      </c>
      <c r="C13" s="55">
        <v>10.7</v>
      </c>
      <c r="D13" s="55">
        <v>28.8</v>
      </c>
      <c r="E13" s="56">
        <v>60.5</v>
      </c>
    </row>
    <row r="14" spans="1:5" x14ac:dyDescent="0.3">
      <c r="A14" s="90" t="s">
        <v>16</v>
      </c>
      <c r="B14" s="58" t="s">
        <v>40</v>
      </c>
      <c r="C14" s="12">
        <v>18</v>
      </c>
      <c r="D14" s="12">
        <v>14.6</v>
      </c>
      <c r="E14" s="57">
        <v>67.400000000000006</v>
      </c>
    </row>
    <row r="15" spans="1:5" ht="16.5" thickBot="1" x14ac:dyDescent="0.35">
      <c r="A15" s="91" t="s">
        <v>16</v>
      </c>
      <c r="B15" s="54" t="s">
        <v>41</v>
      </c>
      <c r="C15" s="55">
        <v>17</v>
      </c>
      <c r="D15" s="55">
        <v>12.6</v>
      </c>
      <c r="E15" s="56">
        <v>70.400000000000006</v>
      </c>
    </row>
    <row r="16" spans="1:5" x14ac:dyDescent="0.3">
      <c r="A16" s="90" t="s">
        <v>17</v>
      </c>
      <c r="B16" s="58" t="s">
        <v>40</v>
      </c>
      <c r="C16" s="12">
        <v>20.3</v>
      </c>
      <c r="D16" s="12">
        <v>9.3000000000000007</v>
      </c>
      <c r="E16" s="57">
        <v>70.5</v>
      </c>
    </row>
    <row r="17" spans="1:5" ht="16.5" thickBot="1" x14ac:dyDescent="0.35">
      <c r="A17" s="91" t="s">
        <v>17</v>
      </c>
      <c r="B17" s="54" t="s">
        <v>41</v>
      </c>
      <c r="C17" s="55">
        <v>19.7</v>
      </c>
      <c r="D17" s="55">
        <v>8</v>
      </c>
      <c r="E17" s="56">
        <v>72.3</v>
      </c>
    </row>
    <row r="20" spans="1:5" x14ac:dyDescent="0.3">
      <c r="A20" s="2" t="s">
        <v>157</v>
      </c>
    </row>
    <row r="21" spans="1:5" x14ac:dyDescent="0.3">
      <c r="A21" s="2" t="s">
        <v>138</v>
      </c>
    </row>
    <row r="22" spans="1:5" x14ac:dyDescent="0.3">
      <c r="A22" s="2" t="s">
        <v>146</v>
      </c>
    </row>
    <row r="23" spans="1:5" x14ac:dyDescent="0.3">
      <c r="A23" s="2" t="s">
        <v>149</v>
      </c>
    </row>
    <row r="26" spans="1:5" x14ac:dyDescent="0.3">
      <c r="A26" s="65" t="s">
        <v>57</v>
      </c>
      <c r="B26" s="3" t="s">
        <v>40</v>
      </c>
      <c r="C26" s="7" t="s">
        <v>41</v>
      </c>
    </row>
    <row r="27" spans="1:5" x14ac:dyDescent="0.3">
      <c r="A27" s="66" t="s">
        <v>12</v>
      </c>
      <c r="B27" s="67">
        <f>E6</f>
        <v>80.2</v>
      </c>
      <c r="C27" s="67">
        <f>E7</f>
        <v>83.8</v>
      </c>
    </row>
    <row r="28" spans="1:5" x14ac:dyDescent="0.3">
      <c r="A28" s="66" t="s">
        <v>13</v>
      </c>
      <c r="B28" s="67">
        <f>E8</f>
        <v>79.2</v>
      </c>
      <c r="C28" s="67">
        <f>E9</f>
        <v>83.3</v>
      </c>
    </row>
    <row r="29" spans="1:5" x14ac:dyDescent="0.3">
      <c r="A29" s="66" t="s">
        <v>14</v>
      </c>
      <c r="B29" s="67">
        <f>E10</f>
        <v>83.5</v>
      </c>
      <c r="C29" s="67">
        <f>E11</f>
        <v>84.9</v>
      </c>
    </row>
    <row r="30" spans="1:5" x14ac:dyDescent="0.3">
      <c r="A30" s="66" t="s">
        <v>15</v>
      </c>
      <c r="B30" s="67">
        <f>E12</f>
        <v>58.4</v>
      </c>
      <c r="C30" s="67">
        <f>E13</f>
        <v>60.5</v>
      </c>
    </row>
    <row r="31" spans="1:5" x14ac:dyDescent="0.3">
      <c r="A31" s="66" t="s">
        <v>16</v>
      </c>
      <c r="B31" s="67">
        <f>E14</f>
        <v>67.400000000000006</v>
      </c>
      <c r="C31" s="67">
        <f>E15</f>
        <v>70.400000000000006</v>
      </c>
    </row>
    <row r="32" spans="1:5" x14ac:dyDescent="0.3">
      <c r="A32" s="66" t="s">
        <v>17</v>
      </c>
      <c r="B32" s="67">
        <f>E16</f>
        <v>70.5</v>
      </c>
      <c r="C32" s="67">
        <f>E17</f>
        <v>72.3</v>
      </c>
    </row>
    <row r="33" spans="4:4" x14ac:dyDescent="0.3">
      <c r="D33" s="10"/>
    </row>
    <row r="34" spans="4:4" x14ac:dyDescent="0.3">
      <c r="D34" s="10"/>
    </row>
  </sheetData>
  <mergeCells count="6">
    <mergeCell ref="A16:A17"/>
    <mergeCell ref="A6:A7"/>
    <mergeCell ref="A8:A9"/>
    <mergeCell ref="A10:A11"/>
    <mergeCell ref="A12:A13"/>
    <mergeCell ref="A14:A15"/>
  </mergeCell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3"/>
  <sheetViews>
    <sheetView zoomScale="90" zoomScaleNormal="90" workbookViewId="0"/>
  </sheetViews>
  <sheetFormatPr baseColWidth="10" defaultRowHeight="15.75" x14ac:dyDescent="0.3"/>
  <cols>
    <col min="1" max="1" width="43" style="2" customWidth="1"/>
    <col min="2" max="18" width="13.140625" style="2" customWidth="1"/>
    <col min="19" max="16384" width="11.42578125" style="2"/>
  </cols>
  <sheetData>
    <row r="2" spans="1:19" x14ac:dyDescent="0.3">
      <c r="A2" s="1" t="s">
        <v>109</v>
      </c>
    </row>
    <row r="4" spans="1:19" ht="16.5" thickBot="1" x14ac:dyDescent="0.35"/>
    <row r="5" spans="1:19" s="8" customFormat="1" ht="63.75" thickBot="1" x14ac:dyDescent="0.3">
      <c r="A5" s="19" t="s">
        <v>55</v>
      </c>
      <c r="B5" s="20" t="s">
        <v>87</v>
      </c>
      <c r="C5" s="21" t="s">
        <v>88</v>
      </c>
      <c r="D5" s="22" t="s">
        <v>99</v>
      </c>
      <c r="E5" s="20" t="s">
        <v>89</v>
      </c>
      <c r="F5" s="21" t="s">
        <v>90</v>
      </c>
      <c r="G5" s="22" t="s">
        <v>100</v>
      </c>
      <c r="H5" s="20" t="s">
        <v>91</v>
      </c>
      <c r="I5" s="21" t="s">
        <v>92</v>
      </c>
      <c r="J5" s="22" t="s">
        <v>101</v>
      </c>
      <c r="K5" s="20" t="s">
        <v>93</v>
      </c>
      <c r="L5" s="21" t="s">
        <v>94</v>
      </c>
      <c r="M5" s="22" t="s">
        <v>102</v>
      </c>
      <c r="N5" s="20" t="s">
        <v>95</v>
      </c>
      <c r="O5" s="21" t="s">
        <v>96</v>
      </c>
      <c r="P5" s="22" t="s">
        <v>103</v>
      </c>
      <c r="Q5" s="20" t="s">
        <v>97</v>
      </c>
      <c r="R5" s="21" t="s">
        <v>98</v>
      </c>
      <c r="S5" s="22" t="s">
        <v>104</v>
      </c>
    </row>
    <row r="6" spans="1:19" x14ac:dyDescent="0.3">
      <c r="A6" s="23" t="s">
        <v>4</v>
      </c>
      <c r="B6" s="24">
        <v>86.9</v>
      </c>
      <c r="C6" s="25">
        <v>82.2</v>
      </c>
      <c r="D6" s="26">
        <v>4.7</v>
      </c>
      <c r="E6" s="24">
        <v>86.2</v>
      </c>
      <c r="F6" s="25">
        <v>81.400000000000006</v>
      </c>
      <c r="G6" s="26">
        <v>4.8</v>
      </c>
      <c r="H6" s="24">
        <v>87.6</v>
      </c>
      <c r="I6" s="25">
        <v>83.1</v>
      </c>
      <c r="J6" s="26">
        <v>4.5</v>
      </c>
      <c r="K6" s="24">
        <v>86.9</v>
      </c>
      <c r="L6" s="25">
        <v>82.6</v>
      </c>
      <c r="M6" s="26">
        <v>4.3</v>
      </c>
      <c r="N6" s="24">
        <v>86.7</v>
      </c>
      <c r="O6" s="25">
        <v>82.3</v>
      </c>
      <c r="P6" s="26">
        <v>4.4000000000000004</v>
      </c>
      <c r="Q6" s="24">
        <v>86.9</v>
      </c>
      <c r="R6" s="25">
        <v>82.7</v>
      </c>
      <c r="S6" s="26">
        <v>4.0999999999999996</v>
      </c>
    </row>
    <row r="7" spans="1:19" x14ac:dyDescent="0.3">
      <c r="A7" s="27" t="s">
        <v>5</v>
      </c>
      <c r="B7" s="28">
        <v>85.5</v>
      </c>
      <c r="C7" s="29">
        <v>82.4</v>
      </c>
      <c r="D7" s="30">
        <v>3.1</v>
      </c>
      <c r="E7" s="28">
        <v>86.4</v>
      </c>
      <c r="F7" s="29">
        <v>83.2</v>
      </c>
      <c r="G7" s="30">
        <v>3.2</v>
      </c>
      <c r="H7" s="28">
        <v>87.3</v>
      </c>
      <c r="I7" s="29">
        <v>84.5</v>
      </c>
      <c r="J7" s="30">
        <v>2.8</v>
      </c>
      <c r="K7" s="28">
        <v>85.8</v>
      </c>
      <c r="L7" s="29">
        <v>83.2</v>
      </c>
      <c r="M7" s="30">
        <v>2.6</v>
      </c>
      <c r="N7" s="28">
        <v>86.7</v>
      </c>
      <c r="O7" s="29">
        <v>84</v>
      </c>
      <c r="P7" s="30">
        <v>2.6</v>
      </c>
      <c r="Q7" s="28">
        <v>86.8</v>
      </c>
      <c r="R7" s="29">
        <v>84.2</v>
      </c>
      <c r="S7" s="30">
        <v>2.6</v>
      </c>
    </row>
    <row r="8" spans="1:19" x14ac:dyDescent="0.3">
      <c r="A8" s="27" t="s">
        <v>6</v>
      </c>
      <c r="B8" s="28">
        <v>88.8</v>
      </c>
      <c r="C8" s="29">
        <v>86.7</v>
      </c>
      <c r="D8" s="30">
        <v>2.1</v>
      </c>
      <c r="E8" s="28">
        <v>89</v>
      </c>
      <c r="F8" s="29">
        <v>86.8</v>
      </c>
      <c r="G8" s="30">
        <v>2.2000000000000002</v>
      </c>
      <c r="H8" s="28">
        <v>90.4</v>
      </c>
      <c r="I8" s="29">
        <v>88.2</v>
      </c>
      <c r="J8" s="30">
        <v>2.1</v>
      </c>
      <c r="K8" s="28">
        <v>88.7</v>
      </c>
      <c r="L8" s="29">
        <v>86.9</v>
      </c>
      <c r="M8" s="30">
        <v>1.8</v>
      </c>
      <c r="N8" s="28">
        <v>89.4</v>
      </c>
      <c r="O8" s="29">
        <v>87.5</v>
      </c>
      <c r="P8" s="30">
        <v>1.9</v>
      </c>
      <c r="Q8" s="28">
        <v>89.5</v>
      </c>
      <c r="R8" s="29">
        <v>87.5</v>
      </c>
      <c r="S8" s="30">
        <v>2</v>
      </c>
    </row>
    <row r="9" spans="1:19" x14ac:dyDescent="0.3">
      <c r="A9" s="27" t="s">
        <v>7</v>
      </c>
      <c r="B9" s="28">
        <v>66.400000000000006</v>
      </c>
      <c r="C9" s="29">
        <v>62.3</v>
      </c>
      <c r="D9" s="30">
        <v>4.0999999999999996</v>
      </c>
      <c r="E9" s="28">
        <v>67.8</v>
      </c>
      <c r="F9" s="29">
        <v>63.6</v>
      </c>
      <c r="G9" s="30">
        <v>4.2</v>
      </c>
      <c r="H9" s="28">
        <v>73.599999999999994</v>
      </c>
      <c r="I9" s="29">
        <v>70</v>
      </c>
      <c r="J9" s="30">
        <v>3.6</v>
      </c>
      <c r="K9" s="28">
        <v>63.2</v>
      </c>
      <c r="L9" s="29">
        <v>60.2</v>
      </c>
      <c r="M9" s="30">
        <v>3</v>
      </c>
      <c r="N9" s="28">
        <v>64.7</v>
      </c>
      <c r="O9" s="29">
        <v>61.3</v>
      </c>
      <c r="P9" s="30">
        <v>3.4</v>
      </c>
      <c r="Q9" s="28">
        <v>64</v>
      </c>
      <c r="R9" s="29">
        <v>60.8</v>
      </c>
      <c r="S9" s="30">
        <v>3.2</v>
      </c>
    </row>
    <row r="10" spans="1:19" x14ac:dyDescent="0.3">
      <c r="A10" s="27" t="s">
        <v>8</v>
      </c>
      <c r="B10" s="28">
        <v>74.3</v>
      </c>
      <c r="C10" s="29">
        <v>75.2</v>
      </c>
      <c r="D10" s="30">
        <v>-0.9</v>
      </c>
      <c r="E10" s="28">
        <v>76.400000000000006</v>
      </c>
      <c r="F10" s="29">
        <v>77</v>
      </c>
      <c r="G10" s="30">
        <v>-0.6</v>
      </c>
      <c r="H10" s="28">
        <v>82.3</v>
      </c>
      <c r="I10" s="29">
        <v>82.4</v>
      </c>
      <c r="J10" s="30">
        <v>-0.1</v>
      </c>
      <c r="K10" s="28">
        <v>73.099999999999994</v>
      </c>
      <c r="L10" s="29">
        <v>74.900000000000006</v>
      </c>
      <c r="M10" s="30">
        <v>-1.8</v>
      </c>
      <c r="N10" s="28">
        <v>75.099999999999994</v>
      </c>
      <c r="O10" s="29">
        <v>76.400000000000006</v>
      </c>
      <c r="P10" s="30">
        <v>-1.3</v>
      </c>
      <c r="Q10" s="28">
        <v>74.900000000000006</v>
      </c>
      <c r="R10" s="29">
        <v>76.2</v>
      </c>
      <c r="S10" s="30">
        <v>-1.3</v>
      </c>
    </row>
    <row r="11" spans="1:19" x14ac:dyDescent="0.3">
      <c r="A11" s="27" t="s">
        <v>9</v>
      </c>
      <c r="B11" s="28">
        <v>75.3</v>
      </c>
      <c r="C11" s="29">
        <v>75.099999999999994</v>
      </c>
      <c r="D11" s="30">
        <v>0.1</v>
      </c>
      <c r="E11" s="28">
        <v>77</v>
      </c>
      <c r="F11" s="29">
        <v>76.900000000000006</v>
      </c>
      <c r="G11" s="30">
        <v>0.1</v>
      </c>
      <c r="H11" s="28">
        <v>82.1</v>
      </c>
      <c r="I11" s="29">
        <v>81.7</v>
      </c>
      <c r="J11" s="30">
        <v>0.4</v>
      </c>
      <c r="K11" s="28">
        <v>74</v>
      </c>
      <c r="L11" s="29">
        <v>74.7</v>
      </c>
      <c r="M11" s="30">
        <v>-0.7</v>
      </c>
      <c r="N11" s="28">
        <v>75.5</v>
      </c>
      <c r="O11" s="29">
        <v>75.8</v>
      </c>
      <c r="P11" s="30">
        <v>-0.3</v>
      </c>
      <c r="Q11" s="28">
        <v>75.2</v>
      </c>
      <c r="R11" s="29">
        <v>75.5</v>
      </c>
      <c r="S11" s="30">
        <v>-0.3</v>
      </c>
    </row>
    <row r="12" spans="1:19" x14ac:dyDescent="0.3">
      <c r="A12" s="27" t="s">
        <v>10</v>
      </c>
      <c r="B12" s="28">
        <v>82.1</v>
      </c>
      <c r="C12" s="29">
        <v>78.5</v>
      </c>
      <c r="D12" s="30">
        <v>3.6</v>
      </c>
      <c r="E12" s="28">
        <v>82.9</v>
      </c>
      <c r="F12" s="29">
        <v>79.599999999999994</v>
      </c>
      <c r="G12" s="30">
        <v>3.3</v>
      </c>
      <c r="H12" s="28">
        <v>86.4</v>
      </c>
      <c r="I12" s="29">
        <v>83.5</v>
      </c>
      <c r="J12" s="30">
        <v>2.9</v>
      </c>
      <c r="K12" s="28">
        <v>82.4</v>
      </c>
      <c r="L12" s="29">
        <v>79.5</v>
      </c>
      <c r="M12" s="30">
        <v>2.9</v>
      </c>
      <c r="N12" s="28">
        <v>84</v>
      </c>
      <c r="O12" s="29">
        <v>81.099999999999994</v>
      </c>
      <c r="P12" s="30">
        <v>2.9</v>
      </c>
      <c r="Q12" s="28">
        <v>84.2</v>
      </c>
      <c r="R12" s="29">
        <v>81.099999999999994</v>
      </c>
      <c r="S12" s="30">
        <v>3.1</v>
      </c>
    </row>
    <row r="13" spans="1:19" ht="16.5" thickBot="1" x14ac:dyDescent="0.35">
      <c r="A13" s="31" t="s">
        <v>11</v>
      </c>
      <c r="B13" s="32">
        <v>80</v>
      </c>
      <c r="C13" s="33">
        <v>76.099999999999994</v>
      </c>
      <c r="D13" s="34">
        <v>3.9</v>
      </c>
      <c r="E13" s="32">
        <v>81.2</v>
      </c>
      <c r="F13" s="33">
        <v>77.599999999999994</v>
      </c>
      <c r="G13" s="34">
        <v>3.6</v>
      </c>
      <c r="H13" s="32">
        <v>84.2</v>
      </c>
      <c r="I13" s="33">
        <v>80.900000000000006</v>
      </c>
      <c r="J13" s="34">
        <v>3.3</v>
      </c>
      <c r="K13" s="32">
        <v>79.3</v>
      </c>
      <c r="L13" s="33">
        <v>76.099999999999994</v>
      </c>
      <c r="M13" s="34">
        <v>3.1</v>
      </c>
      <c r="N13" s="32">
        <v>80.5</v>
      </c>
      <c r="O13" s="33">
        <v>77.2</v>
      </c>
      <c r="P13" s="34">
        <v>3.2</v>
      </c>
      <c r="Q13" s="32">
        <v>80.400000000000006</v>
      </c>
      <c r="R13" s="33">
        <v>76.900000000000006</v>
      </c>
      <c r="S13" s="34">
        <v>3.5</v>
      </c>
    </row>
    <row r="18" spans="1:1" x14ac:dyDescent="0.3">
      <c r="A18" s="2" t="s">
        <v>0</v>
      </c>
    </row>
    <row r="19" spans="1:1" x14ac:dyDescent="0.3">
      <c r="A19" s="2" t="s">
        <v>158</v>
      </c>
    </row>
    <row r="20" spans="1:1" x14ac:dyDescent="0.3">
      <c r="A20" s="2" t="s">
        <v>159</v>
      </c>
    </row>
    <row r="21" spans="1:1" x14ac:dyDescent="0.3">
      <c r="A21" s="2" t="s">
        <v>138</v>
      </c>
    </row>
    <row r="22" spans="1:1" x14ac:dyDescent="0.3">
      <c r="A22" s="2" t="s">
        <v>146</v>
      </c>
    </row>
    <row r="23" spans="1:1" x14ac:dyDescent="0.3">
      <c r="A23" s="2" t="s">
        <v>149</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zoomScale="90" zoomScaleNormal="90" workbookViewId="0"/>
  </sheetViews>
  <sheetFormatPr baseColWidth="10" defaultRowHeight="15.75" x14ac:dyDescent="0.3"/>
  <cols>
    <col min="1" max="1" width="40.85546875" style="2" customWidth="1"/>
    <col min="2" max="16384" width="11.42578125" style="2"/>
  </cols>
  <sheetData>
    <row r="2" spans="1:19" x14ac:dyDescent="0.3">
      <c r="A2" s="1" t="s">
        <v>110</v>
      </c>
    </row>
    <row r="4" spans="1:19" ht="16.5" thickBot="1" x14ac:dyDescent="0.35"/>
    <row r="5" spans="1:19" ht="63.75" thickBot="1" x14ac:dyDescent="0.35">
      <c r="A5" s="19" t="s">
        <v>55</v>
      </c>
      <c r="B5" s="20" t="s">
        <v>87</v>
      </c>
      <c r="C5" s="21" t="s">
        <v>88</v>
      </c>
      <c r="D5" s="22" t="s">
        <v>99</v>
      </c>
      <c r="E5" s="20" t="s">
        <v>89</v>
      </c>
      <c r="F5" s="21" t="s">
        <v>90</v>
      </c>
      <c r="G5" s="22" t="s">
        <v>100</v>
      </c>
      <c r="H5" s="20" t="s">
        <v>91</v>
      </c>
      <c r="I5" s="21" t="s">
        <v>92</v>
      </c>
      <c r="J5" s="22" t="s">
        <v>101</v>
      </c>
      <c r="K5" s="20" t="s">
        <v>93</v>
      </c>
      <c r="L5" s="21" t="s">
        <v>94</v>
      </c>
      <c r="M5" s="22" t="s">
        <v>102</v>
      </c>
      <c r="N5" s="20" t="s">
        <v>95</v>
      </c>
      <c r="O5" s="21" t="s">
        <v>96</v>
      </c>
      <c r="P5" s="22" t="s">
        <v>103</v>
      </c>
      <c r="Q5" s="20" t="s">
        <v>97</v>
      </c>
      <c r="R5" s="21" t="s">
        <v>98</v>
      </c>
      <c r="S5" s="22" t="s">
        <v>104</v>
      </c>
    </row>
    <row r="6" spans="1:19" x14ac:dyDescent="0.3">
      <c r="A6" s="23" t="s">
        <v>12</v>
      </c>
      <c r="B6" s="24"/>
      <c r="C6" s="25"/>
      <c r="D6" s="26"/>
      <c r="E6" s="24"/>
      <c r="F6" s="25"/>
      <c r="G6" s="26"/>
      <c r="H6" s="24"/>
      <c r="I6" s="25"/>
      <c r="J6" s="26"/>
      <c r="K6" s="24">
        <v>80.099999999999994</v>
      </c>
      <c r="L6" s="25">
        <v>83.8</v>
      </c>
      <c r="M6" s="26">
        <v>-3.7</v>
      </c>
      <c r="N6" s="24">
        <v>80.3</v>
      </c>
      <c r="O6" s="25">
        <v>83.9</v>
      </c>
      <c r="P6" s="26">
        <v>-3.6</v>
      </c>
      <c r="Q6" s="24">
        <v>80.2</v>
      </c>
      <c r="R6" s="25">
        <v>83.8</v>
      </c>
      <c r="S6" s="26">
        <v>-3.5</v>
      </c>
    </row>
    <row r="7" spans="1:19" x14ac:dyDescent="0.3">
      <c r="A7" s="27" t="s">
        <v>13</v>
      </c>
      <c r="B7" s="28">
        <v>77.7</v>
      </c>
      <c r="C7" s="29">
        <v>81.3</v>
      </c>
      <c r="D7" s="30">
        <v>-3.6</v>
      </c>
      <c r="E7" s="28">
        <v>79.400000000000006</v>
      </c>
      <c r="F7" s="29">
        <v>82.6</v>
      </c>
      <c r="G7" s="30">
        <v>-3.2</v>
      </c>
      <c r="H7" s="28">
        <v>82.7</v>
      </c>
      <c r="I7" s="29">
        <v>85.4</v>
      </c>
      <c r="J7" s="30">
        <v>-2.7</v>
      </c>
      <c r="K7" s="28">
        <v>77.7</v>
      </c>
      <c r="L7" s="29">
        <v>82.4</v>
      </c>
      <c r="M7" s="30">
        <v>-4.7</v>
      </c>
      <c r="N7" s="28">
        <v>79.2</v>
      </c>
      <c r="O7" s="29">
        <v>83.5</v>
      </c>
      <c r="P7" s="30">
        <v>-4.3</v>
      </c>
      <c r="Q7" s="28">
        <v>79.2</v>
      </c>
      <c r="R7" s="29">
        <v>83.3</v>
      </c>
      <c r="S7" s="30">
        <v>-4</v>
      </c>
    </row>
    <row r="8" spans="1:19" x14ac:dyDescent="0.3">
      <c r="A8" s="27" t="s">
        <v>14</v>
      </c>
      <c r="B8" s="28"/>
      <c r="C8" s="29"/>
      <c r="D8" s="30"/>
      <c r="E8" s="28"/>
      <c r="F8" s="29"/>
      <c r="G8" s="30"/>
      <c r="H8" s="28"/>
      <c r="I8" s="29"/>
      <c r="J8" s="30"/>
      <c r="K8" s="28">
        <v>82</v>
      </c>
      <c r="L8" s="29">
        <v>83.8</v>
      </c>
      <c r="M8" s="30">
        <v>-1.8</v>
      </c>
      <c r="N8" s="28">
        <v>83</v>
      </c>
      <c r="O8" s="29">
        <v>84.6</v>
      </c>
      <c r="P8" s="30">
        <v>-1.6</v>
      </c>
      <c r="Q8" s="28">
        <v>83.5</v>
      </c>
      <c r="R8" s="29">
        <v>84.9</v>
      </c>
      <c r="S8" s="30">
        <v>-1.3</v>
      </c>
    </row>
    <row r="9" spans="1:19" x14ac:dyDescent="0.3">
      <c r="A9" s="27" t="s">
        <v>15</v>
      </c>
      <c r="B9" s="28">
        <v>53.2</v>
      </c>
      <c r="C9" s="29">
        <v>55</v>
      </c>
      <c r="D9" s="30">
        <v>-1.7</v>
      </c>
      <c r="E9" s="28">
        <v>54.9</v>
      </c>
      <c r="F9" s="29">
        <v>56.7</v>
      </c>
      <c r="G9" s="30">
        <v>-1.7</v>
      </c>
      <c r="H9" s="28">
        <v>59.8</v>
      </c>
      <c r="I9" s="29">
        <v>61.3</v>
      </c>
      <c r="J9" s="30">
        <v>-1.4</v>
      </c>
      <c r="K9" s="28">
        <v>56.6</v>
      </c>
      <c r="L9" s="29">
        <v>59</v>
      </c>
      <c r="M9" s="30">
        <v>-2.4</v>
      </c>
      <c r="N9" s="28">
        <v>58.3</v>
      </c>
      <c r="O9" s="29">
        <v>60.5</v>
      </c>
      <c r="P9" s="30">
        <v>-2.2000000000000002</v>
      </c>
      <c r="Q9" s="28">
        <v>58.4</v>
      </c>
      <c r="R9" s="29">
        <v>60.5</v>
      </c>
      <c r="S9" s="30">
        <v>-2.1</v>
      </c>
    </row>
    <row r="10" spans="1:19" x14ac:dyDescent="0.3">
      <c r="A10" s="27" t="s">
        <v>16</v>
      </c>
      <c r="B10" s="28">
        <v>64.5</v>
      </c>
      <c r="C10" s="29">
        <v>67.3</v>
      </c>
      <c r="D10" s="30">
        <v>-2.8</v>
      </c>
      <c r="E10" s="28">
        <v>66.2</v>
      </c>
      <c r="F10" s="29">
        <v>68.599999999999994</v>
      </c>
      <c r="G10" s="30">
        <v>-2.4</v>
      </c>
      <c r="H10" s="28">
        <v>72.5</v>
      </c>
      <c r="I10" s="29">
        <v>74.2</v>
      </c>
      <c r="J10" s="30">
        <v>-1.8</v>
      </c>
      <c r="K10" s="28">
        <v>65.7</v>
      </c>
      <c r="L10" s="29">
        <v>69.2</v>
      </c>
      <c r="M10" s="30">
        <v>-3.5</v>
      </c>
      <c r="N10" s="28">
        <v>67.3</v>
      </c>
      <c r="O10" s="29">
        <v>70.7</v>
      </c>
      <c r="P10" s="30">
        <v>-3.4</v>
      </c>
      <c r="Q10" s="28">
        <v>67.400000000000006</v>
      </c>
      <c r="R10" s="29">
        <v>70.400000000000006</v>
      </c>
      <c r="S10" s="30">
        <v>-3</v>
      </c>
    </row>
    <row r="11" spans="1:19" ht="16.5" thickBot="1" x14ac:dyDescent="0.35">
      <c r="A11" s="37" t="s">
        <v>17</v>
      </c>
      <c r="B11" s="38">
        <v>66.400000000000006</v>
      </c>
      <c r="C11" s="39">
        <v>67.7</v>
      </c>
      <c r="D11" s="40">
        <v>-1.3</v>
      </c>
      <c r="E11" s="38">
        <v>68.099999999999994</v>
      </c>
      <c r="F11" s="39">
        <v>69.3</v>
      </c>
      <c r="G11" s="40">
        <v>-1.3</v>
      </c>
      <c r="H11" s="38">
        <v>72.400000000000006</v>
      </c>
      <c r="I11" s="39">
        <v>73.5</v>
      </c>
      <c r="J11" s="40">
        <v>-1.1000000000000001</v>
      </c>
      <c r="K11" s="38">
        <v>68.599999999999994</v>
      </c>
      <c r="L11" s="39">
        <v>70.8</v>
      </c>
      <c r="M11" s="40">
        <v>-2.2000000000000002</v>
      </c>
      <c r="N11" s="38">
        <v>70.2</v>
      </c>
      <c r="O11" s="39">
        <v>72.3</v>
      </c>
      <c r="P11" s="40">
        <v>-2.1</v>
      </c>
      <c r="Q11" s="38">
        <v>70.5</v>
      </c>
      <c r="R11" s="39">
        <v>72.3</v>
      </c>
      <c r="S11" s="40">
        <v>-1.9</v>
      </c>
    </row>
    <row r="14" spans="1:19" x14ac:dyDescent="0.3">
      <c r="A14" s="2" t="s">
        <v>0</v>
      </c>
    </row>
    <row r="15" spans="1:19" x14ac:dyDescent="0.3">
      <c r="A15" s="2" t="s">
        <v>160</v>
      </c>
    </row>
    <row r="16" spans="1:19" x14ac:dyDescent="0.3">
      <c r="A16" s="2" t="s">
        <v>159</v>
      </c>
    </row>
    <row r="17" spans="1:1" x14ac:dyDescent="0.3">
      <c r="A17" s="2" t="s">
        <v>138</v>
      </c>
    </row>
    <row r="18" spans="1:1" x14ac:dyDescent="0.3">
      <c r="A18" s="2" t="s">
        <v>146</v>
      </c>
    </row>
    <row r="19" spans="1:1" x14ac:dyDescent="0.3">
      <c r="A19" s="2" t="s">
        <v>161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8"/>
  <sheetViews>
    <sheetView zoomScale="90" zoomScaleNormal="90" workbookViewId="0"/>
  </sheetViews>
  <sheetFormatPr baseColWidth="10" defaultRowHeight="15.75" x14ac:dyDescent="0.3"/>
  <cols>
    <col min="1" max="1" width="55.7109375" style="2" customWidth="1"/>
    <col min="2" max="2" width="21.42578125" style="2" bestFit="1" customWidth="1"/>
    <col min="3" max="3" width="21.5703125" style="2" bestFit="1" customWidth="1"/>
    <col min="4" max="4" width="13.42578125" style="2" customWidth="1"/>
    <col min="5" max="5" width="17.140625" style="2" bestFit="1" customWidth="1"/>
    <col min="6" max="6" width="21.28515625" style="2" bestFit="1" customWidth="1"/>
    <col min="7" max="7" width="21.42578125" style="2" bestFit="1" customWidth="1"/>
    <col min="8" max="8" width="12.85546875" style="2" bestFit="1" customWidth="1"/>
    <col min="9" max="9" width="17" style="2" bestFit="1" customWidth="1"/>
    <col min="10" max="16384" width="11.42578125" style="2"/>
  </cols>
  <sheetData>
    <row r="2" spans="1:19" x14ac:dyDescent="0.3">
      <c r="A2" s="1" t="s">
        <v>106</v>
      </c>
    </row>
    <row r="4" spans="1:19" x14ac:dyDescent="0.3">
      <c r="B4" s="94" t="s">
        <v>63</v>
      </c>
      <c r="C4" s="95"/>
      <c r="D4" s="95"/>
      <c r="E4" s="96"/>
      <c r="F4" s="94" t="s">
        <v>64</v>
      </c>
      <c r="G4" s="95"/>
      <c r="H4" s="95"/>
      <c r="I4" s="96"/>
    </row>
    <row r="5" spans="1:19" ht="30" customHeight="1" x14ac:dyDescent="0.3">
      <c r="B5" s="97" t="s">
        <v>59</v>
      </c>
      <c r="C5" s="98"/>
      <c r="D5" s="99" t="s">
        <v>105</v>
      </c>
      <c r="E5" s="101" t="s">
        <v>60</v>
      </c>
      <c r="F5" s="97" t="s">
        <v>59</v>
      </c>
      <c r="G5" s="98"/>
      <c r="H5" s="99" t="s">
        <v>105</v>
      </c>
      <c r="I5" s="101" t="s">
        <v>60</v>
      </c>
    </row>
    <row r="6" spans="1:19" x14ac:dyDescent="0.3">
      <c r="A6" s="68" t="s">
        <v>61</v>
      </c>
      <c r="B6" s="69" t="s">
        <v>37</v>
      </c>
      <c r="C6" s="69" t="s">
        <v>62</v>
      </c>
      <c r="D6" s="100"/>
      <c r="E6" s="101"/>
      <c r="F6" s="69" t="s">
        <v>37</v>
      </c>
      <c r="G6" s="69" t="s">
        <v>62</v>
      </c>
      <c r="H6" s="100"/>
      <c r="I6" s="101"/>
    </row>
    <row r="7" spans="1:19" x14ac:dyDescent="0.3">
      <c r="A7" s="70" t="s">
        <v>4</v>
      </c>
      <c r="B7" s="71">
        <v>86.29</v>
      </c>
      <c r="C7" s="71">
        <v>71.08</v>
      </c>
      <c r="D7" s="71">
        <v>15.2</v>
      </c>
      <c r="E7" s="71">
        <v>2.56</v>
      </c>
      <c r="F7" s="71">
        <v>86.65</v>
      </c>
      <c r="G7" s="71">
        <v>71.28</v>
      </c>
      <c r="H7" s="71">
        <v>15.4</v>
      </c>
      <c r="I7" s="72">
        <v>2.62</v>
      </c>
    </row>
    <row r="8" spans="1:19" x14ac:dyDescent="0.3">
      <c r="A8" s="73" t="s">
        <v>5</v>
      </c>
      <c r="B8" s="29">
        <v>84.81</v>
      </c>
      <c r="C8" s="29">
        <v>74.19</v>
      </c>
      <c r="D8" s="29">
        <v>10.6</v>
      </c>
      <c r="E8" s="29">
        <v>1.94</v>
      </c>
      <c r="F8" s="29">
        <v>86.12</v>
      </c>
      <c r="G8" s="29">
        <v>78.819999999999993</v>
      </c>
      <c r="H8" s="29">
        <v>7.3</v>
      </c>
      <c r="I8" s="74">
        <v>1.67</v>
      </c>
    </row>
    <row r="9" spans="1:19" x14ac:dyDescent="0.3">
      <c r="A9" s="73" t="s">
        <v>6</v>
      </c>
      <c r="B9" s="29">
        <v>84.01</v>
      </c>
      <c r="C9" s="29">
        <v>76.73</v>
      </c>
      <c r="D9" s="29">
        <v>7.3</v>
      </c>
      <c r="E9" s="29">
        <v>1.59</v>
      </c>
      <c r="F9" s="29">
        <v>88.74</v>
      </c>
      <c r="G9" s="29">
        <v>84.92</v>
      </c>
      <c r="H9" s="29">
        <v>3.8</v>
      </c>
      <c r="I9" s="74">
        <v>1.4</v>
      </c>
    </row>
    <row r="10" spans="1:19" x14ac:dyDescent="0.3">
      <c r="A10" s="73" t="s">
        <v>13</v>
      </c>
      <c r="B10" s="29">
        <v>90.23</v>
      </c>
      <c r="C10" s="29">
        <v>85.2</v>
      </c>
      <c r="D10" s="29">
        <v>5</v>
      </c>
      <c r="E10" s="29">
        <v>1.6</v>
      </c>
      <c r="F10" s="29">
        <v>81.39</v>
      </c>
      <c r="G10" s="29">
        <v>78.790000000000006</v>
      </c>
      <c r="H10" s="29">
        <v>2.6</v>
      </c>
      <c r="I10" s="74">
        <v>1.18</v>
      </c>
    </row>
    <row r="11" spans="1:19" x14ac:dyDescent="0.3">
      <c r="A11" s="75" t="s">
        <v>15</v>
      </c>
      <c r="B11" s="76">
        <v>70.37</v>
      </c>
      <c r="C11" s="76">
        <v>53.37</v>
      </c>
      <c r="D11" s="76">
        <v>17</v>
      </c>
      <c r="E11" s="76">
        <v>2.08</v>
      </c>
      <c r="F11" s="76">
        <v>60.79</v>
      </c>
      <c r="G11" s="76">
        <v>49.5</v>
      </c>
      <c r="H11" s="76">
        <v>11.3</v>
      </c>
      <c r="I11" s="77">
        <v>1.58</v>
      </c>
    </row>
    <row r="12" spans="1:19" x14ac:dyDescent="0.3">
      <c r="A12" s="78"/>
      <c r="B12" s="78"/>
      <c r="C12" s="78"/>
      <c r="D12" s="78"/>
      <c r="E12" s="78"/>
      <c r="F12" s="78"/>
      <c r="G12" s="78"/>
      <c r="H12" s="78"/>
      <c r="I12" s="78"/>
    </row>
    <row r="14" spans="1:19" ht="66.75" customHeight="1" x14ac:dyDescent="0.3">
      <c r="A14" s="93" t="s">
        <v>162</v>
      </c>
      <c r="B14" s="93"/>
      <c r="C14" s="93"/>
      <c r="D14" s="93"/>
      <c r="E14" s="93"/>
      <c r="F14" s="93"/>
      <c r="G14" s="93"/>
      <c r="H14" s="93"/>
      <c r="I14" s="93"/>
    </row>
    <row r="15" spans="1:19" x14ac:dyDescent="0.3">
      <c r="A15" s="2" t="s">
        <v>145</v>
      </c>
      <c r="B15" s="35"/>
      <c r="C15" s="35"/>
      <c r="D15" s="35"/>
      <c r="E15" s="35"/>
      <c r="F15" s="35"/>
      <c r="G15" s="35"/>
      <c r="H15" s="35"/>
      <c r="I15" s="35"/>
      <c r="J15" s="35"/>
      <c r="K15" s="35"/>
      <c r="L15" s="35"/>
      <c r="M15" s="35"/>
      <c r="N15" s="35"/>
      <c r="O15" s="35"/>
      <c r="P15" s="35"/>
      <c r="Q15" s="35"/>
      <c r="R15" s="35"/>
      <c r="S15" s="35"/>
    </row>
    <row r="16" spans="1:19" x14ac:dyDescent="0.3">
      <c r="A16" s="2" t="s">
        <v>173</v>
      </c>
    </row>
    <row r="17" spans="1:1" x14ac:dyDescent="0.3">
      <c r="A17" s="2" t="s">
        <v>146</v>
      </c>
    </row>
    <row r="18" spans="1:1" x14ac:dyDescent="0.3">
      <c r="A18" s="2" t="s">
        <v>161</v>
      </c>
    </row>
  </sheetData>
  <mergeCells count="9">
    <mergeCell ref="A14:I14"/>
    <mergeCell ref="B4:E4"/>
    <mergeCell ref="F4:I4"/>
    <mergeCell ref="B5:C5"/>
    <mergeCell ref="D5:D6"/>
    <mergeCell ref="E5:E6"/>
    <mergeCell ref="F5:G5"/>
    <mergeCell ref="H5:H6"/>
    <mergeCell ref="I5:I6"/>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H13"/>
  <sheetViews>
    <sheetView showGridLines="0" zoomScaleNormal="100" workbookViewId="0"/>
  </sheetViews>
  <sheetFormatPr baseColWidth="10" defaultRowHeight="15.75" x14ac:dyDescent="0.3"/>
  <cols>
    <col min="1" max="5" width="11.42578125" style="2"/>
    <col min="6" max="6" width="124.85546875" style="2" customWidth="1"/>
    <col min="7" max="16384" width="11.42578125" style="2"/>
  </cols>
  <sheetData>
    <row r="2" spans="1:8" x14ac:dyDescent="0.3">
      <c r="A2" s="108" t="s">
        <v>130</v>
      </c>
      <c r="B2" s="108"/>
      <c r="C2" s="108"/>
      <c r="D2" s="108"/>
      <c r="E2" s="108"/>
      <c r="F2" s="108"/>
    </row>
    <row r="3" spans="1:8" x14ac:dyDescent="0.3">
      <c r="A3" s="79"/>
      <c r="B3" s="79"/>
      <c r="C3" s="79"/>
      <c r="D3" s="79"/>
      <c r="E3" s="79"/>
      <c r="F3" s="79"/>
    </row>
    <row r="4" spans="1:8" ht="24.75" customHeight="1" x14ac:dyDescent="0.3">
      <c r="A4" s="109" t="s">
        <v>131</v>
      </c>
      <c r="B4" s="110"/>
      <c r="C4" s="110"/>
      <c r="D4" s="110"/>
      <c r="E4" s="110"/>
      <c r="F4" s="111"/>
    </row>
    <row r="5" spans="1:8" ht="58.5" customHeight="1" x14ac:dyDescent="0.3">
      <c r="A5" s="102" t="s">
        <v>133</v>
      </c>
      <c r="B5" s="103"/>
      <c r="C5" s="103"/>
      <c r="D5" s="103"/>
      <c r="E5" s="103"/>
      <c r="F5" s="104"/>
    </row>
    <row r="6" spans="1:8" ht="24.75" customHeight="1" x14ac:dyDescent="0.3">
      <c r="A6" s="109" t="s">
        <v>172</v>
      </c>
      <c r="B6" s="110"/>
      <c r="C6" s="110"/>
      <c r="D6" s="110"/>
      <c r="E6" s="110"/>
      <c r="F6" s="111"/>
    </row>
    <row r="7" spans="1:8" ht="156" customHeight="1" x14ac:dyDescent="0.3">
      <c r="A7" s="102" t="s">
        <v>136</v>
      </c>
      <c r="B7" s="103"/>
      <c r="C7" s="103"/>
      <c r="D7" s="103"/>
      <c r="E7" s="103"/>
      <c r="F7" s="104"/>
    </row>
    <row r="8" spans="1:8" ht="30" customHeight="1" x14ac:dyDescent="0.3">
      <c r="A8" s="80" t="s">
        <v>134</v>
      </c>
      <c r="B8" s="81"/>
      <c r="C8" s="81"/>
      <c r="D8" s="81"/>
      <c r="E8" s="81"/>
      <c r="F8" s="82"/>
    </row>
    <row r="9" spans="1:8" ht="77.25" customHeight="1" x14ac:dyDescent="0.3">
      <c r="A9" s="102" t="s">
        <v>163</v>
      </c>
      <c r="B9" s="106"/>
      <c r="C9" s="106"/>
      <c r="D9" s="106"/>
      <c r="E9" s="106"/>
      <c r="F9" s="107"/>
    </row>
    <row r="10" spans="1:8" s="1" customFormat="1" ht="33" customHeight="1" x14ac:dyDescent="0.3">
      <c r="A10" s="112" t="s">
        <v>135</v>
      </c>
      <c r="B10" s="113"/>
      <c r="C10" s="113"/>
      <c r="D10" s="113"/>
      <c r="E10" s="113"/>
      <c r="F10" s="114"/>
    </row>
    <row r="11" spans="1:8" s="1" customFormat="1" ht="45" customHeight="1" x14ac:dyDescent="0.3">
      <c r="A11" s="102" t="s">
        <v>132</v>
      </c>
      <c r="B11" s="103"/>
      <c r="C11" s="103"/>
      <c r="D11" s="103"/>
      <c r="E11" s="103"/>
      <c r="F11" s="104"/>
    </row>
    <row r="12" spans="1:8" s="1" customFormat="1" ht="13.5" customHeight="1" x14ac:dyDescent="0.3">
      <c r="A12" s="105"/>
      <c r="B12" s="105"/>
      <c r="C12" s="105"/>
      <c r="D12" s="105"/>
      <c r="E12" s="105"/>
      <c r="F12" s="105"/>
      <c r="G12" s="105"/>
      <c r="H12" s="105"/>
    </row>
    <row r="13" spans="1:8" x14ac:dyDescent="0.3">
      <c r="A13" s="2" t="s">
        <v>161</v>
      </c>
    </row>
  </sheetData>
  <mergeCells count="9">
    <mergeCell ref="A11:F11"/>
    <mergeCell ref="A12:H12"/>
    <mergeCell ref="A9:F9"/>
    <mergeCell ref="A2:F2"/>
    <mergeCell ref="A4:F4"/>
    <mergeCell ref="A5:F5"/>
    <mergeCell ref="A6:F6"/>
    <mergeCell ref="A7:F7"/>
    <mergeCell ref="A10:F10"/>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zoomScale="90" zoomScaleNormal="90" workbookViewId="0">
      <selection activeCell="C36" sqref="C36"/>
    </sheetView>
  </sheetViews>
  <sheetFormatPr baseColWidth="10" defaultRowHeight="15.75" x14ac:dyDescent="0.3"/>
  <cols>
    <col min="1" max="1" width="50.7109375" style="2" customWidth="1"/>
    <col min="2" max="4" width="15.28515625" style="2" customWidth="1"/>
    <col min="5" max="16384" width="11.42578125" style="2"/>
  </cols>
  <sheetData>
    <row r="2" spans="1:4" x14ac:dyDescent="0.3">
      <c r="A2" s="1" t="s">
        <v>118</v>
      </c>
    </row>
    <row r="5" spans="1:4" ht="47.25" x14ac:dyDescent="0.3">
      <c r="A5" s="3" t="s">
        <v>0</v>
      </c>
      <c r="B5" s="7" t="s">
        <v>1</v>
      </c>
      <c r="C5" s="7" t="s">
        <v>2</v>
      </c>
      <c r="D5" s="7" t="s">
        <v>3</v>
      </c>
    </row>
    <row r="6" spans="1:4" x14ac:dyDescent="0.3">
      <c r="A6" s="5" t="s">
        <v>12</v>
      </c>
      <c r="B6" s="6">
        <v>5.9</v>
      </c>
      <c r="C6" s="6">
        <v>12.1</v>
      </c>
      <c r="D6" s="6">
        <v>82</v>
      </c>
    </row>
    <row r="7" spans="1:4" x14ac:dyDescent="0.3">
      <c r="A7" s="5" t="s">
        <v>13</v>
      </c>
      <c r="B7" s="6">
        <v>4.4000000000000004</v>
      </c>
      <c r="C7" s="6">
        <v>14.4</v>
      </c>
      <c r="D7" s="6">
        <v>81.3</v>
      </c>
    </row>
    <row r="8" spans="1:4" x14ac:dyDescent="0.3">
      <c r="A8" s="5" t="s">
        <v>14</v>
      </c>
      <c r="B8" s="6">
        <v>8.6999999999999993</v>
      </c>
      <c r="C8" s="6">
        <v>7.1</v>
      </c>
      <c r="D8" s="6">
        <v>84.2</v>
      </c>
    </row>
    <row r="9" spans="1:4" x14ac:dyDescent="0.3">
      <c r="A9" s="5" t="s">
        <v>15</v>
      </c>
      <c r="B9" s="6">
        <v>10.4</v>
      </c>
      <c r="C9" s="6">
        <v>30.2</v>
      </c>
      <c r="D9" s="6">
        <v>59.4</v>
      </c>
    </row>
    <row r="10" spans="1:4" x14ac:dyDescent="0.3">
      <c r="A10" s="5" t="s">
        <v>16</v>
      </c>
      <c r="B10" s="6">
        <v>17.5</v>
      </c>
      <c r="C10" s="6">
        <v>13.6</v>
      </c>
      <c r="D10" s="6">
        <v>68.900000000000006</v>
      </c>
    </row>
    <row r="11" spans="1:4" x14ac:dyDescent="0.3">
      <c r="A11" s="5" t="s">
        <v>17</v>
      </c>
      <c r="B11" s="6">
        <v>20</v>
      </c>
      <c r="C11" s="6">
        <v>8.6</v>
      </c>
      <c r="D11" s="6">
        <v>71.400000000000006</v>
      </c>
    </row>
    <row r="12" spans="1:4" x14ac:dyDescent="0.3">
      <c r="A12" s="8"/>
      <c r="B12" s="8"/>
      <c r="C12" s="8"/>
      <c r="D12" s="8"/>
    </row>
    <row r="16" spans="1:4" x14ac:dyDescent="0.3">
      <c r="A16" s="2" t="s">
        <v>0</v>
      </c>
    </row>
    <row r="17" spans="1:4" x14ac:dyDescent="0.3">
      <c r="A17" s="2" t="s">
        <v>170</v>
      </c>
    </row>
    <row r="18" spans="1:4" x14ac:dyDescent="0.3">
      <c r="A18" s="2" t="s">
        <v>164</v>
      </c>
    </row>
    <row r="19" spans="1:4" x14ac:dyDescent="0.3">
      <c r="A19" s="2" t="s">
        <v>165</v>
      </c>
    </row>
    <row r="20" spans="1:4" x14ac:dyDescent="0.3">
      <c r="A20" s="2" t="s">
        <v>171</v>
      </c>
    </row>
    <row r="24" spans="1:4" ht="47.25" x14ac:dyDescent="0.3">
      <c r="A24" s="9" t="s">
        <v>0</v>
      </c>
      <c r="B24" s="7" t="s">
        <v>1</v>
      </c>
      <c r="C24" s="7" t="s">
        <v>2</v>
      </c>
      <c r="D24" s="7" t="s">
        <v>3</v>
      </c>
    </row>
    <row r="25" spans="1:4" x14ac:dyDescent="0.3">
      <c r="A25" s="10" t="s">
        <v>17</v>
      </c>
      <c r="B25" s="10">
        <v>20</v>
      </c>
      <c r="C25" s="10">
        <v>8.6</v>
      </c>
      <c r="D25" s="10">
        <v>71.400000000000006</v>
      </c>
    </row>
    <row r="26" spans="1:4" x14ac:dyDescent="0.3">
      <c r="A26" s="2" t="s">
        <v>16</v>
      </c>
      <c r="B26" s="10">
        <v>17.5</v>
      </c>
      <c r="C26" s="10">
        <v>13.6</v>
      </c>
      <c r="D26" s="10">
        <v>68.900000000000006</v>
      </c>
    </row>
    <row r="27" spans="1:4" x14ac:dyDescent="0.3">
      <c r="A27" s="2" t="s">
        <v>15</v>
      </c>
      <c r="B27" s="10">
        <v>10.4</v>
      </c>
      <c r="C27" s="10">
        <v>30.2</v>
      </c>
      <c r="D27" s="10">
        <v>59.4</v>
      </c>
    </row>
    <row r="28" spans="1:4" x14ac:dyDescent="0.3">
      <c r="A28" s="2" t="s">
        <v>14</v>
      </c>
      <c r="B28" s="10">
        <v>8.6999999999999993</v>
      </c>
      <c r="C28" s="10">
        <v>7.1</v>
      </c>
      <c r="D28" s="10">
        <v>84.2</v>
      </c>
    </row>
    <row r="29" spans="1:4" x14ac:dyDescent="0.3">
      <c r="A29" s="2" t="s">
        <v>13</v>
      </c>
      <c r="B29" s="10">
        <v>4.4000000000000004</v>
      </c>
      <c r="C29" s="10">
        <v>14.4</v>
      </c>
      <c r="D29" s="10">
        <v>81.3</v>
      </c>
    </row>
    <row r="30" spans="1:4" x14ac:dyDescent="0.3">
      <c r="A30" s="2" t="s">
        <v>12</v>
      </c>
      <c r="B30" s="10">
        <v>5.9</v>
      </c>
      <c r="C30" s="10">
        <v>12.1</v>
      </c>
      <c r="D30" s="10">
        <v>82</v>
      </c>
    </row>
    <row r="31" spans="1:4" x14ac:dyDescent="0.3">
      <c r="B31" s="10"/>
      <c r="C31" s="10"/>
      <c r="D31" s="10"/>
    </row>
    <row r="32" spans="1:4" x14ac:dyDescent="0.3">
      <c r="B32" s="10"/>
      <c r="C32" s="10"/>
      <c r="D32" s="10"/>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
  <sheetViews>
    <sheetView zoomScale="110" zoomScaleNormal="110" workbookViewId="0"/>
  </sheetViews>
  <sheetFormatPr baseColWidth="10" defaultRowHeight="15.75" x14ac:dyDescent="0.3"/>
  <cols>
    <col min="1" max="1" width="38" style="2" customWidth="1"/>
    <col min="2" max="16384" width="11.42578125" style="2"/>
  </cols>
  <sheetData>
    <row r="2" spans="1:7" x14ac:dyDescent="0.3">
      <c r="A2" s="1" t="s">
        <v>119</v>
      </c>
    </row>
    <row r="5" spans="1:7" x14ac:dyDescent="0.3">
      <c r="A5" s="3" t="s">
        <v>54</v>
      </c>
      <c r="B5" s="4" t="s">
        <v>18</v>
      </c>
      <c r="C5" s="4" t="s">
        <v>19</v>
      </c>
      <c r="D5" s="4" t="s">
        <v>20</v>
      </c>
      <c r="E5" s="4" t="s">
        <v>21</v>
      </c>
      <c r="F5" s="4" t="s">
        <v>22</v>
      </c>
      <c r="G5" s="4" t="s">
        <v>23</v>
      </c>
    </row>
    <row r="6" spans="1:7" x14ac:dyDescent="0.3">
      <c r="A6" s="5" t="s">
        <v>4</v>
      </c>
      <c r="B6" s="6">
        <v>84.2</v>
      </c>
      <c r="C6" s="6">
        <v>83.7</v>
      </c>
      <c r="D6" s="6">
        <v>85.2</v>
      </c>
      <c r="E6" s="6">
        <v>84.7</v>
      </c>
      <c r="F6" s="6">
        <v>84.5</v>
      </c>
      <c r="G6" s="6">
        <v>84.7</v>
      </c>
    </row>
    <row r="7" spans="1:7" x14ac:dyDescent="0.3">
      <c r="A7" s="5" t="s">
        <v>5</v>
      </c>
      <c r="B7" s="6">
        <v>83.7</v>
      </c>
      <c r="C7" s="6">
        <v>84.7</v>
      </c>
      <c r="D7" s="6">
        <v>85.8</v>
      </c>
      <c r="E7" s="6">
        <v>84.5</v>
      </c>
      <c r="F7" s="6">
        <v>85.3</v>
      </c>
      <c r="G7" s="6">
        <v>85.4</v>
      </c>
    </row>
    <row r="8" spans="1:7" x14ac:dyDescent="0.3">
      <c r="A8" s="5" t="s">
        <v>6</v>
      </c>
      <c r="B8" s="6">
        <v>87.5</v>
      </c>
      <c r="C8" s="6">
        <v>87.8</v>
      </c>
      <c r="D8" s="6">
        <v>89.2</v>
      </c>
      <c r="E8" s="6">
        <v>87.8</v>
      </c>
      <c r="F8" s="6">
        <v>88.4</v>
      </c>
      <c r="G8" s="6">
        <v>88.4</v>
      </c>
    </row>
    <row r="9" spans="1:7" x14ac:dyDescent="0.3">
      <c r="A9" s="5" t="s">
        <v>7</v>
      </c>
      <c r="B9" s="6">
        <v>64</v>
      </c>
      <c r="C9" s="6">
        <v>65.5</v>
      </c>
      <c r="D9" s="6">
        <v>71.7</v>
      </c>
      <c r="E9" s="6">
        <v>61.7</v>
      </c>
      <c r="F9" s="6">
        <v>63</v>
      </c>
      <c r="G9" s="6">
        <v>62.4</v>
      </c>
    </row>
    <row r="10" spans="1:7" x14ac:dyDescent="0.3">
      <c r="A10" s="5" t="s">
        <v>8</v>
      </c>
      <c r="B10" s="6">
        <v>74.400000000000006</v>
      </c>
      <c r="C10" s="6">
        <v>76.599999999999994</v>
      </c>
      <c r="D10" s="6">
        <v>82.2</v>
      </c>
      <c r="E10" s="6">
        <v>74</v>
      </c>
      <c r="F10" s="6">
        <v>75.8</v>
      </c>
      <c r="G10" s="6">
        <v>75.5</v>
      </c>
    </row>
    <row r="11" spans="1:7" x14ac:dyDescent="0.3">
      <c r="A11" s="5" t="s">
        <v>9</v>
      </c>
      <c r="B11" s="6">
        <v>74.900000000000006</v>
      </c>
      <c r="C11" s="6">
        <v>76.8</v>
      </c>
      <c r="D11" s="6">
        <v>81.8</v>
      </c>
      <c r="E11" s="6">
        <v>74.400000000000006</v>
      </c>
      <c r="F11" s="6">
        <v>75.7</v>
      </c>
      <c r="G11" s="6">
        <v>75.3</v>
      </c>
    </row>
    <row r="12" spans="1:7" x14ac:dyDescent="0.3">
      <c r="A12" s="5" t="s">
        <v>10</v>
      </c>
      <c r="B12" s="6">
        <v>79.900000000000006</v>
      </c>
      <c r="C12" s="6">
        <v>81.099999999999994</v>
      </c>
      <c r="D12" s="6">
        <v>84.9</v>
      </c>
      <c r="E12" s="6">
        <v>80.900000000000006</v>
      </c>
      <c r="F12" s="6">
        <v>82.5</v>
      </c>
      <c r="G12" s="6">
        <v>82.6</v>
      </c>
    </row>
    <row r="13" spans="1:7" x14ac:dyDescent="0.3">
      <c r="A13" s="5" t="s">
        <v>11</v>
      </c>
      <c r="B13" s="6">
        <v>77.7</v>
      </c>
      <c r="C13" s="6">
        <v>79.2</v>
      </c>
      <c r="D13" s="6">
        <v>82.5</v>
      </c>
      <c r="E13" s="6">
        <v>77.7</v>
      </c>
      <c r="F13" s="6">
        <v>78.8</v>
      </c>
      <c r="G13" s="6">
        <v>78.5</v>
      </c>
    </row>
    <row r="18" spans="1:1" x14ac:dyDescent="0.3">
      <c r="A18" s="2" t="s">
        <v>0</v>
      </c>
    </row>
    <row r="19" spans="1:1" x14ac:dyDescent="0.3">
      <c r="A19" s="2" t="s">
        <v>141</v>
      </c>
    </row>
    <row r="20" spans="1:1" x14ac:dyDescent="0.3">
      <c r="A20" s="2" t="s">
        <v>138</v>
      </c>
    </row>
    <row r="21" spans="1:1" x14ac:dyDescent="0.3">
      <c r="A21" s="2" t="s">
        <v>139</v>
      </c>
    </row>
    <row r="22" spans="1:1" x14ac:dyDescent="0.3">
      <c r="A22" s="2" t="s">
        <v>140</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Normal="100" workbookViewId="0"/>
  </sheetViews>
  <sheetFormatPr baseColWidth="10" defaultRowHeight="15.75" x14ac:dyDescent="0.3"/>
  <cols>
    <col min="1" max="1" width="50.7109375" style="2" customWidth="1"/>
    <col min="2" max="8" width="11.42578125" style="2"/>
    <col min="9" max="9" width="19.42578125" style="2" bestFit="1" customWidth="1"/>
    <col min="10" max="16384" width="11.42578125" style="2"/>
  </cols>
  <sheetData>
    <row r="2" spans="1:7" x14ac:dyDescent="0.3">
      <c r="A2" s="1" t="s">
        <v>126</v>
      </c>
    </row>
    <row r="5" spans="1:7" x14ac:dyDescent="0.3">
      <c r="A5" s="3" t="s">
        <v>55</v>
      </c>
      <c r="B5" s="4" t="s">
        <v>18</v>
      </c>
      <c r="C5" s="4" t="s">
        <v>19</v>
      </c>
      <c r="D5" s="4" t="s">
        <v>20</v>
      </c>
      <c r="E5" s="4" t="s">
        <v>21</v>
      </c>
      <c r="F5" s="4" t="s">
        <v>22</v>
      </c>
      <c r="G5" s="4" t="s">
        <v>23</v>
      </c>
    </row>
    <row r="6" spans="1:7" x14ac:dyDescent="0.3">
      <c r="A6" s="5" t="s">
        <v>12</v>
      </c>
      <c r="B6" s="6"/>
      <c r="C6" s="6"/>
      <c r="D6" s="6"/>
      <c r="E6" s="6">
        <v>82</v>
      </c>
      <c r="F6" s="6">
        <v>82.1</v>
      </c>
      <c r="G6" s="6">
        <v>82</v>
      </c>
    </row>
    <row r="7" spans="1:7" x14ac:dyDescent="0.3">
      <c r="A7" s="5" t="s">
        <v>13</v>
      </c>
      <c r="B7" s="6">
        <v>79.3</v>
      </c>
      <c r="C7" s="6">
        <v>81</v>
      </c>
      <c r="D7" s="6">
        <v>84</v>
      </c>
      <c r="E7" s="6">
        <v>80.099999999999994</v>
      </c>
      <c r="F7" s="6">
        <v>81.400000000000006</v>
      </c>
      <c r="G7" s="6">
        <v>81.3</v>
      </c>
    </row>
    <row r="8" spans="1:7" x14ac:dyDescent="0.3">
      <c r="A8" s="5" t="s">
        <v>14</v>
      </c>
      <c r="B8" s="6"/>
      <c r="C8" s="6"/>
      <c r="D8" s="6"/>
      <c r="E8" s="6">
        <v>82.9</v>
      </c>
      <c r="F8" s="6">
        <v>83.8</v>
      </c>
      <c r="G8" s="6">
        <v>84.2</v>
      </c>
    </row>
    <row r="9" spans="1:7" x14ac:dyDescent="0.3">
      <c r="A9" s="5" t="s">
        <v>15</v>
      </c>
      <c r="B9" s="6">
        <v>53.8</v>
      </c>
      <c r="C9" s="6">
        <v>55.7</v>
      </c>
      <c r="D9" s="6">
        <v>60.5</v>
      </c>
      <c r="E9" s="6">
        <v>57.9</v>
      </c>
      <c r="F9" s="6">
        <v>59.4</v>
      </c>
      <c r="G9" s="6">
        <v>59.4</v>
      </c>
    </row>
    <row r="10" spans="1:7" x14ac:dyDescent="0.3">
      <c r="A10" s="5" t="s">
        <v>16</v>
      </c>
      <c r="B10" s="6">
        <v>65.7</v>
      </c>
      <c r="C10" s="6">
        <v>67.3</v>
      </c>
      <c r="D10" s="6">
        <v>73.3</v>
      </c>
      <c r="E10" s="6">
        <v>67.5</v>
      </c>
      <c r="F10" s="6">
        <v>69</v>
      </c>
      <c r="G10" s="6">
        <v>68.900000000000006</v>
      </c>
    </row>
    <row r="11" spans="1:7" x14ac:dyDescent="0.3">
      <c r="A11" s="5" t="s">
        <v>17</v>
      </c>
      <c r="B11" s="6">
        <v>66.8</v>
      </c>
      <c r="C11" s="6">
        <v>68.599999999999994</v>
      </c>
      <c r="D11" s="6">
        <v>72.900000000000006</v>
      </c>
      <c r="E11" s="6">
        <v>69.7</v>
      </c>
      <c r="F11" s="6">
        <v>71.2</v>
      </c>
      <c r="G11" s="6">
        <v>71.400000000000006</v>
      </c>
    </row>
    <row r="16" spans="1:7" x14ac:dyDescent="0.3">
      <c r="A16" s="2" t="s">
        <v>0</v>
      </c>
    </row>
    <row r="17" spans="1:1" x14ac:dyDescent="0.3">
      <c r="A17" s="2" t="s">
        <v>137</v>
      </c>
    </row>
    <row r="18" spans="1:1" x14ac:dyDescent="0.3">
      <c r="A18" s="2" t="s">
        <v>138</v>
      </c>
    </row>
    <row r="19" spans="1:1" x14ac:dyDescent="0.3">
      <c r="A19" s="2" t="s">
        <v>139</v>
      </c>
    </row>
    <row r="20" spans="1:1" x14ac:dyDescent="0.3">
      <c r="A20" s="2" t="s">
        <v>140</v>
      </c>
    </row>
  </sheetData>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zoomScale="90" zoomScaleNormal="90" workbookViewId="0"/>
  </sheetViews>
  <sheetFormatPr baseColWidth="10" defaultRowHeight="15.75" x14ac:dyDescent="0.3"/>
  <cols>
    <col min="1" max="1" width="50.7109375" style="2" customWidth="1"/>
    <col min="2" max="3" width="11.42578125" style="2"/>
    <col min="4" max="4" width="15.28515625" style="2" customWidth="1"/>
    <col min="5" max="6" width="11.42578125" style="2"/>
    <col min="7" max="7" width="13.42578125" style="2" customWidth="1"/>
    <col min="8" max="9" width="11.42578125" style="2"/>
    <col min="10" max="10" width="13.42578125" style="2" customWidth="1"/>
    <col min="11" max="12" width="11.42578125" style="2"/>
    <col min="13" max="13" width="14.140625" style="2" customWidth="1"/>
    <col min="14" max="15" width="11.42578125" style="2"/>
    <col min="16" max="16" width="14.42578125" style="2" customWidth="1"/>
    <col min="17" max="18" width="11.42578125" style="2"/>
    <col min="19" max="19" width="15.140625" style="2" customWidth="1"/>
    <col min="20" max="16384" width="11.42578125" style="2"/>
  </cols>
  <sheetData>
    <row r="2" spans="1:19" x14ac:dyDescent="0.3">
      <c r="A2" s="1" t="s">
        <v>120</v>
      </c>
    </row>
    <row r="3" spans="1:19" ht="16.5" thickBot="1" x14ac:dyDescent="0.35"/>
    <row r="4" spans="1:19" s="8" customFormat="1" ht="48" thickBot="1" x14ac:dyDescent="0.3">
      <c r="A4" s="19" t="s">
        <v>55</v>
      </c>
      <c r="B4" s="20" t="s">
        <v>24</v>
      </c>
      <c r="C4" s="21" t="s">
        <v>48</v>
      </c>
      <c r="D4" s="22" t="s">
        <v>111</v>
      </c>
      <c r="E4" s="20" t="s">
        <v>26</v>
      </c>
      <c r="F4" s="21" t="s">
        <v>49</v>
      </c>
      <c r="G4" s="22" t="s">
        <v>112</v>
      </c>
      <c r="H4" s="20" t="s">
        <v>28</v>
      </c>
      <c r="I4" s="21" t="s">
        <v>50</v>
      </c>
      <c r="J4" s="22" t="s">
        <v>113</v>
      </c>
      <c r="K4" s="20" t="s">
        <v>30</v>
      </c>
      <c r="L4" s="21" t="s">
        <v>51</v>
      </c>
      <c r="M4" s="22" t="s">
        <v>114</v>
      </c>
      <c r="N4" s="20" t="s">
        <v>32</v>
      </c>
      <c r="O4" s="21" t="s">
        <v>52</v>
      </c>
      <c r="P4" s="22" t="s">
        <v>115</v>
      </c>
      <c r="Q4" s="20" t="s">
        <v>34</v>
      </c>
      <c r="R4" s="21" t="s">
        <v>53</v>
      </c>
      <c r="S4" s="22" t="s">
        <v>116</v>
      </c>
    </row>
    <row r="5" spans="1:19" x14ac:dyDescent="0.3">
      <c r="A5" s="23" t="s">
        <v>4</v>
      </c>
      <c r="B5" s="24">
        <v>86.3</v>
      </c>
      <c r="C5" s="25">
        <v>65</v>
      </c>
      <c r="D5" s="26">
        <v>21.3</v>
      </c>
      <c r="E5" s="24">
        <v>85.8</v>
      </c>
      <c r="F5" s="25">
        <v>64.2</v>
      </c>
      <c r="G5" s="26">
        <v>21.6</v>
      </c>
      <c r="H5" s="24">
        <v>87.2</v>
      </c>
      <c r="I5" s="25">
        <v>67.3</v>
      </c>
      <c r="J5" s="26">
        <v>20</v>
      </c>
      <c r="K5" s="24">
        <v>86.7</v>
      </c>
      <c r="L5" s="25">
        <v>66</v>
      </c>
      <c r="M5" s="26">
        <v>20.7</v>
      </c>
      <c r="N5" s="24">
        <v>86.6</v>
      </c>
      <c r="O5" s="25">
        <v>65.7</v>
      </c>
      <c r="P5" s="26">
        <v>20.9</v>
      </c>
      <c r="Q5" s="24">
        <v>86.7</v>
      </c>
      <c r="R5" s="25">
        <v>66.8</v>
      </c>
      <c r="S5" s="26">
        <v>19.899999999999999</v>
      </c>
    </row>
    <row r="6" spans="1:19" x14ac:dyDescent="0.3">
      <c r="A6" s="27" t="s">
        <v>5</v>
      </c>
      <c r="B6" s="28">
        <v>84.2</v>
      </c>
      <c r="C6" s="29">
        <v>74.900000000000006</v>
      </c>
      <c r="D6" s="30">
        <v>9.1999999999999993</v>
      </c>
      <c r="E6" s="28">
        <v>85.4</v>
      </c>
      <c r="F6" s="29">
        <v>74.7</v>
      </c>
      <c r="G6" s="30">
        <v>10.7</v>
      </c>
      <c r="H6" s="28">
        <v>86.4</v>
      </c>
      <c r="I6" s="29">
        <v>77.7</v>
      </c>
      <c r="J6" s="30">
        <v>8.6</v>
      </c>
      <c r="K6" s="28">
        <v>85.1</v>
      </c>
      <c r="L6" s="29">
        <v>76.3</v>
      </c>
      <c r="M6" s="30">
        <v>8.8000000000000007</v>
      </c>
      <c r="N6" s="28">
        <v>86</v>
      </c>
      <c r="O6" s="29">
        <v>76.5</v>
      </c>
      <c r="P6" s="30">
        <v>9.5</v>
      </c>
      <c r="Q6" s="28">
        <v>86.1</v>
      </c>
      <c r="R6" s="29">
        <v>77</v>
      </c>
      <c r="S6" s="30">
        <v>9.1</v>
      </c>
    </row>
    <row r="7" spans="1:19" x14ac:dyDescent="0.3">
      <c r="A7" s="27" t="s">
        <v>6</v>
      </c>
      <c r="B7" s="28">
        <v>87.6</v>
      </c>
      <c r="C7" s="29">
        <v>82</v>
      </c>
      <c r="D7" s="30">
        <v>5.6</v>
      </c>
      <c r="E7" s="28">
        <v>88.1</v>
      </c>
      <c r="F7" s="29">
        <v>81.900000000000006</v>
      </c>
      <c r="G7" s="30">
        <v>6.2</v>
      </c>
      <c r="H7" s="28">
        <v>89.5</v>
      </c>
      <c r="I7" s="29">
        <v>84.1</v>
      </c>
      <c r="J7" s="30">
        <v>5.3</v>
      </c>
      <c r="K7" s="28">
        <v>88</v>
      </c>
      <c r="L7" s="29">
        <v>82.9</v>
      </c>
      <c r="M7" s="30">
        <v>5.0999999999999996</v>
      </c>
      <c r="N7" s="28">
        <v>88.7</v>
      </c>
      <c r="O7" s="29">
        <v>82.9</v>
      </c>
      <c r="P7" s="30">
        <v>5.8</v>
      </c>
      <c r="Q7" s="28">
        <v>88.7</v>
      </c>
      <c r="R7" s="29">
        <v>83.1</v>
      </c>
      <c r="S7" s="30">
        <v>5.7</v>
      </c>
    </row>
    <row r="8" spans="1:19" x14ac:dyDescent="0.3">
      <c r="A8" s="27" t="s">
        <v>7</v>
      </c>
      <c r="B8" s="28">
        <v>64.599999999999994</v>
      </c>
      <c r="C8" s="29">
        <v>49.9</v>
      </c>
      <c r="D8" s="30">
        <v>14.7</v>
      </c>
      <c r="E8" s="28">
        <v>66.5</v>
      </c>
      <c r="F8" s="29">
        <v>49.8</v>
      </c>
      <c r="G8" s="30">
        <v>16.8</v>
      </c>
      <c r="H8" s="28">
        <v>72.599999999999994</v>
      </c>
      <c r="I8" s="29">
        <v>57.5</v>
      </c>
      <c r="J8" s="30">
        <v>15.1</v>
      </c>
      <c r="K8" s="28">
        <v>62.5</v>
      </c>
      <c r="L8" s="29">
        <v>47.7</v>
      </c>
      <c r="M8" s="30">
        <v>14.8</v>
      </c>
      <c r="N8" s="28">
        <v>63.9</v>
      </c>
      <c r="O8" s="29">
        <v>48.9</v>
      </c>
      <c r="P8" s="30">
        <v>15</v>
      </c>
      <c r="Q8" s="28">
        <v>63.2</v>
      </c>
      <c r="R8" s="29">
        <v>48.8</v>
      </c>
      <c r="S8" s="30">
        <v>14.5</v>
      </c>
    </row>
    <row r="9" spans="1:19" x14ac:dyDescent="0.3">
      <c r="A9" s="27" t="s">
        <v>8</v>
      </c>
      <c r="B9" s="28">
        <v>74.3</v>
      </c>
      <c r="C9" s="29">
        <v>65</v>
      </c>
      <c r="D9" s="30">
        <v>9.1999999999999993</v>
      </c>
      <c r="E9" s="28">
        <v>76.8</v>
      </c>
      <c r="F9" s="29">
        <v>65.599999999999994</v>
      </c>
      <c r="G9" s="30">
        <v>11.2</v>
      </c>
      <c r="H9" s="28">
        <v>82.5</v>
      </c>
      <c r="I9" s="29">
        <v>72.5</v>
      </c>
      <c r="J9" s="30">
        <v>10.1</v>
      </c>
      <c r="K9" s="28">
        <v>74.099999999999994</v>
      </c>
      <c r="L9" s="29">
        <v>65</v>
      </c>
      <c r="M9" s="30">
        <v>9.1</v>
      </c>
      <c r="N9" s="28">
        <v>76</v>
      </c>
      <c r="O9" s="29">
        <v>65.7</v>
      </c>
      <c r="P9" s="30">
        <v>10.3</v>
      </c>
      <c r="Q9" s="28">
        <v>75.7</v>
      </c>
      <c r="R9" s="29">
        <v>66.3</v>
      </c>
      <c r="S9" s="30">
        <v>9.4</v>
      </c>
    </row>
    <row r="10" spans="1:19" x14ac:dyDescent="0.3">
      <c r="A10" s="27" t="s">
        <v>9</v>
      </c>
      <c r="B10" s="28">
        <v>74.7</v>
      </c>
      <c r="C10" s="29">
        <v>64.400000000000006</v>
      </c>
      <c r="D10" s="30">
        <v>10.3</v>
      </c>
      <c r="E10" s="28">
        <v>77</v>
      </c>
      <c r="F10" s="29">
        <v>65.099999999999994</v>
      </c>
      <c r="G10" s="30">
        <v>11.9</v>
      </c>
      <c r="H10" s="28">
        <v>82.2</v>
      </c>
      <c r="I10" s="29">
        <v>71.400000000000006</v>
      </c>
      <c r="J10" s="30">
        <v>10.8</v>
      </c>
      <c r="K10" s="28">
        <v>74.5</v>
      </c>
      <c r="L10" s="29">
        <v>64.2</v>
      </c>
      <c r="M10" s="30">
        <v>10.199999999999999</v>
      </c>
      <c r="N10" s="28">
        <v>75.900000000000006</v>
      </c>
      <c r="O10" s="29">
        <v>64.7</v>
      </c>
      <c r="P10" s="30">
        <v>11.2</v>
      </c>
      <c r="Q10" s="28">
        <v>75.599999999999994</v>
      </c>
      <c r="R10" s="29">
        <v>65</v>
      </c>
      <c r="S10" s="30">
        <v>10.6</v>
      </c>
    </row>
    <row r="11" spans="1:19" x14ac:dyDescent="0.3">
      <c r="A11" s="27" t="s">
        <v>10</v>
      </c>
      <c r="B11" s="28">
        <v>79.8</v>
      </c>
      <c r="C11" s="29">
        <v>72.599999999999994</v>
      </c>
      <c r="D11" s="30">
        <v>7.1</v>
      </c>
      <c r="E11" s="28">
        <v>81.2</v>
      </c>
      <c r="F11" s="29">
        <v>72.3</v>
      </c>
      <c r="G11" s="30">
        <v>8.9</v>
      </c>
      <c r="H11" s="28">
        <v>85</v>
      </c>
      <c r="I11" s="29">
        <v>77.3</v>
      </c>
      <c r="J11" s="30">
        <v>7.7</v>
      </c>
      <c r="K11" s="28">
        <v>81.099999999999994</v>
      </c>
      <c r="L11" s="29">
        <v>73.5</v>
      </c>
      <c r="M11" s="30">
        <v>7.6</v>
      </c>
      <c r="N11" s="28">
        <v>82.7</v>
      </c>
      <c r="O11" s="29">
        <v>74.400000000000006</v>
      </c>
      <c r="P11" s="30">
        <v>8.3000000000000007</v>
      </c>
      <c r="Q11" s="28">
        <v>82.8</v>
      </c>
      <c r="R11" s="29">
        <v>75</v>
      </c>
      <c r="S11" s="30">
        <v>7.8</v>
      </c>
    </row>
    <row r="12" spans="1:19" ht="16.5" thickBot="1" x14ac:dyDescent="0.35">
      <c r="A12" s="31" t="s">
        <v>11</v>
      </c>
      <c r="B12" s="32">
        <v>77.7</v>
      </c>
      <c r="C12" s="33">
        <v>69.5</v>
      </c>
      <c r="D12" s="34">
        <v>8.1999999999999993</v>
      </c>
      <c r="E12" s="32">
        <v>79.599999999999994</v>
      </c>
      <c r="F12" s="33">
        <v>69.599999999999994</v>
      </c>
      <c r="G12" s="34">
        <v>10</v>
      </c>
      <c r="H12" s="32">
        <v>82.8</v>
      </c>
      <c r="I12" s="33">
        <v>74.099999999999994</v>
      </c>
      <c r="J12" s="34">
        <v>8.8000000000000007</v>
      </c>
      <c r="K12" s="32">
        <v>78</v>
      </c>
      <c r="L12" s="33">
        <v>69.400000000000006</v>
      </c>
      <c r="M12" s="34">
        <v>8.6</v>
      </c>
      <c r="N12" s="32">
        <v>79.099999999999994</v>
      </c>
      <c r="O12" s="33">
        <v>70.2</v>
      </c>
      <c r="P12" s="34">
        <v>8.9</v>
      </c>
      <c r="Q12" s="32">
        <v>78.900000000000006</v>
      </c>
      <c r="R12" s="33">
        <v>70.2</v>
      </c>
      <c r="S12" s="34">
        <v>8.6999999999999993</v>
      </c>
    </row>
    <row r="15" spans="1:19" x14ac:dyDescent="0.3">
      <c r="A15" s="83" t="s">
        <v>142</v>
      </c>
      <c r="B15" s="83"/>
      <c r="C15" s="83"/>
      <c r="D15" s="83"/>
      <c r="E15" s="83"/>
      <c r="F15" s="83"/>
      <c r="G15" s="83"/>
      <c r="H15" s="83"/>
      <c r="I15" s="83"/>
      <c r="J15" s="83"/>
      <c r="K15" s="83"/>
      <c r="L15" s="83"/>
      <c r="M15" s="83"/>
      <c r="N15" s="83"/>
      <c r="O15" s="83"/>
      <c r="P15" s="83"/>
      <c r="Q15" s="83"/>
      <c r="R15" s="83"/>
      <c r="S15" s="83"/>
    </row>
    <row r="16" spans="1:19" x14ac:dyDescent="0.3">
      <c r="A16" s="2" t="s">
        <v>143</v>
      </c>
      <c r="B16" s="35"/>
      <c r="C16" s="35"/>
      <c r="D16" s="35"/>
      <c r="E16" s="35"/>
      <c r="F16" s="35"/>
      <c r="G16" s="35"/>
      <c r="H16" s="35"/>
      <c r="I16" s="35"/>
      <c r="J16" s="35"/>
      <c r="K16" s="35"/>
      <c r="L16" s="35"/>
      <c r="M16" s="35"/>
      <c r="N16" s="35"/>
      <c r="O16" s="35"/>
      <c r="P16" s="35"/>
      <c r="Q16" s="35"/>
      <c r="R16" s="35"/>
      <c r="S16" s="35"/>
    </row>
    <row r="17" spans="1:1" x14ac:dyDescent="0.3">
      <c r="A17" s="2" t="s">
        <v>173</v>
      </c>
    </row>
    <row r="18" spans="1:1" x14ac:dyDescent="0.3">
      <c r="A18" s="2" t="s">
        <v>139</v>
      </c>
    </row>
    <row r="19" spans="1:1" x14ac:dyDescent="0.3">
      <c r="A19" s="2" t="s">
        <v>150</v>
      </c>
    </row>
  </sheetData>
  <mergeCells count="1">
    <mergeCell ref="A15:S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0"/>
  <sheetViews>
    <sheetView zoomScale="90" zoomScaleNormal="90" workbookViewId="0"/>
  </sheetViews>
  <sheetFormatPr baseColWidth="10" defaultRowHeight="15.75" x14ac:dyDescent="0.3"/>
  <cols>
    <col min="1" max="1" width="50.7109375" style="2" customWidth="1"/>
    <col min="2" max="3" width="11.42578125" style="2"/>
    <col min="4" max="4" width="16" style="2" customWidth="1"/>
    <col min="5" max="16384" width="11.42578125" style="2"/>
  </cols>
  <sheetData>
    <row r="2" spans="1:19" x14ac:dyDescent="0.3">
      <c r="A2" s="1" t="s">
        <v>121</v>
      </c>
    </row>
    <row r="3" spans="1:19" ht="16.5" thickBot="1" x14ac:dyDescent="0.35"/>
    <row r="4" spans="1:19" s="8" customFormat="1" ht="45" customHeight="1" thickBot="1" x14ac:dyDescent="0.3">
      <c r="A4" s="19" t="s">
        <v>55</v>
      </c>
      <c r="B4" s="20" t="s">
        <v>24</v>
      </c>
      <c r="C4" s="21" t="s">
        <v>25</v>
      </c>
      <c r="D4" s="22" t="s">
        <v>99</v>
      </c>
      <c r="E4" s="20" t="s">
        <v>26</v>
      </c>
      <c r="F4" s="21" t="s">
        <v>27</v>
      </c>
      <c r="G4" s="22" t="s">
        <v>100</v>
      </c>
      <c r="H4" s="20" t="s">
        <v>28</v>
      </c>
      <c r="I4" s="21" t="s">
        <v>29</v>
      </c>
      <c r="J4" s="22" t="s">
        <v>101</v>
      </c>
      <c r="K4" s="20" t="s">
        <v>30</v>
      </c>
      <c r="L4" s="21" t="s">
        <v>31</v>
      </c>
      <c r="M4" s="22" t="s">
        <v>102</v>
      </c>
      <c r="N4" s="20" t="s">
        <v>32</v>
      </c>
      <c r="O4" s="21" t="s">
        <v>33</v>
      </c>
      <c r="P4" s="22" t="s">
        <v>103</v>
      </c>
      <c r="Q4" s="20" t="s">
        <v>34</v>
      </c>
      <c r="R4" s="21" t="s">
        <v>35</v>
      </c>
      <c r="S4" s="22" t="s">
        <v>104</v>
      </c>
    </row>
    <row r="5" spans="1:19" x14ac:dyDescent="0.3">
      <c r="A5" s="23" t="s">
        <v>4</v>
      </c>
      <c r="B5" s="24">
        <v>86.3</v>
      </c>
      <c r="C5" s="25">
        <v>70.3</v>
      </c>
      <c r="D5" s="26">
        <v>16</v>
      </c>
      <c r="E5" s="24">
        <v>85.8</v>
      </c>
      <c r="F5" s="25">
        <v>69.599999999999994</v>
      </c>
      <c r="G5" s="26">
        <v>16.2</v>
      </c>
      <c r="H5" s="24">
        <v>87.2</v>
      </c>
      <c r="I5" s="25">
        <v>71.900000000000006</v>
      </c>
      <c r="J5" s="26">
        <v>15.4</v>
      </c>
      <c r="K5" s="24">
        <v>86.7</v>
      </c>
      <c r="L5" s="25">
        <v>70.900000000000006</v>
      </c>
      <c r="M5" s="26">
        <v>15.8</v>
      </c>
      <c r="N5" s="24">
        <v>86.6</v>
      </c>
      <c r="O5" s="25">
        <v>70.400000000000006</v>
      </c>
      <c r="P5" s="26">
        <v>16.2</v>
      </c>
      <c r="Q5" s="24">
        <v>86.7</v>
      </c>
      <c r="R5" s="25">
        <v>71.3</v>
      </c>
      <c r="S5" s="26">
        <v>15.4</v>
      </c>
    </row>
    <row r="6" spans="1:19" x14ac:dyDescent="0.3">
      <c r="A6" s="27" t="s">
        <v>5</v>
      </c>
      <c r="B6" s="28">
        <v>84.2</v>
      </c>
      <c r="C6" s="29">
        <v>77.8</v>
      </c>
      <c r="D6" s="30">
        <v>6.4</v>
      </c>
      <c r="E6" s="28">
        <v>85.4</v>
      </c>
      <c r="F6" s="29">
        <v>77.900000000000006</v>
      </c>
      <c r="G6" s="30">
        <v>7.5</v>
      </c>
      <c r="H6" s="28">
        <v>86.4</v>
      </c>
      <c r="I6" s="29">
        <v>80.099999999999994</v>
      </c>
      <c r="J6" s="30">
        <v>6.3</v>
      </c>
      <c r="K6" s="28">
        <v>85.1</v>
      </c>
      <c r="L6" s="29">
        <v>78.2</v>
      </c>
      <c r="M6" s="30">
        <v>6.9</v>
      </c>
      <c r="N6" s="28">
        <v>86</v>
      </c>
      <c r="O6" s="29">
        <v>79</v>
      </c>
      <c r="P6" s="30">
        <v>7.1</v>
      </c>
      <c r="Q6" s="28">
        <v>86.1</v>
      </c>
      <c r="R6" s="29">
        <v>78.8</v>
      </c>
      <c r="S6" s="30">
        <v>7.3</v>
      </c>
    </row>
    <row r="7" spans="1:19" x14ac:dyDescent="0.3">
      <c r="A7" s="27" t="s">
        <v>6</v>
      </c>
      <c r="B7" s="28">
        <v>87.6</v>
      </c>
      <c r="C7" s="29">
        <v>84.6</v>
      </c>
      <c r="D7" s="30">
        <v>3</v>
      </c>
      <c r="E7" s="28">
        <v>88.1</v>
      </c>
      <c r="F7" s="29">
        <v>84.5</v>
      </c>
      <c r="G7" s="30">
        <v>3.6</v>
      </c>
      <c r="H7" s="28">
        <v>89.5</v>
      </c>
      <c r="I7" s="29">
        <v>86.1</v>
      </c>
      <c r="J7" s="30">
        <v>3.3</v>
      </c>
      <c r="K7" s="28">
        <v>88</v>
      </c>
      <c r="L7" s="29">
        <v>84.5</v>
      </c>
      <c r="M7" s="30">
        <v>3.5</v>
      </c>
      <c r="N7" s="28">
        <v>88.7</v>
      </c>
      <c r="O7" s="29">
        <v>85.1</v>
      </c>
      <c r="P7" s="30">
        <v>3.6</v>
      </c>
      <c r="Q7" s="28">
        <v>88.7</v>
      </c>
      <c r="R7" s="29">
        <v>84.9</v>
      </c>
      <c r="S7" s="30">
        <v>3.8</v>
      </c>
    </row>
    <row r="8" spans="1:19" x14ac:dyDescent="0.3">
      <c r="A8" s="27" t="s">
        <v>7</v>
      </c>
      <c r="B8" s="28">
        <v>64.599999999999994</v>
      </c>
      <c r="C8" s="29">
        <v>54.1</v>
      </c>
      <c r="D8" s="30">
        <v>10.5</v>
      </c>
      <c r="E8" s="28">
        <v>66.5</v>
      </c>
      <c r="F8" s="29">
        <v>54.2</v>
      </c>
      <c r="G8" s="30">
        <v>12.3</v>
      </c>
      <c r="H8" s="28">
        <v>72.599999999999994</v>
      </c>
      <c r="I8" s="29">
        <v>61.6</v>
      </c>
      <c r="J8" s="30">
        <v>11</v>
      </c>
      <c r="K8" s="28">
        <v>62.5</v>
      </c>
      <c r="L8" s="29">
        <v>50.8</v>
      </c>
      <c r="M8" s="30">
        <v>11.6</v>
      </c>
      <c r="N8" s="28">
        <v>63.9</v>
      </c>
      <c r="O8" s="29">
        <v>52.1</v>
      </c>
      <c r="P8" s="30">
        <v>11.9</v>
      </c>
      <c r="Q8" s="28">
        <v>63.2</v>
      </c>
      <c r="R8" s="29">
        <v>51.4</v>
      </c>
      <c r="S8" s="30">
        <v>11.8</v>
      </c>
    </row>
    <row r="9" spans="1:19" x14ac:dyDescent="0.3">
      <c r="A9" s="27" t="s">
        <v>8</v>
      </c>
      <c r="B9" s="28">
        <v>74.3</v>
      </c>
      <c r="C9" s="29">
        <v>68.900000000000006</v>
      </c>
      <c r="D9" s="30">
        <v>5.3</v>
      </c>
      <c r="E9" s="28">
        <v>76.8</v>
      </c>
      <c r="F9" s="29">
        <v>70</v>
      </c>
      <c r="G9" s="30">
        <v>6.8</v>
      </c>
      <c r="H9" s="28">
        <v>82.5</v>
      </c>
      <c r="I9" s="29">
        <v>76.5</v>
      </c>
      <c r="J9" s="30">
        <v>6</v>
      </c>
      <c r="K9" s="28">
        <v>74.099999999999994</v>
      </c>
      <c r="L9" s="29">
        <v>68.099999999999994</v>
      </c>
      <c r="M9" s="30">
        <v>6</v>
      </c>
      <c r="N9" s="28">
        <v>76</v>
      </c>
      <c r="O9" s="29">
        <v>69.7</v>
      </c>
      <c r="P9" s="30">
        <v>6.3</v>
      </c>
      <c r="Q9" s="28">
        <v>75.7</v>
      </c>
      <c r="R9" s="29">
        <v>69.3</v>
      </c>
      <c r="S9" s="30">
        <v>6.4</v>
      </c>
    </row>
    <row r="10" spans="1:19" x14ac:dyDescent="0.3">
      <c r="A10" s="27" t="s">
        <v>9</v>
      </c>
      <c r="B10" s="28">
        <v>74.7</v>
      </c>
      <c r="C10" s="29">
        <v>68.8</v>
      </c>
      <c r="D10" s="30">
        <v>6</v>
      </c>
      <c r="E10" s="28">
        <v>77</v>
      </c>
      <c r="F10" s="29">
        <v>69.8</v>
      </c>
      <c r="G10" s="30">
        <v>7.3</v>
      </c>
      <c r="H10" s="28">
        <v>82.2</v>
      </c>
      <c r="I10" s="29">
        <v>75.599999999999994</v>
      </c>
      <c r="J10" s="30">
        <v>6.6</v>
      </c>
      <c r="K10" s="28">
        <v>74.5</v>
      </c>
      <c r="L10" s="29">
        <v>67.599999999999994</v>
      </c>
      <c r="M10" s="30">
        <v>6.8</v>
      </c>
      <c r="N10" s="28">
        <v>75.900000000000006</v>
      </c>
      <c r="O10" s="29">
        <v>68.7</v>
      </c>
      <c r="P10" s="30">
        <v>7.2</v>
      </c>
      <c r="Q10" s="28">
        <v>75.599999999999994</v>
      </c>
      <c r="R10" s="29">
        <v>68.2</v>
      </c>
      <c r="S10" s="30">
        <v>7.4</v>
      </c>
    </row>
    <row r="11" spans="1:19" x14ac:dyDescent="0.3">
      <c r="A11" s="27" t="s">
        <v>10</v>
      </c>
      <c r="B11" s="28">
        <v>79.8</v>
      </c>
      <c r="C11" s="29">
        <v>75.7</v>
      </c>
      <c r="D11" s="30">
        <v>4.0999999999999996</v>
      </c>
      <c r="E11" s="28">
        <v>81.2</v>
      </c>
      <c r="F11" s="29">
        <v>76</v>
      </c>
      <c r="G11" s="30">
        <v>5.2</v>
      </c>
      <c r="H11" s="28">
        <v>85</v>
      </c>
      <c r="I11" s="29">
        <v>80.2</v>
      </c>
      <c r="J11" s="30">
        <v>4.8</v>
      </c>
      <c r="K11" s="28">
        <v>81.099999999999994</v>
      </c>
      <c r="L11" s="29">
        <v>75.7</v>
      </c>
      <c r="M11" s="30">
        <v>5.3</v>
      </c>
      <c r="N11" s="28">
        <v>82.7</v>
      </c>
      <c r="O11" s="29">
        <v>77.3</v>
      </c>
      <c r="P11" s="30">
        <v>5.4</v>
      </c>
      <c r="Q11" s="28">
        <v>82.8</v>
      </c>
      <c r="R11" s="29">
        <v>77.3</v>
      </c>
      <c r="S11" s="30">
        <v>5.6</v>
      </c>
    </row>
    <row r="12" spans="1:19" ht="16.5" thickBot="1" x14ac:dyDescent="0.35">
      <c r="A12" s="31" t="s">
        <v>11</v>
      </c>
      <c r="B12" s="32">
        <v>77.7</v>
      </c>
      <c r="C12" s="33">
        <v>72.599999999999994</v>
      </c>
      <c r="D12" s="34">
        <v>5.0999999999999996</v>
      </c>
      <c r="E12" s="32">
        <v>79.599999999999994</v>
      </c>
      <c r="F12" s="33">
        <v>73.3</v>
      </c>
      <c r="G12" s="34">
        <v>6.4</v>
      </c>
      <c r="H12" s="32">
        <v>82.8</v>
      </c>
      <c r="I12" s="33">
        <v>77</v>
      </c>
      <c r="J12" s="34">
        <v>5.9</v>
      </c>
      <c r="K12" s="32">
        <v>78</v>
      </c>
      <c r="L12" s="33">
        <v>71.7</v>
      </c>
      <c r="M12" s="34">
        <v>6.3</v>
      </c>
      <c r="N12" s="32">
        <v>79.099999999999994</v>
      </c>
      <c r="O12" s="33">
        <v>73</v>
      </c>
      <c r="P12" s="34">
        <v>6.1</v>
      </c>
      <c r="Q12" s="32">
        <v>78.900000000000006</v>
      </c>
      <c r="R12" s="33">
        <v>72.5</v>
      </c>
      <c r="S12" s="34">
        <v>6.4</v>
      </c>
    </row>
    <row r="16" spans="1:19" x14ac:dyDescent="0.3">
      <c r="A16" s="83" t="s">
        <v>144</v>
      </c>
      <c r="B16" s="83"/>
      <c r="C16" s="83"/>
      <c r="D16" s="83"/>
      <c r="E16" s="83"/>
      <c r="F16" s="83"/>
      <c r="G16" s="83"/>
      <c r="H16" s="83"/>
      <c r="I16" s="83"/>
      <c r="J16" s="83"/>
      <c r="K16" s="83"/>
      <c r="L16" s="83"/>
      <c r="M16" s="83"/>
      <c r="N16" s="83"/>
      <c r="O16" s="83"/>
      <c r="P16" s="83"/>
      <c r="Q16" s="83"/>
      <c r="R16" s="83"/>
      <c r="S16" s="83"/>
    </row>
    <row r="17" spans="1:19" x14ac:dyDescent="0.3">
      <c r="A17" s="2" t="s">
        <v>145</v>
      </c>
      <c r="B17" s="35"/>
      <c r="C17" s="35"/>
      <c r="D17" s="35"/>
      <c r="E17" s="35"/>
      <c r="F17" s="35"/>
      <c r="G17" s="35"/>
      <c r="H17" s="35"/>
      <c r="I17" s="35"/>
      <c r="J17" s="35"/>
      <c r="K17" s="35"/>
      <c r="L17" s="35"/>
      <c r="M17" s="35"/>
      <c r="N17" s="35"/>
      <c r="O17" s="35"/>
      <c r="P17" s="35"/>
      <c r="Q17" s="35"/>
      <c r="R17" s="35"/>
      <c r="S17" s="35"/>
    </row>
    <row r="18" spans="1:19" x14ac:dyDescent="0.3">
      <c r="A18" s="2" t="s">
        <v>173</v>
      </c>
    </row>
    <row r="19" spans="1:19" x14ac:dyDescent="0.3">
      <c r="A19" s="2" t="s">
        <v>146</v>
      </c>
    </row>
    <row r="20" spans="1:19" x14ac:dyDescent="0.3">
      <c r="A20" s="2" t="s">
        <v>149</v>
      </c>
    </row>
  </sheetData>
  <mergeCells count="1">
    <mergeCell ref="A16:S16"/>
  </mergeCells>
  <phoneticPr fontId="1" type="noConversion"/>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zoomScale="90" zoomScaleNormal="90" workbookViewId="0"/>
  </sheetViews>
  <sheetFormatPr baseColWidth="10" defaultRowHeight="15.75" x14ac:dyDescent="0.3"/>
  <cols>
    <col min="1" max="1" width="50.7109375" style="2" customWidth="1"/>
    <col min="2" max="3" width="11.42578125" style="2"/>
    <col min="4" max="4" width="13.85546875" style="2" customWidth="1"/>
    <col min="5" max="6" width="11.42578125" style="2"/>
    <col min="7" max="7" width="13.85546875" style="2" customWidth="1"/>
    <col min="8" max="9" width="11.42578125" style="2"/>
    <col min="10" max="10" width="13.140625" style="2" customWidth="1"/>
    <col min="11" max="12" width="11.42578125" style="2"/>
    <col min="13" max="13" width="12.5703125" style="2" customWidth="1"/>
    <col min="14" max="16384" width="11.42578125" style="2"/>
  </cols>
  <sheetData>
    <row r="2" spans="1:19" x14ac:dyDescent="0.3">
      <c r="A2" s="1" t="s">
        <v>122</v>
      </c>
    </row>
    <row r="3" spans="1:19" ht="16.5" thickBot="1" x14ac:dyDescent="0.35"/>
    <row r="4" spans="1:19" s="8" customFormat="1" ht="63.75" thickBot="1" x14ac:dyDescent="0.3">
      <c r="A4" s="19" t="s">
        <v>55</v>
      </c>
      <c r="B4" s="20" t="s">
        <v>24</v>
      </c>
      <c r="C4" s="21" t="s">
        <v>42</v>
      </c>
      <c r="D4" s="22" t="s">
        <v>99</v>
      </c>
      <c r="E4" s="20" t="s">
        <v>26</v>
      </c>
      <c r="F4" s="21" t="s">
        <v>43</v>
      </c>
      <c r="G4" s="22" t="s">
        <v>100</v>
      </c>
      <c r="H4" s="20" t="s">
        <v>28</v>
      </c>
      <c r="I4" s="21" t="s">
        <v>44</v>
      </c>
      <c r="J4" s="22" t="s">
        <v>101</v>
      </c>
      <c r="K4" s="20" t="s">
        <v>30</v>
      </c>
      <c r="L4" s="21" t="s">
        <v>45</v>
      </c>
      <c r="M4" s="22" t="s">
        <v>102</v>
      </c>
      <c r="N4" s="20" t="s">
        <v>32</v>
      </c>
      <c r="O4" s="21" t="s">
        <v>46</v>
      </c>
      <c r="P4" s="22" t="s">
        <v>103</v>
      </c>
      <c r="Q4" s="20" t="s">
        <v>34</v>
      </c>
      <c r="R4" s="21" t="s">
        <v>47</v>
      </c>
      <c r="S4" s="22" t="s">
        <v>104</v>
      </c>
    </row>
    <row r="5" spans="1:19" x14ac:dyDescent="0.3">
      <c r="A5" s="23" t="s">
        <v>4</v>
      </c>
      <c r="B5" s="24">
        <v>86.3</v>
      </c>
      <c r="C5" s="25">
        <v>73.599999999999994</v>
      </c>
      <c r="D5" s="26">
        <v>12.7</v>
      </c>
      <c r="E5" s="24">
        <v>85.8</v>
      </c>
      <c r="F5" s="25">
        <v>73.099999999999994</v>
      </c>
      <c r="G5" s="26">
        <v>12.7</v>
      </c>
      <c r="H5" s="24">
        <v>87.2</v>
      </c>
      <c r="I5" s="25">
        <v>74.8</v>
      </c>
      <c r="J5" s="26">
        <v>12.4</v>
      </c>
      <c r="K5" s="24">
        <v>86.7</v>
      </c>
      <c r="L5" s="25">
        <v>74</v>
      </c>
      <c r="M5" s="26">
        <v>12.7</v>
      </c>
      <c r="N5" s="24">
        <v>86.6</v>
      </c>
      <c r="O5" s="25">
        <v>73.5</v>
      </c>
      <c r="P5" s="26">
        <v>13.2</v>
      </c>
      <c r="Q5" s="24">
        <v>86.7</v>
      </c>
      <c r="R5" s="25">
        <v>74.099999999999994</v>
      </c>
      <c r="S5" s="26">
        <v>12.6</v>
      </c>
    </row>
    <row r="6" spans="1:19" x14ac:dyDescent="0.3">
      <c r="A6" s="27" t="s">
        <v>5</v>
      </c>
      <c r="B6" s="28">
        <v>84.2</v>
      </c>
      <c r="C6" s="29">
        <v>79.599999999999994</v>
      </c>
      <c r="D6" s="30">
        <v>4.5</v>
      </c>
      <c r="E6" s="28">
        <v>85.4</v>
      </c>
      <c r="F6" s="29">
        <v>79.900000000000006</v>
      </c>
      <c r="G6" s="30">
        <v>5.4</v>
      </c>
      <c r="H6" s="28">
        <v>86.4</v>
      </c>
      <c r="I6" s="29">
        <v>81.7</v>
      </c>
      <c r="J6" s="30">
        <v>4.7</v>
      </c>
      <c r="K6" s="28">
        <v>85.1</v>
      </c>
      <c r="L6" s="29">
        <v>79.400000000000006</v>
      </c>
      <c r="M6" s="30">
        <v>5.7</v>
      </c>
      <c r="N6" s="28">
        <v>86</v>
      </c>
      <c r="O6" s="29">
        <v>80.599999999999994</v>
      </c>
      <c r="P6" s="30">
        <v>5.5</v>
      </c>
      <c r="Q6" s="28">
        <v>86.1</v>
      </c>
      <c r="R6" s="29">
        <v>80</v>
      </c>
      <c r="S6" s="30">
        <v>6.2</v>
      </c>
    </row>
    <row r="7" spans="1:19" x14ac:dyDescent="0.3">
      <c r="A7" s="27" t="s">
        <v>6</v>
      </c>
      <c r="B7" s="28">
        <v>87.6</v>
      </c>
      <c r="C7" s="29">
        <v>86.2</v>
      </c>
      <c r="D7" s="30">
        <v>1.3</v>
      </c>
      <c r="E7" s="28">
        <v>88.1</v>
      </c>
      <c r="F7" s="29">
        <v>86.1</v>
      </c>
      <c r="G7" s="30">
        <v>1.9</v>
      </c>
      <c r="H7" s="28">
        <v>89.5</v>
      </c>
      <c r="I7" s="29">
        <v>87.4</v>
      </c>
      <c r="J7" s="30">
        <v>2</v>
      </c>
      <c r="K7" s="28">
        <v>88</v>
      </c>
      <c r="L7" s="29">
        <v>85.5</v>
      </c>
      <c r="M7" s="30">
        <v>2.5</v>
      </c>
      <c r="N7" s="28">
        <v>88.7</v>
      </c>
      <c r="O7" s="29">
        <v>86.5</v>
      </c>
      <c r="P7" s="30">
        <v>2.2000000000000002</v>
      </c>
      <c r="Q7" s="28">
        <v>88.7</v>
      </c>
      <c r="R7" s="29">
        <v>86.1</v>
      </c>
      <c r="S7" s="30">
        <v>2.7</v>
      </c>
    </row>
    <row r="8" spans="1:19" x14ac:dyDescent="0.3">
      <c r="A8" s="27" t="s">
        <v>7</v>
      </c>
      <c r="B8" s="28">
        <v>64.599999999999994</v>
      </c>
      <c r="C8" s="29">
        <v>56.8</v>
      </c>
      <c r="D8" s="30">
        <v>7.8</v>
      </c>
      <c r="E8" s="28">
        <v>66.5</v>
      </c>
      <c r="F8" s="29">
        <v>57</v>
      </c>
      <c r="G8" s="30">
        <v>9.5</v>
      </c>
      <c r="H8" s="28">
        <v>72.599999999999994</v>
      </c>
      <c r="I8" s="29">
        <v>64.3</v>
      </c>
      <c r="J8" s="30">
        <v>8.3000000000000007</v>
      </c>
      <c r="K8" s="28">
        <v>62.5</v>
      </c>
      <c r="L8" s="29">
        <v>52.8</v>
      </c>
      <c r="M8" s="30">
        <v>9.6</v>
      </c>
      <c r="N8" s="28">
        <v>63.9</v>
      </c>
      <c r="O8" s="29">
        <v>54.1</v>
      </c>
      <c r="P8" s="30">
        <v>9.9</v>
      </c>
      <c r="Q8" s="28">
        <v>63.2</v>
      </c>
      <c r="R8" s="29">
        <v>53</v>
      </c>
      <c r="S8" s="30">
        <v>10.199999999999999</v>
      </c>
    </row>
    <row r="9" spans="1:19" x14ac:dyDescent="0.3">
      <c r="A9" s="27" t="s">
        <v>8</v>
      </c>
      <c r="B9" s="28">
        <v>74.3</v>
      </c>
      <c r="C9" s="29">
        <v>71.5</v>
      </c>
      <c r="D9" s="30">
        <v>2.8</v>
      </c>
      <c r="E9" s="28">
        <v>76.8</v>
      </c>
      <c r="F9" s="29">
        <v>72.8</v>
      </c>
      <c r="G9" s="30">
        <v>3.9</v>
      </c>
      <c r="H9" s="28">
        <v>82.5</v>
      </c>
      <c r="I9" s="29">
        <v>79.099999999999994</v>
      </c>
      <c r="J9" s="30">
        <v>3.4</v>
      </c>
      <c r="K9" s="28">
        <v>74.099999999999994</v>
      </c>
      <c r="L9" s="29">
        <v>70</v>
      </c>
      <c r="M9" s="30">
        <v>4</v>
      </c>
      <c r="N9" s="28">
        <v>76</v>
      </c>
      <c r="O9" s="29">
        <v>72.3</v>
      </c>
      <c r="P9" s="30">
        <v>3.7</v>
      </c>
      <c r="Q9" s="28">
        <v>75.7</v>
      </c>
      <c r="R9" s="29">
        <v>71.2</v>
      </c>
      <c r="S9" s="30">
        <v>4.5</v>
      </c>
    </row>
    <row r="10" spans="1:19" x14ac:dyDescent="0.3">
      <c r="A10" s="27" t="s">
        <v>9</v>
      </c>
      <c r="B10" s="28">
        <v>74.7</v>
      </c>
      <c r="C10" s="29">
        <v>71.5</v>
      </c>
      <c r="D10" s="30">
        <v>3.2</v>
      </c>
      <c r="E10" s="28">
        <v>77</v>
      </c>
      <c r="F10" s="29">
        <v>72.7</v>
      </c>
      <c r="G10" s="30">
        <v>4.3</v>
      </c>
      <c r="H10" s="28">
        <v>82.2</v>
      </c>
      <c r="I10" s="29">
        <v>78.2</v>
      </c>
      <c r="J10" s="30">
        <v>4</v>
      </c>
      <c r="K10" s="28">
        <v>74.5</v>
      </c>
      <c r="L10" s="29">
        <v>69.8</v>
      </c>
      <c r="M10" s="30">
        <v>4.7</v>
      </c>
      <c r="N10" s="28">
        <v>75.900000000000006</v>
      </c>
      <c r="O10" s="29">
        <v>71.3</v>
      </c>
      <c r="P10" s="30">
        <v>4.5999999999999996</v>
      </c>
      <c r="Q10" s="28">
        <v>75.599999999999994</v>
      </c>
      <c r="R10" s="29">
        <v>70.3</v>
      </c>
      <c r="S10" s="30">
        <v>5.3</v>
      </c>
    </row>
    <row r="11" spans="1:19" x14ac:dyDescent="0.3">
      <c r="A11" s="27" t="s">
        <v>10</v>
      </c>
      <c r="B11" s="28">
        <v>79.8</v>
      </c>
      <c r="C11" s="29">
        <v>77.7</v>
      </c>
      <c r="D11" s="30">
        <v>2.1</v>
      </c>
      <c r="E11" s="28">
        <v>81.2</v>
      </c>
      <c r="F11" s="29">
        <v>78.3</v>
      </c>
      <c r="G11" s="30">
        <v>2.9</v>
      </c>
      <c r="H11" s="28">
        <v>85</v>
      </c>
      <c r="I11" s="29">
        <v>82.1</v>
      </c>
      <c r="J11" s="30">
        <v>2.9</v>
      </c>
      <c r="K11" s="28">
        <v>81.099999999999994</v>
      </c>
      <c r="L11" s="29">
        <v>77.2</v>
      </c>
      <c r="M11" s="30">
        <v>3.9</v>
      </c>
      <c r="N11" s="28">
        <v>82.7</v>
      </c>
      <c r="O11" s="29">
        <v>79.2</v>
      </c>
      <c r="P11" s="30">
        <v>3.5</v>
      </c>
      <c r="Q11" s="28">
        <v>82.8</v>
      </c>
      <c r="R11" s="29">
        <v>78.599999999999994</v>
      </c>
      <c r="S11" s="30">
        <v>4.2</v>
      </c>
    </row>
    <row r="12" spans="1:19" ht="16.5" thickBot="1" x14ac:dyDescent="0.35">
      <c r="A12" s="31" t="s">
        <v>11</v>
      </c>
      <c r="B12" s="32">
        <v>77.7</v>
      </c>
      <c r="C12" s="33">
        <v>74.599999999999994</v>
      </c>
      <c r="D12" s="34">
        <v>3.1</v>
      </c>
      <c r="E12" s="32">
        <v>79.599999999999994</v>
      </c>
      <c r="F12" s="33">
        <v>75.599999999999994</v>
      </c>
      <c r="G12" s="34">
        <v>4.0999999999999996</v>
      </c>
      <c r="H12" s="32">
        <v>82.8</v>
      </c>
      <c r="I12" s="33">
        <v>78.8</v>
      </c>
      <c r="J12" s="34">
        <v>4</v>
      </c>
      <c r="K12" s="32">
        <v>78</v>
      </c>
      <c r="L12" s="33">
        <v>73.2</v>
      </c>
      <c r="M12" s="34">
        <v>4.9000000000000004</v>
      </c>
      <c r="N12" s="32">
        <v>79.099999999999994</v>
      </c>
      <c r="O12" s="33">
        <v>74.8</v>
      </c>
      <c r="P12" s="34">
        <v>4.3</v>
      </c>
      <c r="Q12" s="32">
        <v>78.900000000000006</v>
      </c>
      <c r="R12" s="33">
        <v>73.900000000000006</v>
      </c>
      <c r="S12" s="34">
        <v>5</v>
      </c>
    </row>
    <row r="15" spans="1:19" x14ac:dyDescent="0.3">
      <c r="A15" s="35" t="s">
        <v>147</v>
      </c>
      <c r="B15" s="35"/>
      <c r="C15" s="35"/>
      <c r="D15" s="35"/>
      <c r="E15" s="35"/>
      <c r="F15" s="35"/>
      <c r="G15" s="35"/>
      <c r="H15" s="35"/>
      <c r="I15" s="35"/>
      <c r="J15" s="35"/>
      <c r="K15" s="35"/>
      <c r="L15" s="35"/>
      <c r="M15" s="35"/>
      <c r="N15" s="35"/>
      <c r="O15" s="35"/>
      <c r="P15" s="35"/>
      <c r="Q15" s="36"/>
      <c r="R15" s="36"/>
      <c r="S15" s="36"/>
    </row>
    <row r="16" spans="1:19" x14ac:dyDescent="0.3">
      <c r="A16" s="2" t="s">
        <v>148</v>
      </c>
      <c r="B16" s="35"/>
      <c r="C16" s="35"/>
      <c r="D16" s="35"/>
      <c r="E16" s="35"/>
      <c r="F16" s="35"/>
      <c r="G16" s="35"/>
      <c r="H16" s="35"/>
      <c r="I16" s="35"/>
      <c r="J16" s="35"/>
      <c r="K16" s="35"/>
      <c r="L16" s="35"/>
      <c r="M16" s="35"/>
      <c r="N16" s="35"/>
      <c r="O16" s="35"/>
      <c r="P16" s="35"/>
      <c r="Q16" s="35"/>
      <c r="R16" s="35"/>
      <c r="S16" s="35"/>
    </row>
    <row r="17" spans="1:1" x14ac:dyDescent="0.3">
      <c r="A17" s="2" t="s">
        <v>173</v>
      </c>
    </row>
    <row r="18" spans="1:1" x14ac:dyDescent="0.3">
      <c r="A18" s="2" t="s">
        <v>146</v>
      </c>
    </row>
    <row r="19" spans="1:1" x14ac:dyDescent="0.3">
      <c r="A19" s="2" t="s">
        <v>149</v>
      </c>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7"/>
  <sheetViews>
    <sheetView zoomScale="90" zoomScaleNormal="90" workbookViewId="0"/>
  </sheetViews>
  <sheetFormatPr baseColWidth="10" defaultRowHeight="15.75" x14ac:dyDescent="0.3"/>
  <cols>
    <col min="1" max="1" width="50.7109375" style="2" customWidth="1"/>
    <col min="2" max="16384" width="11.42578125" style="2"/>
  </cols>
  <sheetData>
    <row r="2" spans="1:19" x14ac:dyDescent="0.3">
      <c r="A2" s="1" t="s">
        <v>125</v>
      </c>
    </row>
    <row r="3" spans="1:19" ht="16.5" thickBot="1" x14ac:dyDescent="0.35"/>
    <row r="4" spans="1:19" ht="63.75" thickBot="1" x14ac:dyDescent="0.35">
      <c r="A4" s="19" t="s">
        <v>55</v>
      </c>
      <c r="B4" s="20" t="s">
        <v>24</v>
      </c>
      <c r="C4" s="21" t="s">
        <v>48</v>
      </c>
      <c r="D4" s="22" t="s">
        <v>99</v>
      </c>
      <c r="E4" s="20" t="s">
        <v>26</v>
      </c>
      <c r="F4" s="21" t="s">
        <v>49</v>
      </c>
      <c r="G4" s="22" t="s">
        <v>100</v>
      </c>
      <c r="H4" s="20" t="s">
        <v>28</v>
      </c>
      <c r="I4" s="21" t="s">
        <v>50</v>
      </c>
      <c r="J4" s="22" t="s">
        <v>101</v>
      </c>
      <c r="K4" s="20" t="s">
        <v>30</v>
      </c>
      <c r="L4" s="21" t="s">
        <v>51</v>
      </c>
      <c r="M4" s="22" t="s">
        <v>102</v>
      </c>
      <c r="N4" s="20" t="s">
        <v>32</v>
      </c>
      <c r="O4" s="21" t="s">
        <v>52</v>
      </c>
      <c r="P4" s="22" t="s">
        <v>103</v>
      </c>
      <c r="Q4" s="20" t="s">
        <v>34</v>
      </c>
      <c r="R4" s="21" t="s">
        <v>53</v>
      </c>
      <c r="S4" s="22" t="s">
        <v>104</v>
      </c>
    </row>
    <row r="5" spans="1:19" x14ac:dyDescent="0.3">
      <c r="A5" s="23" t="s">
        <v>12</v>
      </c>
      <c r="B5" s="24"/>
      <c r="C5" s="25"/>
      <c r="D5" s="26"/>
      <c r="E5" s="24"/>
      <c r="F5" s="25"/>
      <c r="G5" s="26"/>
      <c r="H5" s="24"/>
      <c r="I5" s="25"/>
      <c r="J5" s="26"/>
      <c r="K5" s="24">
        <v>82.7</v>
      </c>
      <c r="L5" s="25">
        <v>75.8</v>
      </c>
      <c r="M5" s="26">
        <v>6.9</v>
      </c>
      <c r="N5" s="24">
        <v>82.8</v>
      </c>
      <c r="O5" s="25">
        <v>76.2</v>
      </c>
      <c r="P5" s="26">
        <v>6.7</v>
      </c>
      <c r="Q5" s="24">
        <v>82.6</v>
      </c>
      <c r="R5" s="25">
        <v>76.7</v>
      </c>
      <c r="S5" s="26">
        <v>6</v>
      </c>
    </row>
    <row r="6" spans="1:19" x14ac:dyDescent="0.3">
      <c r="A6" s="27" t="s">
        <v>13</v>
      </c>
      <c r="B6" s="28">
        <v>79.5</v>
      </c>
      <c r="C6" s="29">
        <v>73.900000000000006</v>
      </c>
      <c r="D6" s="30">
        <v>5.6</v>
      </c>
      <c r="E6" s="28">
        <v>81.2</v>
      </c>
      <c r="F6" s="29">
        <v>75</v>
      </c>
      <c r="G6" s="30">
        <v>6.1</v>
      </c>
      <c r="H6" s="28">
        <v>84.3</v>
      </c>
      <c r="I6" s="29">
        <v>79.400000000000006</v>
      </c>
      <c r="J6" s="30">
        <v>4.9000000000000004</v>
      </c>
      <c r="K6" s="28">
        <v>80.3</v>
      </c>
      <c r="L6" s="29">
        <v>75.8</v>
      </c>
      <c r="M6" s="30">
        <v>4.4000000000000004</v>
      </c>
      <c r="N6" s="28">
        <v>81.599999999999994</v>
      </c>
      <c r="O6" s="29">
        <v>76.900000000000006</v>
      </c>
      <c r="P6" s="30">
        <v>4.5999999999999996</v>
      </c>
      <c r="Q6" s="28">
        <v>81.400000000000006</v>
      </c>
      <c r="R6" s="29">
        <v>77.2</v>
      </c>
      <c r="S6" s="30">
        <v>4.2</v>
      </c>
    </row>
    <row r="7" spans="1:19" x14ac:dyDescent="0.3">
      <c r="A7" s="27" t="s">
        <v>14</v>
      </c>
      <c r="B7" s="28"/>
      <c r="C7" s="29"/>
      <c r="D7" s="30"/>
      <c r="E7" s="28"/>
      <c r="F7" s="29"/>
      <c r="G7" s="30"/>
      <c r="H7" s="28"/>
      <c r="I7" s="29"/>
      <c r="J7" s="30"/>
      <c r="K7" s="28">
        <v>83.4</v>
      </c>
      <c r="L7" s="29">
        <v>75.8</v>
      </c>
      <c r="M7" s="30">
        <v>7.7</v>
      </c>
      <c r="N7" s="28">
        <v>84.3</v>
      </c>
      <c r="O7" s="29">
        <v>76.8</v>
      </c>
      <c r="P7" s="30">
        <v>7.5</v>
      </c>
      <c r="Q7" s="28">
        <v>84.6</v>
      </c>
      <c r="R7" s="29">
        <v>78.2</v>
      </c>
      <c r="S7" s="30">
        <v>6.4</v>
      </c>
    </row>
    <row r="8" spans="1:19" x14ac:dyDescent="0.3">
      <c r="A8" s="27" t="s">
        <v>15</v>
      </c>
      <c r="B8" s="28">
        <v>55.3</v>
      </c>
      <c r="C8" s="29">
        <v>39.1</v>
      </c>
      <c r="D8" s="30">
        <v>16.3</v>
      </c>
      <c r="E8" s="28">
        <v>57.2</v>
      </c>
      <c r="F8" s="29">
        <v>40.700000000000003</v>
      </c>
      <c r="G8" s="30">
        <v>16.5</v>
      </c>
      <c r="H8" s="28">
        <v>61.8</v>
      </c>
      <c r="I8" s="29">
        <v>46.9</v>
      </c>
      <c r="J8" s="30">
        <v>14.9</v>
      </c>
      <c r="K8" s="28">
        <v>59.3</v>
      </c>
      <c r="L8" s="29">
        <v>44.3</v>
      </c>
      <c r="M8" s="30">
        <v>15</v>
      </c>
      <c r="N8" s="28">
        <v>61</v>
      </c>
      <c r="O8" s="29">
        <v>45.7</v>
      </c>
      <c r="P8" s="30">
        <v>15.3</v>
      </c>
      <c r="Q8" s="28">
        <v>60.8</v>
      </c>
      <c r="R8" s="29">
        <v>46.7</v>
      </c>
      <c r="S8" s="30">
        <v>14.1</v>
      </c>
    </row>
    <row r="9" spans="1:19" x14ac:dyDescent="0.3">
      <c r="A9" s="27" t="s">
        <v>16</v>
      </c>
      <c r="B9" s="28">
        <v>66.5</v>
      </c>
      <c r="C9" s="29">
        <v>56.2</v>
      </c>
      <c r="D9" s="30">
        <v>10.3</v>
      </c>
      <c r="E9" s="28">
        <v>68</v>
      </c>
      <c r="F9" s="29">
        <v>57.5</v>
      </c>
      <c r="G9" s="30">
        <v>10.6</v>
      </c>
      <c r="H9" s="28">
        <v>74</v>
      </c>
      <c r="I9" s="29">
        <v>64.5</v>
      </c>
      <c r="J9" s="30">
        <v>9.5</v>
      </c>
      <c r="K9" s="28">
        <v>68</v>
      </c>
      <c r="L9" s="29">
        <v>59.8</v>
      </c>
      <c r="M9" s="30">
        <v>8.1999999999999993</v>
      </c>
      <c r="N9" s="28">
        <v>69.7</v>
      </c>
      <c r="O9" s="29">
        <v>60.9</v>
      </c>
      <c r="P9" s="30">
        <v>8.8000000000000007</v>
      </c>
      <c r="Q9" s="28">
        <v>69.400000000000006</v>
      </c>
      <c r="R9" s="29">
        <v>61.8</v>
      </c>
      <c r="S9" s="30">
        <v>7.7</v>
      </c>
    </row>
    <row r="10" spans="1:19" ht="16.5" thickBot="1" x14ac:dyDescent="0.35">
      <c r="A10" s="37" t="s">
        <v>17</v>
      </c>
      <c r="B10" s="38">
        <v>68.3</v>
      </c>
      <c r="C10" s="39">
        <v>52.4</v>
      </c>
      <c r="D10" s="40">
        <v>15.9</v>
      </c>
      <c r="E10" s="38">
        <v>70</v>
      </c>
      <c r="F10" s="39">
        <v>54.4</v>
      </c>
      <c r="G10" s="40">
        <v>15.6</v>
      </c>
      <c r="H10" s="38">
        <v>74.099999999999994</v>
      </c>
      <c r="I10" s="39">
        <v>61.3</v>
      </c>
      <c r="J10" s="40">
        <v>12.8</v>
      </c>
      <c r="K10" s="38">
        <v>71</v>
      </c>
      <c r="L10" s="39">
        <v>57.9</v>
      </c>
      <c r="M10" s="40">
        <v>13.1</v>
      </c>
      <c r="N10" s="38">
        <v>72.5</v>
      </c>
      <c r="O10" s="39">
        <v>60.1</v>
      </c>
      <c r="P10" s="40">
        <v>12.3</v>
      </c>
      <c r="Q10" s="38">
        <v>72.5</v>
      </c>
      <c r="R10" s="39">
        <v>60.7</v>
      </c>
      <c r="S10" s="40">
        <v>11.7</v>
      </c>
    </row>
    <row r="13" spans="1:19" x14ac:dyDescent="0.3">
      <c r="A13" s="83" t="s">
        <v>151</v>
      </c>
      <c r="B13" s="83"/>
      <c r="C13" s="83"/>
      <c r="D13" s="83"/>
      <c r="E13" s="83"/>
      <c r="F13" s="83"/>
      <c r="G13" s="83"/>
      <c r="H13" s="83"/>
      <c r="I13" s="83"/>
      <c r="J13" s="83"/>
      <c r="K13" s="83"/>
      <c r="L13" s="83"/>
      <c r="M13" s="83"/>
      <c r="N13" s="83"/>
      <c r="O13" s="83"/>
      <c r="P13" s="83"/>
      <c r="Q13" s="83"/>
      <c r="R13" s="83"/>
      <c r="S13" s="83"/>
    </row>
    <row r="14" spans="1:19" x14ac:dyDescent="0.3">
      <c r="A14" s="2" t="s">
        <v>143</v>
      </c>
      <c r="B14" s="35"/>
      <c r="C14" s="35"/>
      <c r="D14" s="35"/>
      <c r="E14" s="35"/>
      <c r="F14" s="35"/>
      <c r="G14" s="35"/>
      <c r="H14" s="35"/>
      <c r="I14" s="35"/>
      <c r="J14" s="35"/>
      <c r="K14" s="35"/>
      <c r="L14" s="35"/>
      <c r="M14" s="35"/>
      <c r="N14" s="35"/>
      <c r="O14" s="35"/>
      <c r="P14" s="35"/>
      <c r="Q14" s="35"/>
      <c r="R14" s="35"/>
      <c r="S14" s="35"/>
    </row>
    <row r="15" spans="1:19" x14ac:dyDescent="0.3">
      <c r="A15" s="2" t="s">
        <v>173</v>
      </c>
    </row>
    <row r="16" spans="1:19" x14ac:dyDescent="0.3">
      <c r="A16" s="2" t="s">
        <v>139</v>
      </c>
    </row>
    <row r="17" spans="1:1" x14ac:dyDescent="0.3">
      <c r="A17" s="2" t="s">
        <v>149</v>
      </c>
    </row>
  </sheetData>
  <mergeCells count="1">
    <mergeCell ref="A13:S13"/>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9"/>
  <sheetViews>
    <sheetView zoomScaleNormal="100" workbookViewId="0"/>
  </sheetViews>
  <sheetFormatPr baseColWidth="10" defaultRowHeight="15.75" x14ac:dyDescent="0.3"/>
  <cols>
    <col min="1" max="1" width="50.7109375" style="2" customWidth="1"/>
    <col min="2" max="16384" width="11.42578125" style="2"/>
  </cols>
  <sheetData>
    <row r="2" spans="1:19" x14ac:dyDescent="0.3">
      <c r="A2" s="1" t="s">
        <v>123</v>
      </c>
    </row>
    <row r="3" spans="1:19" ht="16.5" thickBot="1" x14ac:dyDescent="0.35"/>
    <row r="4" spans="1:19" ht="63.75" thickBot="1" x14ac:dyDescent="0.35">
      <c r="A4" s="19" t="s">
        <v>55</v>
      </c>
      <c r="B4" s="20" t="s">
        <v>24</v>
      </c>
      <c r="C4" s="21" t="s">
        <v>25</v>
      </c>
      <c r="D4" s="22" t="s">
        <v>99</v>
      </c>
      <c r="E4" s="20" t="s">
        <v>26</v>
      </c>
      <c r="F4" s="21" t="s">
        <v>27</v>
      </c>
      <c r="G4" s="22" t="s">
        <v>100</v>
      </c>
      <c r="H4" s="20" t="s">
        <v>28</v>
      </c>
      <c r="I4" s="21" t="s">
        <v>29</v>
      </c>
      <c r="J4" s="22" t="s">
        <v>101</v>
      </c>
      <c r="K4" s="20" t="s">
        <v>30</v>
      </c>
      <c r="L4" s="21" t="s">
        <v>31</v>
      </c>
      <c r="M4" s="22" t="s">
        <v>102</v>
      </c>
      <c r="N4" s="20" t="s">
        <v>32</v>
      </c>
      <c r="O4" s="21" t="s">
        <v>33</v>
      </c>
      <c r="P4" s="22" t="s">
        <v>103</v>
      </c>
      <c r="Q4" s="20" t="s">
        <v>34</v>
      </c>
      <c r="R4" s="21" t="s">
        <v>35</v>
      </c>
      <c r="S4" s="22" t="s">
        <v>104</v>
      </c>
    </row>
    <row r="5" spans="1:19" x14ac:dyDescent="0.3">
      <c r="A5" s="23" t="s">
        <v>12</v>
      </c>
      <c r="B5" s="24"/>
      <c r="C5" s="25"/>
      <c r="D5" s="26"/>
      <c r="E5" s="24"/>
      <c r="F5" s="25"/>
      <c r="G5" s="26"/>
      <c r="H5" s="24"/>
      <c r="I5" s="25"/>
      <c r="J5" s="26"/>
      <c r="K5" s="24">
        <v>82.7</v>
      </c>
      <c r="L5" s="25">
        <v>76.7</v>
      </c>
      <c r="M5" s="26">
        <v>6</v>
      </c>
      <c r="N5" s="24">
        <v>82.8</v>
      </c>
      <c r="O5" s="25">
        <v>77</v>
      </c>
      <c r="P5" s="26">
        <v>5.9</v>
      </c>
      <c r="Q5" s="24">
        <v>82.6</v>
      </c>
      <c r="R5" s="25">
        <v>77.3</v>
      </c>
      <c r="S5" s="26">
        <v>5.4</v>
      </c>
    </row>
    <row r="6" spans="1:19" x14ac:dyDescent="0.3">
      <c r="A6" s="27" t="s">
        <v>13</v>
      </c>
      <c r="B6" s="28">
        <v>79.5</v>
      </c>
      <c r="C6" s="29">
        <v>76.5</v>
      </c>
      <c r="D6" s="30">
        <v>3</v>
      </c>
      <c r="E6" s="28">
        <v>81.2</v>
      </c>
      <c r="F6" s="29">
        <v>78.099999999999994</v>
      </c>
      <c r="G6" s="30">
        <v>3.1</v>
      </c>
      <c r="H6" s="28">
        <v>84.3</v>
      </c>
      <c r="I6" s="29">
        <v>81.5</v>
      </c>
      <c r="J6" s="30">
        <v>2.7</v>
      </c>
      <c r="K6" s="28">
        <v>80.3</v>
      </c>
      <c r="L6" s="29">
        <v>77.7</v>
      </c>
      <c r="M6" s="30">
        <v>2.6</v>
      </c>
      <c r="N6" s="28">
        <v>81.599999999999994</v>
      </c>
      <c r="O6" s="29">
        <v>78.900000000000006</v>
      </c>
      <c r="P6" s="30">
        <v>2.7</v>
      </c>
      <c r="Q6" s="28">
        <v>81.400000000000006</v>
      </c>
      <c r="R6" s="29">
        <v>78.8</v>
      </c>
      <c r="S6" s="30">
        <v>2.6</v>
      </c>
    </row>
    <row r="7" spans="1:19" x14ac:dyDescent="0.3">
      <c r="A7" s="27" t="s">
        <v>14</v>
      </c>
      <c r="B7" s="28"/>
      <c r="C7" s="29"/>
      <c r="D7" s="30"/>
      <c r="E7" s="28"/>
      <c r="F7" s="29"/>
      <c r="G7" s="30"/>
      <c r="H7" s="28"/>
      <c r="I7" s="29"/>
      <c r="J7" s="30"/>
      <c r="K7" s="28">
        <v>83.4</v>
      </c>
      <c r="L7" s="29">
        <v>77.7</v>
      </c>
      <c r="M7" s="30">
        <v>5.8</v>
      </c>
      <c r="N7" s="28">
        <v>84.3</v>
      </c>
      <c r="O7" s="29">
        <v>78.8</v>
      </c>
      <c r="P7" s="30">
        <v>5.5</v>
      </c>
      <c r="Q7" s="28">
        <v>84.6</v>
      </c>
      <c r="R7" s="29">
        <v>79.7</v>
      </c>
      <c r="S7" s="30">
        <v>4.9000000000000004</v>
      </c>
    </row>
    <row r="8" spans="1:19" x14ac:dyDescent="0.3">
      <c r="A8" s="27" t="s">
        <v>15</v>
      </c>
      <c r="B8" s="28">
        <v>55.3</v>
      </c>
      <c r="C8" s="29">
        <v>43</v>
      </c>
      <c r="D8" s="30">
        <v>12.3</v>
      </c>
      <c r="E8" s="28">
        <v>57.2</v>
      </c>
      <c r="F8" s="29">
        <v>44.9</v>
      </c>
      <c r="G8" s="30">
        <v>12.3</v>
      </c>
      <c r="H8" s="28">
        <v>61.8</v>
      </c>
      <c r="I8" s="29">
        <v>50.7</v>
      </c>
      <c r="J8" s="30">
        <v>11.1</v>
      </c>
      <c r="K8" s="28">
        <v>59.3</v>
      </c>
      <c r="L8" s="29">
        <v>47.4</v>
      </c>
      <c r="M8" s="30">
        <v>12</v>
      </c>
      <c r="N8" s="28">
        <v>61</v>
      </c>
      <c r="O8" s="29">
        <v>48.8</v>
      </c>
      <c r="P8" s="30">
        <v>12.2</v>
      </c>
      <c r="Q8" s="28">
        <v>60.8</v>
      </c>
      <c r="R8" s="29">
        <v>49.5</v>
      </c>
      <c r="S8" s="30">
        <v>11.3</v>
      </c>
    </row>
    <row r="9" spans="1:19" x14ac:dyDescent="0.3">
      <c r="A9" s="27" t="s">
        <v>16</v>
      </c>
      <c r="B9" s="28">
        <v>66.5</v>
      </c>
      <c r="C9" s="29">
        <v>58.8</v>
      </c>
      <c r="D9" s="30">
        <v>7.7</v>
      </c>
      <c r="E9" s="28">
        <v>68</v>
      </c>
      <c r="F9" s="29">
        <v>60.7</v>
      </c>
      <c r="G9" s="30">
        <v>7.4</v>
      </c>
      <c r="H9" s="28">
        <v>74</v>
      </c>
      <c r="I9" s="29">
        <v>67.2</v>
      </c>
      <c r="J9" s="30">
        <v>6.7</v>
      </c>
      <c r="K9" s="28">
        <v>68</v>
      </c>
      <c r="L9" s="29">
        <v>61.7</v>
      </c>
      <c r="M9" s="30">
        <v>6.3</v>
      </c>
      <c r="N9" s="28">
        <v>69.7</v>
      </c>
      <c r="O9" s="29">
        <v>63.2</v>
      </c>
      <c r="P9" s="30">
        <v>6.4</v>
      </c>
      <c r="Q9" s="28">
        <v>69.400000000000006</v>
      </c>
      <c r="R9" s="29">
        <v>63.4</v>
      </c>
      <c r="S9" s="30">
        <v>6.1</v>
      </c>
    </row>
    <row r="10" spans="1:19" ht="16.5" thickBot="1" x14ac:dyDescent="0.35">
      <c r="A10" s="37" t="s">
        <v>17</v>
      </c>
      <c r="B10" s="38">
        <v>68.3</v>
      </c>
      <c r="C10" s="39">
        <v>56.2</v>
      </c>
      <c r="D10" s="40">
        <v>12.2</v>
      </c>
      <c r="E10" s="38">
        <v>70</v>
      </c>
      <c r="F10" s="39">
        <v>58.6</v>
      </c>
      <c r="G10" s="40">
        <v>11.4</v>
      </c>
      <c r="H10" s="38">
        <v>74.099999999999994</v>
      </c>
      <c r="I10" s="39">
        <v>64.5</v>
      </c>
      <c r="J10" s="40">
        <v>9.6</v>
      </c>
      <c r="K10" s="38">
        <v>71</v>
      </c>
      <c r="L10" s="39">
        <v>60.5</v>
      </c>
      <c r="M10" s="40">
        <v>10.5</v>
      </c>
      <c r="N10" s="38">
        <v>72.5</v>
      </c>
      <c r="O10" s="39">
        <v>62.7</v>
      </c>
      <c r="P10" s="40">
        <v>9.8000000000000007</v>
      </c>
      <c r="Q10" s="38">
        <v>72.5</v>
      </c>
      <c r="R10" s="39">
        <v>63.1</v>
      </c>
      <c r="S10" s="40">
        <v>9.4</v>
      </c>
    </row>
    <row r="15" spans="1:19" x14ac:dyDescent="0.3">
      <c r="A15" s="83" t="s">
        <v>152</v>
      </c>
      <c r="B15" s="83"/>
      <c r="C15" s="83"/>
      <c r="D15" s="83"/>
      <c r="E15" s="83"/>
      <c r="F15" s="83"/>
      <c r="G15" s="83"/>
      <c r="H15" s="83"/>
      <c r="I15" s="83"/>
      <c r="J15" s="83"/>
      <c r="K15" s="83"/>
      <c r="L15" s="83"/>
      <c r="M15" s="83"/>
      <c r="N15" s="83"/>
      <c r="O15" s="83"/>
      <c r="P15" s="83"/>
      <c r="Q15" s="83"/>
      <c r="R15" s="83"/>
      <c r="S15" s="83"/>
    </row>
    <row r="16" spans="1:19" x14ac:dyDescent="0.3">
      <c r="A16" s="2" t="s">
        <v>145</v>
      </c>
      <c r="B16" s="35"/>
      <c r="C16" s="35"/>
      <c r="D16" s="35"/>
      <c r="E16" s="35"/>
      <c r="F16" s="35"/>
      <c r="G16" s="35"/>
      <c r="H16" s="35"/>
      <c r="I16" s="35"/>
      <c r="J16" s="35"/>
      <c r="K16" s="35"/>
      <c r="L16" s="35"/>
      <c r="M16" s="35"/>
      <c r="N16" s="35"/>
      <c r="O16" s="35"/>
      <c r="P16" s="35"/>
      <c r="Q16" s="35"/>
      <c r="R16" s="35"/>
      <c r="S16" s="35"/>
    </row>
    <row r="17" spans="1:1" x14ac:dyDescent="0.3">
      <c r="A17" s="2" t="s">
        <v>173</v>
      </c>
    </row>
    <row r="18" spans="1:1" x14ac:dyDescent="0.3">
      <c r="A18" s="2" t="s">
        <v>146</v>
      </c>
    </row>
    <row r="19" spans="1:1" x14ac:dyDescent="0.3">
      <c r="A19" s="2" t="s">
        <v>149</v>
      </c>
    </row>
  </sheetData>
  <mergeCells count="1">
    <mergeCell ref="A15:S1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Figure 1</vt:lpstr>
      <vt:lpstr>Figure 2</vt:lpstr>
      <vt:lpstr>Figure 3</vt:lpstr>
      <vt:lpstr>Figure 4</vt:lpstr>
      <vt:lpstr>Figure 5</vt:lpstr>
      <vt:lpstr>Figure 5.1 web</vt:lpstr>
      <vt:lpstr>Figure 5.2 web</vt:lpstr>
      <vt:lpstr>Figure 6</vt:lpstr>
      <vt:lpstr>Figure 6.1 web</vt:lpstr>
      <vt:lpstr>Figure 6.2 web</vt:lpstr>
      <vt:lpstr>Figure 7 web</vt:lpstr>
      <vt:lpstr>Figure 8 web</vt:lpstr>
      <vt:lpstr>Figure 9 web</vt:lpstr>
      <vt:lpstr>Figure 10 web</vt:lpstr>
      <vt:lpstr>Figure 11 web</vt:lpstr>
      <vt:lpstr>Figure 12 web</vt:lpstr>
      <vt:lpstr>Figure 13 web</vt:lpstr>
      <vt:lpstr>Figure 14 web</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des évaluations Point d’étape à mi-CP 2024-2025 : augmentation des résultats dans les quatre compétences de mathématiques et trois des huit compétences de français par rapport à 2020</dc:title>
  <dc:creator>Ministère chargé de l’éducation nationale;DEPP Direction de l'évaluation de la prospective et de la performance</dc:creator>
  <cp:keywords>enseignement du premier degré; élève du 1er degré; évaluation nationale; évaluation Repères; cours préparatoire; mathématiques; français; lecture; écriture; numération; résolution de problèmes; acquisition des connaissances; éducation prioritaire; réseau d'éducation prioritaire renforcé (REP+); sexe; secteur d'enseignement; hétérogénéité du niveau scolaire; hétérogénéité du secteur de scolarisation</cp:keywords>
  <cp:lastModifiedBy>Administration centrale</cp:lastModifiedBy>
  <dcterms:created xsi:type="dcterms:W3CDTF">2025-04-02T12:01:16Z</dcterms:created>
  <dcterms:modified xsi:type="dcterms:W3CDTF">2025-05-16T14:09:32Z</dcterms:modified>
</cp:coreProperties>
</file>