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XX- HSA En bref\04- Web\"/>
    </mc:Choice>
  </mc:AlternateContent>
  <bookViews>
    <workbookView xWindow="0" yWindow="0" windowWidth="28800" windowHeight="11700"/>
  </bookViews>
  <sheets>
    <sheet name="Figure 1 " sheetId="9" r:id="rId1"/>
    <sheet name="Figure 2" sheetId="1" r:id="rId2"/>
    <sheet name="Figure 3 web" sheetId="10" r:id="rId3"/>
    <sheet name="Figure 4 web" sheetId="4" r:id="rId4"/>
    <sheet name="Source et champ" sheetId="6" r:id="rId5"/>
    <sheet name="Définitions" sheetId="7" r:id="rId6"/>
    <sheet name="Bibliographie" sheetId="8"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9" l="1"/>
  <c r="E35" i="9"/>
  <c r="E34" i="9"/>
  <c r="E33" i="9"/>
  <c r="E32" i="9"/>
  <c r="E31" i="9"/>
  <c r="E30" i="9"/>
  <c r="E29" i="9"/>
  <c r="I7" i="1" l="1"/>
  <c r="I8" i="1"/>
  <c r="I9" i="1"/>
  <c r="I10" i="1"/>
  <c r="I11" i="1"/>
  <c r="I12" i="1"/>
  <c r="I13" i="1"/>
  <c r="I14" i="1"/>
  <c r="I15" i="1"/>
</calcChain>
</file>

<file path=xl/sharedStrings.xml><?xml version="1.0" encoding="utf-8"?>
<sst xmlns="http://schemas.openxmlformats.org/spreadsheetml/2006/main" count="94" uniqueCount="71">
  <si>
    <t>Total</t>
  </si>
  <si>
    <r>
      <t xml:space="preserve">Autres titulaires </t>
    </r>
    <r>
      <rPr>
        <vertAlign val="superscript"/>
        <sz val="9"/>
        <color theme="1"/>
        <rFont val="Arial"/>
        <family val="2"/>
      </rPr>
      <t>(2)</t>
    </r>
  </si>
  <si>
    <r>
      <t xml:space="preserve">Professeurs de lycée professionnel </t>
    </r>
    <r>
      <rPr>
        <vertAlign val="superscript"/>
        <sz val="9"/>
        <color theme="1"/>
        <rFont val="Arial"/>
        <family val="2"/>
      </rPr>
      <t>(1)</t>
    </r>
  </si>
  <si>
    <r>
      <t xml:space="preserve">Professeurs d'EPS </t>
    </r>
    <r>
      <rPr>
        <vertAlign val="superscript"/>
        <sz val="9"/>
        <color theme="1"/>
        <rFont val="Arial"/>
        <family val="2"/>
      </rPr>
      <t>(1)</t>
    </r>
  </si>
  <si>
    <r>
      <t xml:space="preserve">Certifiés </t>
    </r>
    <r>
      <rPr>
        <vertAlign val="superscript"/>
        <sz val="9"/>
        <color theme="1"/>
        <rFont val="Arial"/>
        <family val="2"/>
      </rPr>
      <t>(1)</t>
    </r>
  </si>
  <si>
    <t>Agrégés (hors CPGE et hors STS)</t>
  </si>
  <si>
    <t>Agrégés (CPGE et STS)</t>
  </si>
  <si>
    <t>Professeurs de chaire supérieure</t>
  </si>
  <si>
    <t>Part de bénéficiaires d'HSE</t>
  </si>
  <si>
    <r>
      <rPr>
        <b/>
        <sz val="9"/>
        <rFont val="Arial"/>
        <family val="2"/>
      </rPr>
      <t>Source :</t>
    </r>
    <r>
      <rPr>
        <sz val="9"/>
        <rFont val="Arial"/>
        <family val="2"/>
      </rPr>
      <t xml:space="preserve"> DEPP, bases Relais.</t>
    </r>
  </si>
  <si>
    <r>
      <rPr>
        <b/>
        <sz val="9"/>
        <rFont val="Arial"/>
        <family val="2"/>
      </rPr>
      <t>Note :</t>
    </r>
    <r>
      <rPr>
        <sz val="9"/>
        <rFont val="Arial"/>
        <family val="2"/>
      </rPr>
      <t xml:space="preserve"> les montants sont calculés à partir du service hebdomadaire du constat de rentrée des bases Relais, il s'agit de montants bruts.</t>
    </r>
  </si>
  <si>
    <r>
      <rPr>
        <b/>
        <sz val="9"/>
        <rFont val="Arial"/>
        <family val="2"/>
      </rPr>
      <t xml:space="preserve">2. </t>
    </r>
    <r>
      <rPr>
        <sz val="9"/>
        <rFont val="Arial"/>
        <family val="2"/>
      </rPr>
      <t>Quasiment exclusivement des enseignants des corps du premier degré.</t>
    </r>
  </si>
  <si>
    <r>
      <rPr>
        <b/>
        <sz val="9"/>
        <color theme="1"/>
        <rFont val="Arial"/>
        <family val="2"/>
      </rPr>
      <t>1.</t>
    </r>
    <r>
      <rPr>
        <sz val="9"/>
        <color theme="1"/>
        <rFont val="Arial"/>
        <family val="2"/>
      </rPr>
      <t xml:space="preserve"> Y compris certifiés, professeurs de lycée professionnel et professeurs d'EPS bi-admissibles</t>
    </r>
  </si>
  <si>
    <t>Rapport montant moyen hommes-femmes</t>
  </si>
  <si>
    <t>Montant annuel moyen pour un homme bénéficiant de HSE</t>
  </si>
  <si>
    <t>Montant annuel moyen pour une femme bénéficiant de HSE</t>
  </si>
  <si>
    <t>Nombre annuel moyen d'HSE pour un homme en bénéficiant</t>
  </si>
  <si>
    <t>Nombre annuel moyen d'HSE pour une femme en bénéficiant</t>
  </si>
  <si>
    <t>Montant moyen d'une HSE pour un homme en bénéficiant</t>
  </si>
  <si>
    <t>Montant moyen d'une HSE pour une femme en bénéficiant</t>
  </si>
  <si>
    <t>Regroupement de grades</t>
  </si>
  <si>
    <r>
      <t xml:space="preserve">Champ : </t>
    </r>
    <r>
      <rPr>
        <sz val="9"/>
        <color indexed="8"/>
        <rFont val="Arial"/>
        <family val="2"/>
      </rPr>
      <t>France - public + privé sous contrat. Enseignants en charge d'élèves à l'année.</t>
    </r>
  </si>
  <si>
    <t>Enseignants non titulaires</t>
  </si>
  <si>
    <t>Agrégés</t>
  </si>
  <si>
    <t>Part des HSE dans les heures supplémentaires</t>
  </si>
  <si>
    <t>Montant moyen des heures supplémentaires</t>
  </si>
  <si>
    <t>Nombre moyen d'heures supplémentaires par semaine de cours</t>
  </si>
  <si>
    <t>Cumulent HSA et HSE</t>
  </si>
  <si>
    <r>
      <rPr>
        <b/>
        <sz val="9"/>
        <rFont val="Arial"/>
        <family val="2"/>
      </rPr>
      <t>Source :</t>
    </r>
    <r>
      <rPr>
        <sz val="9"/>
        <rFont val="Arial"/>
        <family val="2"/>
      </rPr>
      <t xml:space="preserve"> DEPP, bases Relais.</t>
    </r>
  </si>
  <si>
    <t>Nombre d'HSE</t>
  </si>
  <si>
    <t>Nombre d'enseignants qui font des HSE</t>
  </si>
  <si>
    <t>Évolution</t>
  </si>
  <si>
    <t>2023-2024</t>
  </si>
  <si>
    <t>2022-2023</t>
  </si>
  <si>
    <t>Source</t>
  </si>
  <si>
    <r>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t>
    </r>
    <r>
      <rPr>
        <i/>
        <sz val="12"/>
        <color indexed="8"/>
        <rFont val="Arial"/>
        <family val="2"/>
      </rPr>
      <t>stricto-sensu</t>
    </r>
    <r>
      <rPr>
        <sz val="12"/>
        <color indexed="8"/>
        <rFont val="Arial"/>
        <family val="2"/>
      </rPr>
      <t xml:space="preserve">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r>
  </si>
  <si>
    <t>Champ de l'étude</t>
  </si>
  <si>
    <t>Les heures supplémentaires effectives (HSE)</t>
  </si>
  <si>
    <t>Pacte enseignant</t>
  </si>
  <si>
    <t>Bibliographie :</t>
  </si>
  <si>
    <r>
      <t xml:space="preserve">Thomas J.-E., 2023, « Les heures supplémentaires des enseignants à la rentrée 2022 dans le second degré », </t>
    </r>
    <r>
      <rPr>
        <i/>
        <sz val="10"/>
        <color theme="1"/>
        <rFont val="Arial"/>
        <family val="2"/>
      </rPr>
      <t>Note d’Information</t>
    </r>
    <r>
      <rPr>
        <sz val="10"/>
        <color theme="1"/>
        <rFont val="Arial"/>
        <family val="2"/>
      </rPr>
      <t>, n° 23.25.</t>
    </r>
  </si>
  <si>
    <r>
      <t xml:space="preserve">
Cette </t>
    </r>
    <r>
      <rPr>
        <i/>
        <sz val="12"/>
        <rFont val="Arial"/>
        <family val="2"/>
      </rPr>
      <t>Note d'Information</t>
    </r>
    <r>
      <rPr>
        <sz val="12"/>
        <rFont val="Arial"/>
        <family val="2"/>
      </rPr>
      <t xml:space="preserve"> concerne les enseignants des établissements du second degré   qui assurent des cours à l'année face aux élèves en 2023-2024. Ils peuvent être dans un corps du second degré ou du premier degré (dans les Segpa) et exercer dans des formations post-bac.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t>
    </r>
  </si>
  <si>
    <t>Fiche 9.11 du RERS : https://www.education.gouv.fr/reperes-et-references-statistiques-2024-414953</t>
  </si>
  <si>
    <t>Part des enseignants qui font des HSE</t>
  </si>
  <si>
    <t>Nombre d'HSE par enseignant qui fait des HSE</t>
  </si>
  <si>
    <t>Uniquement des HSE</t>
  </si>
  <si>
    <t>Uniquement des HSA</t>
  </si>
  <si>
    <t>Rappel 2022</t>
  </si>
  <si>
    <t>2 - Montant moyen des HSE par regroupement de grades et par sexe sur l'année scolaire 2023-2024</t>
  </si>
  <si>
    <r>
      <t xml:space="preserve">Baradji É., 2024, « Les heures supplémentaires des enseignants à la rentrée 2023 dans le second degré », </t>
    </r>
    <r>
      <rPr>
        <i/>
        <sz val="10"/>
        <color theme="1"/>
        <rFont val="Arial"/>
        <family val="2"/>
      </rPr>
      <t>Note d’Information</t>
    </r>
    <r>
      <rPr>
        <sz val="10"/>
        <color theme="1"/>
        <rFont val="Arial"/>
        <family val="2"/>
      </rPr>
      <t>, n° 24.33.</t>
    </r>
  </si>
  <si>
    <r>
      <rPr>
        <b/>
        <sz val="9"/>
        <color indexed="8"/>
        <rFont val="Arial"/>
        <family val="2"/>
      </rPr>
      <t>Lecture :</t>
    </r>
    <r>
      <rPr>
        <sz val="9"/>
        <color indexed="8"/>
        <rFont val="Arial"/>
        <family val="2"/>
      </rPr>
      <t xml:space="preserve"> sur l'année scolaire 2023-2024, les enseignants ont réalisé en moyenne 2,12 heures supplémentaires (dont 1,72 HSA) pour une rémunération moyenne de 3 217 euros. Les HSE représentent 18,7 % du total des heures supplémentaires.</t>
    </r>
  </si>
  <si>
    <t>Total, dont :</t>
  </si>
  <si>
    <t>Au moins une heure supplémentaire</t>
  </si>
  <si>
    <t>1 - Part des enseignants effectuant au moins une heure supplémentaire au cours de l'année scolaire 2023-2024 (en %)</t>
  </si>
  <si>
    <r>
      <rPr>
        <b/>
        <sz val="9"/>
        <color theme="1"/>
        <rFont val="Arial"/>
        <family val="2"/>
      </rPr>
      <t>1.</t>
    </r>
    <r>
      <rPr>
        <sz val="9"/>
        <color theme="1"/>
        <rFont val="Arial"/>
        <family val="2"/>
      </rPr>
      <t xml:space="preserve"> Y compris certifiés, professeurs de lycée professionnel et professeurs d'EPS bi-admissibles.</t>
    </r>
  </si>
  <si>
    <r>
      <t xml:space="preserve">Champ : </t>
    </r>
    <r>
      <rPr>
        <sz val="9"/>
        <color indexed="8"/>
        <rFont val="Arial"/>
        <family val="2"/>
      </rPr>
      <t>France, public + privé sous contrat. Enseignants en charge d'élèves à l'année.</t>
    </r>
  </si>
  <si>
    <r>
      <rPr>
        <b/>
        <sz val="9"/>
        <color indexed="8"/>
        <rFont val="Arial"/>
        <family val="2"/>
      </rPr>
      <t>Lecture :</t>
    </r>
    <r>
      <rPr>
        <sz val="9"/>
        <color indexed="8"/>
        <rFont val="Arial"/>
        <family val="2"/>
      </rPr>
      <t xml:space="preserve"> sur l'année scolaire 2023-2024, 88 % des enseignants ont fait au moins une heure supplémentaire (HSA ou HSE) : 23 % ont fait uniquement des HSA, 15 %, uniquement des HSE et 50 % ont cumulé HSA et HSE. </t>
    </r>
  </si>
  <si>
    <r>
      <rPr>
        <b/>
        <sz val="9"/>
        <color indexed="8"/>
        <rFont val="Arial"/>
        <family val="2"/>
      </rPr>
      <t xml:space="preserve">Champ : </t>
    </r>
    <r>
      <rPr>
        <sz val="9"/>
        <color indexed="8"/>
        <rFont val="Arial"/>
        <family val="2"/>
      </rPr>
      <t>France, public + privé sous contrat. Enseignants en charge d'élèves à l'année.</t>
    </r>
  </si>
  <si>
    <t>3 - Les heures supplémentaires des enseignants sur l'année scolaire 2023-2024</t>
  </si>
  <si>
    <t>4 web - Évolution des HSE entre 2022-2023 et 2023-2024</t>
  </si>
  <si>
    <r>
      <rPr>
        <b/>
        <sz val="9"/>
        <color indexed="8"/>
        <rFont val="Arial"/>
        <family val="2"/>
      </rPr>
      <t>Champ :</t>
    </r>
    <r>
      <rPr>
        <sz val="9"/>
        <color indexed="8"/>
        <rFont val="Arial"/>
        <family val="2"/>
      </rPr>
      <t xml:space="preserve"> France, public et privé sous contrat.</t>
    </r>
  </si>
  <si>
    <r>
      <rPr>
        <b/>
        <sz val="9"/>
        <color theme="1"/>
        <rFont val="Arial"/>
        <family val="2"/>
      </rPr>
      <t>Lecture :</t>
    </r>
    <r>
      <rPr>
        <sz val="9"/>
        <color theme="1"/>
        <rFont val="Arial"/>
        <family val="2"/>
      </rPr>
      <t xml:space="preserve"> sur l'année scolaire 2023-2024, les professeurs agrégés hommes qui font des HSE et qui font la majorité de leur service en CPGE ou en STS sont rémunérés, pour leurs HSE, à hauteur de 5 374 euros contre 4 229 euros pour les femmes. Parmi l’ensemble des enseignants bénéficiaires d'HSE (soit 64,8 % des enseignants), les hommes sont rémunérés annuellement en moyenne à hauteur de 1 265 euros pour les HSE réalisées (957 euros pour les femmes) soit un rapport hommes/femmes égal à 1,32 (soit 32 % en plus pour les hommes). </t>
    </r>
  </si>
  <si>
    <r>
      <rPr>
        <b/>
        <sz val="9"/>
        <color theme="1"/>
        <rFont val="Arial"/>
        <family val="2"/>
      </rPr>
      <t>Lecture :</t>
    </r>
    <r>
      <rPr>
        <sz val="9"/>
        <color theme="1"/>
        <rFont val="Arial"/>
        <family val="2"/>
      </rPr>
      <t xml:space="preserve"> entre 2022-2023 et 2023-2024, le nombre de bénéficiaires de HSE recule de 1,8 % et le nombre d'HSE de 12,1%. En moyenne, le nombre d'HSE par enseignant qui font des HSE diminue de 10,2 %. Enfin, la proportion d'enseignants qui font des HSE baisse de 1,1 point.</t>
    </r>
  </si>
  <si>
    <t>Heures supplémentaires année (HSA)</t>
  </si>
  <si>
    <r>
      <t xml:space="preserve">
Les HSA sont les heures supplémentaires effectuées chaque semaine en sus de l’obligation réglementaire de service (ORS), qui est le temps d'enseignement hebdomadaire dû par un ens</t>
    </r>
    <r>
      <rPr>
        <sz val="12"/>
        <rFont val="Arial"/>
        <family val="2"/>
      </rPr>
      <t xml:space="preserve">eignant. Par exemple, un professeur certifié qui a une ORS de 18 heures et qui assure 19h d’enseignement en REP+ aura 18h pondérées et 1 HSA non pondérée. Il aura donc un service de : (18*1,1)  + 1 = 20,8, soit 2,8 HSA. </t>
    </r>
    <r>
      <rPr>
        <sz val="12"/>
        <color indexed="8"/>
        <rFont val="Arial"/>
        <family val="2"/>
      </rPr>
      <t xml:space="preserve">
</t>
    </r>
    <r>
      <rPr>
        <sz val="12"/>
        <rFont val="Arial"/>
        <family val="2"/>
      </rPr>
      <t>S’ils peuvent imposer la première HSA, les chefs d’établissement doivent faire appel au volontariat des enseignants pour les heures suivantes. Depuis la rentrée 2019</t>
    </r>
    <r>
      <rPr>
        <sz val="12"/>
        <color indexed="8"/>
        <rFont val="Arial"/>
        <family val="2"/>
      </rPr>
      <t xml:space="preserve">, les 2 premières HSA peuvent être imposées contre la première heure auparavant.
Les enseignants à temps partiel peuvent bénéficier d'HSA depuis la rentrée 2022. 
Les stagiaires en responsabilité et les contractuels alternants ne sont néanmoins pas éligibles à ce dispositif. </t>
    </r>
    <r>
      <rPr>
        <sz val="12"/>
        <rFont val="Arial"/>
        <family val="2"/>
      </rPr>
      <t xml:space="preserve">
Une HSA est rémunérée différemment selon le corps. Son montant est égal au traitement annuel moyen brut du corps divisé par le maximum de service de ce corps, le tout multiplié par 9/13.
La rémunération de la première HSA est majorée de 20 %. Pour les enseignants nommés à la hors-classe ou à la classe </t>
    </r>
    <r>
      <rPr>
        <sz val="12"/>
        <color indexed="8"/>
        <rFont val="Arial"/>
        <family val="2"/>
      </rPr>
      <t xml:space="preserve">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r>
  </si>
  <si>
    <t xml:space="preserve">
Les heures supplémentaires effectives correspondent à des heures effectuées ponctuellement. Tous les enseignants exerçant dans un établissement du second degré sont éligibles aux HSE.
De nombreux motifs d'HSE existent comme des remplacements ponctuels d'un collègue (suppléance ou hors suppléance), de l'accompagnement éducatif ou des stages de remise à niveau. Cependant, depuis 2015, un décret du ministère réserve les HSE au face-à-face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Une HSE d'enseignement est rémunérée différemment selon le corps puisqu'elle est fonction de la rémunération d'une HSA. Son montant est égal à 1/36e d’une HSA majorée de 25 %.
Il est courant, une fois la campagne de rentrée terminée, donc lorsque les HSA ont été attribuées, de transformer les HSA non consommées des établissements en HSE.
Les HSE n'entrent pas en compte dans le service des enseignants.
</t>
  </si>
  <si>
    <r>
      <t xml:space="preserve">
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</si>
  <si>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r>
      <t xml:space="preserve">Réf. : </t>
    </r>
    <r>
      <rPr>
        <i/>
        <sz val="9"/>
        <rFont val="Arial"/>
        <family val="2"/>
      </rPr>
      <t>Note d'Information</t>
    </r>
    <r>
      <rPr>
        <sz val="9"/>
        <rFont val="Arial"/>
        <family val="2"/>
      </rPr>
      <t>, n° 25.30 DEPP.</t>
    </r>
  </si>
  <si>
    <r>
      <t xml:space="preserve">Réf. : </t>
    </r>
    <r>
      <rPr>
        <i/>
        <sz val="9"/>
        <rFont val="Arial"/>
        <family val="2"/>
      </rPr>
      <t>Note d'Information,</t>
    </r>
    <r>
      <rPr>
        <sz val="9"/>
        <rFont val="Arial"/>
        <family val="2"/>
      </rPr>
      <t xml:space="preserve"> n°25.30 DEPP.</t>
    </r>
  </si>
  <si>
    <r>
      <t xml:space="preserve">Réf. : </t>
    </r>
    <r>
      <rPr>
        <i/>
        <sz val="9"/>
        <rFont val="Arial"/>
        <family val="2"/>
      </rPr>
      <t>Note d'Information</t>
    </r>
    <r>
      <rPr>
        <sz val="9"/>
        <rFont val="Arial"/>
        <family val="2"/>
      </rPr>
      <t>, n°25.30 DEPP.</t>
    </r>
  </si>
  <si>
    <t>Réf. : Note d'Information, n°25.30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</si>
</sst>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0\ _€_-;\-* #,##0.0\ _€_-;_-* &quot;-&quot;??\ _€_-;_-@_-"/>
    <numFmt numFmtId="167" formatCode="#,##0.0"/>
    <numFmt numFmtId="168" formatCode="0.0&quot; &quot;%"/>
    <numFmt numFmtId="169" formatCode="#,##0.0_ ;\-#,##0.0\ "/>
    <numFmt numFmtId="170" formatCode="0&quot; &quot;%"/>
  </numFmts>
  <fonts count="26" x14ac:knownFonts="1">
    <font>
      <sz val="11"/>
      <color theme="1"/>
      <name val="Calibri"/>
      <family val="2"/>
      <scheme val="minor"/>
    </font>
    <font>
      <sz val="11"/>
      <color theme="1"/>
      <name val="Calibri"/>
      <family val="2"/>
      <scheme val="minor"/>
    </font>
    <font>
      <i/>
      <sz val="9"/>
      <color theme="1"/>
      <name val="Arial"/>
      <family val="2"/>
    </font>
    <font>
      <sz val="9"/>
      <color theme="1"/>
      <name val="Arial"/>
      <family val="2"/>
    </font>
    <font>
      <b/>
      <sz val="9"/>
      <color theme="1"/>
      <name val="Arial"/>
      <family val="2"/>
    </font>
    <font>
      <vertAlign val="superscript"/>
      <sz val="9"/>
      <color theme="1"/>
      <name val="Arial"/>
      <family val="2"/>
    </font>
    <font>
      <b/>
      <sz val="9"/>
      <color theme="1"/>
      <name val="Calibri"/>
      <family val="2"/>
      <scheme val="minor"/>
    </font>
    <font>
      <sz val="9"/>
      <name val="Arial"/>
      <family val="2"/>
    </font>
    <font>
      <i/>
      <sz val="9"/>
      <name val="Arial"/>
      <family val="2"/>
    </font>
    <font>
      <b/>
      <sz val="9"/>
      <name val="Arial"/>
      <family val="2"/>
    </font>
    <font>
      <sz val="9"/>
      <color indexed="8"/>
      <name val="Arial"/>
      <family val="2"/>
    </font>
    <font>
      <b/>
      <sz val="9"/>
      <color indexed="8"/>
      <name val="Arial"/>
      <family val="2"/>
    </font>
    <font>
      <sz val="9"/>
      <color theme="1"/>
      <name val="Calibri"/>
      <family val="2"/>
      <scheme val="minor"/>
    </font>
    <font>
      <sz val="11"/>
      <name val="Calibri"/>
      <family val="2"/>
      <scheme val="minor"/>
    </font>
    <font>
      <b/>
      <sz val="12"/>
      <color theme="3" tint="0.39997558519241921"/>
      <name val="Arial"/>
      <family val="2"/>
    </font>
    <font>
      <sz val="12"/>
      <color indexed="8"/>
      <name val="Arial"/>
      <family val="2"/>
    </font>
    <font>
      <i/>
      <sz val="12"/>
      <color indexed="8"/>
      <name val="Arial"/>
      <family val="2"/>
    </font>
    <font>
      <i/>
      <sz val="11"/>
      <color theme="5" tint="-0.499984740745262"/>
      <name val="Calibri"/>
      <family val="2"/>
      <scheme val="minor"/>
    </font>
    <font>
      <sz val="12"/>
      <name val="Arial"/>
      <family val="2"/>
    </font>
    <font>
      <i/>
      <sz val="12"/>
      <name val="Arial"/>
      <family val="2"/>
    </font>
    <font>
      <i/>
      <sz val="11"/>
      <color theme="1"/>
      <name val="Calibri"/>
      <family val="2"/>
      <scheme val="minor"/>
    </font>
    <font>
      <sz val="12"/>
      <color theme="1"/>
      <name val="Arial"/>
      <family val="2"/>
    </font>
    <font>
      <b/>
      <sz val="10"/>
      <color indexed="8"/>
      <name val="Arial"/>
      <family val="2"/>
    </font>
    <font>
      <sz val="10"/>
      <color theme="1"/>
      <name val="Calibri"/>
      <family val="2"/>
      <scheme val="minor"/>
    </font>
    <font>
      <sz val="10"/>
      <color theme="1"/>
      <name val="Arial"/>
      <family val="2"/>
    </font>
    <font>
      <i/>
      <sz val="10"/>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49" fontId="3" fillId="0" borderId="1" xfId="1" applyNumberFormat="1" applyFont="1" applyFill="1" applyBorder="1" applyAlignment="1">
      <alignment vertical="center"/>
    </xf>
    <xf numFmtId="49" fontId="4" fillId="0" borderId="2" xfId="1" applyNumberFormat="1" applyFont="1" applyFill="1" applyBorder="1" applyAlignment="1">
      <alignment vertical="center"/>
    </xf>
    <xf numFmtId="49" fontId="3" fillId="0" borderId="3" xfId="1" applyNumberFormat="1" applyFont="1" applyFill="1" applyBorder="1" applyAlignment="1">
      <alignment vertical="center"/>
    </xf>
    <xf numFmtId="0" fontId="7" fillId="0" borderId="0" xfId="0" applyFont="1" applyAlignment="1">
      <alignment horizontal="left"/>
    </xf>
    <xf numFmtId="49" fontId="7" fillId="0" borderId="0" xfId="0" applyNumberFormat="1" applyFont="1" applyFill="1" applyBorder="1" applyAlignment="1">
      <alignment horizontal="left"/>
    </xf>
    <xf numFmtId="0" fontId="0" fillId="0" borderId="0" xfId="0" applyAlignment="1">
      <alignment horizontal="left"/>
    </xf>
    <xf numFmtId="0" fontId="0" fillId="0" borderId="0" xfId="0" applyAlignment="1"/>
    <xf numFmtId="4" fontId="2" fillId="0" borderId="2"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7" fontId="2" fillId="0" borderId="1" xfId="1" applyNumberFormat="1" applyFont="1" applyFill="1" applyBorder="1" applyAlignment="1">
      <alignment horizontal="center" vertical="center"/>
    </xf>
    <xf numFmtId="4" fontId="4" fillId="0" borderId="2" xfId="1" applyNumberFormat="1" applyFont="1" applyFill="1" applyBorder="1" applyAlignment="1">
      <alignment horizontal="center" vertical="center"/>
    </xf>
    <xf numFmtId="3" fontId="4" fillId="0" borderId="2" xfId="1" applyNumberFormat="1" applyFont="1" applyFill="1" applyBorder="1" applyAlignment="1">
      <alignment horizontal="center" vertical="center"/>
    </xf>
    <xf numFmtId="167" fontId="4" fillId="0" borderId="2"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3" fontId="3" fillId="0" borderId="3" xfId="1" applyNumberFormat="1" applyFont="1" applyFill="1" applyBorder="1" applyAlignment="1">
      <alignment horizontal="center" vertical="center"/>
    </xf>
    <xf numFmtId="167" fontId="3" fillId="0" borderId="3"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center" vertical="center"/>
    </xf>
    <xf numFmtId="166" fontId="4" fillId="0" borderId="1" xfId="1" applyNumberFormat="1" applyFont="1" applyFill="1" applyBorder="1" applyAlignment="1">
      <alignment vertical="center"/>
    </xf>
    <xf numFmtId="168" fontId="3" fillId="0" borderId="4" xfId="1" applyNumberFormat="1" applyFont="1" applyFill="1" applyBorder="1" applyAlignment="1">
      <alignment horizontal="center" vertical="center"/>
    </xf>
    <xf numFmtId="3" fontId="3" fillId="0" borderId="4" xfId="1" applyNumberFormat="1" applyFont="1" applyFill="1" applyBorder="1" applyAlignment="1">
      <alignment horizontal="center" vertical="center"/>
    </xf>
    <xf numFmtId="2" fontId="3" fillId="0" borderId="4" xfId="1" applyNumberFormat="1" applyFont="1" applyFill="1" applyBorder="1" applyAlignment="1">
      <alignment horizontal="center" vertical="center"/>
    </xf>
    <xf numFmtId="168" fontId="3" fillId="2" borderId="4" xfId="1" applyNumberFormat="1" applyFont="1" applyFill="1" applyBorder="1" applyAlignment="1">
      <alignment horizontal="center" vertical="center"/>
    </xf>
    <xf numFmtId="49" fontId="3" fillId="0" borderId="4" xfId="1" applyNumberFormat="1" applyFont="1" applyFill="1" applyBorder="1" applyAlignment="1">
      <alignment vertical="center"/>
    </xf>
    <xf numFmtId="49" fontId="4" fillId="0" borderId="1" xfId="1" applyNumberFormat="1" applyFont="1" applyFill="1" applyBorder="1" applyAlignment="1">
      <alignment horizontal="center" vertical="center" wrapText="1"/>
    </xf>
    <xf numFmtId="0" fontId="4" fillId="0" borderId="1" xfId="0" applyFont="1" applyBorder="1"/>
    <xf numFmtId="0" fontId="0" fillId="2" borderId="0" xfId="0" applyFill="1"/>
    <xf numFmtId="164" fontId="0" fillId="2" borderId="0" xfId="0" applyNumberFormat="1" applyFill="1"/>
    <xf numFmtId="164" fontId="0" fillId="2" borderId="0" xfId="1" applyFont="1" applyFill="1"/>
    <xf numFmtId="0" fontId="7" fillId="2" borderId="0" xfId="0" applyFont="1" applyFill="1" applyBorder="1" applyAlignment="1">
      <alignment horizontal="left"/>
    </xf>
    <xf numFmtId="9" fontId="0" fillId="2" borderId="0" xfId="2" applyFont="1" applyFill="1"/>
    <xf numFmtId="0" fontId="10" fillId="2" borderId="0" xfId="0" applyFont="1" applyFill="1"/>
    <xf numFmtId="165" fontId="3" fillId="2" borderId="2" xfId="2" applyNumberFormat="1" applyFont="1" applyFill="1" applyBorder="1" applyAlignment="1">
      <alignment horizontal="right" vertical="center" indent="1"/>
    </xf>
    <xf numFmtId="49" fontId="3" fillId="2" borderId="5" xfId="1" applyNumberFormat="1" applyFont="1" applyFill="1" applyBorder="1" applyAlignment="1">
      <alignment vertical="center"/>
    </xf>
    <xf numFmtId="165" fontId="3" fillId="2" borderId="3" xfId="2" applyNumberFormat="1" applyFont="1" applyFill="1" applyBorder="1" applyAlignment="1">
      <alignment horizontal="right" vertical="center" indent="1"/>
    </xf>
    <xf numFmtId="3" fontId="3" fillId="2" borderId="3" xfId="2" applyNumberFormat="1" applyFont="1" applyFill="1" applyBorder="1" applyAlignment="1">
      <alignment horizontal="right" vertical="center" indent="1"/>
    </xf>
    <xf numFmtId="49" fontId="3" fillId="2" borderId="6" xfId="1" applyNumberFormat="1" applyFont="1" applyFill="1" applyBorder="1" applyAlignment="1">
      <alignment vertical="center"/>
    </xf>
    <xf numFmtId="169" fontId="3" fillId="2" borderId="3" xfId="1" applyNumberFormat="1" applyFont="1" applyFill="1" applyBorder="1" applyAlignment="1">
      <alignment horizontal="right" vertical="center" indent="1"/>
    </xf>
    <xf numFmtId="49" fontId="3" fillId="2" borderId="3" xfId="1" applyNumberFormat="1" applyFont="1" applyFill="1" applyBorder="1" applyAlignment="1">
      <alignment vertical="center"/>
    </xf>
    <xf numFmtId="166" fontId="3" fillId="2" borderId="1" xfId="1"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12" fillId="2" borderId="0" xfId="0" applyFont="1" applyFill="1" applyAlignment="1"/>
    <xf numFmtId="0" fontId="4" fillId="2" borderId="0" xfId="0" applyFont="1" applyFill="1" applyAlignment="1">
      <alignment horizontal="justify" vertical="center"/>
    </xf>
    <xf numFmtId="0" fontId="17" fillId="0" borderId="0" xfId="0" applyFont="1"/>
    <xf numFmtId="0" fontId="0" fillId="0" borderId="0" xfId="0" applyBorder="1" applyAlignment="1">
      <alignment horizontal="justify" vertical="center" wrapText="1"/>
    </xf>
    <xf numFmtId="0" fontId="20" fillId="0" borderId="0" xfId="0" applyFont="1"/>
    <xf numFmtId="0" fontId="22" fillId="0" borderId="0" xfId="0" applyFont="1"/>
    <xf numFmtId="0" fontId="23" fillId="0" borderId="0" xfId="0" applyFont="1"/>
    <xf numFmtId="0" fontId="4" fillId="0" borderId="0" xfId="0" applyFont="1" applyAlignment="1">
      <alignment horizontal="left" vertical="center"/>
    </xf>
    <xf numFmtId="0" fontId="7" fillId="0" borderId="0" xfId="0" applyFont="1" applyFill="1" applyBorder="1" applyAlignment="1">
      <alignment horizontal="left"/>
    </xf>
    <xf numFmtId="0" fontId="11" fillId="0" borderId="0" xfId="0" applyFont="1" applyAlignment="1">
      <alignment wrapText="1"/>
    </xf>
    <xf numFmtId="0" fontId="10" fillId="0" borderId="0" xfId="0" applyFont="1" applyAlignment="1">
      <alignment horizontal="left" wrapText="1"/>
    </xf>
    <xf numFmtId="3" fontId="3" fillId="2" borderId="4" xfId="2" applyNumberFormat="1" applyFont="1" applyFill="1" applyBorder="1" applyAlignment="1">
      <alignment horizontal="right" vertical="center" indent="1"/>
    </xf>
    <xf numFmtId="165" fontId="3" fillId="2" borderId="4" xfId="2" applyNumberFormat="1" applyFont="1" applyFill="1" applyBorder="1" applyAlignment="1">
      <alignment horizontal="right" vertical="center" indent="1"/>
    </xf>
    <xf numFmtId="169" fontId="3" fillId="2" borderId="2" xfId="1" applyNumberFormat="1" applyFont="1" applyFill="1" applyBorder="1" applyAlignment="1">
      <alignment horizontal="right" vertical="center" indent="1"/>
    </xf>
    <xf numFmtId="0" fontId="7" fillId="2" borderId="0" xfId="0" applyFont="1" applyFill="1" applyBorder="1" applyAlignment="1"/>
    <xf numFmtId="0" fontId="7" fillId="2" borderId="0" xfId="0" applyFont="1" applyFill="1" applyAlignment="1">
      <alignment horizontal="left"/>
    </xf>
    <xf numFmtId="49" fontId="4" fillId="2" borderId="1" xfId="1" applyNumberFormat="1" applyFont="1" applyFill="1" applyBorder="1" applyAlignment="1">
      <alignment horizontal="center" vertical="center" wrapText="1"/>
    </xf>
    <xf numFmtId="0" fontId="4" fillId="2" borderId="7" xfId="0" applyFont="1" applyFill="1" applyBorder="1"/>
    <xf numFmtId="170" fontId="3" fillId="2" borderId="3" xfId="1" applyNumberFormat="1" applyFont="1" applyFill="1" applyBorder="1" applyAlignment="1">
      <alignment horizontal="center" vertical="center"/>
    </xf>
    <xf numFmtId="170" fontId="4" fillId="2" borderId="4" xfId="1" applyNumberFormat="1" applyFont="1" applyFill="1" applyBorder="1" applyAlignment="1">
      <alignment horizontal="center" vertical="center"/>
    </xf>
    <xf numFmtId="166" fontId="4" fillId="2" borderId="12" xfId="1" applyNumberFormat="1" applyFont="1" applyFill="1" applyBorder="1" applyAlignment="1">
      <alignment vertical="center"/>
    </xf>
    <xf numFmtId="170" fontId="0" fillId="2" borderId="10" xfId="0" applyNumberFormat="1" applyFill="1" applyBorder="1"/>
    <xf numFmtId="170" fontId="3" fillId="2" borderId="2" xfId="1" applyNumberFormat="1" applyFont="1" applyFill="1" applyBorder="1" applyAlignment="1">
      <alignment horizontal="center" vertical="center"/>
    </xf>
    <xf numFmtId="170" fontId="0" fillId="2" borderId="8" xfId="0" applyNumberFormat="1" applyFill="1" applyBorder="1"/>
    <xf numFmtId="49" fontId="3" fillId="2" borderId="6" xfId="1" applyNumberFormat="1" applyFont="1" applyFill="1" applyBorder="1" applyAlignment="1">
      <alignment horizontal="left" vertical="center" indent="1"/>
    </xf>
    <xf numFmtId="49" fontId="3" fillId="2" borderId="5" xfId="1" applyNumberFormat="1" applyFont="1" applyFill="1" applyBorder="1" applyAlignment="1">
      <alignment horizontal="left" vertical="center" indent="1"/>
    </xf>
    <xf numFmtId="168" fontId="3" fillId="0" borderId="3" xfId="1" applyNumberFormat="1" applyFont="1" applyFill="1" applyBorder="1" applyAlignment="1">
      <alignment horizontal="center" vertical="center"/>
    </xf>
    <xf numFmtId="168" fontId="4" fillId="0" borderId="2" xfId="1" applyNumberFormat="1" applyFont="1" applyFill="1" applyBorder="1" applyAlignment="1">
      <alignment horizontal="center" vertical="center"/>
    </xf>
    <xf numFmtId="168" fontId="2" fillId="0" borderId="1" xfId="1" applyNumberFormat="1" applyFont="1" applyFill="1" applyBorder="1" applyAlignment="1">
      <alignment horizontal="center" vertical="center"/>
    </xf>
    <xf numFmtId="0" fontId="4" fillId="2" borderId="0" xfId="0" applyFont="1" applyFill="1" applyAlignment="1">
      <alignment horizontal="left" vertical="center" wrapText="1"/>
    </xf>
    <xf numFmtId="0" fontId="3" fillId="2" borderId="0" xfId="0" applyFont="1" applyFill="1" applyAlignment="1">
      <alignment horizontal="left" wrapText="1"/>
    </xf>
    <xf numFmtId="0" fontId="10" fillId="2" borderId="0" xfId="0" applyFont="1" applyFill="1" applyBorder="1" applyAlignment="1">
      <alignment horizontal="left" wrapText="1"/>
    </xf>
    <xf numFmtId="0" fontId="11" fillId="2" borderId="0" xfId="0" applyFont="1" applyFill="1" applyAlignment="1">
      <alignment horizontal="left" wrapText="1"/>
    </xf>
    <xf numFmtId="0" fontId="3" fillId="0" borderId="0" xfId="0" applyFont="1" applyAlignment="1">
      <alignment horizontal="left" wrapText="1"/>
    </xf>
    <xf numFmtId="0" fontId="10" fillId="0" borderId="0" xfId="0" applyFont="1" applyAlignment="1">
      <alignment wrapText="1"/>
    </xf>
    <xf numFmtId="0" fontId="0" fillId="0" borderId="0" xfId="0" applyAlignment="1"/>
    <xf numFmtId="166" fontId="4" fillId="0" borderId="1" xfId="1" applyNumberFormat="1" applyFont="1" applyFill="1" applyBorder="1" applyAlignment="1">
      <alignment horizontal="center" vertical="center" wrapText="1"/>
    </xf>
    <xf numFmtId="0" fontId="6" fillId="0" borderId="1" xfId="0" applyFont="1" applyBorder="1" applyAlignment="1"/>
    <xf numFmtId="0" fontId="3" fillId="0" borderId="0" xfId="0" applyFont="1" applyAlignment="1">
      <alignment wrapText="1"/>
    </xf>
    <xf numFmtId="0" fontId="0" fillId="0" borderId="0" xfId="0" applyAlignment="1">
      <alignment wrapText="1"/>
    </xf>
    <xf numFmtId="0" fontId="7" fillId="0" borderId="0" xfId="0" applyFont="1" applyFill="1" applyBorder="1" applyAlignment="1">
      <alignment horizontal="left"/>
    </xf>
    <xf numFmtId="0" fontId="4" fillId="0" borderId="0" xfId="0" applyFont="1" applyAlignment="1">
      <alignment horizontal="left" vertical="center" wrapText="1"/>
    </xf>
    <xf numFmtId="0" fontId="3" fillId="0" borderId="11" xfId="0" applyFont="1" applyBorder="1" applyAlignment="1">
      <alignment horizontal="left" wrapText="1"/>
    </xf>
    <xf numFmtId="0" fontId="10" fillId="0" borderId="0" xfId="0" applyFont="1" applyAlignment="1">
      <alignment horizontal="left" wrapText="1"/>
    </xf>
    <xf numFmtId="0" fontId="3" fillId="2" borderId="0" xfId="0" applyFont="1" applyFill="1" applyAlignment="1">
      <alignment wrapText="1"/>
    </xf>
    <xf numFmtId="0" fontId="0" fillId="2" borderId="0" xfId="0" applyFont="1" applyFill="1" applyAlignment="1">
      <alignment wrapText="1"/>
    </xf>
    <xf numFmtId="0" fontId="0" fillId="2" borderId="0" xfId="0" applyFont="1" applyFill="1" applyAlignment="1"/>
    <xf numFmtId="0" fontId="4" fillId="2" borderId="0" xfId="0" applyFont="1" applyFill="1" applyAlignment="1">
      <alignment horizontal="justify" vertical="center"/>
    </xf>
    <xf numFmtId="0" fontId="12" fillId="2" borderId="0" xfId="0" applyFont="1" applyFill="1" applyAlignment="1"/>
    <xf numFmtId="0" fontId="14" fillId="0" borderId="9" xfId="0" applyFont="1" applyBorder="1" applyAlignment="1">
      <alignment horizontal="center" vertical="center"/>
    </xf>
    <xf numFmtId="0" fontId="0" fillId="0" borderId="9" xfId="0" applyBorder="1" applyAlignment="1">
      <alignment horizontal="center" vertical="center"/>
    </xf>
    <xf numFmtId="0" fontId="15"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10" xfId="0" applyBorder="1" applyAlignment="1">
      <alignment horizontal="justify" vertical="center" wrapText="1"/>
    </xf>
    <xf numFmtId="0" fontId="0" fillId="0" borderId="6" xfId="0" applyBorder="1" applyAlignment="1">
      <alignment horizontal="justify" vertical="center" wrapText="1"/>
    </xf>
    <xf numFmtId="0" fontId="0" fillId="0" borderId="5"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4" fillId="0" borderId="0" xfId="0" applyFont="1" applyBorder="1" applyAlignment="1">
      <alignment horizontal="center" vertical="center"/>
    </xf>
    <xf numFmtId="0" fontId="0" fillId="0" borderId="0" xfId="0" applyBorder="1" applyAlignment="1">
      <alignment horizontal="center" vertical="center"/>
    </xf>
    <xf numFmtId="0" fontId="18" fillId="0" borderId="11" xfId="0" applyFont="1" applyBorder="1" applyAlignment="1">
      <alignment horizontal="justify" vertical="top" wrapText="1"/>
    </xf>
    <xf numFmtId="0" fontId="13" fillId="0" borderId="11" xfId="0" applyFont="1" applyBorder="1" applyAlignment="1">
      <alignment horizontal="justify" vertical="top" wrapText="1"/>
    </xf>
    <xf numFmtId="0" fontId="13" fillId="0" borderId="0" xfId="0" applyFont="1" applyBorder="1" applyAlignment="1">
      <alignment horizontal="justify" vertical="top" wrapText="1"/>
    </xf>
    <xf numFmtId="0" fontId="13" fillId="0" borderId="0" xfId="0" applyFont="1" applyBorder="1" applyAlignment="1">
      <alignment vertical="top"/>
    </xf>
    <xf numFmtId="0" fontId="13" fillId="0" borderId="0" xfId="0" applyFont="1" applyAlignment="1">
      <alignment vertical="top"/>
    </xf>
    <xf numFmtId="0" fontId="21"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18" fillId="0" borderId="0" xfId="0" applyFont="1" applyBorder="1" applyAlignment="1">
      <alignment horizontal="justify" wrapText="1"/>
    </xf>
    <xf numFmtId="0" fontId="13" fillId="0" borderId="0" xfId="0" applyFont="1" applyBorder="1" applyAlignment="1">
      <alignment horizontal="justify" wrapText="1"/>
    </xf>
    <xf numFmtId="0" fontId="15"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24" fillId="0" borderId="0" xfId="0" applyFont="1" applyAlignment="1">
      <alignment horizontal="justify" vertical="center" wrapText="1"/>
    </xf>
    <xf numFmtId="0" fontId="24" fillId="0" borderId="0" xfId="0" applyFont="1" applyAlignment="1">
      <alignment horizontal="justify"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1 '!$B$28</c:f>
              <c:strCache>
                <c:ptCount val="1"/>
                <c:pt idx="0">
                  <c:v>Uniquement des HSA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'!$A$29:$A$36</c:f>
              <c:strCache>
                <c:ptCount val="8"/>
                <c:pt idx="0">
                  <c:v>Total, dont :</c:v>
                </c:pt>
                <c:pt idx="1">
                  <c:v>Professeurs de chaire supérieure</c:v>
                </c:pt>
                <c:pt idx="2">
                  <c:v>Agrégés</c:v>
                </c:pt>
                <c:pt idx="3">
                  <c:v>Certifiés (1)</c:v>
                </c:pt>
                <c:pt idx="4">
                  <c:v>Professeurs d'EPS (1)</c:v>
                </c:pt>
                <c:pt idx="5">
                  <c:v>Professeurs de lycée professionnel (1)</c:v>
                </c:pt>
                <c:pt idx="6">
                  <c:v>Autres titulaires (2)</c:v>
                </c:pt>
                <c:pt idx="7">
                  <c:v>Enseignants non titulaires</c:v>
                </c:pt>
              </c:strCache>
            </c:strRef>
          </c:cat>
          <c:val>
            <c:numRef>
              <c:f>'Figure 1 '!$B$29:$B$36</c:f>
              <c:numCache>
                <c:formatCode>0" "%</c:formatCode>
                <c:ptCount val="8"/>
                <c:pt idx="0">
                  <c:v>0.23200000000000001</c:v>
                </c:pt>
                <c:pt idx="1">
                  <c:v>2.3E-2</c:v>
                </c:pt>
                <c:pt idx="2">
                  <c:v>0.19900000000000001</c:v>
                </c:pt>
                <c:pt idx="3">
                  <c:v>0.22700000000000001</c:v>
                </c:pt>
                <c:pt idx="4">
                  <c:v>0.183</c:v>
                </c:pt>
                <c:pt idx="5">
                  <c:v>0.33600000000000002</c:v>
                </c:pt>
                <c:pt idx="6">
                  <c:v>0.186</c:v>
                </c:pt>
                <c:pt idx="7">
                  <c:v>0.23599999999999999</c:v>
                </c:pt>
              </c:numCache>
            </c:numRef>
          </c:val>
          <c:extLst>
            <c:ext xmlns:c16="http://schemas.microsoft.com/office/drawing/2014/chart" uri="{C3380CC4-5D6E-409C-BE32-E72D297353CC}">
              <c16:uniqueId val="{00000000-E6E8-4133-A339-0DCC87C4B97F}"/>
            </c:ext>
          </c:extLst>
        </c:ser>
        <c:ser>
          <c:idx val="1"/>
          <c:order val="1"/>
          <c:tx>
            <c:strRef>
              <c:f>'Figure 1 '!$C$28</c:f>
              <c:strCache>
                <c:ptCount val="1"/>
                <c:pt idx="0">
                  <c:v>Uniquement des HSE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'!$A$29:$A$36</c:f>
              <c:strCache>
                <c:ptCount val="8"/>
                <c:pt idx="0">
                  <c:v>Total, dont :</c:v>
                </c:pt>
                <c:pt idx="1">
                  <c:v>Professeurs de chaire supérieure</c:v>
                </c:pt>
                <c:pt idx="2">
                  <c:v>Agrégés</c:v>
                </c:pt>
                <c:pt idx="3">
                  <c:v>Certifiés (1)</c:v>
                </c:pt>
                <c:pt idx="4">
                  <c:v>Professeurs d'EPS (1)</c:v>
                </c:pt>
                <c:pt idx="5">
                  <c:v>Professeurs de lycée professionnel (1)</c:v>
                </c:pt>
                <c:pt idx="6">
                  <c:v>Autres titulaires (2)</c:v>
                </c:pt>
                <c:pt idx="7">
                  <c:v>Enseignants non titulaires</c:v>
                </c:pt>
              </c:strCache>
            </c:strRef>
          </c:cat>
          <c:val>
            <c:numRef>
              <c:f>'Figure 1 '!$C$29:$C$36</c:f>
              <c:numCache>
                <c:formatCode>0" "%</c:formatCode>
                <c:ptCount val="8"/>
                <c:pt idx="0">
                  <c:v>0.14799999999999999</c:v>
                </c:pt>
                <c:pt idx="1">
                  <c:v>8.2000000000000003E-2</c:v>
                </c:pt>
                <c:pt idx="2">
                  <c:v>0.10199999999999999</c:v>
                </c:pt>
                <c:pt idx="3">
                  <c:v>0.14499999999999999</c:v>
                </c:pt>
                <c:pt idx="4">
                  <c:v>0.20899999999999999</c:v>
                </c:pt>
                <c:pt idx="5">
                  <c:v>9.5000000000000001E-2</c:v>
                </c:pt>
                <c:pt idx="6">
                  <c:v>0.23300000000000001</c:v>
                </c:pt>
                <c:pt idx="7">
                  <c:v>0.222</c:v>
                </c:pt>
              </c:numCache>
            </c:numRef>
          </c:val>
          <c:extLst>
            <c:ext xmlns:c16="http://schemas.microsoft.com/office/drawing/2014/chart" uri="{C3380CC4-5D6E-409C-BE32-E72D297353CC}">
              <c16:uniqueId val="{00000001-E6E8-4133-A339-0DCC87C4B97F}"/>
            </c:ext>
          </c:extLst>
        </c:ser>
        <c:ser>
          <c:idx val="2"/>
          <c:order val="2"/>
          <c:tx>
            <c:strRef>
              <c:f>'Figure 1 '!$D$28</c:f>
              <c:strCache>
                <c:ptCount val="1"/>
                <c:pt idx="0">
                  <c:v>Cumulent HSA et HSE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'!$A$29:$A$36</c:f>
              <c:strCache>
                <c:ptCount val="8"/>
                <c:pt idx="0">
                  <c:v>Total, dont :</c:v>
                </c:pt>
                <c:pt idx="1">
                  <c:v>Professeurs de chaire supérieure</c:v>
                </c:pt>
                <c:pt idx="2">
                  <c:v>Agrégés</c:v>
                </c:pt>
                <c:pt idx="3">
                  <c:v>Certifiés (1)</c:v>
                </c:pt>
                <c:pt idx="4">
                  <c:v>Professeurs d'EPS (1)</c:v>
                </c:pt>
                <c:pt idx="5">
                  <c:v>Professeurs de lycée professionnel (1)</c:v>
                </c:pt>
                <c:pt idx="6">
                  <c:v>Autres titulaires (2)</c:v>
                </c:pt>
                <c:pt idx="7">
                  <c:v>Enseignants non titulaires</c:v>
                </c:pt>
              </c:strCache>
            </c:strRef>
          </c:cat>
          <c:val>
            <c:numRef>
              <c:f>'Figure 1 '!$D$29:$D$36</c:f>
              <c:numCache>
                <c:formatCode>0" "%</c:formatCode>
                <c:ptCount val="8"/>
                <c:pt idx="0">
                  <c:v>0.49991590000000002</c:v>
                </c:pt>
                <c:pt idx="1">
                  <c:v>0.88677539999999999</c:v>
                </c:pt>
                <c:pt idx="2">
                  <c:v>0.63790069999999999</c:v>
                </c:pt>
                <c:pt idx="3">
                  <c:v>0.53292430000000002</c:v>
                </c:pt>
                <c:pt idx="4">
                  <c:v>0.5022084</c:v>
                </c:pt>
                <c:pt idx="5">
                  <c:v>0.44126799999999999</c:v>
                </c:pt>
                <c:pt idx="6">
                  <c:v>0.2579322</c:v>
                </c:pt>
                <c:pt idx="7">
                  <c:v>0.28767199999999998</c:v>
                </c:pt>
              </c:numCache>
            </c:numRef>
          </c:val>
          <c:extLst>
            <c:ext xmlns:c16="http://schemas.microsoft.com/office/drawing/2014/chart" uri="{C3380CC4-5D6E-409C-BE32-E72D297353CC}">
              <c16:uniqueId val="{00000002-E6E8-4133-A339-0DCC87C4B97F}"/>
            </c:ext>
          </c:extLst>
        </c:ser>
        <c:dLbls>
          <c:showLegendKey val="0"/>
          <c:showVal val="0"/>
          <c:showCatName val="0"/>
          <c:showSerName val="0"/>
          <c:showPercent val="0"/>
          <c:showBubbleSize val="0"/>
        </c:dLbls>
        <c:gapWidth val="150"/>
        <c:overlap val="100"/>
        <c:axId val="677367088"/>
        <c:axId val="677362496"/>
      </c:barChart>
      <c:lineChart>
        <c:grouping val="standard"/>
        <c:varyColors val="0"/>
        <c:ser>
          <c:idx val="3"/>
          <c:order val="3"/>
          <c:tx>
            <c:strRef>
              <c:f>'Figure 1 '!$E$28</c:f>
              <c:strCache>
                <c:ptCount val="1"/>
                <c:pt idx="0">
                  <c:v>Au moins une heure supplémentaire</c:v>
                </c:pt>
              </c:strCache>
            </c:strRef>
          </c:tx>
          <c:spPr>
            <a:ln w="2540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 '!$A$29:$A$36</c:f>
              <c:strCache>
                <c:ptCount val="8"/>
                <c:pt idx="0">
                  <c:v>Total, dont :</c:v>
                </c:pt>
                <c:pt idx="1">
                  <c:v>Professeurs de chaire supérieure</c:v>
                </c:pt>
                <c:pt idx="2">
                  <c:v>Agrégés</c:v>
                </c:pt>
                <c:pt idx="3">
                  <c:v>Certifiés (1)</c:v>
                </c:pt>
                <c:pt idx="4">
                  <c:v>Professeurs d'EPS (1)</c:v>
                </c:pt>
                <c:pt idx="5">
                  <c:v>Professeurs de lycée professionnel (1)</c:v>
                </c:pt>
                <c:pt idx="6">
                  <c:v>Autres titulaires (2)</c:v>
                </c:pt>
                <c:pt idx="7">
                  <c:v>Enseignants non titulaires</c:v>
                </c:pt>
              </c:strCache>
            </c:strRef>
          </c:cat>
          <c:val>
            <c:numRef>
              <c:f>'Figure 1 '!$E$29:$E$36</c:f>
              <c:numCache>
                <c:formatCode>0" "%</c:formatCode>
                <c:ptCount val="8"/>
                <c:pt idx="0">
                  <c:v>0.87991590000000008</c:v>
                </c:pt>
                <c:pt idx="1">
                  <c:v>0.99177539999999997</c:v>
                </c:pt>
                <c:pt idx="2">
                  <c:v>0.93890070000000003</c:v>
                </c:pt>
                <c:pt idx="3">
                  <c:v>0.90492430000000001</c:v>
                </c:pt>
                <c:pt idx="4">
                  <c:v>0.89420840000000001</c:v>
                </c:pt>
                <c:pt idx="5">
                  <c:v>0.87226800000000004</c:v>
                </c:pt>
                <c:pt idx="6">
                  <c:v>0.67693219999999998</c:v>
                </c:pt>
                <c:pt idx="7">
                  <c:v>0.74567199999999989</c:v>
                </c:pt>
              </c:numCache>
            </c:numRef>
          </c:val>
          <c:smooth val="0"/>
          <c:extLst>
            <c:ext xmlns:c16="http://schemas.microsoft.com/office/drawing/2014/chart" uri="{C3380CC4-5D6E-409C-BE32-E72D297353CC}">
              <c16:uniqueId val="{00000003-E6E8-4133-A339-0DCC87C4B97F}"/>
            </c:ext>
          </c:extLst>
        </c:ser>
        <c:dLbls>
          <c:showLegendKey val="0"/>
          <c:showVal val="0"/>
          <c:showCatName val="0"/>
          <c:showSerName val="0"/>
          <c:showPercent val="0"/>
          <c:showBubbleSize val="0"/>
        </c:dLbls>
        <c:marker val="1"/>
        <c:smooth val="0"/>
        <c:axId val="677367088"/>
        <c:axId val="677362496"/>
      </c:lineChart>
      <c:catAx>
        <c:axId val="67736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7362496"/>
        <c:crosses val="autoZero"/>
        <c:auto val="1"/>
        <c:lblAlgn val="ctr"/>
        <c:lblOffset val="100"/>
        <c:noMultiLvlLbl val="0"/>
      </c:catAx>
      <c:valAx>
        <c:axId val="6773624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7367088"/>
        <c:crosses val="autoZero"/>
        <c:crossBetween val="between"/>
      </c:valAx>
      <c:spPr>
        <a:noFill/>
        <a:ln>
          <a:noFill/>
        </a:ln>
        <a:effectLst/>
      </c:spPr>
    </c:plotArea>
    <c:legend>
      <c:legendPos val="b"/>
      <c:legendEntry>
        <c:idx val="3"/>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8</xdr:col>
      <xdr:colOff>523875</xdr:colOff>
      <xdr:row>0</xdr:row>
      <xdr:rowOff>0</xdr:rowOff>
    </xdr:from>
    <xdr:ext cx="184731" cy="264560"/>
    <xdr:sp macro="" textlink="">
      <xdr:nvSpPr>
        <xdr:cNvPr id="3" name="ZoneTexte 2"/>
        <xdr:cNvSpPr txBox="1"/>
      </xdr:nvSpPr>
      <xdr:spPr>
        <a:xfrm>
          <a:off x="8143875" y="8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0</xdr:colOff>
      <xdr:row>1</xdr:row>
      <xdr:rowOff>142875</xdr:rowOff>
    </xdr:from>
    <xdr:to>
      <xdr:col>7</xdr:col>
      <xdr:colOff>676275</xdr:colOff>
      <xdr:row>17</xdr:row>
      <xdr:rowOff>123825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workbookViewId="0">
      <selection sqref="A1:H1"/>
    </sheetView>
  </sheetViews>
  <sheetFormatPr baseColWidth="10" defaultRowHeight="15" x14ac:dyDescent="0.25"/>
  <cols>
    <col min="1" max="1" width="34.7109375" style="28" customWidth="1"/>
    <col min="2" max="4" width="11.42578125" style="28"/>
    <col min="5" max="5" width="15.5703125" style="28" customWidth="1"/>
    <col min="6" max="16384" width="11.42578125" style="28"/>
  </cols>
  <sheetData>
    <row r="1" spans="1:8" ht="15" customHeight="1" x14ac:dyDescent="0.25">
      <c r="A1" s="72" t="s">
        <v>53</v>
      </c>
      <c r="B1" s="72"/>
      <c r="C1" s="72"/>
      <c r="D1" s="72"/>
      <c r="E1" s="72"/>
      <c r="F1" s="72"/>
      <c r="G1" s="72"/>
      <c r="H1" s="72"/>
    </row>
    <row r="19" spans="1:8" ht="16.5" customHeight="1" x14ac:dyDescent="0.25">
      <c r="A19" s="73" t="s">
        <v>54</v>
      </c>
      <c r="B19" s="73"/>
      <c r="C19" s="73"/>
      <c r="D19" s="73"/>
      <c r="E19" s="73"/>
      <c r="F19" s="73"/>
      <c r="G19" s="73"/>
      <c r="H19" s="73"/>
    </row>
    <row r="20" spans="1:8" ht="21" customHeight="1" x14ac:dyDescent="0.25">
      <c r="A20" s="57" t="s">
        <v>11</v>
      </c>
      <c r="B20" s="57"/>
      <c r="C20" s="57"/>
    </row>
    <row r="21" spans="1:8" ht="36" customHeight="1" x14ac:dyDescent="0.25">
      <c r="A21" s="74" t="s">
        <v>56</v>
      </c>
      <c r="B21" s="74"/>
      <c r="C21" s="74"/>
      <c r="D21" s="74"/>
      <c r="E21" s="74"/>
      <c r="F21" s="74"/>
      <c r="G21" s="74"/>
      <c r="H21" s="74"/>
    </row>
    <row r="22" spans="1:8" ht="21.75" customHeight="1" x14ac:dyDescent="0.25">
      <c r="A22" s="75" t="s">
        <v>55</v>
      </c>
      <c r="B22" s="75"/>
      <c r="C22" s="75"/>
      <c r="D22" s="75"/>
      <c r="E22" s="75"/>
      <c r="F22" s="75"/>
      <c r="G22" s="75"/>
      <c r="H22" s="75"/>
    </row>
    <row r="23" spans="1:8" x14ac:dyDescent="0.25">
      <c r="A23" s="31" t="s">
        <v>9</v>
      </c>
    </row>
    <row r="24" spans="1:8" x14ac:dyDescent="0.25">
      <c r="A24" s="58" t="s">
        <v>67</v>
      </c>
    </row>
    <row r="28" spans="1:8" ht="36" x14ac:dyDescent="0.25">
      <c r="A28" s="60"/>
      <c r="B28" s="59" t="s">
        <v>46</v>
      </c>
      <c r="C28" s="59" t="s">
        <v>45</v>
      </c>
      <c r="D28" s="59" t="s">
        <v>27</v>
      </c>
      <c r="E28" s="59" t="s">
        <v>52</v>
      </c>
    </row>
    <row r="29" spans="1:8" x14ac:dyDescent="0.25">
      <c r="A29" s="63" t="s">
        <v>51</v>
      </c>
      <c r="B29" s="62">
        <v>0.23200000000000001</v>
      </c>
      <c r="C29" s="62">
        <v>0.14799999999999999</v>
      </c>
      <c r="D29" s="62">
        <v>0.49991590000000002</v>
      </c>
      <c r="E29" s="64">
        <f>SUM(B29:D29)</f>
        <v>0.87991590000000008</v>
      </c>
    </row>
    <row r="30" spans="1:8" x14ac:dyDescent="0.25">
      <c r="A30" s="67" t="s">
        <v>7</v>
      </c>
      <c r="B30" s="61">
        <v>2.3E-2</v>
      </c>
      <c r="C30" s="61">
        <v>8.2000000000000003E-2</v>
      </c>
      <c r="D30" s="61">
        <v>0.88677539999999999</v>
      </c>
      <c r="E30" s="64">
        <f>SUM(B30:D30)</f>
        <v>0.99177539999999997</v>
      </c>
    </row>
    <row r="31" spans="1:8" x14ac:dyDescent="0.25">
      <c r="A31" s="67" t="s">
        <v>23</v>
      </c>
      <c r="B31" s="61">
        <v>0.19900000000000001</v>
      </c>
      <c r="C31" s="61">
        <v>0.10199999999999999</v>
      </c>
      <c r="D31" s="61">
        <v>0.63790069999999999</v>
      </c>
      <c r="E31" s="64">
        <f t="shared" ref="E31:E36" si="0">SUM(B31:D31)</f>
        <v>0.93890070000000003</v>
      </c>
    </row>
    <row r="32" spans="1:8" x14ac:dyDescent="0.25">
      <c r="A32" s="67" t="s">
        <v>4</v>
      </c>
      <c r="B32" s="61">
        <v>0.22700000000000001</v>
      </c>
      <c r="C32" s="61">
        <v>0.14499999999999999</v>
      </c>
      <c r="D32" s="61">
        <v>0.53292430000000002</v>
      </c>
      <c r="E32" s="64">
        <f t="shared" si="0"/>
        <v>0.90492430000000001</v>
      </c>
    </row>
    <row r="33" spans="1:5" x14ac:dyDescent="0.25">
      <c r="A33" s="67" t="s">
        <v>3</v>
      </c>
      <c r="B33" s="61">
        <v>0.183</v>
      </c>
      <c r="C33" s="61">
        <v>0.20899999999999999</v>
      </c>
      <c r="D33" s="61">
        <v>0.5022084</v>
      </c>
      <c r="E33" s="64">
        <f t="shared" si="0"/>
        <v>0.89420840000000001</v>
      </c>
    </row>
    <row r="34" spans="1:5" x14ac:dyDescent="0.25">
      <c r="A34" s="67" t="s">
        <v>2</v>
      </c>
      <c r="B34" s="61">
        <v>0.33600000000000002</v>
      </c>
      <c r="C34" s="61">
        <v>9.5000000000000001E-2</v>
      </c>
      <c r="D34" s="61">
        <v>0.44126799999999999</v>
      </c>
      <c r="E34" s="64">
        <f t="shared" si="0"/>
        <v>0.87226800000000004</v>
      </c>
    </row>
    <row r="35" spans="1:5" x14ac:dyDescent="0.25">
      <c r="A35" s="67" t="s">
        <v>1</v>
      </c>
      <c r="B35" s="61">
        <v>0.186</v>
      </c>
      <c r="C35" s="61">
        <v>0.23300000000000001</v>
      </c>
      <c r="D35" s="61">
        <v>0.2579322</v>
      </c>
      <c r="E35" s="64">
        <f t="shared" si="0"/>
        <v>0.67693219999999998</v>
      </c>
    </row>
    <row r="36" spans="1:5" x14ac:dyDescent="0.25">
      <c r="A36" s="68" t="s">
        <v>22</v>
      </c>
      <c r="B36" s="65">
        <v>0.23599999999999999</v>
      </c>
      <c r="C36" s="65">
        <v>0.222</v>
      </c>
      <c r="D36" s="65">
        <v>0.28767199999999998</v>
      </c>
      <c r="E36" s="66">
        <f t="shared" si="0"/>
        <v>0.74567199999999989</v>
      </c>
    </row>
  </sheetData>
  <mergeCells count="4">
    <mergeCell ref="A1:H1"/>
    <mergeCell ref="A19:H19"/>
    <mergeCell ref="A21:H21"/>
    <mergeCell ref="A22:H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15" zoomScaleNormal="115" workbookViewId="0">
      <selection activeCell="B28" sqref="B28"/>
    </sheetView>
  </sheetViews>
  <sheetFormatPr baseColWidth="10" defaultColWidth="11.42578125" defaultRowHeight="15" x14ac:dyDescent="0.25"/>
  <cols>
    <col min="1" max="1" width="39.7109375" customWidth="1"/>
    <col min="2" max="2" width="12" customWidth="1"/>
    <col min="3" max="8" width="15.7109375" customWidth="1"/>
    <col min="9" max="9" width="11.85546875" customWidth="1"/>
  </cols>
  <sheetData>
    <row r="1" spans="1:9" ht="15" customHeight="1" x14ac:dyDescent="0.25">
      <c r="A1" s="50" t="s">
        <v>48</v>
      </c>
      <c r="B1" s="6"/>
      <c r="C1" s="6"/>
      <c r="D1" s="6"/>
      <c r="E1" s="6"/>
      <c r="F1" s="6"/>
      <c r="G1" s="6"/>
      <c r="H1" s="6"/>
      <c r="I1" s="6"/>
    </row>
    <row r="3" spans="1:9" ht="15" customHeight="1" x14ac:dyDescent="0.25">
      <c r="A3" s="79" t="s">
        <v>20</v>
      </c>
      <c r="B3" s="79" t="s">
        <v>8</v>
      </c>
      <c r="C3" s="79" t="s">
        <v>19</v>
      </c>
      <c r="D3" s="79" t="s">
        <v>18</v>
      </c>
      <c r="E3" s="79" t="s">
        <v>17</v>
      </c>
      <c r="F3" s="79" t="s">
        <v>16</v>
      </c>
      <c r="G3" s="79" t="s">
        <v>15</v>
      </c>
      <c r="H3" s="79" t="s">
        <v>14</v>
      </c>
      <c r="I3" s="79" t="s">
        <v>13</v>
      </c>
    </row>
    <row r="4" spans="1:9" x14ac:dyDescent="0.25">
      <c r="A4" s="79"/>
      <c r="B4" s="79"/>
      <c r="C4" s="79"/>
      <c r="D4" s="79"/>
      <c r="E4" s="79"/>
      <c r="F4" s="79"/>
      <c r="G4" s="79"/>
      <c r="H4" s="79"/>
      <c r="I4" s="79"/>
    </row>
    <row r="5" spans="1:9" x14ac:dyDescent="0.25">
      <c r="A5" s="80"/>
      <c r="B5" s="80"/>
      <c r="C5" s="80"/>
      <c r="D5" s="80"/>
      <c r="E5" s="80"/>
      <c r="F5" s="80"/>
      <c r="G5" s="80"/>
      <c r="H5" s="80"/>
      <c r="I5" s="80"/>
    </row>
    <row r="6" spans="1:9" x14ac:dyDescent="0.25">
      <c r="A6" s="80"/>
      <c r="B6" s="80"/>
      <c r="C6" s="80"/>
      <c r="D6" s="80"/>
      <c r="E6" s="80"/>
      <c r="F6" s="80"/>
      <c r="G6" s="80"/>
      <c r="H6" s="80"/>
      <c r="I6" s="80"/>
    </row>
    <row r="7" spans="1:9" x14ac:dyDescent="0.25">
      <c r="A7" s="3" t="s">
        <v>7</v>
      </c>
      <c r="B7" s="69">
        <v>0.96879999999999999</v>
      </c>
      <c r="C7" s="16">
        <v>76.915670000000006</v>
      </c>
      <c r="D7" s="16">
        <v>77.645740000000004</v>
      </c>
      <c r="E7" s="16">
        <v>106.35045</v>
      </c>
      <c r="F7" s="16">
        <v>122.93313999999999</v>
      </c>
      <c r="G7" s="15">
        <v>8180.0168999999996</v>
      </c>
      <c r="H7" s="15">
        <v>9545.2342000000008</v>
      </c>
      <c r="I7" s="14">
        <f t="shared" ref="I7:I15" si="0">H7/G7</f>
        <v>1.1668966356292003</v>
      </c>
    </row>
    <row r="8" spans="1:9" x14ac:dyDescent="0.25">
      <c r="A8" s="3" t="s">
        <v>6</v>
      </c>
      <c r="B8" s="69">
        <v>0.78599999999999992</v>
      </c>
      <c r="C8" s="16">
        <v>63.88843</v>
      </c>
      <c r="D8" s="16">
        <v>64.190349999999995</v>
      </c>
      <c r="E8" s="16">
        <v>66.197209999999998</v>
      </c>
      <c r="F8" s="16">
        <v>83.712159999999997</v>
      </c>
      <c r="G8" s="15">
        <v>4229.2358999999997</v>
      </c>
      <c r="H8" s="15">
        <v>5373.5127000000002</v>
      </c>
      <c r="I8" s="14">
        <f t="shared" si="0"/>
        <v>1.2705634840563045</v>
      </c>
    </row>
    <row r="9" spans="1:9" x14ac:dyDescent="0.25">
      <c r="A9" s="3" t="s">
        <v>5</v>
      </c>
      <c r="B9" s="69">
        <v>0.72840000000000005</v>
      </c>
      <c r="C9" s="16">
        <v>61.957439999999998</v>
      </c>
      <c r="D9" s="16">
        <v>61.484270000000002</v>
      </c>
      <c r="E9" s="16">
        <v>23.137319999999999</v>
      </c>
      <c r="F9" s="16">
        <v>28.756710000000002</v>
      </c>
      <c r="G9" s="15">
        <v>1433.529</v>
      </c>
      <c r="H9" s="15">
        <v>1768.0853999999999</v>
      </c>
      <c r="I9" s="14">
        <f t="shared" si="0"/>
        <v>1.2333795828336922</v>
      </c>
    </row>
    <row r="10" spans="1:9" x14ac:dyDescent="0.25">
      <c r="A10" s="3" t="s">
        <v>4</v>
      </c>
      <c r="B10" s="69">
        <v>0.67760000000000009</v>
      </c>
      <c r="C10" s="16">
        <v>44.204389999999997</v>
      </c>
      <c r="D10" s="16">
        <v>44.599609999999998</v>
      </c>
      <c r="E10" s="16">
        <v>18.09629</v>
      </c>
      <c r="F10" s="16">
        <v>19.972159999999999</v>
      </c>
      <c r="G10" s="15">
        <v>799.93529999999998</v>
      </c>
      <c r="H10" s="15">
        <v>890.75070000000005</v>
      </c>
      <c r="I10" s="14">
        <f t="shared" si="0"/>
        <v>1.1135284316119067</v>
      </c>
    </row>
    <row r="11" spans="1:9" x14ac:dyDescent="0.25">
      <c r="A11" s="3" t="s">
        <v>3</v>
      </c>
      <c r="B11" s="69">
        <v>0.71099999999999997</v>
      </c>
      <c r="C11" s="16">
        <v>39.21302</v>
      </c>
      <c r="D11" s="16">
        <v>38.897489999999998</v>
      </c>
      <c r="E11" s="16">
        <v>20.4558</v>
      </c>
      <c r="F11" s="16">
        <v>21.007619999999999</v>
      </c>
      <c r="G11" s="15">
        <v>802.13350000000003</v>
      </c>
      <c r="H11" s="15">
        <v>817.14359999999999</v>
      </c>
      <c r="I11" s="14">
        <f t="shared" si="0"/>
        <v>1.0187127205134805</v>
      </c>
    </row>
    <row r="12" spans="1:9" x14ac:dyDescent="0.25">
      <c r="A12" s="3" t="s">
        <v>2</v>
      </c>
      <c r="B12" s="69">
        <v>0.53610000000000002</v>
      </c>
      <c r="C12" s="16">
        <v>43.69211</v>
      </c>
      <c r="D12" s="16">
        <v>43.862470000000002</v>
      </c>
      <c r="E12" s="16">
        <v>17.728940000000001</v>
      </c>
      <c r="F12" s="16">
        <v>20.86354</v>
      </c>
      <c r="G12" s="15">
        <v>774.6146</v>
      </c>
      <c r="H12" s="15">
        <v>915.12649999999996</v>
      </c>
      <c r="I12" s="14">
        <f t="shared" si="0"/>
        <v>1.1813958838369429</v>
      </c>
    </row>
    <row r="13" spans="1:9" x14ac:dyDescent="0.25">
      <c r="A13" s="3" t="s">
        <v>1</v>
      </c>
      <c r="B13" s="69">
        <v>0.4914</v>
      </c>
      <c r="C13" s="16">
        <v>37.437440000000002</v>
      </c>
      <c r="D13" s="16">
        <v>37.390839999999997</v>
      </c>
      <c r="E13" s="16">
        <v>17.422149999999998</v>
      </c>
      <c r="F13" s="16">
        <v>18.16789</v>
      </c>
      <c r="G13" s="15">
        <v>652.24080000000004</v>
      </c>
      <c r="H13" s="15">
        <v>679.31290000000001</v>
      </c>
      <c r="I13" s="14">
        <f t="shared" si="0"/>
        <v>1.0415062964475696</v>
      </c>
    </row>
    <row r="14" spans="1:9" x14ac:dyDescent="0.25">
      <c r="A14" s="3" t="s">
        <v>22</v>
      </c>
      <c r="B14" s="69">
        <v>0.50929999999999997</v>
      </c>
      <c r="C14" s="16">
        <v>39.668199999999999</v>
      </c>
      <c r="D14" s="16">
        <v>39.61853</v>
      </c>
      <c r="E14" s="16">
        <v>17.84432</v>
      </c>
      <c r="F14" s="16">
        <v>20.035489999999999</v>
      </c>
      <c r="G14" s="15">
        <v>707.85220000000004</v>
      </c>
      <c r="H14" s="15">
        <v>793.77660000000003</v>
      </c>
      <c r="I14" s="14">
        <f t="shared" si="0"/>
        <v>1.1213874873879039</v>
      </c>
    </row>
    <row r="15" spans="1:9" x14ac:dyDescent="0.25">
      <c r="A15" s="2" t="s">
        <v>0</v>
      </c>
      <c r="B15" s="70">
        <v>0.64769999999999994</v>
      </c>
      <c r="C15" s="13">
        <v>47.711970000000001</v>
      </c>
      <c r="D15" s="13">
        <v>50.38617</v>
      </c>
      <c r="E15" s="13">
        <v>20.05639</v>
      </c>
      <c r="F15" s="13">
        <v>25.114370000000001</v>
      </c>
      <c r="G15" s="12">
        <v>956.93010000000004</v>
      </c>
      <c r="H15" s="12">
        <v>1265.4168999999999</v>
      </c>
      <c r="I15" s="11">
        <f t="shared" si="0"/>
        <v>1.322371299638291</v>
      </c>
    </row>
    <row r="16" spans="1:9" s="7" customFormat="1" x14ac:dyDescent="0.25">
      <c r="A16" s="1" t="s">
        <v>47</v>
      </c>
      <c r="B16" s="71">
        <v>0.65900000000000003</v>
      </c>
      <c r="C16" s="10">
        <v>45.8</v>
      </c>
      <c r="D16" s="10">
        <v>48.1</v>
      </c>
      <c r="E16" s="10">
        <v>22.4</v>
      </c>
      <c r="F16" s="10">
        <v>28.1</v>
      </c>
      <c r="G16" s="9">
        <v>1025.9000000000001</v>
      </c>
      <c r="H16" s="9">
        <v>1352.8</v>
      </c>
      <c r="I16" s="8">
        <v>1.3186470416219902</v>
      </c>
    </row>
    <row r="17" spans="1:9" x14ac:dyDescent="0.25">
      <c r="A17" s="81" t="s">
        <v>54</v>
      </c>
      <c r="B17" s="82"/>
      <c r="C17" s="78"/>
      <c r="D17" s="78"/>
    </row>
    <row r="18" spans="1:9" x14ac:dyDescent="0.25">
      <c r="A18" s="83" t="s">
        <v>11</v>
      </c>
      <c r="B18" s="83"/>
      <c r="C18" s="83"/>
    </row>
    <row r="19" spans="1:9" ht="47.25" customHeight="1" x14ac:dyDescent="0.25">
      <c r="A19" s="76" t="s">
        <v>61</v>
      </c>
      <c r="B19" s="76"/>
      <c r="C19" s="76"/>
      <c r="D19" s="76"/>
      <c r="E19" s="76"/>
      <c r="F19" s="76"/>
      <c r="G19" s="76"/>
      <c r="H19" s="76"/>
      <c r="I19" s="76"/>
    </row>
    <row r="20" spans="1:9" ht="21.75" customHeight="1" x14ac:dyDescent="0.25">
      <c r="A20" s="83" t="s">
        <v>10</v>
      </c>
      <c r="B20" s="83"/>
      <c r="C20" s="83"/>
      <c r="D20" s="83"/>
      <c r="E20" s="83"/>
      <c r="F20" s="83"/>
      <c r="G20" s="6"/>
      <c r="H20" s="6"/>
    </row>
    <row r="21" spans="1:9" x14ac:dyDescent="0.25">
      <c r="A21" s="77" t="s">
        <v>57</v>
      </c>
      <c r="B21" s="78"/>
      <c r="C21" s="78"/>
      <c r="D21" s="78"/>
      <c r="E21" s="78"/>
      <c r="F21" s="78"/>
      <c r="G21" s="78"/>
      <c r="H21" s="78"/>
    </row>
    <row r="22" spans="1:9" x14ac:dyDescent="0.25">
      <c r="A22" s="5" t="s">
        <v>9</v>
      </c>
    </row>
    <row r="24" spans="1:9" x14ac:dyDescent="0.25">
      <c r="A24" s="4" t="s">
        <v>68</v>
      </c>
    </row>
  </sheetData>
  <mergeCells count="14">
    <mergeCell ref="A19:I19"/>
    <mergeCell ref="A21:H21"/>
    <mergeCell ref="G3:G6"/>
    <mergeCell ref="F3:F6"/>
    <mergeCell ref="H3:H6"/>
    <mergeCell ref="I3:I6"/>
    <mergeCell ref="A17:D17"/>
    <mergeCell ref="E3:E6"/>
    <mergeCell ref="A18:C18"/>
    <mergeCell ref="A20:F20"/>
    <mergeCell ref="A3:A6"/>
    <mergeCell ref="B3:B6"/>
    <mergeCell ref="C3:C6"/>
    <mergeCell ref="D3: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27" sqref="A27"/>
    </sheetView>
  </sheetViews>
  <sheetFormatPr baseColWidth="10" defaultColWidth="11.42578125" defaultRowHeight="15" x14ac:dyDescent="0.25"/>
  <cols>
    <col min="1" max="1" width="42.140625" customWidth="1"/>
    <col min="2" max="2" width="14.85546875" customWidth="1"/>
    <col min="3" max="3" width="15.28515625" customWidth="1"/>
    <col min="4" max="4" width="14.42578125" customWidth="1"/>
  </cols>
  <sheetData>
    <row r="1" spans="1:4" ht="16.5" customHeight="1" x14ac:dyDescent="0.25">
      <c r="A1" s="84" t="s">
        <v>58</v>
      </c>
      <c r="B1" s="84"/>
      <c r="C1" s="84"/>
      <c r="D1" s="84"/>
    </row>
    <row r="2" spans="1:4" x14ac:dyDescent="0.25">
      <c r="A2" s="53"/>
    </row>
    <row r="3" spans="1:4" ht="60" x14ac:dyDescent="0.25">
      <c r="A3" s="27"/>
      <c r="B3" s="26" t="s">
        <v>26</v>
      </c>
      <c r="C3" s="26" t="s">
        <v>25</v>
      </c>
      <c r="D3" s="26" t="s">
        <v>24</v>
      </c>
    </row>
    <row r="4" spans="1:4" x14ac:dyDescent="0.25">
      <c r="A4" s="25" t="s">
        <v>7</v>
      </c>
      <c r="B4" s="23">
        <v>7.1975110000000004</v>
      </c>
      <c r="C4" s="22">
        <v>24316.400000000001</v>
      </c>
      <c r="D4" s="21">
        <v>0.4359941</v>
      </c>
    </row>
    <row r="5" spans="1:4" x14ac:dyDescent="0.25">
      <c r="A5" s="3" t="s">
        <v>23</v>
      </c>
      <c r="B5" s="23">
        <v>3.0194679999999998</v>
      </c>
      <c r="C5" s="22">
        <v>6462.9430000000002</v>
      </c>
      <c r="D5" s="21">
        <v>0.24771470000000001</v>
      </c>
    </row>
    <row r="6" spans="1:4" x14ac:dyDescent="0.25">
      <c r="A6" s="3" t="s">
        <v>4</v>
      </c>
      <c r="B6" s="23">
        <v>2.0028049999999999</v>
      </c>
      <c r="C6" s="22">
        <v>2787.5210000000002</v>
      </c>
      <c r="D6" s="21">
        <v>0.17590629999999999</v>
      </c>
    </row>
    <row r="7" spans="1:4" x14ac:dyDescent="0.25">
      <c r="A7" s="3" t="s">
        <v>3</v>
      </c>
      <c r="B7" s="23">
        <v>1.832341</v>
      </c>
      <c r="C7" s="22">
        <v>2309.3209999999999</v>
      </c>
      <c r="D7" s="21">
        <v>0.2239582</v>
      </c>
    </row>
    <row r="8" spans="1:4" x14ac:dyDescent="0.25">
      <c r="A8" s="3" t="s">
        <v>2</v>
      </c>
      <c r="B8" s="23">
        <v>2.3822510000000001</v>
      </c>
      <c r="C8" s="22">
        <v>3239.877</v>
      </c>
      <c r="D8" s="21">
        <v>0.1199098</v>
      </c>
    </row>
    <row r="9" spans="1:4" x14ac:dyDescent="0.25">
      <c r="A9" s="3" t="s">
        <v>1</v>
      </c>
      <c r="B9" s="23">
        <v>1.2640629999999999</v>
      </c>
      <c r="C9" s="22">
        <v>1535.9490000000001</v>
      </c>
      <c r="D9" s="24">
        <v>0.19111349999999999</v>
      </c>
    </row>
    <row r="10" spans="1:4" x14ac:dyDescent="0.25">
      <c r="A10" s="3" t="s">
        <v>22</v>
      </c>
      <c r="B10" s="23">
        <v>1.5690500000000001</v>
      </c>
      <c r="C10" s="22">
        <v>1754.174</v>
      </c>
      <c r="D10" s="21">
        <v>0.17040530000000001</v>
      </c>
    </row>
    <row r="11" spans="1:4" x14ac:dyDescent="0.25">
      <c r="A11" s="20" t="s">
        <v>0</v>
      </c>
      <c r="B11" s="19">
        <v>2.11775</v>
      </c>
      <c r="C11" s="18">
        <v>3217.4830000000002</v>
      </c>
      <c r="D11" s="17">
        <v>0.18734110000000001</v>
      </c>
    </row>
    <row r="12" spans="1:4" ht="35.25" customHeight="1" x14ac:dyDescent="0.25">
      <c r="A12" s="85" t="s">
        <v>12</v>
      </c>
      <c r="B12" s="85"/>
      <c r="C12" s="85"/>
      <c r="D12" s="85"/>
    </row>
    <row r="13" spans="1:4" x14ac:dyDescent="0.25">
      <c r="A13" s="51" t="s">
        <v>11</v>
      </c>
    </row>
    <row r="14" spans="1:4" ht="51" customHeight="1" x14ac:dyDescent="0.25">
      <c r="A14" s="86" t="s">
        <v>50</v>
      </c>
      <c r="B14" s="86"/>
      <c r="C14" s="86"/>
      <c r="D14" s="86"/>
    </row>
    <row r="15" spans="1:4" ht="15" customHeight="1" x14ac:dyDescent="0.25">
      <c r="A15" s="52" t="s">
        <v>21</v>
      </c>
    </row>
    <row r="16" spans="1:4" x14ac:dyDescent="0.25">
      <c r="A16" s="51" t="s">
        <v>9</v>
      </c>
    </row>
    <row r="17" spans="1:1" x14ac:dyDescent="0.25">
      <c r="A17" s="4" t="s">
        <v>69</v>
      </c>
    </row>
  </sheetData>
  <mergeCells count="3">
    <mergeCell ref="A1:D1"/>
    <mergeCell ref="A12:D12"/>
    <mergeCell ref="A14: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25" sqref="A25"/>
    </sheetView>
  </sheetViews>
  <sheetFormatPr baseColWidth="10" defaultColWidth="11.42578125" defaultRowHeight="15" x14ac:dyDescent="0.25"/>
  <cols>
    <col min="1" max="1" width="51.42578125" style="28" customWidth="1"/>
    <col min="2" max="3" width="13.7109375" style="28" customWidth="1"/>
    <col min="4" max="16384" width="11.42578125" style="28"/>
  </cols>
  <sheetData>
    <row r="1" spans="1:4" x14ac:dyDescent="0.25">
      <c r="A1" s="90" t="s">
        <v>59</v>
      </c>
      <c r="B1" s="91"/>
      <c r="C1" s="91"/>
    </row>
    <row r="2" spans="1:4" x14ac:dyDescent="0.25">
      <c r="A2" s="44"/>
      <c r="B2" s="43"/>
    </row>
    <row r="3" spans="1:4" x14ac:dyDescent="0.25">
      <c r="A3" s="41"/>
      <c r="B3" s="42" t="s">
        <v>33</v>
      </c>
      <c r="C3" s="42" t="s">
        <v>32</v>
      </c>
      <c r="D3" s="41" t="s">
        <v>31</v>
      </c>
    </row>
    <row r="4" spans="1:4" x14ac:dyDescent="0.25">
      <c r="A4" s="40" t="s">
        <v>30</v>
      </c>
      <c r="B4" s="54">
        <v>297980</v>
      </c>
      <c r="C4" s="54">
        <v>292750</v>
      </c>
      <c r="D4" s="55">
        <v>-1.7999999999999999E-2</v>
      </c>
    </row>
    <row r="5" spans="1:4" x14ac:dyDescent="0.25">
      <c r="A5" s="40" t="s">
        <v>43</v>
      </c>
      <c r="B5" s="36">
        <v>0.65900000000000003</v>
      </c>
      <c r="C5" s="36">
        <v>0.64800000000000002</v>
      </c>
      <c r="D5" s="39">
        <v>-1.1000000000000001</v>
      </c>
    </row>
    <row r="6" spans="1:4" x14ac:dyDescent="0.25">
      <c r="A6" s="38" t="s">
        <v>29</v>
      </c>
      <c r="B6" s="37">
        <v>7344423</v>
      </c>
      <c r="C6" s="37">
        <v>6456008.7999999998</v>
      </c>
      <c r="D6" s="36">
        <v>-0.121</v>
      </c>
    </row>
    <row r="7" spans="1:4" x14ac:dyDescent="0.25">
      <c r="A7" s="38" t="s">
        <v>44</v>
      </c>
      <c r="B7" s="37">
        <v>24.6</v>
      </c>
      <c r="C7" s="37">
        <v>22.1</v>
      </c>
      <c r="D7" s="36">
        <v>-0.10199999999999999</v>
      </c>
    </row>
    <row r="8" spans="1:4" ht="16.5" customHeight="1" x14ac:dyDescent="0.25">
      <c r="A8" s="35" t="s">
        <v>24</v>
      </c>
      <c r="B8" s="34">
        <v>0.20899999999999999</v>
      </c>
      <c r="C8" s="34">
        <v>0.187</v>
      </c>
      <c r="D8" s="56">
        <v>-2.2000000000000002</v>
      </c>
    </row>
    <row r="9" spans="1:4" ht="39.75" customHeight="1" x14ac:dyDescent="0.25">
      <c r="A9" s="87" t="s">
        <v>62</v>
      </c>
      <c r="B9" s="88"/>
      <c r="C9" s="89"/>
      <c r="D9" s="89"/>
    </row>
    <row r="10" spans="1:4" x14ac:dyDescent="0.25">
      <c r="A10" s="33" t="s">
        <v>60</v>
      </c>
      <c r="B10" s="32"/>
      <c r="C10" s="32"/>
    </row>
    <row r="11" spans="1:4" x14ac:dyDescent="0.25">
      <c r="A11" s="31" t="s">
        <v>28</v>
      </c>
    </row>
    <row r="12" spans="1:4" x14ac:dyDescent="0.25">
      <c r="A12" s="4" t="s">
        <v>70</v>
      </c>
      <c r="B12" s="30"/>
      <c r="C12" s="30"/>
      <c r="D12" s="30"/>
    </row>
    <row r="13" spans="1:4" x14ac:dyDescent="0.25">
      <c r="B13" s="29"/>
      <c r="C13" s="29"/>
      <c r="D13" s="29"/>
    </row>
  </sheetData>
  <mergeCells count="2">
    <mergeCell ref="A9:D9"/>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zoomScale="115" zoomScaleNormal="115" workbookViewId="0">
      <selection activeCell="K52" sqref="K52"/>
    </sheetView>
  </sheetViews>
  <sheetFormatPr baseColWidth="10" defaultRowHeight="15" x14ac:dyDescent="0.25"/>
  <sheetData>
    <row r="1" spans="1:9" ht="15.75" x14ac:dyDescent="0.25">
      <c r="A1" s="92" t="s">
        <v>34</v>
      </c>
      <c r="B1" s="93"/>
      <c r="C1" s="93"/>
      <c r="D1" s="93"/>
      <c r="E1" s="93"/>
      <c r="F1" s="93"/>
      <c r="G1" s="93"/>
      <c r="H1" s="93"/>
    </row>
    <row r="2" spans="1:9" x14ac:dyDescent="0.25">
      <c r="A2" s="94" t="s">
        <v>35</v>
      </c>
      <c r="B2" s="95"/>
      <c r="C2" s="95"/>
      <c r="D2" s="95"/>
      <c r="E2" s="95"/>
      <c r="F2" s="95"/>
      <c r="G2" s="95"/>
      <c r="H2" s="96"/>
    </row>
    <row r="3" spans="1:9" x14ac:dyDescent="0.25">
      <c r="A3" s="97"/>
      <c r="B3" s="95"/>
      <c r="C3" s="95"/>
      <c r="D3" s="95"/>
      <c r="E3" s="95"/>
      <c r="F3" s="95"/>
      <c r="G3" s="95"/>
      <c r="H3" s="96"/>
    </row>
    <row r="4" spans="1:9" x14ac:dyDescent="0.25">
      <c r="A4" s="97"/>
      <c r="B4" s="95"/>
      <c r="C4" s="95"/>
      <c r="D4" s="95"/>
      <c r="E4" s="95"/>
      <c r="F4" s="95"/>
      <c r="G4" s="95"/>
      <c r="H4" s="96"/>
    </row>
    <row r="5" spans="1:9" x14ac:dyDescent="0.25">
      <c r="A5" s="97"/>
      <c r="B5" s="95"/>
      <c r="C5" s="95"/>
      <c r="D5" s="95"/>
      <c r="E5" s="95"/>
      <c r="F5" s="95"/>
      <c r="G5" s="95"/>
      <c r="H5" s="96"/>
      <c r="I5" s="45"/>
    </row>
    <row r="6" spans="1:9" x14ac:dyDescent="0.25">
      <c r="A6" s="97"/>
      <c r="B6" s="95"/>
      <c r="C6" s="95"/>
      <c r="D6" s="95"/>
      <c r="E6" s="95"/>
      <c r="F6" s="95"/>
      <c r="G6" s="95"/>
      <c r="H6" s="96"/>
    </row>
    <row r="7" spans="1:9" x14ac:dyDescent="0.25">
      <c r="A7" s="97"/>
      <c r="B7" s="95"/>
      <c r="C7" s="95"/>
      <c r="D7" s="95"/>
      <c r="E7" s="95"/>
      <c r="F7" s="95"/>
      <c r="G7" s="95"/>
      <c r="H7" s="96"/>
    </row>
    <row r="8" spans="1:9" x14ac:dyDescent="0.25">
      <c r="A8" s="97"/>
      <c r="B8" s="95"/>
      <c r="C8" s="95"/>
      <c r="D8" s="95"/>
      <c r="E8" s="95"/>
      <c r="F8" s="95"/>
      <c r="G8" s="95"/>
      <c r="H8" s="96"/>
    </row>
    <row r="9" spans="1:9" x14ac:dyDescent="0.25">
      <c r="A9" s="97"/>
      <c r="B9" s="95"/>
      <c r="C9" s="95"/>
      <c r="D9" s="95"/>
      <c r="E9" s="95"/>
      <c r="F9" s="95"/>
      <c r="G9" s="95"/>
      <c r="H9" s="96"/>
    </row>
    <row r="10" spans="1:9" x14ac:dyDescent="0.25">
      <c r="A10" s="97"/>
      <c r="B10" s="95"/>
      <c r="C10" s="95"/>
      <c r="D10" s="95"/>
      <c r="E10" s="95"/>
      <c r="F10" s="95"/>
      <c r="G10" s="95"/>
      <c r="H10" s="96"/>
    </row>
    <row r="11" spans="1:9" x14ac:dyDescent="0.25">
      <c r="A11" s="97"/>
      <c r="B11" s="95"/>
      <c r="C11" s="95"/>
      <c r="D11" s="95"/>
      <c r="E11" s="95"/>
      <c r="F11" s="95"/>
      <c r="G11" s="95"/>
      <c r="H11" s="96"/>
    </row>
    <row r="12" spans="1:9" x14ac:dyDescent="0.25">
      <c r="A12" s="98"/>
      <c r="B12" s="99"/>
      <c r="C12" s="99"/>
      <c r="D12" s="99"/>
      <c r="E12" s="99"/>
      <c r="F12" s="99"/>
      <c r="G12" s="99"/>
      <c r="H12" s="100"/>
    </row>
    <row r="13" spans="1:9" x14ac:dyDescent="0.25">
      <c r="A13" s="46"/>
      <c r="B13" s="46"/>
      <c r="C13" s="46"/>
      <c r="D13" s="46"/>
      <c r="E13" s="46"/>
      <c r="F13" s="46"/>
      <c r="G13" s="46"/>
      <c r="H13" s="46"/>
    </row>
    <row r="14" spans="1:9" ht="15.75" x14ac:dyDescent="0.25">
      <c r="A14" s="101" t="s">
        <v>36</v>
      </c>
      <c r="B14" s="102"/>
      <c r="C14" s="102"/>
      <c r="D14" s="102"/>
      <c r="E14" s="102"/>
      <c r="F14" s="102"/>
      <c r="G14" s="102"/>
      <c r="H14" s="102"/>
    </row>
    <row r="15" spans="1:9" ht="15" customHeight="1" x14ac:dyDescent="0.25">
      <c r="A15" s="103" t="s">
        <v>41</v>
      </c>
      <c r="B15" s="104"/>
      <c r="C15" s="104"/>
      <c r="D15" s="104"/>
      <c r="E15" s="104"/>
      <c r="F15" s="104"/>
      <c r="G15" s="104"/>
      <c r="H15" s="104"/>
    </row>
    <row r="16" spans="1:9" x14ac:dyDescent="0.25">
      <c r="A16" s="105"/>
      <c r="B16" s="105"/>
      <c r="C16" s="105"/>
      <c r="D16" s="105"/>
      <c r="E16" s="105"/>
      <c r="F16" s="105"/>
      <c r="G16" s="105"/>
      <c r="H16" s="105"/>
    </row>
    <row r="17" spans="1:9" x14ac:dyDescent="0.25">
      <c r="A17" s="105"/>
      <c r="B17" s="105"/>
      <c r="C17" s="105"/>
      <c r="D17" s="105"/>
      <c r="E17" s="105"/>
      <c r="F17" s="105"/>
      <c r="G17" s="105"/>
      <c r="H17" s="105"/>
    </row>
    <row r="18" spans="1:9" x14ac:dyDescent="0.25">
      <c r="A18" s="105"/>
      <c r="B18" s="105"/>
      <c r="C18" s="105"/>
      <c r="D18" s="105"/>
      <c r="E18" s="105"/>
      <c r="F18" s="105"/>
      <c r="G18" s="105"/>
      <c r="H18" s="105"/>
    </row>
    <row r="19" spans="1:9" x14ac:dyDescent="0.25">
      <c r="A19" s="105"/>
      <c r="B19" s="105"/>
      <c r="C19" s="105"/>
      <c r="D19" s="105"/>
      <c r="E19" s="105"/>
      <c r="F19" s="105"/>
      <c r="G19" s="105"/>
      <c r="H19" s="105"/>
    </row>
    <row r="20" spans="1:9" x14ac:dyDescent="0.25">
      <c r="A20" s="105"/>
      <c r="B20" s="105"/>
      <c r="C20" s="105"/>
      <c r="D20" s="105"/>
      <c r="E20" s="105"/>
      <c r="F20" s="105"/>
      <c r="G20" s="105"/>
      <c r="H20" s="105"/>
    </row>
    <row r="21" spans="1:9" x14ac:dyDescent="0.25">
      <c r="A21" s="105"/>
      <c r="B21" s="105"/>
      <c r="C21" s="105"/>
      <c r="D21" s="105"/>
      <c r="E21" s="105"/>
      <c r="F21" s="105"/>
      <c r="G21" s="105"/>
      <c r="H21" s="105"/>
    </row>
    <row r="22" spans="1:9" x14ac:dyDescent="0.25">
      <c r="A22" s="105"/>
      <c r="B22" s="105"/>
      <c r="C22" s="105"/>
      <c r="D22" s="105"/>
      <c r="E22" s="105"/>
      <c r="F22" s="105"/>
      <c r="G22" s="105"/>
      <c r="H22" s="105"/>
    </row>
    <row r="23" spans="1:9" x14ac:dyDescent="0.25">
      <c r="A23" s="105"/>
      <c r="B23" s="105"/>
      <c r="C23" s="105"/>
      <c r="D23" s="105"/>
      <c r="E23" s="105"/>
      <c r="F23" s="105"/>
      <c r="G23" s="105"/>
      <c r="H23" s="105"/>
    </row>
    <row r="24" spans="1:9" x14ac:dyDescent="0.25">
      <c r="A24" s="105"/>
      <c r="B24" s="105"/>
      <c r="C24" s="105"/>
      <c r="D24" s="105"/>
      <c r="E24" s="105"/>
      <c r="F24" s="105"/>
      <c r="G24" s="105"/>
      <c r="H24" s="105"/>
    </row>
    <row r="25" spans="1:9" x14ac:dyDescent="0.25">
      <c r="A25" s="105"/>
      <c r="B25" s="105"/>
      <c r="C25" s="105"/>
      <c r="D25" s="105"/>
      <c r="E25" s="105"/>
      <c r="F25" s="105"/>
      <c r="G25" s="105"/>
      <c r="H25" s="105"/>
    </row>
    <row r="26" spans="1:9" ht="15" customHeight="1" x14ac:dyDescent="0.25">
      <c r="A26" s="106"/>
      <c r="B26" s="106"/>
      <c r="C26" s="106"/>
      <c r="D26" s="106"/>
      <c r="E26" s="106"/>
      <c r="F26" s="106"/>
      <c r="G26" s="106"/>
      <c r="H26" s="106"/>
    </row>
    <row r="27" spans="1:9" x14ac:dyDescent="0.25">
      <c r="A27" s="106"/>
      <c r="B27" s="106"/>
      <c r="C27" s="106"/>
      <c r="D27" s="106"/>
      <c r="E27" s="106"/>
      <c r="F27" s="106"/>
      <c r="G27" s="106"/>
      <c r="H27" s="106"/>
      <c r="I27" s="47"/>
    </row>
    <row r="28" spans="1:9" x14ac:dyDescent="0.25">
      <c r="A28" s="106"/>
      <c r="B28" s="106"/>
      <c r="C28" s="106"/>
      <c r="D28" s="106"/>
      <c r="E28" s="106"/>
      <c r="F28" s="106"/>
      <c r="G28" s="106"/>
      <c r="H28" s="106"/>
    </row>
    <row r="29" spans="1:9" x14ac:dyDescent="0.25">
      <c r="A29" s="106"/>
      <c r="B29" s="106"/>
      <c r="C29" s="106"/>
      <c r="D29" s="106"/>
      <c r="E29" s="106"/>
      <c r="F29" s="106"/>
      <c r="G29" s="106"/>
      <c r="H29" s="106"/>
    </row>
    <row r="30" spans="1:9" x14ac:dyDescent="0.25">
      <c r="A30" s="106"/>
      <c r="B30" s="106"/>
      <c r="C30" s="106"/>
      <c r="D30" s="106"/>
      <c r="E30" s="106"/>
      <c r="F30" s="106"/>
      <c r="G30" s="106"/>
      <c r="H30" s="106"/>
    </row>
    <row r="31" spans="1:9" x14ac:dyDescent="0.25">
      <c r="A31" s="106"/>
      <c r="B31" s="106"/>
      <c r="C31" s="106"/>
      <c r="D31" s="106"/>
      <c r="E31" s="106"/>
      <c r="F31" s="106"/>
      <c r="G31" s="106"/>
      <c r="H31" s="106"/>
    </row>
    <row r="32" spans="1:9" x14ac:dyDescent="0.25">
      <c r="A32" s="106"/>
      <c r="B32" s="106"/>
      <c r="C32" s="106"/>
      <c r="D32" s="106"/>
      <c r="E32" s="106"/>
      <c r="F32" s="106"/>
      <c r="G32" s="106"/>
      <c r="H32" s="106"/>
    </row>
    <row r="33" spans="1:9" x14ac:dyDescent="0.25">
      <c r="A33" s="106"/>
      <c r="B33" s="106"/>
      <c r="C33" s="106"/>
      <c r="D33" s="106"/>
      <c r="E33" s="106"/>
      <c r="F33" s="106"/>
      <c r="G33" s="106"/>
      <c r="H33" s="106"/>
    </row>
    <row r="34" spans="1:9" x14ac:dyDescent="0.25">
      <c r="A34" s="106"/>
      <c r="B34" s="106"/>
      <c r="C34" s="106"/>
      <c r="D34" s="106"/>
      <c r="E34" s="106"/>
      <c r="F34" s="106"/>
      <c r="G34" s="106"/>
      <c r="H34" s="106"/>
    </row>
    <row r="35" spans="1:9" x14ac:dyDescent="0.25">
      <c r="A35" s="106"/>
      <c r="B35" s="106"/>
      <c r="C35" s="106"/>
      <c r="D35" s="106"/>
      <c r="E35" s="106"/>
      <c r="F35" s="106"/>
      <c r="G35" s="106"/>
      <c r="H35" s="106"/>
    </row>
    <row r="36" spans="1:9" x14ac:dyDescent="0.25">
      <c r="A36" s="106"/>
      <c r="B36" s="106"/>
      <c r="C36" s="106"/>
      <c r="D36" s="106"/>
      <c r="E36" s="106"/>
      <c r="F36" s="106"/>
      <c r="G36" s="106"/>
      <c r="H36" s="106"/>
    </row>
    <row r="37" spans="1:9" x14ac:dyDescent="0.25">
      <c r="A37" s="106"/>
      <c r="B37" s="106"/>
      <c r="C37" s="106"/>
      <c r="D37" s="106"/>
      <c r="E37" s="106"/>
      <c r="F37" s="106"/>
      <c r="G37" s="106"/>
      <c r="H37" s="106"/>
    </row>
    <row r="38" spans="1:9" x14ac:dyDescent="0.25">
      <c r="A38" s="106"/>
      <c r="B38" s="106"/>
      <c r="C38" s="106"/>
      <c r="D38" s="106"/>
      <c r="E38" s="106"/>
      <c r="F38" s="106"/>
      <c r="G38" s="106"/>
      <c r="H38" s="106"/>
    </row>
    <row r="39" spans="1:9" x14ac:dyDescent="0.25">
      <c r="A39" s="107"/>
      <c r="B39" s="107"/>
      <c r="C39" s="107"/>
      <c r="D39" s="107"/>
      <c r="E39" s="107"/>
      <c r="F39" s="107"/>
      <c r="G39" s="107"/>
      <c r="H39" s="107"/>
    </row>
    <row r="40" spans="1:9" x14ac:dyDescent="0.25">
      <c r="A40" s="107"/>
      <c r="B40" s="107"/>
      <c r="C40" s="107"/>
      <c r="D40" s="107"/>
      <c r="E40" s="107"/>
      <c r="F40" s="107"/>
      <c r="G40" s="107"/>
      <c r="H40" s="107"/>
    </row>
    <row r="41" spans="1:9" x14ac:dyDescent="0.25">
      <c r="A41" s="107"/>
      <c r="B41" s="107"/>
      <c r="C41" s="107"/>
      <c r="D41" s="107"/>
      <c r="E41" s="107"/>
      <c r="F41" s="107"/>
      <c r="G41" s="107"/>
      <c r="H41" s="107"/>
    </row>
    <row r="42" spans="1:9" x14ac:dyDescent="0.25">
      <c r="A42" s="107"/>
      <c r="B42" s="107"/>
      <c r="C42" s="107"/>
      <c r="D42" s="107"/>
      <c r="E42" s="107"/>
      <c r="F42" s="107"/>
      <c r="G42" s="107"/>
      <c r="H42" s="107"/>
    </row>
    <row r="43" spans="1:9" x14ac:dyDescent="0.25">
      <c r="A43" s="107"/>
      <c r="B43" s="107"/>
      <c r="C43" s="107"/>
      <c r="D43" s="107"/>
      <c r="E43" s="107"/>
      <c r="F43" s="107"/>
      <c r="G43" s="107"/>
      <c r="H43" s="107"/>
    </row>
    <row r="44" spans="1:9" x14ac:dyDescent="0.25">
      <c r="A44" s="107"/>
      <c r="B44" s="107"/>
      <c r="C44" s="107"/>
      <c r="D44" s="107"/>
      <c r="E44" s="107"/>
      <c r="F44" s="107"/>
      <c r="G44" s="107"/>
      <c r="H44" s="107"/>
      <c r="I44" s="4" t="s">
        <v>70</v>
      </c>
    </row>
    <row r="45" spans="1:9" x14ac:dyDescent="0.25">
      <c r="A45" s="107"/>
      <c r="B45" s="107"/>
      <c r="C45" s="107"/>
      <c r="D45" s="107"/>
      <c r="E45" s="107"/>
      <c r="F45" s="107"/>
      <c r="G45" s="107"/>
      <c r="H45" s="107"/>
    </row>
    <row r="46" spans="1:9" x14ac:dyDescent="0.25">
      <c r="A46" s="107"/>
      <c r="B46" s="107"/>
      <c r="C46" s="107"/>
      <c r="D46" s="107"/>
      <c r="E46" s="107"/>
      <c r="F46" s="107"/>
      <c r="G46" s="107"/>
      <c r="H46" s="107"/>
    </row>
    <row r="47" spans="1:9" x14ac:dyDescent="0.25">
      <c r="A47" s="107"/>
      <c r="B47" s="107"/>
      <c r="C47" s="107"/>
      <c r="D47" s="107"/>
      <c r="E47" s="107"/>
      <c r="F47" s="107"/>
      <c r="G47" s="107"/>
      <c r="H47" s="107"/>
    </row>
    <row r="48" spans="1:9" x14ac:dyDescent="0.25">
      <c r="A48" s="107"/>
      <c r="B48" s="107"/>
      <c r="C48" s="107"/>
      <c r="D48" s="107"/>
      <c r="E48" s="107"/>
      <c r="F48" s="107"/>
      <c r="G48" s="107"/>
      <c r="H48" s="107"/>
    </row>
    <row r="49" spans="1:8" x14ac:dyDescent="0.25">
      <c r="A49" s="107"/>
      <c r="B49" s="107"/>
      <c r="C49" s="107"/>
      <c r="D49" s="107"/>
      <c r="E49" s="107"/>
      <c r="F49" s="107"/>
      <c r="G49" s="107"/>
      <c r="H49" s="107"/>
    </row>
    <row r="50" spans="1:8" x14ac:dyDescent="0.25">
      <c r="A50" s="107"/>
      <c r="B50" s="107"/>
      <c r="C50" s="107"/>
      <c r="D50" s="107"/>
      <c r="E50" s="107"/>
      <c r="F50" s="107"/>
      <c r="G50" s="107"/>
      <c r="H50" s="107"/>
    </row>
    <row r="51" spans="1:8" x14ac:dyDescent="0.25">
      <c r="A51" s="107"/>
      <c r="B51" s="107"/>
      <c r="C51" s="107"/>
      <c r="D51" s="107"/>
      <c r="E51" s="107"/>
      <c r="F51" s="107"/>
      <c r="G51" s="107"/>
      <c r="H51" s="107"/>
    </row>
    <row r="52" spans="1:8" x14ac:dyDescent="0.25">
      <c r="A52" s="107"/>
      <c r="B52" s="107"/>
      <c r="C52" s="107"/>
      <c r="D52" s="107"/>
      <c r="E52" s="107"/>
      <c r="F52" s="107"/>
      <c r="G52" s="107"/>
      <c r="H52" s="107"/>
    </row>
    <row r="53" spans="1:8" x14ac:dyDescent="0.25">
      <c r="A53" s="107"/>
      <c r="B53" s="107"/>
      <c r="C53" s="107"/>
      <c r="D53" s="107"/>
      <c r="E53" s="107"/>
      <c r="F53" s="107"/>
      <c r="G53" s="107"/>
      <c r="H53" s="107"/>
    </row>
    <row r="54" spans="1:8" x14ac:dyDescent="0.25">
      <c r="A54" s="107"/>
      <c r="B54" s="107"/>
      <c r="C54" s="107"/>
      <c r="D54" s="107"/>
      <c r="E54" s="107"/>
      <c r="F54" s="107"/>
      <c r="G54" s="107"/>
      <c r="H54" s="107"/>
    </row>
    <row r="55" spans="1:8" x14ac:dyDescent="0.25">
      <c r="A55" s="107"/>
      <c r="B55" s="107"/>
      <c r="C55" s="107"/>
      <c r="D55" s="107"/>
      <c r="E55" s="107"/>
      <c r="F55" s="107"/>
      <c r="G55" s="107"/>
      <c r="H55" s="107"/>
    </row>
    <row r="56" spans="1:8" x14ac:dyDescent="0.25">
      <c r="A56" s="107"/>
      <c r="B56" s="107"/>
      <c r="C56" s="107"/>
      <c r="D56" s="107"/>
      <c r="E56" s="107"/>
      <c r="F56" s="107"/>
      <c r="G56" s="107"/>
      <c r="H56" s="107"/>
    </row>
    <row r="57" spans="1:8" x14ac:dyDescent="0.25">
      <c r="A57" s="107"/>
      <c r="B57" s="107"/>
      <c r="C57" s="107"/>
      <c r="D57" s="107"/>
      <c r="E57" s="107"/>
      <c r="F57" s="107"/>
      <c r="G57" s="107"/>
      <c r="H57" s="107"/>
    </row>
    <row r="58" spans="1:8" x14ac:dyDescent="0.25">
      <c r="A58" s="107"/>
      <c r="B58" s="107"/>
      <c r="C58" s="107"/>
      <c r="D58" s="107"/>
      <c r="E58" s="107"/>
      <c r="F58" s="107"/>
      <c r="G58" s="107"/>
      <c r="H58" s="107"/>
    </row>
    <row r="59" spans="1:8" x14ac:dyDescent="0.25">
      <c r="A59" s="107"/>
      <c r="B59" s="107"/>
      <c r="C59" s="107"/>
      <c r="D59" s="107"/>
      <c r="E59" s="107"/>
      <c r="F59" s="107"/>
      <c r="G59" s="107"/>
      <c r="H59" s="107"/>
    </row>
    <row r="60" spans="1:8" ht="18" customHeight="1" x14ac:dyDescent="0.25">
      <c r="A60" s="107"/>
      <c r="B60" s="107"/>
      <c r="C60" s="107"/>
      <c r="D60" s="107"/>
      <c r="E60" s="107"/>
      <c r="F60" s="107"/>
      <c r="G60" s="107"/>
      <c r="H60" s="107"/>
    </row>
  </sheetData>
  <mergeCells count="4">
    <mergeCell ref="A1:H1"/>
    <mergeCell ref="A2:H12"/>
    <mergeCell ref="A14:H14"/>
    <mergeCell ref="A15:H6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130" zoomScaleNormal="130" workbookViewId="0">
      <selection activeCell="H90" sqref="H90"/>
    </sheetView>
  </sheetViews>
  <sheetFormatPr baseColWidth="10" defaultRowHeight="15" x14ac:dyDescent="0.25"/>
  <cols>
    <col min="8" max="8" width="18.28515625" customWidth="1"/>
    <col min="10" max="10" width="11.42578125" customWidth="1"/>
  </cols>
  <sheetData>
    <row r="1" spans="1:9" ht="15.75" x14ac:dyDescent="0.25">
      <c r="A1" s="92" t="s">
        <v>63</v>
      </c>
      <c r="B1" s="92"/>
      <c r="C1" s="92"/>
      <c r="D1" s="92"/>
      <c r="E1" s="92"/>
      <c r="F1" s="92"/>
      <c r="G1" s="92"/>
      <c r="H1" s="92"/>
    </row>
    <row r="2" spans="1:9" x14ac:dyDescent="0.25">
      <c r="A2" s="113" t="s">
        <v>64</v>
      </c>
      <c r="B2" s="114"/>
      <c r="C2" s="114"/>
      <c r="D2" s="114"/>
      <c r="E2" s="114"/>
      <c r="F2" s="114"/>
      <c r="G2" s="114"/>
      <c r="H2" s="114"/>
    </row>
    <row r="3" spans="1:9" x14ac:dyDescent="0.25">
      <c r="A3" s="114"/>
      <c r="B3" s="114"/>
      <c r="C3" s="114"/>
      <c r="D3" s="114"/>
      <c r="E3" s="114"/>
      <c r="F3" s="114"/>
      <c r="G3" s="114"/>
      <c r="H3" s="114"/>
    </row>
    <row r="4" spans="1:9" x14ac:dyDescent="0.25">
      <c r="A4" s="114"/>
      <c r="B4" s="114"/>
      <c r="C4" s="114"/>
      <c r="D4" s="114"/>
      <c r="E4" s="114"/>
      <c r="F4" s="114"/>
      <c r="G4" s="114"/>
      <c r="H4" s="114"/>
    </row>
    <row r="5" spans="1:9" x14ac:dyDescent="0.25">
      <c r="A5" s="114"/>
      <c r="B5" s="114"/>
      <c r="C5" s="114"/>
      <c r="D5" s="114"/>
      <c r="E5" s="114"/>
      <c r="F5" s="114"/>
      <c r="G5" s="114"/>
      <c r="H5" s="114"/>
    </row>
    <row r="6" spans="1:9" x14ac:dyDescent="0.25">
      <c r="A6" s="114"/>
      <c r="B6" s="114"/>
      <c r="C6" s="114"/>
      <c r="D6" s="114"/>
      <c r="E6" s="114"/>
      <c r="F6" s="114"/>
      <c r="G6" s="114"/>
      <c r="H6" s="114"/>
    </row>
    <row r="7" spans="1:9" x14ac:dyDescent="0.25">
      <c r="A7" s="114"/>
      <c r="B7" s="114"/>
      <c r="C7" s="114"/>
      <c r="D7" s="114"/>
      <c r="E7" s="114"/>
      <c r="F7" s="114"/>
      <c r="G7" s="114"/>
      <c r="H7" s="114"/>
    </row>
    <row r="8" spans="1:9" x14ac:dyDescent="0.25">
      <c r="A8" s="114"/>
      <c r="B8" s="114"/>
      <c r="C8" s="114"/>
      <c r="D8" s="114"/>
      <c r="E8" s="114"/>
      <c r="F8" s="114"/>
      <c r="G8" s="114"/>
      <c r="H8" s="114"/>
    </row>
    <row r="9" spans="1:9" x14ac:dyDescent="0.25">
      <c r="A9" s="114"/>
      <c r="B9" s="114"/>
      <c r="C9" s="114"/>
      <c r="D9" s="114"/>
      <c r="E9" s="114"/>
      <c r="F9" s="114"/>
      <c r="G9" s="114"/>
      <c r="H9" s="114"/>
    </row>
    <row r="10" spans="1:9" x14ac:dyDescent="0.25">
      <c r="A10" s="114"/>
      <c r="B10" s="114"/>
      <c r="C10" s="114"/>
      <c r="D10" s="114"/>
      <c r="E10" s="114"/>
      <c r="F10" s="114"/>
      <c r="G10" s="114"/>
      <c r="H10" s="114"/>
    </row>
    <row r="11" spans="1:9" x14ac:dyDescent="0.25">
      <c r="A11" s="114"/>
      <c r="B11" s="114"/>
      <c r="C11" s="114"/>
      <c r="D11" s="114"/>
      <c r="E11" s="114"/>
      <c r="F11" s="114"/>
      <c r="G11" s="114"/>
      <c r="H11" s="114"/>
    </row>
    <row r="12" spans="1:9" x14ac:dyDescent="0.25">
      <c r="A12" s="114"/>
      <c r="B12" s="114"/>
      <c r="C12" s="114"/>
      <c r="D12" s="114"/>
      <c r="E12" s="114"/>
      <c r="F12" s="114"/>
      <c r="G12" s="114"/>
      <c r="H12" s="114"/>
    </row>
    <row r="13" spans="1:9" x14ac:dyDescent="0.25">
      <c r="A13" s="78"/>
      <c r="B13" s="78"/>
      <c r="C13" s="78"/>
      <c r="D13" s="78"/>
      <c r="E13" s="78"/>
      <c r="F13" s="78"/>
      <c r="G13" s="78"/>
      <c r="H13" s="78"/>
    </row>
    <row r="14" spans="1:9" x14ac:dyDescent="0.25">
      <c r="A14" s="78"/>
      <c r="B14" s="78"/>
      <c r="C14" s="78"/>
      <c r="D14" s="78"/>
      <c r="E14" s="78"/>
      <c r="F14" s="78"/>
      <c r="G14" s="78"/>
      <c r="H14" s="78"/>
    </row>
    <row r="15" spans="1:9" x14ac:dyDescent="0.25">
      <c r="A15" s="78"/>
      <c r="B15" s="78"/>
      <c r="C15" s="78"/>
      <c r="D15" s="78"/>
      <c r="E15" s="78"/>
      <c r="F15" s="78"/>
      <c r="G15" s="78"/>
      <c r="H15" s="78"/>
    </row>
    <row r="16" spans="1:9" x14ac:dyDescent="0.25">
      <c r="A16" s="78"/>
      <c r="B16" s="78"/>
      <c r="C16" s="78"/>
      <c r="D16" s="78"/>
      <c r="E16" s="78"/>
      <c r="F16" s="78"/>
      <c r="G16" s="78"/>
      <c r="H16" s="78"/>
      <c r="I16" s="45"/>
    </row>
    <row r="17" spans="1:9" x14ac:dyDescent="0.25">
      <c r="A17" s="78"/>
      <c r="B17" s="78"/>
      <c r="C17" s="78"/>
      <c r="D17" s="78"/>
      <c r="E17" s="78"/>
      <c r="F17" s="78"/>
      <c r="G17" s="78"/>
      <c r="H17" s="78"/>
    </row>
    <row r="18" spans="1:9" x14ac:dyDescent="0.25">
      <c r="A18" s="78"/>
      <c r="B18" s="78"/>
      <c r="C18" s="78"/>
      <c r="D18" s="78"/>
      <c r="E18" s="78"/>
      <c r="F18" s="78"/>
      <c r="G18" s="78"/>
      <c r="H18" s="78"/>
      <c r="I18" s="45"/>
    </row>
    <row r="19" spans="1:9" x14ac:dyDescent="0.25">
      <c r="A19" s="78"/>
      <c r="B19" s="78"/>
      <c r="C19" s="78"/>
      <c r="D19" s="78"/>
      <c r="E19" s="78"/>
      <c r="F19" s="78"/>
      <c r="G19" s="78"/>
      <c r="H19" s="78"/>
    </row>
    <row r="20" spans="1:9" x14ac:dyDescent="0.25">
      <c r="A20" s="78"/>
      <c r="B20" s="78"/>
      <c r="C20" s="78"/>
      <c r="D20" s="78"/>
      <c r="E20" s="78"/>
      <c r="F20" s="78"/>
      <c r="G20" s="78"/>
      <c r="H20" s="78"/>
    </row>
    <row r="21" spans="1:9" x14ac:dyDescent="0.25">
      <c r="A21" s="78"/>
      <c r="B21" s="78"/>
      <c r="C21" s="78"/>
      <c r="D21" s="78"/>
      <c r="E21" s="78"/>
      <c r="F21" s="78"/>
      <c r="G21" s="78"/>
      <c r="H21" s="78"/>
    </row>
    <row r="22" spans="1:9" x14ac:dyDescent="0.25">
      <c r="A22" s="78"/>
      <c r="B22" s="78"/>
      <c r="C22" s="78"/>
      <c r="D22" s="78"/>
      <c r="E22" s="78"/>
      <c r="F22" s="78"/>
      <c r="G22" s="78"/>
      <c r="H22" s="78"/>
    </row>
    <row r="23" spans="1:9" ht="39.75" customHeight="1" x14ac:dyDescent="0.25">
      <c r="A23" s="78"/>
      <c r="B23" s="78"/>
      <c r="C23" s="78"/>
      <c r="D23" s="78"/>
      <c r="E23" s="78"/>
      <c r="F23" s="78"/>
      <c r="G23" s="78"/>
      <c r="H23" s="78"/>
    </row>
    <row r="24" spans="1:9" ht="15.75" x14ac:dyDescent="0.25">
      <c r="A24" s="92" t="s">
        <v>37</v>
      </c>
      <c r="B24" s="92"/>
      <c r="C24" s="92"/>
      <c r="D24" s="92"/>
      <c r="E24" s="92"/>
      <c r="F24" s="92"/>
      <c r="G24" s="92"/>
      <c r="H24" s="92"/>
    </row>
    <row r="25" spans="1:9" x14ac:dyDescent="0.25">
      <c r="A25" s="108" t="s">
        <v>65</v>
      </c>
      <c r="B25" s="109"/>
      <c r="C25" s="109"/>
      <c r="D25" s="109"/>
      <c r="E25" s="109"/>
      <c r="F25" s="109"/>
      <c r="G25" s="109"/>
      <c r="H25" s="109"/>
    </row>
    <row r="26" spans="1:9" x14ac:dyDescent="0.25">
      <c r="A26" s="109"/>
      <c r="B26" s="109"/>
      <c r="C26" s="109"/>
      <c r="D26" s="109"/>
      <c r="E26" s="109"/>
      <c r="F26" s="109"/>
      <c r="G26" s="109"/>
      <c r="H26" s="109"/>
    </row>
    <row r="27" spans="1:9" x14ac:dyDescent="0.25">
      <c r="A27" s="109"/>
      <c r="B27" s="109"/>
      <c r="C27" s="109"/>
      <c r="D27" s="109"/>
      <c r="E27" s="109"/>
      <c r="F27" s="109"/>
      <c r="G27" s="109"/>
      <c r="H27" s="109"/>
    </row>
    <row r="28" spans="1:9" x14ac:dyDescent="0.25">
      <c r="A28" s="109"/>
      <c r="B28" s="109"/>
      <c r="C28" s="109"/>
      <c r="D28" s="109"/>
      <c r="E28" s="109"/>
      <c r="F28" s="109"/>
      <c r="G28" s="109"/>
      <c r="H28" s="109"/>
    </row>
    <row r="29" spans="1:9" x14ac:dyDescent="0.25">
      <c r="A29" s="109"/>
      <c r="B29" s="109"/>
      <c r="C29" s="109"/>
      <c r="D29" s="109"/>
      <c r="E29" s="109"/>
      <c r="F29" s="109"/>
      <c r="G29" s="109"/>
      <c r="H29" s="109"/>
    </row>
    <row r="30" spans="1:9" x14ac:dyDescent="0.25">
      <c r="A30" s="109"/>
      <c r="B30" s="109"/>
      <c r="C30" s="109"/>
      <c r="D30" s="109"/>
      <c r="E30" s="109"/>
      <c r="F30" s="109"/>
      <c r="G30" s="109"/>
      <c r="H30" s="109"/>
    </row>
    <row r="31" spans="1:9" x14ac:dyDescent="0.25">
      <c r="A31" s="109"/>
      <c r="B31" s="109"/>
      <c r="C31" s="109"/>
      <c r="D31" s="109"/>
      <c r="E31" s="109"/>
      <c r="F31" s="109"/>
      <c r="G31" s="109"/>
      <c r="H31" s="109"/>
    </row>
    <row r="32" spans="1:9" x14ac:dyDescent="0.25">
      <c r="A32" s="109"/>
      <c r="B32" s="109"/>
      <c r="C32" s="109"/>
      <c r="D32" s="109"/>
      <c r="E32" s="109"/>
      <c r="F32" s="109"/>
      <c r="G32" s="109"/>
      <c r="H32" s="109"/>
    </row>
    <row r="33" spans="1:8" x14ac:dyDescent="0.25">
      <c r="A33" s="109"/>
      <c r="B33" s="109"/>
      <c r="C33" s="109"/>
      <c r="D33" s="109"/>
      <c r="E33" s="109"/>
      <c r="F33" s="109"/>
      <c r="G33" s="109"/>
      <c r="H33" s="109"/>
    </row>
    <row r="34" spans="1:8" x14ac:dyDescent="0.25">
      <c r="A34" s="109"/>
      <c r="B34" s="109"/>
      <c r="C34" s="109"/>
      <c r="D34" s="109"/>
      <c r="E34" s="109"/>
      <c r="F34" s="109"/>
      <c r="G34" s="109"/>
      <c r="H34" s="109"/>
    </row>
    <row r="35" spans="1:8" x14ac:dyDescent="0.25">
      <c r="A35" s="109"/>
      <c r="B35" s="109"/>
      <c r="C35" s="109"/>
      <c r="D35" s="109"/>
      <c r="E35" s="109"/>
      <c r="F35" s="109"/>
      <c r="G35" s="109"/>
      <c r="H35" s="109"/>
    </row>
    <row r="36" spans="1:8" x14ac:dyDescent="0.25">
      <c r="A36" s="110"/>
      <c r="B36" s="110"/>
      <c r="C36" s="110"/>
      <c r="D36" s="110"/>
      <c r="E36" s="110"/>
      <c r="F36" s="110"/>
      <c r="G36" s="110"/>
      <c r="H36" s="110"/>
    </row>
    <row r="37" spans="1:8" x14ac:dyDescent="0.25">
      <c r="A37" s="110"/>
      <c r="B37" s="110"/>
      <c r="C37" s="110"/>
      <c r="D37" s="110"/>
      <c r="E37" s="110"/>
      <c r="F37" s="110"/>
      <c r="G37" s="110"/>
      <c r="H37" s="110"/>
    </row>
    <row r="38" spans="1:8" x14ac:dyDescent="0.25">
      <c r="A38" s="110"/>
      <c r="B38" s="110"/>
      <c r="C38" s="110"/>
      <c r="D38" s="110"/>
      <c r="E38" s="110"/>
      <c r="F38" s="110"/>
      <c r="G38" s="110"/>
      <c r="H38" s="110"/>
    </row>
    <row r="39" spans="1:8" ht="87" customHeight="1" x14ac:dyDescent="0.25">
      <c r="A39" s="110"/>
      <c r="B39" s="110"/>
      <c r="C39" s="110"/>
      <c r="D39" s="110"/>
      <c r="E39" s="110"/>
      <c r="F39" s="110"/>
      <c r="G39" s="110"/>
      <c r="H39" s="110"/>
    </row>
    <row r="40" spans="1:8" ht="15.75" x14ac:dyDescent="0.25">
      <c r="A40" s="92" t="s">
        <v>38</v>
      </c>
      <c r="B40" s="92"/>
      <c r="C40" s="92"/>
      <c r="D40" s="92"/>
      <c r="E40" s="92"/>
      <c r="F40" s="92"/>
      <c r="G40" s="92"/>
      <c r="H40" s="92"/>
    </row>
    <row r="41" spans="1:8" ht="49.5" customHeight="1" x14ac:dyDescent="0.25">
      <c r="A41" s="111" t="s">
        <v>66</v>
      </c>
      <c r="B41" s="112"/>
      <c r="C41" s="112"/>
      <c r="D41" s="112"/>
      <c r="E41" s="112"/>
      <c r="F41" s="112"/>
      <c r="G41" s="112"/>
      <c r="H41" s="112"/>
    </row>
    <row r="42" spans="1:8" ht="39" customHeight="1" x14ac:dyDescent="0.25">
      <c r="A42" s="112"/>
      <c r="B42" s="112"/>
      <c r="C42" s="112"/>
      <c r="D42" s="112"/>
      <c r="E42" s="112"/>
      <c r="F42" s="112"/>
      <c r="G42" s="112"/>
      <c r="H42" s="112"/>
    </row>
    <row r="43" spans="1:8" x14ac:dyDescent="0.25">
      <c r="A43" s="112"/>
      <c r="B43" s="112"/>
      <c r="C43" s="112"/>
      <c r="D43" s="112"/>
      <c r="E43" s="112"/>
      <c r="F43" s="112"/>
      <c r="G43" s="112"/>
      <c r="H43" s="112"/>
    </row>
    <row r="44" spans="1:8" x14ac:dyDescent="0.25">
      <c r="A44" s="112"/>
      <c r="B44" s="112"/>
      <c r="C44" s="112"/>
      <c r="D44" s="112"/>
      <c r="E44" s="112"/>
      <c r="F44" s="112"/>
      <c r="G44" s="112"/>
      <c r="H44" s="112"/>
    </row>
    <row r="45" spans="1:8" x14ac:dyDescent="0.25">
      <c r="A45" s="112"/>
      <c r="B45" s="112"/>
      <c r="C45" s="112"/>
      <c r="D45" s="112"/>
      <c r="E45" s="112"/>
      <c r="F45" s="112"/>
      <c r="G45" s="112"/>
      <c r="H45" s="112"/>
    </row>
    <row r="46" spans="1:8" x14ac:dyDescent="0.25">
      <c r="A46" s="112"/>
      <c r="B46" s="112"/>
      <c r="C46" s="112"/>
      <c r="D46" s="112"/>
      <c r="E46" s="112"/>
      <c r="F46" s="112"/>
      <c r="G46" s="112"/>
      <c r="H46" s="112"/>
    </row>
    <row r="47" spans="1:8" x14ac:dyDescent="0.25">
      <c r="A47" s="112"/>
      <c r="B47" s="112"/>
      <c r="C47" s="112"/>
      <c r="D47" s="112"/>
      <c r="E47" s="112"/>
      <c r="F47" s="112"/>
      <c r="G47" s="112"/>
      <c r="H47" s="112"/>
    </row>
    <row r="48" spans="1:8" x14ac:dyDescent="0.25">
      <c r="A48" s="112"/>
      <c r="B48" s="112"/>
      <c r="C48" s="112"/>
      <c r="D48" s="112"/>
      <c r="E48" s="112"/>
      <c r="F48" s="112"/>
      <c r="G48" s="112"/>
      <c r="H48" s="112"/>
    </row>
    <row r="49" spans="1:8" x14ac:dyDescent="0.25">
      <c r="A49" s="112"/>
      <c r="B49" s="112"/>
      <c r="C49" s="112"/>
      <c r="D49" s="112"/>
      <c r="E49" s="112"/>
      <c r="F49" s="112"/>
      <c r="G49" s="112"/>
      <c r="H49" s="112"/>
    </row>
    <row r="50" spans="1:8" x14ac:dyDescent="0.25">
      <c r="A50" s="112"/>
      <c r="B50" s="112"/>
      <c r="C50" s="112"/>
      <c r="D50" s="112"/>
      <c r="E50" s="112"/>
      <c r="F50" s="112"/>
      <c r="G50" s="112"/>
      <c r="H50" s="112"/>
    </row>
    <row r="51" spans="1:8" x14ac:dyDescent="0.25">
      <c r="A51" s="112"/>
      <c r="B51" s="112"/>
      <c r="C51" s="112"/>
      <c r="D51" s="112"/>
      <c r="E51" s="112"/>
      <c r="F51" s="112"/>
      <c r="G51" s="112"/>
      <c r="H51" s="112"/>
    </row>
    <row r="52" spans="1:8" x14ac:dyDescent="0.25">
      <c r="A52" s="112"/>
      <c r="B52" s="112"/>
      <c r="C52" s="112"/>
      <c r="D52" s="112"/>
      <c r="E52" s="112"/>
      <c r="F52" s="112"/>
      <c r="G52" s="112"/>
      <c r="H52" s="112"/>
    </row>
    <row r="53" spans="1:8" ht="24" customHeight="1" x14ac:dyDescent="0.25">
      <c r="A53" s="112"/>
      <c r="B53" s="112"/>
      <c r="C53" s="112"/>
      <c r="D53" s="112"/>
      <c r="E53" s="112"/>
      <c r="F53" s="112"/>
      <c r="G53" s="112"/>
      <c r="H53" s="112"/>
    </row>
    <row r="54" spans="1:8" x14ac:dyDescent="0.25">
      <c r="A54" s="4" t="s">
        <v>70</v>
      </c>
    </row>
  </sheetData>
  <mergeCells count="6">
    <mergeCell ref="A24:H24"/>
    <mergeCell ref="A25:H39"/>
    <mergeCell ref="A40:H40"/>
    <mergeCell ref="A41:H53"/>
    <mergeCell ref="A1:H1"/>
    <mergeCell ref="A2:H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zoomScale="130" zoomScaleNormal="130" workbookViewId="0">
      <selection activeCell="C13" sqref="C13"/>
    </sheetView>
  </sheetViews>
  <sheetFormatPr baseColWidth="10" defaultRowHeight="15" x14ac:dyDescent="0.25"/>
  <sheetData>
    <row r="1" spans="1:8" x14ac:dyDescent="0.25">
      <c r="A1" s="48" t="s">
        <v>39</v>
      </c>
      <c r="B1" s="49"/>
      <c r="C1" s="49"/>
      <c r="D1" s="49"/>
      <c r="E1" s="49"/>
      <c r="F1" s="49"/>
      <c r="G1" s="49"/>
      <c r="H1" s="49"/>
    </row>
    <row r="2" spans="1:8" ht="26.25" customHeight="1" x14ac:dyDescent="0.25">
      <c r="A2" s="115" t="s">
        <v>49</v>
      </c>
      <c r="B2" s="116"/>
      <c r="C2" s="116"/>
      <c r="D2" s="116"/>
      <c r="E2" s="116"/>
      <c r="F2" s="116"/>
      <c r="G2" s="116"/>
      <c r="H2" s="116"/>
    </row>
    <row r="3" spans="1:8" ht="26.25" customHeight="1" x14ac:dyDescent="0.25">
      <c r="A3" s="115" t="s">
        <v>40</v>
      </c>
      <c r="B3" s="116"/>
      <c r="C3" s="116"/>
      <c r="D3" s="116"/>
      <c r="E3" s="116"/>
      <c r="F3" s="116"/>
      <c r="G3" s="116"/>
      <c r="H3" s="116"/>
    </row>
    <row r="4" spans="1:8" ht="26.25" customHeight="1" x14ac:dyDescent="0.25">
      <c r="A4" s="116" t="s">
        <v>42</v>
      </c>
      <c r="B4" s="116"/>
      <c r="C4" s="116"/>
      <c r="D4" s="116"/>
      <c r="E4" s="116"/>
      <c r="F4" s="116"/>
      <c r="G4" s="116"/>
      <c r="H4" s="116"/>
    </row>
    <row r="5" spans="1:8" ht="24" customHeight="1" x14ac:dyDescent="0.25"/>
    <row r="6" spans="1:8" ht="24.75" customHeight="1" x14ac:dyDescent="0.25">
      <c r="A6" s="4" t="s">
        <v>70</v>
      </c>
    </row>
    <row r="7" spans="1:8" ht="25.5" customHeight="1" x14ac:dyDescent="0.25"/>
  </sheetData>
  <mergeCells count="3">
    <mergeCell ref="A2:H2"/>
    <mergeCell ref="A3:H3"/>
    <mergeCell ref="A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 </vt:lpstr>
      <vt:lpstr>Figure 2</vt:lpstr>
      <vt:lpstr>Figure 3 web</vt:lpstr>
      <vt:lpstr>Figure 4 web</vt:lpstr>
      <vt:lpstr>Source et champ</vt:lpstr>
      <vt:lpstr>Définitions</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des établissements du second degré en 2023-2024</dc:title>
  <dc:creator>Ministère chargé de l’éducation nationale;DEPP Direction de l'évaluation de la prospective et de la performance</dc:creator>
  <cp:keywords>HSA, second degré, heures supplémentaires, enseignants</cp:keywords>
  <cp:lastModifiedBy>Administration centrale</cp:lastModifiedBy>
  <dcterms:created xsi:type="dcterms:W3CDTF">2025-02-14T10:42:19Z</dcterms:created>
  <dcterms:modified xsi:type="dcterms:W3CDTF">2025-05-13T09:54:26Z</dcterms:modified>
</cp:coreProperties>
</file>