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str-depp-dve\02_PUBLICATIONS\NI-2025\23-Eval 4e\04- Web\"/>
    </mc:Choice>
  </mc:AlternateContent>
  <bookViews>
    <workbookView xWindow="-120" yWindow="-120" windowWidth="16770" windowHeight="7590" tabRatio="546"/>
  </bookViews>
  <sheets>
    <sheet name="Figure 1" sheetId="1" r:id="rId1"/>
    <sheet name="Figure 1.1 (web)" sheetId="8" r:id="rId2"/>
    <sheet name="Figure 1.2 (web)" sheetId="9" r:id="rId3"/>
    <sheet name="Figure 2" sheetId="2" r:id="rId4"/>
    <sheet name="Figure 2.1 (web)" sheetId="10" r:id="rId5"/>
    <sheet name="Figure 2.2 (web)" sheetId="11" r:id="rId6"/>
    <sheet name="Figure 3" sheetId="3" r:id="rId7"/>
    <sheet name="Figure 3.1 (web)" sheetId="13" r:id="rId8"/>
    <sheet name="Figure 4" sheetId="4" r:id="rId9"/>
    <sheet name="Figure 4.1 (web)" sheetId="18" r:id="rId10"/>
    <sheet name="Figure 5" sheetId="5" r:id="rId11"/>
    <sheet name="Figure 5.1 (web)" sheetId="12" r:id="rId12"/>
    <sheet name="Méthodologie" sheetId="21" r:id="rId13"/>
    <sheet name="Bibliographie" sheetId="7" r:id="rId1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1" i="12" l="1"/>
</calcChain>
</file>

<file path=xl/comments1.xml><?xml version="1.0" encoding="utf-8"?>
<comments xmlns="http://schemas.openxmlformats.org/spreadsheetml/2006/main">
  <authors>
    <author>Administration centrale</author>
  </authors>
  <commentList>
    <comment ref="G27" authorId="0" shapeId="0">
      <text>
        <r>
          <rPr>
            <b/>
            <sz val="9"/>
            <color indexed="81"/>
            <rFont val="Tahoma"/>
            <charset val="1"/>
          </rPr>
          <t>Administration centrale:</t>
        </r>
        <r>
          <rPr>
            <sz val="9"/>
            <color indexed="81"/>
            <rFont val="Tahoma"/>
            <charset val="1"/>
          </rPr>
          <t xml:space="preserve">
je n'arrive pas à intervenir dans le texte, mais il faudrait une cap à chaque occurrence de Groupe dans la légende</t>
        </r>
      </text>
    </comment>
  </commentList>
</comments>
</file>

<file path=xl/sharedStrings.xml><?xml version="1.0" encoding="utf-8"?>
<sst xmlns="http://schemas.openxmlformats.org/spreadsheetml/2006/main" count="400" uniqueCount="170">
  <si>
    <t>Caractéristique</t>
  </si>
  <si>
    <t>groupe 1</t>
  </si>
  <si>
    <t>groupe 2</t>
  </si>
  <si>
    <t>groupe 3</t>
  </si>
  <si>
    <t>groupe 4</t>
  </si>
  <si>
    <t>groupe 5</t>
  </si>
  <si>
    <t>groupe 6</t>
  </si>
  <si>
    <t>Ensemble</t>
  </si>
  <si>
    <t>Sexe</t>
  </si>
  <si>
    <t>Retard scolaire</t>
  </si>
  <si>
    <t>« À l'heure »</t>
  </si>
  <si>
    <t>En retard</t>
  </si>
  <si>
    <t>Privé sous contrat</t>
  </si>
  <si>
    <t>Public hors EP</t>
  </si>
  <si>
    <t>REP</t>
  </si>
  <si>
    <t>REP+</t>
  </si>
  <si>
    <t>groupe d'IPS 1</t>
  </si>
  <si>
    <t>groupe d'IPS 2</t>
  </si>
  <si>
    <t>groupe d'IPS 3</t>
  </si>
  <si>
    <t>groupe d'IPS 4</t>
  </si>
  <si>
    <t>groupe d'IPS 5</t>
  </si>
  <si>
    <t>Catégorie</t>
  </si>
  <si>
    <t>Année</t>
  </si>
  <si>
    <t>À besoins</t>
  </si>
  <si>
    <t>Fragile</t>
  </si>
  <si>
    <t>Satisfaisant</t>
  </si>
  <si>
    <t>Secteur de scolarisation</t>
  </si>
  <si>
    <t>Indice de position sociale du collège</t>
  </si>
  <si>
    <t>Score moyen</t>
  </si>
  <si>
    <t>Bibliographie</t>
  </si>
  <si>
    <t>Méthodologie</t>
  </si>
  <si>
    <t xml:space="preserve">Population </t>
  </si>
  <si>
    <t>Évaluations</t>
  </si>
  <si>
    <t>On distingue trois groupes d'élèves :</t>
  </si>
  <si>
    <t>Écart type</t>
  </si>
  <si>
    <t>Filles</t>
  </si>
  <si>
    <t>Garçons</t>
  </si>
  <si>
    <t>score moyen</t>
  </si>
  <si>
    <t>Calcul des scores et seuils de maîtrise en français et en mathématiques</t>
  </si>
  <si>
    <t>Calcul des scores et seuils de maîtrise au test de fluence</t>
  </si>
  <si>
    <t>–    Les élèves du groupe « À besoins » – ont répondu correctement à 4 questions ou moins ;</t>
  </si>
  <si>
    <t>–    Les élèves du groupe « Fragile » – ont répondu correctement à un nombre de questions compris entre 5 et 10 ;</t>
  </si>
  <si>
    <t>–    Les élèves du groupe « Satisfaisant » – ont répondu correctement à 11 questions ou plus (max = 19).</t>
  </si>
  <si>
    <t>Calcul des scores et seuils de maîtrise par domaine</t>
  </si>
  <si>
    <r>
      <rPr>
        <b/>
        <sz val="10"/>
        <rFont val="Marianne"/>
        <family val="3"/>
      </rPr>
      <t>En français</t>
    </r>
    <r>
      <rPr>
        <sz val="10"/>
        <rFont val="Marianne"/>
        <family val="3"/>
      </rPr>
      <t>, les seuils sont les suivants :</t>
    </r>
  </si>
  <si>
    <r>
      <rPr>
        <b/>
        <sz val="10"/>
        <rFont val="Marianne"/>
        <family val="3"/>
      </rPr>
      <t>En mathématiques</t>
    </r>
    <r>
      <rPr>
        <sz val="10"/>
        <rFont val="Marianne"/>
        <family val="3"/>
      </rPr>
      <t>, les seuils sont les suivants :</t>
    </r>
  </si>
  <si>
    <t>–    Les élèves du groupe « À besoins » – ont répondu correctement à 3 questions ou moins ;</t>
  </si>
  <si>
    <t>–    Les élèves du groupe « Fragile » – ont répondu correctement à un nombre de questions compris entre 5 et 6 ;</t>
  </si>
  <si>
    <t>–    Les élèves du groupe « À besoins » – ont répondu correctement à 2 questions ou moins ;</t>
  </si>
  <si>
    <t>–    Les élèves du groupe « Fragile » – ont répondu correctement à un nombre de questions compris entre 3 et 4 ;</t>
  </si>
  <si>
    <t>–    Les élèves du groupe « À besoins » – ont répondu correctement à 6 questions ou moins ;</t>
  </si>
  <si>
    <t>–    Les élèves du groupe « À besoins » – ont répondu correctement à 5 questions ou moins ;</t>
  </si>
  <si>
    <t>–    Les élèves du groupe « Fragile » – ont répondu correctement à un nombre de questions compris entre 6 et 8 ;</t>
  </si>
  <si>
    <r>
      <t xml:space="preserve">Les élèves ont été évalués dans deux champs disciplinaires, le français et les mathématiques. Une estimation de leur niveau de compétence a été calculée pour chacune des deux disciplines. Ces évaluations ne constituent pas un balayage exhaustif des connaissances et des compétences des programmes mais sont conçues à partir d’éléments identifiés dans les domaines 1 et 4 du </t>
    </r>
    <r>
      <rPr>
        <i/>
        <sz val="10"/>
        <rFont val="Marianne"/>
        <family val="3"/>
      </rPr>
      <t>Socle commun de connaissances et de culture</t>
    </r>
    <r>
      <rPr>
        <sz val="10"/>
        <rFont val="Marianne"/>
        <family val="3"/>
      </rPr>
      <t xml:space="preserve">. </t>
    </r>
  </si>
  <si>
    <t>Compréhension de l'écrit</t>
  </si>
  <si>
    <t>Lexique</t>
  </si>
  <si>
    <t>Compréhension de l'oral</t>
  </si>
  <si>
    <t>Grammaire</t>
  </si>
  <si>
    <t>Orthographe</t>
  </si>
  <si>
    <t>Grandeurs et mesures</t>
  </si>
  <si>
    <t>Espace et géométrie</t>
  </si>
  <si>
    <t>Nombres et calculs</t>
  </si>
  <si>
    <t>Résolution de problèmes</t>
  </si>
  <si>
    <t>Automatismes</t>
  </si>
  <si>
    <r>
      <rPr>
        <b/>
        <sz val="11"/>
        <color theme="1"/>
        <rFont val="Marianne"/>
        <family val="3"/>
      </rPr>
      <t>Lecture</t>
    </r>
    <r>
      <rPr>
        <sz val="11"/>
        <color theme="1"/>
        <rFont val="Marianne"/>
        <family val="3"/>
      </rPr>
      <t xml:space="preserve"> : en 2024, 14,8 % des élèves de quatrième ayant passé l’épreuve de français sont dans le groupe 6.</t>
    </r>
  </si>
  <si>
    <r>
      <rPr>
        <b/>
        <sz val="11"/>
        <color theme="1"/>
        <rFont val="Marianne"/>
      </rPr>
      <t>Lecture</t>
    </r>
    <r>
      <rPr>
        <sz val="11"/>
        <color theme="1"/>
        <rFont val="Marianne"/>
        <family val="3"/>
      </rPr>
      <t xml:space="preserve"> : en 2024, 14,9 % des élèves de quatrième ayant passé l’épreuve de mathématiques sont dans le groupe 6.</t>
    </r>
  </si>
  <si>
    <r>
      <rPr>
        <b/>
        <sz val="11"/>
        <color theme="1"/>
        <rFont val="Marianne"/>
      </rPr>
      <t>Lecture</t>
    </r>
    <r>
      <rPr>
        <sz val="11"/>
        <color theme="1"/>
        <rFont val="Marianne"/>
        <family val="3"/>
      </rPr>
      <t xml:space="preserve"> : en 2024, le score moyen à l’évaluation exhaustive de début de quatrième est de 249 en mathématiques.</t>
    </r>
  </si>
  <si>
    <r>
      <rPr>
        <b/>
        <sz val="11"/>
        <color theme="1"/>
        <rFont val="Marianne"/>
      </rPr>
      <t>Source</t>
    </r>
    <r>
      <rPr>
        <sz val="11"/>
        <color theme="1"/>
        <rFont val="Marianne"/>
        <family val="3"/>
      </rPr>
      <t xml:space="preserve"> : DEPP, évaluation exhaustive de début de quatrième, 2023-2024.</t>
    </r>
  </si>
  <si>
    <r>
      <rPr>
        <b/>
        <sz val="11"/>
        <color theme="1"/>
        <rFont val="Marianne"/>
      </rPr>
      <t>Source</t>
    </r>
    <r>
      <rPr>
        <sz val="11"/>
        <color theme="1"/>
        <rFont val="Marianne"/>
        <family val="3"/>
      </rPr>
      <t xml:space="preserve"> : DEPP, évaluation exhaustive de début de quatrième, 2024.</t>
    </r>
  </si>
  <si>
    <r>
      <rPr>
        <b/>
        <sz val="11"/>
        <color theme="1"/>
        <rFont val="Marianne"/>
      </rPr>
      <t>Source</t>
    </r>
    <r>
      <rPr>
        <sz val="11"/>
        <color theme="1"/>
        <rFont val="Marianne"/>
      </rPr>
      <t xml:space="preserve"> : DEPP, évaluation exhaustive de début de quatrième, 2023-2024.</t>
    </r>
  </si>
  <si>
    <r>
      <rPr>
        <b/>
        <sz val="11"/>
        <color theme="1"/>
        <rFont val="Marianne"/>
      </rPr>
      <t>Source</t>
    </r>
    <r>
      <rPr>
        <sz val="11"/>
        <color theme="1"/>
        <rFont val="Marianne"/>
      </rPr>
      <t xml:space="preserve"> : DEPP, évaluation exhaustive de début de quatrième, 2024.</t>
    </r>
  </si>
  <si>
    <r>
      <rPr>
        <b/>
        <sz val="11"/>
        <color theme="1"/>
        <rFont val="Marianne"/>
      </rPr>
      <t>Source</t>
    </r>
    <r>
      <rPr>
        <sz val="11"/>
        <color theme="1"/>
        <rFont val="Marianne"/>
      </rPr>
      <t xml:space="preserve"> : DEPP, évaluation exhaustive de début de quatrième, septembre 2024.</t>
    </r>
  </si>
  <si>
    <r>
      <rPr>
        <b/>
        <sz val="11"/>
        <color theme="1"/>
        <rFont val="Marianne"/>
      </rPr>
      <t>Source</t>
    </r>
    <r>
      <rPr>
        <sz val="11"/>
        <color theme="1"/>
        <rFont val="Marianne"/>
        <family val="3"/>
      </rPr>
      <t xml:space="preserve"> : DEPP, évaluation exhaustive de début de quatrième, septembre 2024</t>
    </r>
  </si>
  <si>
    <t>Organisation et gestion de données, fonctions</t>
  </si>
  <si>
    <t>Moins de 120 mots</t>
  </si>
  <si>
    <t>140 mots et plus</t>
  </si>
  <si>
    <r>
      <rPr>
        <b/>
        <sz val="11"/>
        <color theme="1"/>
        <rFont val="Marianne"/>
      </rPr>
      <t>Lecture</t>
    </r>
    <r>
      <rPr>
        <sz val="11"/>
        <color theme="1"/>
        <rFont val="Marianne"/>
        <family val="3"/>
      </rPr>
      <t xml:space="preserve"> : en 2024, 22,2 % des élèves de quatrième ont eu un score de fluence inférieur à 120 mots lus en une minute.</t>
    </r>
  </si>
  <si>
    <r>
      <t xml:space="preserve">Les élèves lisent </t>
    </r>
    <r>
      <rPr>
        <b/>
        <i/>
        <sz val="10"/>
        <rFont val="Marianne"/>
        <family val="3"/>
      </rPr>
      <t>140 mots et plus par minute</t>
    </r>
    <r>
      <rPr>
        <sz val="10"/>
        <rFont val="Marianne"/>
        <family val="3"/>
      </rPr>
      <t>.</t>
    </r>
  </si>
  <si>
    <r>
      <t xml:space="preserve">Les élèves lisent </t>
    </r>
    <r>
      <rPr>
        <b/>
        <i/>
        <sz val="10"/>
        <rFont val="Marianne"/>
        <family val="3"/>
      </rPr>
      <t>entre 120 et 139 mots par minute</t>
    </r>
    <r>
      <rPr>
        <sz val="10"/>
        <rFont val="Marianne"/>
        <family val="3"/>
      </rPr>
      <t xml:space="preserve"> ;</t>
    </r>
  </si>
  <si>
    <r>
      <t xml:space="preserve">Les élèves lisent </t>
    </r>
    <r>
      <rPr>
        <b/>
        <i/>
        <sz val="10"/>
        <rFont val="Marianne"/>
        <family val="3"/>
      </rPr>
      <t>moins de 120 mots par minute</t>
    </r>
    <r>
      <rPr>
        <sz val="10"/>
        <rFont val="Marianne"/>
        <family val="3"/>
      </rPr>
      <t xml:space="preserve"> ;</t>
    </r>
  </si>
  <si>
    <t>–    Les élèves du groupe « Satisfaisant » – ont répondu correctement à 9 questions ou plus (max = 15).</t>
  </si>
  <si>
    <t xml:space="preserve">En organisation et gestion de données, fonctions,  trois scores « seuil » permettent de déterminer les groupes de maîtrise des élèves comme suit : </t>
  </si>
  <si>
    <t xml:space="preserve">En grandeurs et mesures,  trois scores « seuil » permettent de déterminer les groupes de maîtrise des élèves comme suit : </t>
  </si>
  <si>
    <t>–    Les élèves du groupe « Satisfaisant » – ont répondu correctement à 10 questions ou plus (max = 17).</t>
  </si>
  <si>
    <t>–    Les élèves du groupe « Fragile » – ont répondu correctement à un nombre de questions compris entre 7 et 9 ;</t>
  </si>
  <si>
    <t xml:space="preserve">En nombres et calculs,  trois scores « seuil » permettent de déterminer les groupes de maîtrise des élèves comme suit : </t>
  </si>
  <si>
    <t>–    Les élèves du groupe « Satisfaisant » – ont répondu correctement à 10 questions ou plus (max = 15).</t>
  </si>
  <si>
    <t xml:space="preserve">En espace et géométrie,  trois scores « seuil » permettent de déterminer les groupes de maîtrise des élèves comme suit : </t>
  </si>
  <si>
    <t>–    Les élèves du groupe « Satisfaisant » – ont répondu correctement à 13 questions ou plus (max = 22).</t>
  </si>
  <si>
    <t>–    Les élèves du groupe « Fragile » – ont répondu correctement à un nombre de questions compris entre 8 et 12 ;</t>
  </si>
  <si>
    <t>–    Les élèves du groupe « À besoins » – ont répondu correctement à 7 questions ou moins ;</t>
  </si>
  <si>
    <t xml:space="preserve">En automatismes,  trois scores « seuil » permettent de déterminer les groupes de maîtrise des élèves comme suit : </t>
  </si>
  <si>
    <t xml:space="preserve">En résolution de problèmes,  trois scores « seuil » permettent de déterminer les groupes de maîtrise des élèves comme suit : </t>
  </si>
  <si>
    <t>–    Les élèves du groupe « Satisfaisant » – ont répondu correctement à 7 questions ou plus (max = 12).</t>
  </si>
  <si>
    <t>–    Les élèves du groupe « Satisfaisant » – ont répondu correctement à 8 questions ou plus (max = 12).</t>
  </si>
  <si>
    <t>–    Les élèves du groupe « Fragile » – ont répondu correctement à un nombre de questions compris entre 4 et 7 ;</t>
  </si>
  <si>
    <t>– Le groupe « satisfaisant » : élèves répondant correctement à 11 questions ou plus (max = 15).</t>
  </si>
  <si>
    <t>– Le groupe « fragile » : élèves répondant correctement à un nombre de questions compris entre 7 et 10 ;</t>
  </si>
  <si>
    <t>– Le groupe « à besoins » : élèves répondant correctement à 6 questions ou moins ;</t>
  </si>
  <si>
    <t>–    Les élèves du groupe « Satisfaisant » – ont répondu correctement à 12 questions ou plus (max = 19).</t>
  </si>
  <si>
    <t>–    Les élèves du groupe « Fragile » – ont répondu correctement à un nombre de questions compris entre 7 et 11 ;</t>
  </si>
  <si>
    <r>
      <t>Des seuils de maîtrise ont été déterminés selon une méthodologie spécifique qui confronte les résultats issus des évaluations standardisées avec le jugement d’enseignants et d’experts sur le niveau des élèves et le contenu des évaluations (cf. « Bibliographie »).
En français comme en mathématiques, en fonction de son score, chaque élève relève d’un groupe de maîtrise, permettant d’identifier un besoin d’accompagnement ou de renforcement dans ce domaine. 
Pour chaque domaine évalué, trois groupes de maîtrise ont été déterminés :
– Les élèves du groupe « À besoins » sont ceux pour lesquels on peut considérer qu’un accompagnement ciblé sur les compétences non-acquises est nécessaire ;
– Les élèves du groupe « Fragile » sont ceux dont les savoirs et compétences doivent être renforcés ;
– Les élèves du groupe « Satisfaisant » sont ceux pour lesquels les prérequis devraient permettre de poursuivre sereinement les apprentissages. 
Les scores par domaine sont calculés à partir du nombre d'items réussis dans chaque domaine. L’indicateur de maîtrise est alors déterminé à partir de seuils de réussite des items pour chaque discipline.</t>
    </r>
    <r>
      <rPr>
        <b/>
        <sz val="10"/>
        <rFont val="Marianne"/>
        <family val="3"/>
      </rPr>
      <t/>
    </r>
  </si>
  <si>
    <r>
      <t>Certaines questions relevant des différents domaines ont été rassemblées dans deux tests distincts afin d’évaluer la capacité des élèves d’une part à résoudre des problèmes et d’autre part à mobiliser des connaissances automatisées ainsi que des automatismes procéduraux. Les tests spécifiques de </t>
    </r>
    <r>
      <rPr>
        <b/>
        <i/>
        <sz val="10"/>
        <rFont val="Marianne"/>
      </rPr>
      <t>résolution de problèmes</t>
    </r>
    <r>
      <rPr>
        <sz val="10"/>
        <rFont val="Marianne"/>
        <family val="3"/>
      </rPr>
      <t xml:space="preserve"> et les </t>
    </r>
    <r>
      <rPr>
        <b/>
        <i/>
        <sz val="10"/>
        <rFont val="Marianne"/>
      </rPr>
      <t>automatismes</t>
    </r>
    <r>
      <rPr>
        <sz val="10"/>
        <rFont val="Marianne"/>
        <family val="3"/>
      </rPr>
      <t xml:space="preserve"> ont donné lieu à une restitution complète des exercices et des réponses de chaque élève aux familles et équipes pédagogiques. Ils sont composés d’items issus des domaines </t>
    </r>
    <r>
      <rPr>
        <b/>
        <i/>
        <sz val="10"/>
        <rFont val="Marianne"/>
      </rPr>
      <t>nombres et calculs,</t>
    </r>
    <r>
      <rPr>
        <sz val="10"/>
        <rFont val="Marianne"/>
        <family val="3"/>
      </rPr>
      <t xml:space="preserve"> </t>
    </r>
    <r>
      <rPr>
        <b/>
        <i/>
        <sz val="10"/>
        <rFont val="Marianne"/>
      </rPr>
      <t>grandeurs et mesures</t>
    </r>
    <r>
      <rPr>
        <sz val="10"/>
        <rFont val="Marianne"/>
        <family val="3"/>
      </rPr>
      <t xml:space="preserve"> et </t>
    </r>
    <r>
      <rPr>
        <b/>
        <i/>
        <sz val="10"/>
        <rFont val="Marianne"/>
      </rPr>
      <t>organisation et gestion de données, fonctions</t>
    </r>
    <r>
      <rPr>
        <sz val="10"/>
        <rFont val="Marianne"/>
        <family val="3"/>
      </rPr>
      <t xml:space="preserve"> en </t>
    </r>
    <r>
      <rPr>
        <b/>
        <i/>
        <sz val="10"/>
        <rFont val="Marianne"/>
      </rPr>
      <t>résolution de problèmes</t>
    </r>
    <r>
      <rPr>
        <sz val="10"/>
        <rFont val="Marianne"/>
        <family val="3"/>
      </rPr>
      <t xml:space="preserve"> et des quatre domaines en </t>
    </r>
    <r>
      <rPr>
        <b/>
        <i/>
        <sz val="10"/>
        <rFont val="Marianne"/>
      </rPr>
      <t>automatismes</t>
    </r>
    <r>
      <rPr>
        <sz val="10"/>
        <rFont val="Marianne"/>
        <family val="3"/>
      </rPr>
      <t>.</t>
    </r>
  </si>
  <si>
    <r>
      <t xml:space="preserve">En </t>
    </r>
    <r>
      <rPr>
        <b/>
        <i/>
        <sz val="10"/>
        <rFont val="Marianne"/>
      </rPr>
      <t>organisation et gestion de données, fonctions</t>
    </r>
    <r>
      <rPr>
        <sz val="10"/>
        <rFont val="Marianne"/>
      </rPr>
      <t>, des situations de prélèvement et de mise en relation de données numériques à partir de supports variés leur ont aussi été soumises (lecture de tableaux numériques, de diagramme et de graphiques). Les exercices ont évalué leurs capacités à résoudre des problèmes de proportionnalité (fraction, proportion, pourcentage, vitesse) et à répondre à des questions de probabilités.</t>
    </r>
  </si>
  <si>
    <r>
      <t xml:space="preserve">En </t>
    </r>
    <r>
      <rPr>
        <b/>
        <i/>
        <sz val="10"/>
        <rFont val="Marianne"/>
      </rPr>
      <t>grandeurs et mesures</t>
    </r>
    <r>
      <rPr>
        <sz val="10"/>
        <rFont val="Marianne"/>
        <family val="3"/>
      </rPr>
      <t>, les élèves ont dû utiliser leurs connaissances des unités de mesures usuelles et du vocabulaire des angles. Les exercices ont évalué leurs capacités à convertir des durées et effectuer des calculs à partir de périmètres et d’aires.</t>
    </r>
  </si>
  <si>
    <r>
      <t xml:space="preserve">En </t>
    </r>
    <r>
      <rPr>
        <b/>
        <i/>
        <sz val="10"/>
        <rFont val="Marianne"/>
      </rPr>
      <t>espace et géométrie</t>
    </r>
    <r>
      <rPr>
        <sz val="10"/>
        <rFont val="Marianne"/>
        <family val="3"/>
      </rPr>
      <t>, les exercices ont évalué les capacités d’identification de figures et de solides usuels ainsi que la connaissance de notions géométriques (codage, somme des angles d’un triangle, perpendicularité, parallélisme, symétrie axiale ou centrale, …) pour mener des raisonnements.</t>
    </r>
  </si>
  <si>
    <r>
      <t xml:space="preserve">En </t>
    </r>
    <r>
      <rPr>
        <b/>
        <i/>
        <sz val="10"/>
        <rFont val="Marianne"/>
      </rPr>
      <t>nombres et calculs</t>
    </r>
    <r>
      <rPr>
        <sz val="10"/>
        <rFont val="Marianne"/>
        <family val="3"/>
      </rPr>
      <t>, les élèves ont travaillé sur des exercices testant leurs connaissances du système de numération (entiers, décimaux) et leurs compétences en calcul pour les quatre opérations (addition, soustraction, multiplication, division) avec des nombres entiers, décimaux, relatifs ou des fractions. Des questions en lien avec le calcul littéral ont aussi été proposées.</t>
    </r>
  </si>
  <si>
    <r>
      <rPr>
        <b/>
        <sz val="10"/>
        <rFont val="Marianne"/>
        <family val="3"/>
      </rPr>
      <t>Dans le champ disciplinaire des mathématiques</t>
    </r>
    <r>
      <rPr>
        <sz val="10"/>
        <rFont val="Marianne"/>
        <family val="3"/>
      </rPr>
      <t>, les connaissances et compétences évaluées étaient associées aux quatre domaines suivants : nombres et calculs, espace et géométrie, grandeurs et mesures et organisation et gestion de données, fonctions.</t>
    </r>
  </si>
  <si>
    <r>
      <t xml:space="preserve">En </t>
    </r>
    <r>
      <rPr>
        <b/>
        <i/>
        <sz val="10"/>
        <rFont val="Marianne"/>
      </rPr>
      <t>compréhension de l’oral</t>
    </r>
    <r>
      <rPr>
        <sz val="10"/>
        <rFont val="Marianne"/>
        <family val="3"/>
      </rPr>
      <t>, les élèves ont été placés en situation d’écoute silencieuse d’un document sonore (chronique radiophonique). Le nombre d’écoutes était limité à deux. Les élèves pouvaient mettre l’écoute en pause mais ne pouvaient pas revenir en arrière dans le document. Ils n’avaient ensuite plus accès au support sauf pour quelques questions d’inférence locale où des extraits leur étaient fournis avec la question.</t>
    </r>
  </si>
  <si>
    <r>
      <t xml:space="preserve">En </t>
    </r>
    <r>
      <rPr>
        <b/>
        <i/>
        <sz val="10"/>
        <rFont val="Marianne"/>
      </rPr>
      <t>étude de la langue</t>
    </r>
    <r>
      <rPr>
        <sz val="10"/>
        <rFont val="Marianne"/>
        <family val="3"/>
      </rPr>
      <t xml:space="preserve">, les élèves ont été interrogés en orthographe, grammaire et lexique.
En </t>
    </r>
    <r>
      <rPr>
        <b/>
        <i/>
        <sz val="10"/>
        <rFont val="Marianne"/>
      </rPr>
      <t>orthographe</t>
    </r>
    <r>
      <rPr>
        <sz val="10"/>
        <rFont val="Marianne"/>
        <family val="3"/>
      </rPr>
      <t xml:space="preserve">, les questions portaient sur leurs connaissances et leur maitrise relatives à l’orthographe grammaticale et lexicale. 
En </t>
    </r>
    <r>
      <rPr>
        <b/>
        <i/>
        <sz val="10"/>
        <rFont val="Marianne"/>
      </rPr>
      <t>grammaire</t>
    </r>
    <r>
      <rPr>
        <sz val="10"/>
        <rFont val="Marianne"/>
        <family val="3"/>
      </rPr>
      <t xml:space="preserve">, des exercices leur ont été proposés sur l’analyse syntaxique et le fonctionnement du verbe dans la phrase simple et la phrase complexe. 
En </t>
    </r>
    <r>
      <rPr>
        <b/>
        <i/>
        <sz val="10"/>
        <rFont val="Marianne"/>
      </rPr>
      <t>lexique</t>
    </r>
    <r>
      <rPr>
        <sz val="10"/>
        <rFont val="Marianne"/>
        <family val="3"/>
      </rPr>
      <t>, les questions évaluaient la connaissance du lexique selon plusieurs niveaux de précision mais également la capacité à déduire le sens d’un mot de son contexte ou en s’appuyant sur sa formation. Elles pouvaient aussi demander la mise en relation de plusieurs éléments de vocabulaire pour identifier un champ lexical. L’intégralité des questions qui composent le test spécifique de lexique a été rendue disponible. Les chefs d’établissement et les enseignants ont eu accès, par classe, aux réponses détaillées de chaque élève aux questions du test et à son score.</t>
    </r>
  </si>
  <si>
    <r>
      <t>En</t>
    </r>
    <r>
      <rPr>
        <b/>
        <i/>
        <sz val="10"/>
        <rFont val="Marianne"/>
      </rPr>
      <t xml:space="preserve"> compréhension de l’écrit</t>
    </r>
    <r>
      <rPr>
        <sz val="10"/>
        <rFont val="Marianne"/>
        <family val="3"/>
      </rPr>
      <t>, les élèves ont été placés en situation de lecture silencieuse face à un support de type littéraire et un support de type documentaire. 
L’intégralité des questions qui composent ce test spécifique a été rendue disponible. Les chefs d’établissement et les enseignants ont eu accès, par classe, aux réponses détaillées de chaque élève aux questions du test et à son score.</t>
    </r>
  </si>
  <si>
    <r>
      <t xml:space="preserve">En </t>
    </r>
    <r>
      <rPr>
        <b/>
        <i/>
        <sz val="10"/>
        <rFont val="Marianne"/>
      </rPr>
      <t>fluence</t>
    </r>
    <r>
      <rPr>
        <sz val="10"/>
        <rFont val="Marianne"/>
        <family val="3"/>
      </rPr>
      <t>, les élèves ont été placés en situation de lecture à voix haute. Ce test visait à évaluer l’automatisation du décodage et la vitesse de lecture. Cette habileté était estimée à partir d’une lecture oralisée.</t>
    </r>
  </si>
  <si>
    <r>
      <rPr>
        <b/>
        <sz val="10"/>
        <rFont val="Marianne"/>
        <family val="3"/>
      </rPr>
      <t>Dans le champ disciplinaire du français</t>
    </r>
    <r>
      <rPr>
        <sz val="10"/>
        <rFont val="Marianne"/>
        <family val="3"/>
      </rPr>
      <t xml:space="preserve"> ont été évalués les domaines suivants : la fluence, la compréhension de l’écrit, l’étude de la langue et la compréhension de l’oral.</t>
    </r>
  </si>
  <si>
    <t>En compréhension de l'oral, les trois scores « seuil » permettent de déterminer les groupes de maîtrise des élèves comme suit :</t>
  </si>
  <si>
    <t>En orthographe, les trois scores « seuil » permettent de déterminer les groupes de maîtrise des élèves comme suit :</t>
  </si>
  <si>
    <t>En grammaire, les trois scores « seuil » permettent de déterminer les groupes de maîtrise des élèves comme suit :</t>
  </si>
  <si>
    <t xml:space="preserve">En lexique, trois scores « seuil » permettent de déterminer les groupes de maîtrise des élèves comme suit : </t>
  </si>
  <si>
    <t xml:space="preserve">En compréhension de l'écrit, trois scores « seuil » permettent de déterminer les groupes de maîtrise des élèves comme suit : </t>
  </si>
  <si>
    <t xml:space="preserve">Le « score de fluence » correspond au nombre de mots correctement lus par minute pouvant être comparé aux attendus de fin de CM2 s’élevant à 120 mots correctement lus par minute. Les résultats de fluence sont uniquement comparables avec d’autres années lorsque le test avec lequel il est mis en parallèle est strictement identique.
</t>
  </si>
  <si>
    <r>
      <t xml:space="preserve">Les scores moyens en français et en mathématiques ont été fixés par construction à 250 et l’écart type à 50 (cela implique qu’environ deux tiers des élèves ont un score compris entre 200 et 300) en 2023. Cette échelle n’a aucune valeur normative et, en particulier, la moyenne de 250 ne constitue en rien un seuil qui correspondrait à des compétences minimales à atteindre. Ces scores moyens ont été calculés à partir des éléments du test effectivement passés par chaque élève. Ainsi, un élève qui n’aurait pas passé tous les domaines en français ou en mathématiques est tout de même pris en compte dans ces scores. 
Afin d’apporter une information plus détaillée, et de se rapprocher des standards internationaux (PISA, TIMSS) ainsi que de la méthodologie mobilisée lors des évaluations sur échantillon du Cycle des évaluations disciplinaires réalisées sur échantillon (CEDRE), il a été décidé de présenter désormais la distribution des élèves dans six groupes selon les compétences maîtrisées, regroupés en faible performance (groupes 1 et 2), performance moyenne  (groupes 3 et 4) et performance élévée (groupes 5 et 6).
Six groupes ont ainsi été établis, dans chaque discipline, à partir de la distribution des scores :
- </t>
    </r>
    <r>
      <rPr>
        <b/>
        <sz val="10"/>
        <rFont val="Marianne"/>
        <family val="3"/>
      </rPr>
      <t>groupe 1</t>
    </r>
    <r>
      <rPr>
        <sz val="10"/>
        <rFont val="Marianne"/>
        <family val="3"/>
      </rPr>
      <t xml:space="preserve"> : élèves dont le score est inférieur à 200 (élèves ayant les résultats les plus faibles) ; 
- </t>
    </r>
    <r>
      <rPr>
        <b/>
        <sz val="10"/>
        <rFont val="Marianne"/>
        <family val="3"/>
      </rPr>
      <t>groupe 2</t>
    </r>
    <r>
      <rPr>
        <sz val="10"/>
        <rFont val="Marianne"/>
        <family val="3"/>
      </rPr>
      <t xml:space="preserve"> : élèves dont le score est compris entre 200 et 225 ; 
- </t>
    </r>
    <r>
      <rPr>
        <b/>
        <sz val="10"/>
        <rFont val="Marianne"/>
        <family val="3"/>
      </rPr>
      <t>groupe 3</t>
    </r>
    <r>
      <rPr>
        <sz val="10"/>
        <rFont val="Marianne"/>
        <family val="3"/>
      </rPr>
      <t xml:space="preserve"> : élèves dont le score est compris entre 225 et 250 ; 
- </t>
    </r>
    <r>
      <rPr>
        <b/>
        <sz val="10"/>
        <rFont val="Marianne"/>
        <family val="3"/>
      </rPr>
      <t>groupe 4</t>
    </r>
    <r>
      <rPr>
        <sz val="10"/>
        <rFont val="Marianne"/>
        <family val="3"/>
      </rPr>
      <t xml:space="preserve"> : élèves dont le score est compris entre 250 et 275 ; 
- </t>
    </r>
    <r>
      <rPr>
        <b/>
        <sz val="10"/>
        <rFont val="Marianne"/>
        <family val="3"/>
      </rPr>
      <t>groupe 5</t>
    </r>
    <r>
      <rPr>
        <sz val="10"/>
        <rFont val="Marianne"/>
        <family val="3"/>
      </rPr>
      <t xml:space="preserve"> : élèves dont le score est compris entre 275 et 300 ;
- </t>
    </r>
    <r>
      <rPr>
        <b/>
        <sz val="10"/>
        <rFont val="Marianne"/>
        <family val="3"/>
      </rPr>
      <t>groupe 6</t>
    </r>
    <r>
      <rPr>
        <sz val="10"/>
        <rFont val="Marianne"/>
        <family val="3"/>
      </rPr>
      <t xml:space="preserve"> : élèves dont le score est supérieur ou égal à 300 (élèves ayant les résultats les plus élevés). 
</t>
    </r>
  </si>
  <si>
    <r>
      <rPr>
        <b/>
        <sz val="11"/>
        <color theme="1"/>
        <rFont val="Marianne"/>
      </rPr>
      <t>Lecture</t>
    </r>
    <r>
      <rPr>
        <sz val="11"/>
        <color theme="1"/>
        <rFont val="Marianne"/>
        <family val="3"/>
      </rPr>
      <t xml:space="preserve"> : en 2024, le score moyen à l’évaluation exhaustive de début de quatrième est de 248 en français.</t>
    </r>
  </si>
  <si>
    <r>
      <rPr>
        <b/>
        <sz val="11"/>
        <color theme="1"/>
        <rFont val="Marianne"/>
      </rPr>
      <t>Lecture</t>
    </r>
    <r>
      <rPr>
        <sz val="11"/>
        <color theme="1"/>
        <rFont val="Marianne"/>
      </rPr>
      <t xml:space="preserve"> : en 2024, 42,5 % des élèves de quatrième ont une maîtrise satisfaisante en « Compréhension de l'écrit ».</t>
    </r>
  </si>
  <si>
    <r>
      <rPr>
        <b/>
        <sz val="11"/>
        <color theme="1"/>
        <rFont val="Marianne"/>
      </rPr>
      <t>Lecture</t>
    </r>
    <r>
      <rPr>
        <sz val="11"/>
        <color theme="1"/>
        <rFont val="Marianne"/>
      </rPr>
      <t xml:space="preserve"> : en 2024, 54,3 % des élèves de quatrième ont une maîtrise satisfaisante en « Automatismes ».</t>
    </r>
  </si>
  <si>
    <t>De 120 à 139 mots</t>
  </si>
  <si>
    <t>L’évaluation effectuée en septembre 2024 a porté sur près de 810 000 élèves scolarisés en classes de quatrième générale, de Section d’enseignement général et professionnel adapté (Segpa) ou spécifiques (UPE2A, EREA, ULIS) dans près de 7 000 collèges collèges publics et privés sous contrat sous tutelle principale du ministère de l’Éducation nationale en France métropolitaine, dans les départements et régions d’outre-mer (DROM) et dans les territoires de Saint-Martin et Saint-Barthélemy. Les résultats des années antérieures à 2024 peuvent légèrement changer en comparaison avec la publication de l'année dernière car le champ a été modifié cette année. En 2024, afin d'homogénéiser les caractéristiques des populations des évaluations précédentes, le champ a été restreint uniquement aux établissements sous tutelle du ministère de l’Éducation nationale et hors COM (sauf Saint-Martin et Saint Barthélemy).</t>
  </si>
  <si>
    <t>–    Les élèves du groupe « Satisfaisant » – ont répondu correctement à 5 questions ou plus (max = 9).</t>
  </si>
  <si>
    <t>Tous les domaines en français sont demeurés strictement identiques entre 2023 et 2024. Les résultats par domaine sont donc comparables entre ces deux années. Néanmoins, le champ de restitution des résultats a changé entre la note d'information de l'année 2023 et celle de 2024. Les statistiques présentées ne sont donc pas directement comparable.</t>
  </si>
  <si>
    <t>Tous les domaines en mathématiques sont demeurés strictement identiques entre 2023 et 2024. Les résultats par domaine sont donc comparables entre ces deux années. Néanmoins, le champ de restitution des résultats a changé entre la note d'information de l'année 2023 et celle de 2024. Les statistiques présentées ne sont donc pas directement comparable.</t>
  </si>
  <si>
    <r>
      <rPr>
        <b/>
        <sz val="11"/>
        <color theme="1"/>
        <rFont val="Marianne"/>
      </rPr>
      <t xml:space="preserve">Champ </t>
    </r>
    <r>
      <rPr>
        <sz val="11"/>
        <color theme="1"/>
        <rFont val="Marianne"/>
        <family val="3"/>
      </rPr>
      <t>: établissements du ministère de l’Éducation nationale, France + Saint-Martin + Saint-Barthélemy. Public + privé sous contrat.</t>
    </r>
  </si>
  <si>
    <r>
      <rPr>
        <b/>
        <sz val="11"/>
        <color theme="1"/>
        <rFont val="Marianne"/>
        <family val="3"/>
      </rPr>
      <t xml:space="preserve">Figure 3 </t>
    </r>
    <r>
      <rPr>
        <b/>
        <sz val="11"/>
        <color theme="1"/>
        <rFont val="Marianne"/>
      </rPr>
      <t>- Répartition des élèves dans les groupes de maîtrise pour les domaines de français (en %)</t>
    </r>
  </si>
  <si>
    <r>
      <rPr>
        <b/>
        <sz val="11"/>
        <color theme="1"/>
        <rFont val="Marianne"/>
        <family val="3"/>
      </rPr>
      <t>Figure 4 -</t>
    </r>
    <r>
      <rPr>
        <sz val="11"/>
        <color theme="1"/>
        <rFont val="Marianne"/>
        <family val="3"/>
      </rPr>
      <t xml:space="preserve"> </t>
    </r>
    <r>
      <rPr>
        <b/>
        <sz val="11"/>
        <color theme="1"/>
        <rFont val="Marianne"/>
      </rPr>
      <t>Répartition des élèves dans les groupes de maîtrise pour les domaines de mathématiques (en %)</t>
    </r>
  </si>
  <si>
    <r>
      <rPr>
        <b/>
        <sz val="11"/>
        <color theme="1"/>
        <rFont val="Marianne"/>
      </rPr>
      <t>Lecture</t>
    </r>
    <r>
      <rPr>
        <sz val="11"/>
        <color theme="1"/>
        <rFont val="Marianne"/>
        <family val="3"/>
      </rPr>
      <t xml:space="preserve"> : en 2024, 54,3 % des élèves de quatrième ont une maîtrise satisfaisante en « automatismes ».</t>
    </r>
  </si>
  <si>
    <r>
      <rPr>
        <b/>
        <sz val="11"/>
        <color theme="1"/>
        <rFont val="Marianne"/>
        <family val="3"/>
      </rPr>
      <t>Figure 5 -</t>
    </r>
    <r>
      <rPr>
        <b/>
        <sz val="11"/>
        <color theme="1"/>
        <rFont val="Marianne"/>
      </rPr>
      <t> Répartition des élèves dans les groupes de maîtrise par caractéristique en fluence (en %)</t>
    </r>
  </si>
  <si>
    <r>
      <rPr>
        <b/>
        <sz val="11"/>
        <color theme="1"/>
        <rFont val="Marianne"/>
      </rPr>
      <t>Lecture</t>
    </r>
    <r>
      <rPr>
        <sz val="11"/>
        <color theme="1"/>
        <rFont val="Marianne"/>
      </rPr>
      <t xml:space="preserve"> : en 2024, 42,5 % des élèves de quatrième ont une maîtrise satisfaisante en « compréhension de l'écrit ».</t>
    </r>
  </si>
  <si>
    <r>
      <t>Figure 1</t>
    </r>
    <r>
      <rPr>
        <b/>
        <sz val="11"/>
        <color theme="1"/>
        <rFont val="Marianne"/>
      </rPr>
      <t xml:space="preserve"> - Évolution de la répartition des élèves dans les groupes de performance en français (en %) </t>
    </r>
  </si>
  <si>
    <t>Groupe d'IPS 1</t>
  </si>
  <si>
    <t>Groupe d'IPS 2</t>
  </si>
  <si>
    <t>Groupe d'IPS 3</t>
  </si>
  <si>
    <t>Groupe d'IPS 4</t>
  </si>
  <si>
    <t>Groupe d'IPS 5</t>
  </si>
  <si>
    <t>Groupe 1</t>
  </si>
  <si>
    <t>Groupe 2</t>
  </si>
  <si>
    <t>Groupe 3</t>
  </si>
  <si>
    <t>Groupe 4</t>
  </si>
  <si>
    <t>Groupe 5</t>
  </si>
  <si>
    <t>Groupe 6</t>
  </si>
  <si>
    <r>
      <rPr>
        <b/>
        <sz val="11"/>
        <color theme="1"/>
        <rFont val="Marianne"/>
      </rPr>
      <t xml:space="preserve">Champ </t>
    </r>
    <r>
      <rPr>
        <sz val="11"/>
        <color theme="1"/>
        <rFont val="Marianne"/>
        <family val="3"/>
      </rPr>
      <t>: établissements du ministère de l’Éducation nationale, France + Saint-Martin + Saint-Barthélemy, public + privé sous contrat.</t>
    </r>
  </si>
  <si>
    <r>
      <t>Figure 2</t>
    </r>
    <r>
      <rPr>
        <b/>
        <sz val="11"/>
        <color theme="1"/>
        <rFont val="Marianne"/>
      </rPr>
      <t xml:space="preserve"> - Évolution de la répartition des élèves dans les groupes de performance en mathématiques (en %) </t>
    </r>
  </si>
  <si>
    <r>
      <rPr>
        <b/>
        <sz val="11"/>
        <color theme="1"/>
        <rFont val="Marianne"/>
        <family val="3"/>
      </rPr>
      <t>Figure 2.1</t>
    </r>
    <r>
      <rPr>
        <sz val="11"/>
        <color theme="1"/>
        <rFont val="Marianne"/>
        <family val="3"/>
      </rPr>
      <t xml:space="preserve"> </t>
    </r>
    <r>
      <rPr>
        <b/>
        <sz val="11"/>
        <color theme="1"/>
        <rFont val="Marianne"/>
      </rPr>
      <t>Répartition des élèves dans les groupes de performance en mathématiques par caractéristique (en  %)</t>
    </r>
  </si>
  <si>
    <r>
      <rPr>
        <b/>
        <sz val="11"/>
        <color theme="1"/>
        <rFont val="Marianne"/>
        <family val="3"/>
      </rPr>
      <t>Figure 1.1</t>
    </r>
    <r>
      <rPr>
        <sz val="11"/>
        <color theme="1"/>
        <rFont val="Marianne"/>
        <family val="3"/>
      </rPr>
      <t xml:space="preserve"> </t>
    </r>
    <r>
      <rPr>
        <b/>
        <sz val="11"/>
        <color theme="1"/>
        <rFont val="Marianne"/>
      </rPr>
      <t>Répartition des élèves dans les groupes de performance en français par caractéristique (en %)</t>
    </r>
  </si>
  <si>
    <r>
      <t>Figure 1.2</t>
    </r>
    <r>
      <rPr>
        <b/>
        <sz val="11"/>
        <color theme="1"/>
        <rFont val="Marianne"/>
      </rPr>
      <t xml:space="preserve"> Évolution de la répartition des élèves dans les groupes de performance et des scores moyens en français par caractéristique</t>
    </r>
  </si>
  <si>
    <r>
      <rPr>
        <b/>
        <sz val="11"/>
        <color theme="1"/>
        <rFont val="Marianne"/>
        <family val="3"/>
      </rPr>
      <t>Figure 2.2</t>
    </r>
    <r>
      <rPr>
        <sz val="11"/>
        <color theme="1"/>
        <rFont val="Marianne"/>
        <family val="3"/>
      </rPr>
      <t xml:space="preserve"> </t>
    </r>
    <r>
      <rPr>
        <b/>
        <sz val="11"/>
        <color theme="1"/>
        <rFont val="Marianne"/>
      </rPr>
      <t>Évolution de la répartition des élèves dans les groupes de performance et des scores moyens en mathématiques par caractéristique</t>
    </r>
  </si>
  <si>
    <r>
      <rPr>
        <b/>
        <sz val="11"/>
        <color theme="1"/>
        <rFont val="Marianne"/>
        <family val="3"/>
      </rPr>
      <t>Figure 3.1</t>
    </r>
    <r>
      <rPr>
        <b/>
        <sz val="11"/>
        <color theme="1"/>
        <rFont val="Marianne"/>
      </rPr>
      <t xml:space="preserve"> Répartition des élèves dans les groupes de maîtrise par domaine et par caractéristique (en %)</t>
    </r>
  </si>
  <si>
    <r>
      <rPr>
        <b/>
        <sz val="11"/>
        <color theme="1"/>
        <rFont val="Marianne"/>
        <family val="3"/>
      </rPr>
      <t>Figure 4.1</t>
    </r>
    <r>
      <rPr>
        <sz val="11"/>
        <color theme="1"/>
        <rFont val="Marianne"/>
        <family val="3"/>
      </rPr>
      <t xml:space="preserve"> </t>
    </r>
    <r>
      <rPr>
        <b/>
        <sz val="11"/>
        <color theme="1"/>
        <rFont val="Marianne"/>
      </rPr>
      <t>Répartition des élèves dans les groupes de maîtrise par domaine et par caractéristique (en %)</t>
    </r>
  </si>
  <si>
    <r>
      <rPr>
        <b/>
        <sz val="11"/>
        <color theme="1"/>
        <rFont val="Marianne"/>
        <family val="3"/>
      </rPr>
      <t>Figure 5.1</t>
    </r>
    <r>
      <rPr>
        <sz val="11"/>
        <color theme="1"/>
        <rFont val="Marianne"/>
        <family val="3"/>
      </rPr>
      <t xml:space="preserve"> </t>
    </r>
    <r>
      <rPr>
        <b/>
        <sz val="11"/>
        <color theme="1"/>
        <rFont val="Marianne"/>
      </rPr>
      <t>Répartition des élèves dans les groupes de maîtrise et scores moyens de fluence par caractéristique</t>
    </r>
  </si>
  <si>
    <r>
      <t xml:space="preserve">•  Miconnet, N., Vourc’h, R. (2015). Détermination des standards minimaux pour évaluer les compétences du socle commun. </t>
    </r>
    <r>
      <rPr>
        <i/>
        <sz val="10"/>
        <rFont val="Marianne"/>
      </rPr>
      <t>Éducation et formations</t>
    </r>
    <r>
      <rPr>
        <sz val="10"/>
        <rFont val="Marianne"/>
        <family val="3"/>
      </rPr>
      <t>, n°86-87, p.141-158, MENSER-DEPP</t>
    </r>
  </si>
  <si>
    <r>
      <t>•  Bunch, M., Cizek, G., (2007).</t>
    </r>
    <r>
      <rPr>
        <i/>
        <sz val="10"/>
        <rFont val="Marianne"/>
      </rPr>
      <t xml:space="preserve"> Standard Setting: A Guide to Establishing and Evaluating Performance Standards on Tests</t>
    </r>
    <r>
      <rPr>
        <sz val="10"/>
        <rFont val="Marianne"/>
        <family val="3"/>
      </rPr>
      <t>. London, Thousand Oaks, Sage Publications</t>
    </r>
  </si>
  <si>
    <r>
      <t xml:space="preserve">•  Hick M </t>
    </r>
    <r>
      <rPr>
        <i/>
        <sz val="10"/>
        <color theme="1"/>
        <rFont val="Marianne"/>
      </rPr>
      <t>et al</t>
    </r>
    <r>
      <rPr>
        <sz val="10"/>
        <color theme="1"/>
        <rFont val="Marianne"/>
        <family val="3"/>
      </rPr>
      <t>., 2024, "Évaluation exhaustive de début de quatrième 2023 : première année de passation",</t>
    </r>
    <r>
      <rPr>
        <i/>
        <sz val="10"/>
        <color theme="1"/>
        <rFont val="Marianne"/>
      </rPr>
      <t xml:space="preserve"> Note d'Information</t>
    </r>
    <r>
      <rPr>
        <sz val="10"/>
        <color theme="1"/>
        <rFont val="Marianne"/>
        <family val="3"/>
      </rPr>
      <t>, n° 24.16, DEPP. https://doi.org/10.48464/ni-24-16</t>
    </r>
  </si>
  <si>
    <r>
      <t xml:space="preserve">•  Bret A., Lacroix A., 2024, "Les filles moins confiantes que les garçons concernant l’année à venir et leurs performances, notamment en mathématiques", </t>
    </r>
    <r>
      <rPr>
        <i/>
        <sz val="10"/>
        <color theme="1"/>
        <rFont val="Marianne"/>
      </rPr>
      <t>Note d'Information</t>
    </r>
    <r>
      <rPr>
        <sz val="10"/>
        <color theme="1"/>
        <rFont val="Marianne"/>
        <family val="3"/>
      </rPr>
      <t>, n° 24.34. https://doi.org/10.48464/ni-24-34</t>
    </r>
  </si>
  <si>
    <r>
      <t xml:space="preserve">•  Évaluations de début de quatrième 2023– Premiers résultats – Série Études – </t>
    </r>
    <r>
      <rPr>
        <i/>
        <sz val="10"/>
        <color theme="1"/>
        <rFont val="Marianne"/>
      </rPr>
      <t>Document de travail</t>
    </r>
    <r>
      <rPr>
        <sz val="10"/>
        <color theme="1"/>
        <rFont val="Marianne"/>
        <family val="3"/>
      </rPr>
      <t xml:space="preserve"> n°2023-E08 – Décembre 2023, Sandra Andreu, Anaïs Bret, Hélène Durand de Monestrol, Laure Heidmann, Aurélie Lacroix, Aïcha M’Bafoumou, Marguerite Garnero, Charlotte Gill-Sotty, Marina Hick, Christophe Laskowski, Audrey Léger, Audrey Paul, Vincent Paillet, Élodie Persem, Thierry Rocher, Hugo Rogie, Guillaume Rue, Franck Salles, Jean-Fabrice Stachowiak, Ronan Vourc’h, Philippe Wuillamier </t>
    </r>
  </si>
  <si>
    <r>
      <t xml:space="preserve">•  Évaluations de début de quatrième 2023 – Test de compréhension de l’écrit et de lexique – Résultats nationaux et analyses détaillées – </t>
    </r>
    <r>
      <rPr>
        <i/>
        <sz val="10"/>
        <color theme="1"/>
        <rFont val="Marianne"/>
      </rPr>
      <t>Annexe du document de travail</t>
    </r>
    <r>
      <rPr>
        <sz val="10"/>
        <color theme="1"/>
        <rFont val="Marianne"/>
        <family val="3"/>
      </rPr>
      <t xml:space="preserve"> n°2023-E08 – Avril 2024, Sandra Andreu, Agnès Biarotte-Sorin, Anaïs Bret, Hélène Durand de Monestrol, Laure Heidmann, Aurélie Lacroix, Aïcha M’Bafoumou, Marguerite Garnero, Charlotte Gill-Sotty, Marina Hick, Christophe Laskowski, Audrey Léger, Stéphanie Mas, Vincent Paillet, Audrey Paul, Élodie Persem, Thierry Rocher, Hugo Rogie, Guillaume Rue, Franck Salles, Jean-Fabrice Stachowiak, Ronan Vourc’h, Philippe Wuillamier</t>
    </r>
  </si>
  <si>
    <r>
      <t>•  Évaluations de début de quatrième 2023 – Test de résolution de problèmes et d’automatismes – Résultats nationaux et analyses détaillées –</t>
    </r>
    <r>
      <rPr>
        <i/>
        <sz val="10"/>
        <color theme="1"/>
        <rFont val="Marianne"/>
      </rPr>
      <t xml:space="preserve"> Annexe du document de travail </t>
    </r>
    <r>
      <rPr>
        <sz val="10"/>
        <color theme="1"/>
        <rFont val="Marianne"/>
        <family val="3"/>
      </rPr>
      <t>n°2023-E08 – Avril 2024, Sandra Andreu, Agnès Biarotte-Sorin, Anaïs Bret, Hélène Durand de Monestrol, Laure Heidmann, Aurélie Lacroix, Aïcha M’Bafoumou, Marguerite Garnero, Charlotte Gill-Sotty, Marina Hick, Christophe Laskowski, Audrey Léger, Stéphanie Mas, Vincent Paillet, Audrey Paul, Élodie Persem, Thierry Rocher, Hugo Rogie, Guillaume Rue, Franck Salles, Jean-Fabrice Stachowiak, Ronan Vourc’h, Philippe Wuillamier</t>
    </r>
  </si>
  <si>
    <r>
      <rPr>
        <b/>
        <sz val="11"/>
        <color theme="1"/>
        <rFont val="Marianne"/>
        <family val="3"/>
      </rPr>
      <t>Réf</t>
    </r>
    <r>
      <rPr>
        <sz val="11"/>
        <color theme="1"/>
        <rFont val="Marianne"/>
        <family val="3"/>
      </rPr>
      <t xml:space="preserve">. : </t>
    </r>
    <r>
      <rPr>
        <i/>
        <sz val="11"/>
        <color theme="1"/>
        <rFont val="Marianne"/>
      </rPr>
      <t>Note d'Information</t>
    </r>
    <r>
      <rPr>
        <sz val="11"/>
        <color theme="1"/>
        <rFont val="Marianne"/>
        <family val="3"/>
      </rPr>
      <t xml:space="preserve"> n° 25.23 DEPP.</t>
    </r>
  </si>
  <si>
    <r>
      <rPr>
        <b/>
        <sz val="11"/>
        <color theme="1"/>
        <rFont val="Marianne"/>
      </rPr>
      <t>Réf.</t>
    </r>
    <r>
      <rPr>
        <sz val="11"/>
        <color theme="1"/>
        <rFont val="Marianne"/>
      </rPr>
      <t xml:space="preserve"> :</t>
    </r>
    <r>
      <rPr>
        <i/>
        <sz val="11"/>
        <color theme="1"/>
        <rFont val="Marianne"/>
      </rPr>
      <t xml:space="preserve"> Note d'Information</t>
    </r>
    <r>
      <rPr>
        <sz val="11"/>
        <color theme="1"/>
        <rFont val="Marianne"/>
      </rPr>
      <t xml:space="preserve"> n° 25.23 DEPP.</t>
    </r>
  </si>
  <si>
    <r>
      <rPr>
        <b/>
        <sz val="11"/>
        <color theme="1"/>
        <rFont val="Marianne"/>
      </rPr>
      <t>Réf.</t>
    </r>
    <r>
      <rPr>
        <sz val="11"/>
        <color theme="1"/>
        <rFont val="Marianne"/>
        <family val="3"/>
      </rPr>
      <t xml:space="preserve"> : </t>
    </r>
    <r>
      <rPr>
        <i/>
        <sz val="11"/>
        <color theme="1"/>
        <rFont val="Marianne"/>
      </rPr>
      <t xml:space="preserve">Note d'Information </t>
    </r>
    <r>
      <rPr>
        <sz val="11"/>
        <color theme="1"/>
        <rFont val="Marianne"/>
      </rPr>
      <t>n° 25.23 DEPP.</t>
    </r>
  </si>
  <si>
    <r>
      <rPr>
        <b/>
        <sz val="11"/>
        <color theme="1"/>
        <rFont val="Marianne"/>
      </rPr>
      <t>Réf.</t>
    </r>
    <r>
      <rPr>
        <sz val="11"/>
        <color theme="1"/>
        <rFont val="Marianne"/>
        <family val="3"/>
      </rPr>
      <t xml:space="preserve"> : </t>
    </r>
    <r>
      <rPr>
        <i/>
        <sz val="11"/>
        <color theme="1"/>
        <rFont val="Marianne"/>
      </rPr>
      <t>Note d'Information</t>
    </r>
    <r>
      <rPr>
        <sz val="11"/>
        <color theme="1"/>
        <rFont val="Marianne"/>
        <family val="3"/>
      </rPr>
      <t xml:space="preserve"> n° 25.23 DEPP.</t>
    </r>
  </si>
  <si>
    <r>
      <rPr>
        <b/>
        <sz val="11"/>
        <color theme="1"/>
        <rFont val="Marianne"/>
      </rPr>
      <t>Réf.</t>
    </r>
    <r>
      <rPr>
        <sz val="11"/>
        <color theme="1"/>
        <rFont val="Marianne"/>
        <family val="3"/>
      </rPr>
      <t xml:space="preserve"> : </t>
    </r>
    <r>
      <rPr>
        <i/>
        <sz val="11"/>
        <color theme="1"/>
        <rFont val="Marianne"/>
      </rPr>
      <t>Note d'Information n</t>
    </r>
    <r>
      <rPr>
        <sz val="11"/>
        <color theme="1"/>
        <rFont val="Marianne"/>
      </rPr>
      <t>° 25.23 DEPP.</t>
    </r>
  </si>
  <si>
    <r>
      <rPr>
        <b/>
        <sz val="11"/>
        <color theme="1"/>
        <rFont val="Marianne"/>
      </rPr>
      <t>Réf.</t>
    </r>
    <r>
      <rPr>
        <sz val="11"/>
        <color theme="1"/>
        <rFont val="Marianne"/>
        <family val="3"/>
      </rPr>
      <t xml:space="preserve"> : </t>
    </r>
    <r>
      <rPr>
        <i/>
        <sz val="11"/>
        <color theme="1"/>
        <rFont val="Marianne"/>
      </rPr>
      <t xml:space="preserve">Note d'Information </t>
    </r>
    <r>
      <rPr>
        <sz val="11"/>
        <color theme="1"/>
        <rFont val="Marianne"/>
        <family val="3"/>
      </rPr>
      <t>n° 25.23 DEPP.</t>
    </r>
  </si>
  <si>
    <r>
      <rPr>
        <b/>
        <sz val="11"/>
        <color theme="1"/>
        <rFont val="Marianne"/>
        <family val="3"/>
      </rPr>
      <t>Réf</t>
    </r>
    <r>
      <rPr>
        <sz val="11"/>
        <color theme="1"/>
        <rFont val="Marianne"/>
        <family val="3"/>
      </rPr>
      <t xml:space="preserve">. : </t>
    </r>
    <r>
      <rPr>
        <i/>
        <sz val="11"/>
        <color theme="1"/>
        <rFont val="Marianne"/>
      </rPr>
      <t xml:space="preserve">Note d'Information </t>
    </r>
    <r>
      <rPr>
        <sz val="11"/>
        <color theme="1"/>
        <rFont val="Marianne"/>
        <family val="3"/>
      </rPr>
      <t>n° 25.23 DEPP.</t>
    </r>
  </si>
  <si>
    <r>
      <rPr>
        <b/>
        <sz val="9"/>
        <rFont val="Marianne"/>
      </rPr>
      <t xml:space="preserve">Réf. : </t>
    </r>
    <r>
      <rPr>
        <i/>
        <sz val="9"/>
        <rFont val="Marianne"/>
      </rPr>
      <t xml:space="preserve">Note d'Information </t>
    </r>
    <r>
      <rPr>
        <sz val="9"/>
        <rFont val="Marianne"/>
      </rPr>
      <t>n° 25.23 DEPP.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</si>
</sst>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0.0"/>
    <numFmt numFmtId="165" formatCode="0.0%"/>
  </numFmts>
  <fonts count="33" x14ac:knownFonts="1">
    <font>
      <sz val="11"/>
      <color theme="1"/>
      <name val="Calibri"/>
      <family val="2"/>
      <scheme val="minor"/>
    </font>
    <font>
      <sz val="11"/>
      <color theme="1"/>
      <name val="Calibri"/>
      <family val="2"/>
      <scheme val="minor"/>
    </font>
    <font>
      <b/>
      <sz val="11"/>
      <color theme="0"/>
      <name val="Marianne"/>
      <family val="3"/>
    </font>
    <font>
      <sz val="11"/>
      <color theme="1"/>
      <name val="Marianne"/>
      <family val="3"/>
    </font>
    <font>
      <b/>
      <sz val="11"/>
      <color theme="1"/>
      <name val="Marianne"/>
      <family val="3"/>
    </font>
    <font>
      <sz val="11"/>
      <color rgb="FF9B38C8"/>
      <name val="Marianne"/>
      <family val="3"/>
    </font>
    <font>
      <sz val="12"/>
      <color theme="1"/>
      <name val="Calibri"/>
      <family val="2"/>
      <scheme val="minor"/>
    </font>
    <font>
      <sz val="10"/>
      <color theme="1"/>
      <name val="Marianne"/>
      <family val="3"/>
    </font>
    <font>
      <sz val="10"/>
      <name val="Marianne"/>
      <family val="3"/>
    </font>
    <font>
      <b/>
      <sz val="20"/>
      <color theme="1"/>
      <name val="Marianne"/>
      <family val="3"/>
    </font>
    <font>
      <b/>
      <i/>
      <sz val="10"/>
      <name val="Marianne"/>
      <family val="3"/>
    </font>
    <font>
      <b/>
      <sz val="20"/>
      <name val="Marianne"/>
      <family val="3"/>
    </font>
    <font>
      <b/>
      <sz val="10"/>
      <name val="Marianne"/>
      <family val="3"/>
    </font>
    <font>
      <i/>
      <sz val="10"/>
      <name val="Marianne"/>
      <family val="3"/>
    </font>
    <font>
      <b/>
      <sz val="11"/>
      <color theme="1"/>
      <name val="Marianne"/>
    </font>
    <font>
      <sz val="11"/>
      <color theme="1"/>
      <name val="Marianne"/>
    </font>
    <font>
      <sz val="11"/>
      <name val="Marianne"/>
      <family val="3"/>
    </font>
    <font>
      <i/>
      <sz val="9"/>
      <name val="Marianne"/>
    </font>
    <font>
      <b/>
      <i/>
      <sz val="10"/>
      <name val="Marianne"/>
    </font>
    <font>
      <sz val="10"/>
      <name val="Marianne"/>
    </font>
    <font>
      <sz val="11"/>
      <color rgb="FFFF0000"/>
      <name val="Calibri"/>
      <family val="2"/>
      <scheme val="minor"/>
    </font>
    <font>
      <b/>
      <sz val="11"/>
      <color rgb="FFFF0000"/>
      <name val="Calibri"/>
      <family val="2"/>
      <scheme val="minor"/>
    </font>
    <font>
      <b/>
      <sz val="11"/>
      <color rgb="FFFF0000"/>
      <name val="Marianne"/>
    </font>
    <font>
      <b/>
      <sz val="11"/>
      <color theme="4" tint="-0.249977111117893"/>
      <name val="Marianne"/>
    </font>
    <font>
      <b/>
      <sz val="11"/>
      <color theme="5"/>
      <name val="Marianne"/>
    </font>
    <font>
      <b/>
      <sz val="11"/>
      <color theme="8" tint="-0.249977111117893"/>
      <name val="Marianne"/>
    </font>
    <font>
      <i/>
      <sz val="11"/>
      <color theme="1"/>
      <name val="Marianne"/>
    </font>
    <font>
      <sz val="9"/>
      <color indexed="81"/>
      <name val="Tahoma"/>
      <charset val="1"/>
    </font>
    <font>
      <b/>
      <sz val="9"/>
      <color indexed="81"/>
      <name val="Tahoma"/>
      <charset val="1"/>
    </font>
    <font>
      <i/>
      <sz val="10"/>
      <name val="Marianne"/>
    </font>
    <font>
      <i/>
      <sz val="10"/>
      <color theme="1"/>
      <name val="Marianne"/>
    </font>
    <font>
      <b/>
      <sz val="9"/>
      <name val="Marianne"/>
    </font>
    <font>
      <sz val="9"/>
      <name val="Marianne"/>
    </font>
  </fonts>
  <fills count="7">
    <fill>
      <patternFill patternType="none"/>
    </fill>
    <fill>
      <patternFill patternType="gray125"/>
    </fill>
    <fill>
      <patternFill patternType="solid">
        <fgColor theme="0"/>
        <bgColor indexed="64"/>
      </patternFill>
    </fill>
    <fill>
      <patternFill patternType="solid">
        <fgColor theme="5"/>
        <bgColor indexed="64"/>
      </patternFill>
    </fill>
    <fill>
      <patternFill patternType="solid">
        <fgColor theme="8" tint="-0.249977111117893"/>
        <bgColor indexed="64"/>
      </patternFill>
    </fill>
    <fill>
      <patternFill patternType="solid">
        <fgColor theme="4" tint="-0.249977111117893"/>
        <bgColor indexed="64"/>
      </patternFill>
    </fill>
    <fill>
      <patternFill patternType="solid">
        <fgColor theme="8"/>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3">
    <xf numFmtId="0" fontId="0" fillId="0" borderId="0"/>
    <xf numFmtId="43" fontId="1" fillId="0" borderId="0" applyFont="0" applyFill="0" applyBorder="0" applyAlignment="0" applyProtection="0"/>
    <xf numFmtId="0" fontId="6" fillId="0" borderId="0"/>
  </cellStyleXfs>
  <cellXfs count="119">
    <xf numFmtId="0" fontId="0" fillId="0" borderId="0" xfId="0"/>
    <xf numFmtId="0" fontId="3" fillId="2" borderId="0" xfId="0" applyFont="1" applyFill="1" applyAlignment="1">
      <alignment vertical="center"/>
    </xf>
    <xf numFmtId="0" fontId="3" fillId="2" borderId="1" xfId="0" applyFont="1" applyFill="1" applyBorder="1"/>
    <xf numFmtId="164" fontId="3" fillId="2" borderId="1" xfId="0" applyNumberFormat="1" applyFont="1" applyFill="1" applyBorder="1" applyAlignment="1">
      <alignment horizontal="center"/>
    </xf>
    <xf numFmtId="0" fontId="3" fillId="2" borderId="0" xfId="0" applyFont="1" applyFill="1"/>
    <xf numFmtId="0" fontId="3" fillId="2" borderId="0" xfId="0" applyFont="1" applyFill="1" applyAlignment="1">
      <alignment horizontal="center"/>
    </xf>
    <xf numFmtId="0" fontId="3" fillId="2" borderId="0" xfId="0" applyFont="1" applyFill="1" applyAlignment="1">
      <alignment horizontal="left" vertical="center" indent="5"/>
    </xf>
    <xf numFmtId="0" fontId="5" fillId="2" borderId="0" xfId="0" applyFont="1" applyFill="1" applyAlignment="1">
      <alignment horizontal="left" vertical="center"/>
    </xf>
    <xf numFmtId="164" fontId="3" fillId="2" borderId="0" xfId="0" applyNumberFormat="1" applyFont="1" applyFill="1" applyAlignment="1">
      <alignment horizontal="center"/>
    </xf>
    <xf numFmtId="1" fontId="3" fillId="2" borderId="1" xfId="0" applyNumberFormat="1" applyFont="1" applyFill="1" applyBorder="1" applyAlignment="1">
      <alignment horizontal="center"/>
    </xf>
    <xf numFmtId="0" fontId="3" fillId="2" borderId="0" xfId="0" applyFont="1" applyFill="1" applyAlignment="1">
      <alignment horizontal="left"/>
    </xf>
    <xf numFmtId="0" fontId="3" fillId="2" borderId="0" xfId="0" applyFont="1" applyFill="1" applyAlignment="1">
      <alignment horizontal="left" vertical="center"/>
    </xf>
    <xf numFmtId="0" fontId="8" fillId="2" borderId="0" xfId="2" applyFont="1" applyFill="1"/>
    <xf numFmtId="0" fontId="7" fillId="2" borderId="0" xfId="2" applyFont="1" applyFill="1"/>
    <xf numFmtId="0" fontId="8" fillId="0" borderId="8" xfId="0" applyFont="1" applyBorder="1" applyAlignment="1">
      <alignment wrapText="1"/>
    </xf>
    <xf numFmtId="0" fontId="11" fillId="2" borderId="0" xfId="2" applyFont="1" applyFill="1" applyAlignment="1">
      <alignment horizontal="justify" vertical="center"/>
    </xf>
    <xf numFmtId="0" fontId="8" fillId="2" borderId="9" xfId="2" applyFont="1" applyFill="1" applyBorder="1" applyAlignment="1">
      <alignment horizontal="justify" vertical="center"/>
    </xf>
    <xf numFmtId="0" fontId="12" fillId="2" borderId="5" xfId="2" applyFont="1" applyFill="1" applyBorder="1" applyAlignment="1">
      <alignment horizontal="justify" vertical="center"/>
    </xf>
    <xf numFmtId="0" fontId="8" fillId="2" borderId="5" xfId="2" applyFont="1" applyFill="1" applyBorder="1" applyAlignment="1">
      <alignment horizontal="justify" vertical="center"/>
    </xf>
    <xf numFmtId="0" fontId="12" fillId="2" borderId="7" xfId="2" applyFont="1" applyFill="1" applyBorder="1" applyAlignment="1">
      <alignment horizontal="justify" vertical="center"/>
    </xf>
    <xf numFmtId="0" fontId="8" fillId="2" borderId="5" xfId="2" applyFont="1" applyFill="1" applyBorder="1" applyAlignment="1">
      <alignment wrapText="1"/>
    </xf>
    <xf numFmtId="0" fontId="8" fillId="2" borderId="5" xfId="2" applyFont="1" applyFill="1" applyBorder="1" applyAlignment="1">
      <alignment horizontal="justify" vertical="center" wrapText="1"/>
    </xf>
    <xf numFmtId="0" fontId="8" fillId="2" borderId="8" xfId="2" applyFont="1" applyFill="1" applyBorder="1" applyAlignment="1">
      <alignment horizontal="justify" vertical="center"/>
    </xf>
    <xf numFmtId="0" fontId="8" fillId="2" borderId="6" xfId="2" applyFont="1" applyFill="1" applyBorder="1" applyAlignment="1">
      <alignment horizontal="justify" vertical="center"/>
    </xf>
    <xf numFmtId="0" fontId="12" fillId="2" borderId="4" xfId="2" applyFont="1" applyFill="1" applyBorder="1" applyAlignment="1">
      <alignment horizontal="justify" vertical="center"/>
    </xf>
    <xf numFmtId="0" fontId="8" fillId="2" borderId="5" xfId="2" applyFont="1" applyFill="1" applyBorder="1" applyAlignment="1">
      <alignment horizontal="left" vertical="center"/>
    </xf>
    <xf numFmtId="0" fontId="8" fillId="2" borderId="0" xfId="2" applyFont="1" applyFill="1" applyAlignment="1">
      <alignment wrapText="1"/>
    </xf>
    <xf numFmtId="164" fontId="3" fillId="2" borderId="1" xfId="0" applyNumberFormat="1" applyFont="1" applyFill="1" applyBorder="1"/>
    <xf numFmtId="164" fontId="3" fillId="2" borderId="1" xfId="1" applyNumberFormat="1" applyFont="1" applyFill="1" applyBorder="1" applyAlignment="1">
      <alignment horizontal="center"/>
    </xf>
    <xf numFmtId="164" fontId="3" fillId="2" borderId="1" xfId="0" applyNumberFormat="1" applyFont="1" applyFill="1" applyBorder="1" applyAlignment="1">
      <alignment horizontal="center" vertical="center"/>
    </xf>
    <xf numFmtId="164" fontId="3" fillId="2" borderId="1" xfId="0" applyNumberFormat="1" applyFont="1" applyFill="1" applyBorder="1" applyAlignment="1">
      <alignment horizontal="center" wrapText="1"/>
    </xf>
    <xf numFmtId="164" fontId="3" fillId="0" borderId="1" xfId="0" applyNumberFormat="1" applyFont="1" applyBorder="1" applyAlignment="1">
      <alignment horizontal="center"/>
    </xf>
    <xf numFmtId="0" fontId="3" fillId="2" borderId="4" xfId="0" applyFont="1" applyFill="1" applyBorder="1" applyAlignment="1">
      <alignment horizontal="left"/>
    </xf>
    <xf numFmtId="0" fontId="3" fillId="0" borderId="1" xfId="0" applyFont="1" applyBorder="1"/>
    <xf numFmtId="0" fontId="3" fillId="0" borderId="4" xfId="0" applyFont="1" applyBorder="1" applyAlignment="1">
      <alignment horizontal="left"/>
    </xf>
    <xf numFmtId="0" fontId="2" fillId="2" borderId="0" xfId="0" applyFont="1" applyFill="1"/>
    <xf numFmtId="164" fontId="3" fillId="2" borderId="0" xfId="0" applyNumberFormat="1" applyFont="1" applyFill="1"/>
    <xf numFmtId="0" fontId="2" fillId="4" borderId="1" xfId="0" applyFont="1" applyFill="1" applyBorder="1"/>
    <xf numFmtId="0" fontId="2" fillId="4" borderId="1" xfId="0" applyFont="1" applyFill="1" applyBorder="1" applyAlignment="1">
      <alignment horizontal="center"/>
    </xf>
    <xf numFmtId="0" fontId="2" fillId="3" borderId="1" xfId="0" applyFont="1" applyFill="1" applyBorder="1"/>
    <xf numFmtId="0" fontId="2" fillId="3" borderId="1" xfId="0" applyFont="1" applyFill="1" applyBorder="1" applyAlignment="1">
      <alignment horizontal="center"/>
    </xf>
    <xf numFmtId="0" fontId="2" fillId="5" borderId="1" xfId="0" applyFont="1" applyFill="1" applyBorder="1" applyAlignment="1">
      <alignment horizontal="center"/>
    </xf>
    <xf numFmtId="0" fontId="2" fillId="6" borderId="1" xfId="0" applyFont="1" applyFill="1" applyBorder="1" applyAlignment="1">
      <alignment horizontal="center"/>
    </xf>
    <xf numFmtId="0" fontId="8" fillId="2" borderId="5" xfId="2" applyFont="1" applyFill="1" applyBorder="1" applyAlignment="1">
      <alignment horizontal="left" vertical="center" wrapText="1"/>
    </xf>
    <xf numFmtId="0" fontId="8" fillId="2" borderId="8" xfId="2" applyFont="1" applyFill="1" applyBorder="1" applyAlignment="1">
      <alignment horizontal="left" vertical="center"/>
    </xf>
    <xf numFmtId="0" fontId="8" fillId="2" borderId="10" xfId="2" applyFont="1" applyFill="1" applyBorder="1"/>
    <xf numFmtId="0" fontId="8" fillId="2" borderId="2" xfId="2" applyFont="1" applyFill="1" applyBorder="1" applyAlignment="1">
      <alignment horizontal="justify" vertical="center" wrapText="1"/>
    </xf>
    <xf numFmtId="0" fontId="9" fillId="2" borderId="0" xfId="0" applyFont="1" applyFill="1" applyAlignment="1">
      <alignment wrapText="1"/>
    </xf>
    <xf numFmtId="0" fontId="3" fillId="2" borderId="0" xfId="0" applyFont="1" applyFill="1" applyAlignment="1">
      <alignment wrapText="1"/>
    </xf>
    <xf numFmtId="0" fontId="2" fillId="2" borderId="0" xfId="0" applyFont="1" applyFill="1" applyAlignment="1">
      <alignment horizontal="center"/>
    </xf>
    <xf numFmtId="164" fontId="3" fillId="2" borderId="0" xfId="0" applyNumberFormat="1" applyFont="1" applyFill="1" applyAlignment="1">
      <alignment horizontal="center" vertical="center"/>
    </xf>
    <xf numFmtId="0" fontId="7" fillId="2" borderId="0" xfId="2" applyFont="1" applyFill="1" applyAlignment="1">
      <alignment horizontal="left" vertical="center" wrapText="1"/>
    </xf>
    <xf numFmtId="0" fontId="8" fillId="2" borderId="0" xfId="2" applyFont="1" applyFill="1" applyAlignment="1">
      <alignment horizontal="left" vertical="center" wrapText="1"/>
    </xf>
    <xf numFmtId="0" fontId="15" fillId="2" borderId="0" xfId="0" applyFont="1" applyFill="1"/>
    <xf numFmtId="0" fontId="2" fillId="5" borderId="1" xfId="0" applyFont="1" applyFill="1" applyBorder="1" applyAlignment="1">
      <alignment horizontal="center"/>
    </xf>
    <xf numFmtId="0" fontId="2" fillId="3" borderId="1" xfId="0" applyFont="1" applyFill="1" applyBorder="1" applyAlignment="1">
      <alignment horizontal="center"/>
    </xf>
    <xf numFmtId="0" fontId="16" fillId="0" borderId="1" xfId="0" applyFont="1" applyBorder="1"/>
    <xf numFmtId="164" fontId="16" fillId="0" borderId="1" xfId="0" applyNumberFormat="1" applyFont="1" applyBorder="1" applyAlignment="1">
      <alignment horizontal="center"/>
    </xf>
    <xf numFmtId="0" fontId="16" fillId="2" borderId="1" xfId="0" applyFont="1" applyFill="1" applyBorder="1"/>
    <xf numFmtId="164" fontId="16" fillId="2" borderId="1" xfId="0" applyNumberFormat="1" applyFont="1" applyFill="1" applyBorder="1" applyAlignment="1">
      <alignment horizontal="center"/>
    </xf>
    <xf numFmtId="0" fontId="0" fillId="2" borderId="0" xfId="0" applyFill="1"/>
    <xf numFmtId="1" fontId="16" fillId="0" borderId="1" xfId="0" applyNumberFormat="1" applyFont="1" applyBorder="1" applyAlignment="1">
      <alignment horizontal="center"/>
    </xf>
    <xf numFmtId="1" fontId="16" fillId="2" borderId="1" xfId="0" applyNumberFormat="1" applyFont="1" applyFill="1" applyBorder="1" applyAlignment="1">
      <alignment horizontal="center"/>
    </xf>
    <xf numFmtId="1" fontId="3" fillId="0" borderId="1" xfId="0" applyNumberFormat="1" applyFont="1" applyBorder="1" applyAlignment="1">
      <alignment horizontal="center"/>
    </xf>
    <xf numFmtId="1" fontId="3" fillId="2" borderId="1" xfId="1" applyNumberFormat="1" applyFont="1" applyFill="1" applyBorder="1" applyAlignment="1">
      <alignment horizontal="center"/>
    </xf>
    <xf numFmtId="0" fontId="2" fillId="3" borderId="1" xfId="0" applyFont="1" applyFill="1" applyBorder="1" applyAlignment="1">
      <alignment horizontal="center"/>
    </xf>
    <xf numFmtId="0" fontId="15" fillId="2" borderId="0" xfId="0" applyFont="1" applyFill="1" applyAlignment="1">
      <alignment horizontal="left"/>
    </xf>
    <xf numFmtId="164" fontId="0" fillId="2" borderId="0" xfId="0" applyNumberFormat="1" applyFill="1"/>
    <xf numFmtId="164" fontId="20" fillId="2" borderId="0" xfId="0" applyNumberFormat="1" applyFont="1" applyFill="1"/>
    <xf numFmtId="1" fontId="0" fillId="2" borderId="0" xfId="0" applyNumberFormat="1" applyFill="1"/>
    <xf numFmtId="0" fontId="21" fillId="2" borderId="0" xfId="0" applyFont="1" applyFill="1"/>
    <xf numFmtId="0" fontId="22" fillId="2" borderId="0" xfId="0" applyFont="1" applyFill="1"/>
    <xf numFmtId="165" fontId="22" fillId="2" borderId="0" xfId="0" applyNumberFormat="1" applyFont="1" applyFill="1"/>
    <xf numFmtId="165" fontId="21" fillId="2" borderId="0" xfId="0" applyNumberFormat="1" applyFont="1" applyFill="1"/>
    <xf numFmtId="0" fontId="7" fillId="2" borderId="0" xfId="0" applyFont="1" applyFill="1" applyAlignment="1">
      <alignment vertical="center" wrapText="1"/>
    </xf>
    <xf numFmtId="164" fontId="23" fillId="2" borderId="1" xfId="0" applyNumberFormat="1" applyFont="1" applyFill="1" applyBorder="1" applyAlignment="1">
      <alignment horizontal="center"/>
    </xf>
    <xf numFmtId="164" fontId="24" fillId="2" borderId="1" xfId="0" applyNumberFormat="1" applyFont="1" applyFill="1" applyBorder="1" applyAlignment="1">
      <alignment horizontal="center"/>
    </xf>
    <xf numFmtId="0" fontId="23" fillId="2" borderId="1" xfId="0" applyFont="1" applyFill="1" applyBorder="1" applyAlignment="1">
      <alignment horizontal="center"/>
    </xf>
    <xf numFmtId="164" fontId="25" fillId="2" borderId="1" xfId="0" applyNumberFormat="1" applyFont="1" applyFill="1" applyBorder="1" applyAlignment="1">
      <alignment horizontal="center"/>
    </xf>
    <xf numFmtId="164" fontId="24" fillId="2" borderId="1" xfId="0" applyNumberFormat="1" applyFont="1" applyFill="1" applyBorder="1" applyAlignment="1">
      <alignment horizontal="center" vertical="center"/>
    </xf>
    <xf numFmtId="0" fontId="23" fillId="2" borderId="1" xfId="0" applyFont="1" applyFill="1" applyBorder="1" applyAlignment="1"/>
    <xf numFmtId="1" fontId="23" fillId="2" borderId="1" xfId="0" applyNumberFormat="1" applyFont="1" applyFill="1" applyBorder="1" applyAlignment="1">
      <alignment horizontal="center"/>
    </xf>
    <xf numFmtId="0" fontId="19" fillId="2" borderId="10" xfId="2" applyFont="1" applyFill="1" applyBorder="1" applyAlignment="1">
      <alignment horizontal="justify" vertical="center"/>
    </xf>
    <xf numFmtId="0" fontId="8" fillId="2" borderId="8" xfId="2" applyFont="1" applyFill="1" applyBorder="1" applyAlignment="1">
      <alignment horizontal="left" vertical="center" wrapText="1"/>
    </xf>
    <xf numFmtId="0" fontId="8" fillId="2" borderId="6" xfId="2" applyFont="1" applyFill="1" applyBorder="1" applyAlignment="1">
      <alignment horizontal="left" vertical="center" wrapText="1"/>
    </xf>
    <xf numFmtId="0" fontId="4" fillId="2" borderId="0" xfId="0" applyFont="1" applyFill="1" applyAlignment="1">
      <alignment vertical="center"/>
    </xf>
    <xf numFmtId="0" fontId="32" fillId="2" borderId="0" xfId="2" applyFont="1" applyFill="1"/>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25" fillId="2" borderId="2" xfId="0" applyFont="1" applyFill="1" applyBorder="1" applyAlignment="1">
      <alignment horizontal="left" vertical="center"/>
    </xf>
    <xf numFmtId="0" fontId="25" fillId="2" borderId="3" xfId="0" applyFont="1" applyFill="1" applyBorder="1" applyAlignment="1">
      <alignment horizontal="left" vertical="center"/>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2" borderId="4" xfId="0" applyFont="1" applyFill="1" applyBorder="1" applyAlignment="1">
      <alignment horizontal="left" vertical="center"/>
    </xf>
    <xf numFmtId="0" fontId="16" fillId="2" borderId="5" xfId="0" applyFont="1" applyFill="1" applyBorder="1" applyAlignment="1">
      <alignment horizontal="left" vertical="center"/>
    </xf>
    <xf numFmtId="0" fontId="16" fillId="2" borderId="6" xfId="0" applyFont="1" applyFill="1" applyBorder="1" applyAlignment="1">
      <alignment horizontal="left" vertical="center"/>
    </xf>
    <xf numFmtId="164" fontId="3" fillId="2" borderId="4" xfId="0" applyNumberFormat="1" applyFont="1" applyFill="1" applyBorder="1" applyAlignment="1">
      <alignment horizontal="left" vertical="center"/>
    </xf>
    <xf numFmtId="164" fontId="3" fillId="2" borderId="6" xfId="0" applyNumberFormat="1" applyFont="1" applyFill="1" applyBorder="1" applyAlignment="1">
      <alignment horizontal="left" vertical="center"/>
    </xf>
    <xf numFmtId="164" fontId="24" fillId="2" borderId="2" xfId="0" applyNumberFormat="1" applyFont="1" applyFill="1" applyBorder="1" applyAlignment="1">
      <alignment horizontal="left" vertical="center"/>
    </xf>
    <xf numFmtId="164" fontId="24" fillId="2" borderId="3" xfId="0" applyNumberFormat="1" applyFont="1" applyFill="1" applyBorder="1" applyAlignment="1">
      <alignment horizontal="left" vertical="center"/>
    </xf>
    <xf numFmtId="164" fontId="3" fillId="2" borderId="5" xfId="0" applyNumberFormat="1" applyFont="1" applyFill="1" applyBorder="1" applyAlignment="1">
      <alignment horizontal="left" vertical="center"/>
    </xf>
    <xf numFmtId="0" fontId="2" fillId="5" borderId="1" xfId="0" applyFont="1" applyFill="1" applyBorder="1" applyAlignment="1">
      <alignment horizontal="center"/>
    </xf>
    <xf numFmtId="0" fontId="23" fillId="2" borderId="1" xfId="0" applyFont="1" applyFill="1" applyBorder="1" applyAlignment="1">
      <alignment horizontal="left" vertical="center"/>
    </xf>
    <xf numFmtId="0" fontId="3" fillId="2" borderId="1" xfId="0" applyFont="1" applyFill="1" applyBorder="1" applyAlignment="1">
      <alignment horizontal="left" vertical="center" wrapText="1"/>
    </xf>
    <xf numFmtId="0" fontId="3" fillId="2" borderId="1" xfId="0" applyFont="1" applyFill="1" applyBorder="1" applyAlignment="1">
      <alignment horizontal="left" vertical="center"/>
    </xf>
    <xf numFmtId="0" fontId="2" fillId="5" borderId="11" xfId="0" applyFont="1" applyFill="1" applyBorder="1" applyAlignment="1">
      <alignment horizontal="center"/>
    </xf>
    <xf numFmtId="0" fontId="2" fillId="5" borderId="9" xfId="0" applyFont="1" applyFill="1" applyBorder="1" applyAlignment="1">
      <alignment horizontal="center"/>
    </xf>
    <xf numFmtId="0" fontId="2" fillId="5" borderId="10" xfId="0" applyFont="1" applyFill="1" applyBorder="1" applyAlignment="1">
      <alignment horizontal="center"/>
    </xf>
    <xf numFmtId="0" fontId="2" fillId="3" borderId="1" xfId="0" applyFont="1" applyFill="1" applyBorder="1" applyAlignment="1">
      <alignment horizontal="center"/>
    </xf>
    <xf numFmtId="0" fontId="24" fillId="2" borderId="1" xfId="0" applyFont="1" applyFill="1" applyBorder="1" applyAlignment="1">
      <alignment horizontal="left" vertical="center"/>
    </xf>
    <xf numFmtId="0" fontId="2" fillId="3" borderId="2" xfId="0" applyFont="1" applyFill="1" applyBorder="1" applyAlignment="1">
      <alignment horizontal="center"/>
    </xf>
    <xf numFmtId="0" fontId="2" fillId="3" borderId="7" xfId="0" applyFont="1" applyFill="1" applyBorder="1" applyAlignment="1">
      <alignment horizontal="center"/>
    </xf>
    <xf numFmtId="0" fontId="2" fillId="3" borderId="3" xfId="0" applyFont="1" applyFill="1" applyBorder="1" applyAlignment="1">
      <alignment horizontal="center"/>
    </xf>
    <xf numFmtId="0" fontId="2" fillId="6" borderId="1" xfId="0" applyFont="1" applyFill="1" applyBorder="1" applyAlignment="1">
      <alignment horizontal="left"/>
    </xf>
  </cellXfs>
  <cellStyles count="3">
    <cellStyle name="Milliers" xfId="1" builtinId="3"/>
    <cellStyle name="Normal" xfId="0" builtinId="0"/>
    <cellStyle name="Normal 3" xfId="2"/>
  </cellStyles>
  <dxfs count="0"/>
  <tableStyles count="0" defaultTableStyle="TableStyleMedium2" defaultPivotStyle="PivotStyleLight16"/>
  <colors>
    <mruColors>
      <color rgb="FFF9FAFD"/>
      <color rgb="FF401D06"/>
      <color rgb="FF863D0C"/>
      <color rgb="FF0F1A2F"/>
      <color rgb="FF68A042"/>
      <color rgb="FF73B149"/>
      <color rgb="FFBBDAA6"/>
      <color rgb="FF93C571"/>
      <color rgb="FFAF5FD3"/>
      <color rgb="FFD8B0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percentStacked"/>
        <c:varyColors val="0"/>
        <c:ser>
          <c:idx val="0"/>
          <c:order val="0"/>
          <c:tx>
            <c:strRef>
              <c:f>'Figure 1.2 (web)'!$D$4</c:f>
              <c:strCache>
                <c:ptCount val="1"/>
                <c:pt idx="0">
                  <c:v>groupe 1</c:v>
                </c:pt>
              </c:strCache>
            </c:strRef>
          </c:tx>
          <c:spPr>
            <a:solidFill>
              <a:srgbClr val="4472C4">
                <a:lumMod val="20000"/>
                <a:lumOff val="80000"/>
              </a:srgbClr>
            </a:solidFill>
            <a:ln w="254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'Figure 1.2 (web)'!$A$5:$A$6</c:f>
              <c:numCache>
                <c:formatCode>General</c:formatCode>
                <c:ptCount val="2"/>
                <c:pt idx="0">
                  <c:v>2023</c:v>
                </c:pt>
                <c:pt idx="1">
                  <c:v>2024</c:v>
                </c:pt>
              </c:numCache>
            </c:numRef>
          </c:cat>
          <c:val>
            <c:numRef>
              <c:f>'Figure 1.2 (web)'!$D$5:$D$6</c:f>
              <c:numCache>
                <c:formatCode>0.0</c:formatCode>
                <c:ptCount val="2"/>
                <c:pt idx="0">
                  <c:v>15.2</c:v>
                </c:pt>
                <c:pt idx="1">
                  <c:v>16.7</c:v>
                </c:pt>
              </c:numCache>
            </c:numRef>
          </c:val>
          <c:extLst>
            <c:ext xmlns:c16="http://schemas.microsoft.com/office/drawing/2014/chart" uri="{C3380CC4-5D6E-409C-BE32-E72D297353CC}">
              <c16:uniqueId val="{00000000-80BA-461E-A8A6-AA86B4DB9841}"/>
            </c:ext>
          </c:extLst>
        </c:ser>
        <c:ser>
          <c:idx val="1"/>
          <c:order val="1"/>
          <c:tx>
            <c:strRef>
              <c:f>'Figure 1.2 (web)'!$E$4</c:f>
              <c:strCache>
                <c:ptCount val="1"/>
                <c:pt idx="0">
                  <c:v>groupe 2</c:v>
                </c:pt>
              </c:strCache>
            </c:strRef>
          </c:tx>
          <c:spPr>
            <a:solidFill>
              <a:srgbClr val="4472C4">
                <a:lumMod val="40000"/>
                <a:lumOff val="60000"/>
              </a:srgbClr>
            </a:solidFill>
            <a:ln w="25400">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'Figure 1.2 (web)'!$A$5:$A$6</c:f>
              <c:numCache>
                <c:formatCode>General</c:formatCode>
                <c:ptCount val="2"/>
                <c:pt idx="0">
                  <c:v>2023</c:v>
                </c:pt>
                <c:pt idx="1">
                  <c:v>2024</c:v>
                </c:pt>
              </c:numCache>
            </c:numRef>
          </c:cat>
          <c:val>
            <c:numRef>
              <c:f>'Figure 1.2 (web)'!$E$5:$E$6</c:f>
              <c:numCache>
                <c:formatCode>0.0</c:formatCode>
                <c:ptCount val="2"/>
                <c:pt idx="0">
                  <c:v>17.100000000000001</c:v>
                </c:pt>
                <c:pt idx="1">
                  <c:v>17.5</c:v>
                </c:pt>
              </c:numCache>
            </c:numRef>
          </c:val>
          <c:extLst>
            <c:ext xmlns:c16="http://schemas.microsoft.com/office/drawing/2014/chart" uri="{C3380CC4-5D6E-409C-BE32-E72D297353CC}">
              <c16:uniqueId val="{00000001-80BA-461E-A8A6-AA86B4DB9841}"/>
            </c:ext>
          </c:extLst>
        </c:ser>
        <c:ser>
          <c:idx val="2"/>
          <c:order val="2"/>
          <c:tx>
            <c:strRef>
              <c:f>'Figure 1.2 (web)'!$F$4</c:f>
              <c:strCache>
                <c:ptCount val="1"/>
                <c:pt idx="0">
                  <c:v>groupe 3</c:v>
                </c:pt>
              </c:strCache>
            </c:strRef>
          </c:tx>
          <c:spPr>
            <a:solidFill>
              <a:srgbClr val="4472C4">
                <a:lumMod val="60000"/>
                <a:lumOff val="40000"/>
              </a:srgbClr>
            </a:solidFill>
            <a:ln w="25400">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'Figure 1.2 (web)'!$A$5:$A$6</c:f>
              <c:numCache>
                <c:formatCode>General</c:formatCode>
                <c:ptCount val="2"/>
                <c:pt idx="0">
                  <c:v>2023</c:v>
                </c:pt>
                <c:pt idx="1">
                  <c:v>2024</c:v>
                </c:pt>
              </c:numCache>
            </c:numRef>
          </c:cat>
          <c:val>
            <c:numRef>
              <c:f>'Figure 1.2 (web)'!$F$5:$F$6</c:f>
              <c:numCache>
                <c:formatCode>0.0</c:formatCode>
                <c:ptCount val="2"/>
                <c:pt idx="0">
                  <c:v>20.3</c:v>
                </c:pt>
                <c:pt idx="1">
                  <c:v>20.399999999999999</c:v>
                </c:pt>
              </c:numCache>
            </c:numRef>
          </c:val>
          <c:extLst>
            <c:ext xmlns:c16="http://schemas.microsoft.com/office/drawing/2014/chart" uri="{C3380CC4-5D6E-409C-BE32-E72D297353CC}">
              <c16:uniqueId val="{00000002-80BA-461E-A8A6-AA86B4DB9841}"/>
            </c:ext>
          </c:extLst>
        </c:ser>
        <c:ser>
          <c:idx val="3"/>
          <c:order val="3"/>
          <c:tx>
            <c:strRef>
              <c:f>'Figure 1.2 (web)'!$G$4</c:f>
              <c:strCache>
                <c:ptCount val="1"/>
                <c:pt idx="0">
                  <c:v>groupe 4</c:v>
                </c:pt>
              </c:strCache>
            </c:strRef>
          </c:tx>
          <c:spPr>
            <a:solidFill>
              <a:srgbClr val="4472C4">
                <a:lumMod val="75000"/>
              </a:srgbClr>
            </a:solidFill>
            <a:ln w="25400">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'Figure 1.2 (web)'!$A$5:$A$6</c:f>
              <c:numCache>
                <c:formatCode>General</c:formatCode>
                <c:ptCount val="2"/>
                <c:pt idx="0">
                  <c:v>2023</c:v>
                </c:pt>
                <c:pt idx="1">
                  <c:v>2024</c:v>
                </c:pt>
              </c:numCache>
            </c:numRef>
          </c:cat>
          <c:val>
            <c:numRef>
              <c:f>'Figure 1.2 (web)'!$G$5:$G$6</c:f>
              <c:numCache>
                <c:formatCode>0.0</c:formatCode>
                <c:ptCount val="2"/>
                <c:pt idx="0">
                  <c:v>18.2</c:v>
                </c:pt>
                <c:pt idx="1">
                  <c:v>17.899999999999999</c:v>
                </c:pt>
              </c:numCache>
            </c:numRef>
          </c:val>
          <c:extLst>
            <c:ext xmlns:c16="http://schemas.microsoft.com/office/drawing/2014/chart" uri="{C3380CC4-5D6E-409C-BE32-E72D297353CC}">
              <c16:uniqueId val="{00000003-80BA-461E-A8A6-AA86B4DB9841}"/>
            </c:ext>
          </c:extLst>
        </c:ser>
        <c:ser>
          <c:idx val="4"/>
          <c:order val="4"/>
          <c:tx>
            <c:strRef>
              <c:f>'Figure 1.2 (web)'!$H$4</c:f>
              <c:strCache>
                <c:ptCount val="1"/>
                <c:pt idx="0">
                  <c:v>groupe 5</c:v>
                </c:pt>
              </c:strCache>
            </c:strRef>
          </c:tx>
          <c:spPr>
            <a:solidFill>
              <a:srgbClr val="4472C4">
                <a:lumMod val="50000"/>
              </a:srgbClr>
            </a:solidFill>
            <a:ln w="25400">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'Figure 1.2 (web)'!$A$5:$A$6</c:f>
              <c:numCache>
                <c:formatCode>General</c:formatCode>
                <c:ptCount val="2"/>
                <c:pt idx="0">
                  <c:v>2023</c:v>
                </c:pt>
                <c:pt idx="1">
                  <c:v>2024</c:v>
                </c:pt>
              </c:numCache>
            </c:numRef>
          </c:cat>
          <c:val>
            <c:numRef>
              <c:f>'Figure 1.2 (web)'!$H$5:$H$6</c:f>
              <c:numCache>
                <c:formatCode>0.0</c:formatCode>
                <c:ptCount val="2"/>
                <c:pt idx="0">
                  <c:v>13.4</c:v>
                </c:pt>
                <c:pt idx="1">
                  <c:v>12.7</c:v>
                </c:pt>
              </c:numCache>
            </c:numRef>
          </c:val>
          <c:extLst>
            <c:ext xmlns:c16="http://schemas.microsoft.com/office/drawing/2014/chart" uri="{C3380CC4-5D6E-409C-BE32-E72D297353CC}">
              <c16:uniqueId val="{00000004-80BA-461E-A8A6-AA86B4DB9841}"/>
            </c:ext>
          </c:extLst>
        </c:ser>
        <c:ser>
          <c:idx val="5"/>
          <c:order val="5"/>
          <c:tx>
            <c:strRef>
              <c:f>'Figure 1.2 (web)'!$I$4</c:f>
              <c:strCache>
                <c:ptCount val="1"/>
                <c:pt idx="0">
                  <c:v>groupe 6</c:v>
                </c:pt>
              </c:strCache>
            </c:strRef>
          </c:tx>
          <c:spPr>
            <a:solidFill>
              <a:srgbClr val="0F1A2F"/>
            </a:solidFill>
            <a:ln w="25400">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'Figure 1.2 (web)'!$A$5:$A$6</c:f>
              <c:numCache>
                <c:formatCode>General</c:formatCode>
                <c:ptCount val="2"/>
                <c:pt idx="0">
                  <c:v>2023</c:v>
                </c:pt>
                <c:pt idx="1">
                  <c:v>2024</c:v>
                </c:pt>
              </c:numCache>
            </c:numRef>
          </c:cat>
          <c:val>
            <c:numRef>
              <c:f>'Figure 1.2 (web)'!$I$5:$I$6</c:f>
              <c:numCache>
                <c:formatCode>0.0</c:formatCode>
                <c:ptCount val="2"/>
                <c:pt idx="0">
                  <c:v>15.8</c:v>
                </c:pt>
                <c:pt idx="1">
                  <c:v>14.8</c:v>
                </c:pt>
              </c:numCache>
            </c:numRef>
          </c:val>
          <c:extLst>
            <c:ext xmlns:c16="http://schemas.microsoft.com/office/drawing/2014/chart" uri="{C3380CC4-5D6E-409C-BE32-E72D297353CC}">
              <c16:uniqueId val="{00000005-80BA-461E-A8A6-AA86B4DB9841}"/>
            </c:ext>
          </c:extLst>
        </c:ser>
        <c:dLbls>
          <c:dLblPos val="ctr"/>
          <c:showLegendKey val="0"/>
          <c:showVal val="1"/>
          <c:showCatName val="0"/>
          <c:showSerName val="0"/>
          <c:showPercent val="0"/>
          <c:showBubbleSize val="0"/>
        </c:dLbls>
        <c:gapWidth val="50"/>
        <c:overlap val="100"/>
        <c:axId val="479475520"/>
        <c:axId val="479476176"/>
      </c:barChart>
      <c:catAx>
        <c:axId val="479475520"/>
        <c:scaling>
          <c:orientation val="minMax"/>
        </c:scaling>
        <c:delete val="0"/>
        <c:axPos val="b"/>
        <c:numFmt formatCode="General" sourceLinked="1"/>
        <c:majorTickMark val="out"/>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479476176"/>
        <c:crosses val="autoZero"/>
        <c:auto val="1"/>
        <c:lblAlgn val="ctr"/>
        <c:lblOffset val="100"/>
        <c:noMultiLvlLbl val="0"/>
      </c:catAx>
      <c:valAx>
        <c:axId val="479476176"/>
        <c:scaling>
          <c:orientation val="minMax"/>
        </c:scaling>
        <c:delete val="0"/>
        <c:axPos val="l"/>
        <c:majorGridlines>
          <c:spPr>
            <a:ln w="9525" cap="flat" cmpd="sng" algn="ctr">
              <a:solidFill>
                <a:schemeClr val="tx1">
                  <a:lumMod val="15000"/>
                  <a:lumOff val="85000"/>
                </a:schemeClr>
              </a:solidFill>
              <a:round/>
            </a:ln>
            <a:effectLst/>
          </c:spPr>
        </c:majorGridlines>
        <c:numFmt formatCode="0\ %" sourceLinked="0"/>
        <c:majorTickMark val="none"/>
        <c:minorTickMark val="none"/>
        <c:tickLblPos val="nextTo"/>
        <c:spPr>
          <a:noFill/>
          <a:ln>
            <a:solidFill>
              <a:sysClr val="windowText" lastClr="000000"/>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479475520"/>
        <c:crosses val="autoZero"/>
        <c:crossBetween val="between"/>
        <c:majorUnit val="0.2"/>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arianne" panose="02000000000000000000" pitchFamily="50"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percentStacked"/>
        <c:varyColors val="0"/>
        <c:ser>
          <c:idx val="0"/>
          <c:order val="0"/>
          <c:tx>
            <c:strRef>
              <c:f>'Figure 2.2 (web)'!$D$4</c:f>
              <c:strCache>
                <c:ptCount val="1"/>
                <c:pt idx="0">
                  <c:v>groupe 1</c:v>
                </c:pt>
              </c:strCache>
            </c:strRef>
          </c:tx>
          <c:spPr>
            <a:solidFill>
              <a:srgbClr val="ED7D31">
                <a:lumMod val="20000"/>
                <a:lumOff val="80000"/>
              </a:srgbClr>
            </a:solidFill>
            <a:ln w="254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2.2 (web)'!$A$5:$A$6</c:f>
              <c:numCache>
                <c:formatCode>General</c:formatCode>
                <c:ptCount val="2"/>
                <c:pt idx="0">
                  <c:v>2023</c:v>
                </c:pt>
                <c:pt idx="1">
                  <c:v>2024</c:v>
                </c:pt>
              </c:numCache>
            </c:numRef>
          </c:cat>
          <c:val>
            <c:numRef>
              <c:f>'Figure 2.2 (web)'!$D$5:$D$6</c:f>
              <c:numCache>
                <c:formatCode>0.0</c:formatCode>
                <c:ptCount val="2"/>
                <c:pt idx="0">
                  <c:v>14</c:v>
                </c:pt>
                <c:pt idx="1">
                  <c:v>15.1</c:v>
                </c:pt>
              </c:numCache>
            </c:numRef>
          </c:val>
          <c:extLst>
            <c:ext xmlns:c16="http://schemas.microsoft.com/office/drawing/2014/chart" uri="{C3380CC4-5D6E-409C-BE32-E72D297353CC}">
              <c16:uniqueId val="{00000000-80BA-461E-A8A6-AA86B4DB9841}"/>
            </c:ext>
          </c:extLst>
        </c:ser>
        <c:ser>
          <c:idx val="1"/>
          <c:order val="1"/>
          <c:tx>
            <c:strRef>
              <c:f>'Figure 2.2 (web)'!$E$4</c:f>
              <c:strCache>
                <c:ptCount val="1"/>
                <c:pt idx="0">
                  <c:v>groupe 2</c:v>
                </c:pt>
              </c:strCache>
            </c:strRef>
          </c:tx>
          <c:spPr>
            <a:solidFill>
              <a:srgbClr val="ED7D31">
                <a:lumMod val="40000"/>
                <a:lumOff val="60000"/>
              </a:srgbClr>
            </a:solidFill>
            <a:ln w="25400">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2.2 (web)'!$A$5:$A$6</c:f>
              <c:numCache>
                <c:formatCode>General</c:formatCode>
                <c:ptCount val="2"/>
                <c:pt idx="0">
                  <c:v>2023</c:v>
                </c:pt>
                <c:pt idx="1">
                  <c:v>2024</c:v>
                </c:pt>
              </c:numCache>
            </c:numRef>
          </c:cat>
          <c:val>
            <c:numRef>
              <c:f>'Figure 2.2 (web)'!$E$5:$E$6</c:f>
              <c:numCache>
                <c:formatCode>0.0</c:formatCode>
                <c:ptCount val="2"/>
                <c:pt idx="0">
                  <c:v>19.100000000000001</c:v>
                </c:pt>
                <c:pt idx="1">
                  <c:v>19.3</c:v>
                </c:pt>
              </c:numCache>
            </c:numRef>
          </c:val>
          <c:extLst>
            <c:ext xmlns:c16="http://schemas.microsoft.com/office/drawing/2014/chart" uri="{C3380CC4-5D6E-409C-BE32-E72D297353CC}">
              <c16:uniqueId val="{00000001-80BA-461E-A8A6-AA86B4DB9841}"/>
            </c:ext>
          </c:extLst>
        </c:ser>
        <c:ser>
          <c:idx val="2"/>
          <c:order val="2"/>
          <c:tx>
            <c:strRef>
              <c:f>'Figure 2.2 (web)'!$F$4</c:f>
              <c:strCache>
                <c:ptCount val="1"/>
                <c:pt idx="0">
                  <c:v>groupe 3</c:v>
                </c:pt>
              </c:strCache>
            </c:strRef>
          </c:tx>
          <c:spPr>
            <a:solidFill>
              <a:srgbClr val="ED7D31">
                <a:lumMod val="60000"/>
                <a:lumOff val="40000"/>
              </a:srgbClr>
            </a:solidFill>
            <a:ln w="25400">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2.2 (web)'!$A$5:$A$6</c:f>
              <c:numCache>
                <c:formatCode>General</c:formatCode>
                <c:ptCount val="2"/>
                <c:pt idx="0">
                  <c:v>2023</c:v>
                </c:pt>
                <c:pt idx="1">
                  <c:v>2024</c:v>
                </c:pt>
              </c:numCache>
            </c:numRef>
          </c:cat>
          <c:val>
            <c:numRef>
              <c:f>'Figure 2.2 (web)'!$F$5:$F$6</c:f>
              <c:numCache>
                <c:formatCode>0.0</c:formatCode>
                <c:ptCount val="2"/>
                <c:pt idx="0">
                  <c:v>21.5</c:v>
                </c:pt>
                <c:pt idx="1">
                  <c:v>21.1</c:v>
                </c:pt>
              </c:numCache>
            </c:numRef>
          </c:val>
          <c:extLst>
            <c:ext xmlns:c16="http://schemas.microsoft.com/office/drawing/2014/chart" uri="{C3380CC4-5D6E-409C-BE32-E72D297353CC}">
              <c16:uniqueId val="{00000002-80BA-461E-A8A6-AA86B4DB9841}"/>
            </c:ext>
          </c:extLst>
        </c:ser>
        <c:ser>
          <c:idx val="3"/>
          <c:order val="3"/>
          <c:tx>
            <c:strRef>
              <c:f>'Figure 2.2 (web)'!$G$4</c:f>
              <c:strCache>
                <c:ptCount val="1"/>
                <c:pt idx="0">
                  <c:v>groupe 4</c:v>
                </c:pt>
              </c:strCache>
            </c:strRef>
          </c:tx>
          <c:spPr>
            <a:solidFill>
              <a:srgbClr val="ED7D31">
                <a:lumMod val="75000"/>
              </a:srgbClr>
            </a:solidFill>
            <a:ln w="25400">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2.2 (web)'!$A$5:$A$6</c:f>
              <c:numCache>
                <c:formatCode>General</c:formatCode>
                <c:ptCount val="2"/>
                <c:pt idx="0">
                  <c:v>2023</c:v>
                </c:pt>
                <c:pt idx="1">
                  <c:v>2024</c:v>
                </c:pt>
              </c:numCache>
            </c:numRef>
          </c:cat>
          <c:val>
            <c:numRef>
              <c:f>'Figure 2.2 (web)'!$G$5:$G$6</c:f>
              <c:numCache>
                <c:formatCode>0.0</c:formatCode>
                <c:ptCount val="2"/>
                <c:pt idx="0">
                  <c:v>17.899999999999999</c:v>
                </c:pt>
                <c:pt idx="1">
                  <c:v>17.5</c:v>
                </c:pt>
              </c:numCache>
            </c:numRef>
          </c:val>
          <c:extLst>
            <c:ext xmlns:c16="http://schemas.microsoft.com/office/drawing/2014/chart" uri="{C3380CC4-5D6E-409C-BE32-E72D297353CC}">
              <c16:uniqueId val="{00000003-80BA-461E-A8A6-AA86B4DB9841}"/>
            </c:ext>
          </c:extLst>
        </c:ser>
        <c:ser>
          <c:idx val="4"/>
          <c:order val="4"/>
          <c:tx>
            <c:strRef>
              <c:f>'Figure 2.2 (web)'!$H$4</c:f>
              <c:strCache>
                <c:ptCount val="1"/>
                <c:pt idx="0">
                  <c:v>groupe 5</c:v>
                </c:pt>
              </c:strCache>
            </c:strRef>
          </c:tx>
          <c:spPr>
            <a:solidFill>
              <a:srgbClr val="ED7D31">
                <a:lumMod val="50000"/>
              </a:srgbClr>
            </a:solidFill>
            <a:ln w="25400">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2.2 (web)'!$A$5:$A$6</c:f>
              <c:numCache>
                <c:formatCode>General</c:formatCode>
                <c:ptCount val="2"/>
                <c:pt idx="0">
                  <c:v>2023</c:v>
                </c:pt>
                <c:pt idx="1">
                  <c:v>2024</c:v>
                </c:pt>
              </c:numCache>
            </c:numRef>
          </c:cat>
          <c:val>
            <c:numRef>
              <c:f>'Figure 2.2 (web)'!$H$5:$H$6</c:f>
              <c:numCache>
                <c:formatCode>0.0</c:formatCode>
                <c:ptCount val="2"/>
                <c:pt idx="0">
                  <c:v>12.4</c:v>
                </c:pt>
                <c:pt idx="1">
                  <c:v>12.1</c:v>
                </c:pt>
              </c:numCache>
            </c:numRef>
          </c:val>
          <c:extLst>
            <c:ext xmlns:c16="http://schemas.microsoft.com/office/drawing/2014/chart" uri="{C3380CC4-5D6E-409C-BE32-E72D297353CC}">
              <c16:uniqueId val="{00000004-80BA-461E-A8A6-AA86B4DB9841}"/>
            </c:ext>
          </c:extLst>
        </c:ser>
        <c:ser>
          <c:idx val="5"/>
          <c:order val="5"/>
          <c:tx>
            <c:strRef>
              <c:f>'Figure 2.2 (web)'!$I$4</c:f>
              <c:strCache>
                <c:ptCount val="1"/>
                <c:pt idx="0">
                  <c:v>groupe 6</c:v>
                </c:pt>
              </c:strCache>
            </c:strRef>
          </c:tx>
          <c:spPr>
            <a:solidFill>
              <a:srgbClr val="401D06"/>
            </a:solidFill>
            <a:ln w="25400">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2.2 (web)'!$A$5:$A$6</c:f>
              <c:numCache>
                <c:formatCode>General</c:formatCode>
                <c:ptCount val="2"/>
                <c:pt idx="0">
                  <c:v>2023</c:v>
                </c:pt>
                <c:pt idx="1">
                  <c:v>2024</c:v>
                </c:pt>
              </c:numCache>
            </c:numRef>
          </c:cat>
          <c:val>
            <c:numRef>
              <c:f>'Figure 2.2 (web)'!$I$5:$I$6</c:f>
              <c:numCache>
                <c:formatCode>0.0</c:formatCode>
                <c:ptCount val="2"/>
                <c:pt idx="0">
                  <c:v>15.2</c:v>
                </c:pt>
                <c:pt idx="1">
                  <c:v>14.9</c:v>
                </c:pt>
              </c:numCache>
            </c:numRef>
          </c:val>
          <c:extLst>
            <c:ext xmlns:c16="http://schemas.microsoft.com/office/drawing/2014/chart" uri="{C3380CC4-5D6E-409C-BE32-E72D297353CC}">
              <c16:uniqueId val="{00000005-80BA-461E-A8A6-AA86B4DB9841}"/>
            </c:ext>
          </c:extLst>
        </c:ser>
        <c:dLbls>
          <c:dLblPos val="ctr"/>
          <c:showLegendKey val="0"/>
          <c:showVal val="1"/>
          <c:showCatName val="0"/>
          <c:showSerName val="0"/>
          <c:showPercent val="0"/>
          <c:showBubbleSize val="0"/>
        </c:dLbls>
        <c:gapWidth val="50"/>
        <c:overlap val="100"/>
        <c:axId val="479475520"/>
        <c:axId val="479476176"/>
      </c:barChart>
      <c:catAx>
        <c:axId val="479475520"/>
        <c:scaling>
          <c:orientation val="minMax"/>
        </c:scaling>
        <c:delete val="0"/>
        <c:axPos val="b"/>
        <c:numFmt formatCode="General" sourceLinked="1"/>
        <c:majorTickMark val="out"/>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479476176"/>
        <c:crosses val="autoZero"/>
        <c:auto val="1"/>
        <c:lblAlgn val="ctr"/>
        <c:lblOffset val="100"/>
        <c:noMultiLvlLbl val="0"/>
      </c:catAx>
      <c:valAx>
        <c:axId val="479476176"/>
        <c:scaling>
          <c:orientation val="minMax"/>
        </c:scaling>
        <c:delete val="0"/>
        <c:axPos val="l"/>
        <c:majorGridlines>
          <c:spPr>
            <a:ln w="9525" cap="flat" cmpd="sng" algn="ctr">
              <a:solidFill>
                <a:schemeClr val="tx1">
                  <a:lumMod val="15000"/>
                  <a:lumOff val="85000"/>
                </a:schemeClr>
              </a:solidFill>
              <a:round/>
            </a:ln>
            <a:effectLst/>
          </c:spPr>
        </c:majorGridlines>
        <c:numFmt formatCode="0\ %" sourceLinked="0"/>
        <c:majorTickMark val="none"/>
        <c:minorTickMark val="none"/>
        <c:tickLblPos val="nextTo"/>
        <c:spPr>
          <a:noFill/>
          <a:ln>
            <a:solidFill>
              <a:sysClr val="windowText" lastClr="000000"/>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479475520"/>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arianne" panose="02000000000000000000" pitchFamily="50"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percentStacked"/>
        <c:varyColors val="0"/>
        <c:ser>
          <c:idx val="0"/>
          <c:order val="0"/>
          <c:tx>
            <c:strRef>
              <c:f>'Figure 3.1 (web)'!$C$5</c:f>
              <c:strCache>
                <c:ptCount val="1"/>
                <c:pt idx="0">
                  <c:v>À besoins</c:v>
                </c:pt>
              </c:strCache>
            </c:strRef>
          </c:tx>
          <c:spPr>
            <a:solidFill>
              <a:srgbClr val="4472C4">
                <a:lumMod val="20000"/>
                <a:lumOff val="80000"/>
              </a:srgbClr>
            </a:solidFill>
            <a:ln>
              <a:solidFill>
                <a:sysClr val="window" lastClr="FFFFFF"/>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lumMod val="50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3.1 (web)'!$O$4,'Figure 3.1 (web)'!$L$4,'Figure 3.1 (web)'!$I$4,'Figure 3.1 (web)'!$F$4,'Figure 3.1 (web)'!$C$4)</c:f>
              <c:strCache>
                <c:ptCount val="5"/>
                <c:pt idx="0">
                  <c:v>Orthographe</c:v>
                </c:pt>
                <c:pt idx="1">
                  <c:v>Grammaire</c:v>
                </c:pt>
                <c:pt idx="2">
                  <c:v>Compréhension de l'oral</c:v>
                </c:pt>
                <c:pt idx="3">
                  <c:v>Lexique</c:v>
                </c:pt>
                <c:pt idx="4">
                  <c:v>Compréhension de l'écrit</c:v>
                </c:pt>
              </c:strCache>
            </c:strRef>
          </c:cat>
          <c:val>
            <c:numRef>
              <c:f>('Figure 3.1 (web)'!$O$19,'Figure 3.1 (web)'!$L$19,'Figure 3.1 (web)'!$I$19,'Figure 3.1 (web)'!$F$19,'Figure 3.1 (web)'!$C$19)</c:f>
              <c:numCache>
                <c:formatCode>0.0</c:formatCode>
                <c:ptCount val="5"/>
                <c:pt idx="0" formatCode="General">
                  <c:v>28.9</c:v>
                </c:pt>
                <c:pt idx="1">
                  <c:v>13.5</c:v>
                </c:pt>
                <c:pt idx="2">
                  <c:v>21.1</c:v>
                </c:pt>
                <c:pt idx="3">
                  <c:v>7.8</c:v>
                </c:pt>
                <c:pt idx="4">
                  <c:v>20.399999999999999</c:v>
                </c:pt>
              </c:numCache>
            </c:numRef>
          </c:val>
          <c:extLst>
            <c:ext xmlns:c16="http://schemas.microsoft.com/office/drawing/2014/chart" uri="{C3380CC4-5D6E-409C-BE32-E72D297353CC}">
              <c16:uniqueId val="{00000000-6C4F-4754-93B3-5C674FB547F4}"/>
            </c:ext>
          </c:extLst>
        </c:ser>
        <c:ser>
          <c:idx val="1"/>
          <c:order val="1"/>
          <c:tx>
            <c:strRef>
              <c:f>'Figure 3.1 (web)'!$D$5</c:f>
              <c:strCache>
                <c:ptCount val="1"/>
                <c:pt idx="0">
                  <c:v>Fragile</c:v>
                </c:pt>
              </c:strCache>
            </c:strRef>
          </c:tx>
          <c:spPr>
            <a:solidFill>
              <a:srgbClr val="4472C4"/>
            </a:solidFill>
            <a:ln>
              <a:solidFill>
                <a:sysClr val="window" lastClr="FFFFFF"/>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3.1 (web)'!$O$4,'Figure 3.1 (web)'!$L$4,'Figure 3.1 (web)'!$I$4,'Figure 3.1 (web)'!$F$4,'Figure 3.1 (web)'!$C$4)</c:f>
              <c:strCache>
                <c:ptCount val="5"/>
                <c:pt idx="0">
                  <c:v>Orthographe</c:v>
                </c:pt>
                <c:pt idx="1">
                  <c:v>Grammaire</c:v>
                </c:pt>
                <c:pt idx="2">
                  <c:v>Compréhension de l'oral</c:v>
                </c:pt>
                <c:pt idx="3">
                  <c:v>Lexique</c:v>
                </c:pt>
                <c:pt idx="4">
                  <c:v>Compréhension de l'écrit</c:v>
                </c:pt>
              </c:strCache>
            </c:strRef>
          </c:cat>
          <c:val>
            <c:numRef>
              <c:f>('Figure 3.1 (web)'!$P$19,'Figure 3.1 (web)'!$M$19,'Figure 3.1 (web)'!$J$19,'Figure 3.1 (web)'!$G$19,'Figure 3.1 (web)'!$D$19)</c:f>
              <c:numCache>
                <c:formatCode>0.0</c:formatCode>
                <c:ptCount val="5"/>
                <c:pt idx="0" formatCode="General">
                  <c:v>25</c:v>
                </c:pt>
                <c:pt idx="1">
                  <c:v>38.799999999999997</c:v>
                </c:pt>
                <c:pt idx="2">
                  <c:v>28.9</c:v>
                </c:pt>
                <c:pt idx="3">
                  <c:v>24.9</c:v>
                </c:pt>
                <c:pt idx="4">
                  <c:v>37.1</c:v>
                </c:pt>
              </c:numCache>
            </c:numRef>
          </c:val>
          <c:extLst>
            <c:ext xmlns:c16="http://schemas.microsoft.com/office/drawing/2014/chart" uri="{C3380CC4-5D6E-409C-BE32-E72D297353CC}">
              <c16:uniqueId val="{00000001-6C4F-4754-93B3-5C674FB547F4}"/>
            </c:ext>
          </c:extLst>
        </c:ser>
        <c:ser>
          <c:idx val="2"/>
          <c:order val="2"/>
          <c:tx>
            <c:strRef>
              <c:f>'Figure 3.1 (web)'!$E$5</c:f>
              <c:strCache>
                <c:ptCount val="1"/>
                <c:pt idx="0">
                  <c:v>Satisfaisant</c:v>
                </c:pt>
              </c:strCache>
            </c:strRef>
          </c:tx>
          <c:spPr>
            <a:solidFill>
              <a:srgbClr val="4472C4">
                <a:lumMod val="50000"/>
              </a:srgbClr>
            </a:solidFill>
            <a:ln>
              <a:solidFill>
                <a:sysClr val="window" lastClr="FFFFFF"/>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3.1 (web)'!$O$4,'Figure 3.1 (web)'!$L$4,'Figure 3.1 (web)'!$I$4,'Figure 3.1 (web)'!$F$4,'Figure 3.1 (web)'!$C$4)</c:f>
              <c:strCache>
                <c:ptCount val="5"/>
                <c:pt idx="0">
                  <c:v>Orthographe</c:v>
                </c:pt>
                <c:pt idx="1">
                  <c:v>Grammaire</c:v>
                </c:pt>
                <c:pt idx="2">
                  <c:v>Compréhension de l'oral</c:v>
                </c:pt>
                <c:pt idx="3">
                  <c:v>Lexique</c:v>
                </c:pt>
                <c:pt idx="4">
                  <c:v>Compréhension de l'écrit</c:v>
                </c:pt>
              </c:strCache>
            </c:strRef>
          </c:cat>
          <c:val>
            <c:numRef>
              <c:f>('Figure 3.1 (web)'!$Q$19,'Figure 3.1 (web)'!$N$19,'Figure 3.1 (web)'!$K$19,'Figure 3.1 (web)'!$H$19,'Figure 3.1 (web)'!$E$19)</c:f>
              <c:numCache>
                <c:formatCode>0.0</c:formatCode>
                <c:ptCount val="5"/>
                <c:pt idx="0" formatCode="General">
                  <c:v>46.1</c:v>
                </c:pt>
                <c:pt idx="1">
                  <c:v>47.7</c:v>
                </c:pt>
                <c:pt idx="2">
                  <c:v>50</c:v>
                </c:pt>
                <c:pt idx="3">
                  <c:v>67.3</c:v>
                </c:pt>
                <c:pt idx="4">
                  <c:v>42.5</c:v>
                </c:pt>
              </c:numCache>
            </c:numRef>
          </c:val>
          <c:extLst>
            <c:ext xmlns:c16="http://schemas.microsoft.com/office/drawing/2014/chart" uri="{C3380CC4-5D6E-409C-BE32-E72D297353CC}">
              <c16:uniqueId val="{00000002-6C4F-4754-93B3-5C674FB547F4}"/>
            </c:ext>
          </c:extLst>
        </c:ser>
        <c:dLbls>
          <c:showLegendKey val="0"/>
          <c:showVal val="0"/>
          <c:showCatName val="0"/>
          <c:showSerName val="0"/>
          <c:showPercent val="0"/>
          <c:showBubbleSize val="0"/>
        </c:dLbls>
        <c:gapWidth val="60"/>
        <c:overlap val="100"/>
        <c:axId val="609990752"/>
        <c:axId val="609992064"/>
      </c:barChart>
      <c:catAx>
        <c:axId val="609990752"/>
        <c:scaling>
          <c:orientation val="minMax"/>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609992064"/>
        <c:crosses val="autoZero"/>
        <c:auto val="1"/>
        <c:lblAlgn val="ctr"/>
        <c:lblOffset val="100"/>
        <c:noMultiLvlLbl val="0"/>
      </c:catAx>
      <c:valAx>
        <c:axId val="609992064"/>
        <c:scaling>
          <c:orientation val="minMax"/>
        </c:scaling>
        <c:delete val="0"/>
        <c:axPos val="b"/>
        <c:numFmt formatCode="0\ %" sourceLinked="0"/>
        <c:majorTickMark val="none"/>
        <c:minorTickMark val="none"/>
        <c:tickLblPos val="nextTo"/>
        <c:spPr>
          <a:noFill/>
          <a:ln>
            <a:solidFill>
              <a:sysClr val="windowText" lastClr="000000"/>
            </a:solid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6099907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percentStacked"/>
        <c:varyColors val="0"/>
        <c:ser>
          <c:idx val="0"/>
          <c:order val="0"/>
          <c:tx>
            <c:strRef>
              <c:f>'Figure 4.1 (web)'!$C$5</c:f>
              <c:strCache>
                <c:ptCount val="1"/>
                <c:pt idx="0">
                  <c:v>À besoins</c:v>
                </c:pt>
              </c:strCache>
            </c:strRef>
          </c:tx>
          <c:spPr>
            <a:solidFill>
              <a:srgbClr val="ED7D31">
                <a:lumMod val="20000"/>
                <a:lumOff val="80000"/>
              </a:srgbClr>
            </a:solidFill>
            <a:ln>
              <a:solidFill>
                <a:sysClr val="window" lastClr="FFFFFF"/>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lumMod val="50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4.1 (web)'!$R$4,'Figure 4.1 (web)'!$O$4,'Figure 4.1 (web)'!$L$4,'Figure 4.1 (web)'!$I$4,'Figure 4.1 (web)'!$F$4,'Figure 4.1 (web)'!$C$4)</c:f>
              <c:strCache>
                <c:ptCount val="6"/>
                <c:pt idx="0">
                  <c:v>Organisation et gestion de données, fonctions</c:v>
                </c:pt>
                <c:pt idx="1">
                  <c:v>Grandeurs et mesures</c:v>
                </c:pt>
                <c:pt idx="2">
                  <c:v>Espace et géométrie</c:v>
                </c:pt>
                <c:pt idx="3">
                  <c:v>Nombres et calculs</c:v>
                </c:pt>
                <c:pt idx="4">
                  <c:v>Résolution de problèmes</c:v>
                </c:pt>
                <c:pt idx="5">
                  <c:v>Automatismes</c:v>
                </c:pt>
              </c:strCache>
            </c:strRef>
          </c:cat>
          <c:val>
            <c:numRef>
              <c:f>('Figure 4.1 (web)'!$R$19,'Figure 4.1 (web)'!$O$19,'Figure 4.1 (web)'!$L$19,'Figure 4.1 (web)'!$I$19,'Figure 4.1 (web)'!$F$19,'Figure 4.1 (web)'!$C$19)</c:f>
              <c:numCache>
                <c:formatCode>0.0</c:formatCode>
                <c:ptCount val="6"/>
                <c:pt idx="0">
                  <c:v>20.5</c:v>
                </c:pt>
                <c:pt idx="1">
                  <c:v>20.7</c:v>
                </c:pt>
                <c:pt idx="2">
                  <c:v>43</c:v>
                </c:pt>
                <c:pt idx="3">
                  <c:v>15.4</c:v>
                </c:pt>
                <c:pt idx="4">
                  <c:v>11.2</c:v>
                </c:pt>
                <c:pt idx="5">
                  <c:v>11.5</c:v>
                </c:pt>
              </c:numCache>
            </c:numRef>
          </c:val>
          <c:extLst>
            <c:ext xmlns:c16="http://schemas.microsoft.com/office/drawing/2014/chart" uri="{C3380CC4-5D6E-409C-BE32-E72D297353CC}">
              <c16:uniqueId val="{00000000-459C-47E2-9B91-FE5B558C4924}"/>
            </c:ext>
          </c:extLst>
        </c:ser>
        <c:ser>
          <c:idx val="1"/>
          <c:order val="1"/>
          <c:tx>
            <c:strRef>
              <c:f>'Figure 4.1 (web)'!$D$5</c:f>
              <c:strCache>
                <c:ptCount val="1"/>
                <c:pt idx="0">
                  <c:v>Fragile</c:v>
                </c:pt>
              </c:strCache>
            </c:strRef>
          </c:tx>
          <c:spPr>
            <a:solidFill>
              <a:srgbClr val="ED7D31"/>
            </a:solidFill>
            <a:ln>
              <a:solidFill>
                <a:sysClr val="window" lastClr="FFFFFF"/>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4.1 (web)'!$R$4,'Figure 4.1 (web)'!$O$4,'Figure 4.1 (web)'!$L$4,'Figure 4.1 (web)'!$I$4,'Figure 4.1 (web)'!$F$4,'Figure 4.1 (web)'!$C$4)</c:f>
              <c:strCache>
                <c:ptCount val="6"/>
                <c:pt idx="0">
                  <c:v>Organisation et gestion de données, fonctions</c:v>
                </c:pt>
                <c:pt idx="1">
                  <c:v>Grandeurs et mesures</c:v>
                </c:pt>
                <c:pt idx="2">
                  <c:v>Espace et géométrie</c:v>
                </c:pt>
                <c:pt idx="3">
                  <c:v>Nombres et calculs</c:v>
                </c:pt>
                <c:pt idx="4">
                  <c:v>Résolution de problèmes</c:v>
                </c:pt>
                <c:pt idx="5">
                  <c:v>Automatismes</c:v>
                </c:pt>
              </c:strCache>
            </c:strRef>
          </c:cat>
          <c:val>
            <c:numRef>
              <c:f>('Figure 4.1 (web)'!$S$19,'Figure 4.1 (web)'!$P$19,'Figure 4.1 (web)'!$M$19,'Figure 4.1 (web)'!$J$19,'Figure 4.1 (web)'!$G$19,'Figure 4.1 (web)'!$D$19)</c:f>
              <c:numCache>
                <c:formatCode>0.0</c:formatCode>
                <c:ptCount val="6"/>
                <c:pt idx="0">
                  <c:v>31.8</c:v>
                </c:pt>
                <c:pt idx="1">
                  <c:v>28.8</c:v>
                </c:pt>
                <c:pt idx="2">
                  <c:v>31.2</c:v>
                </c:pt>
                <c:pt idx="3">
                  <c:v>29.2</c:v>
                </c:pt>
                <c:pt idx="4">
                  <c:v>45.1</c:v>
                </c:pt>
                <c:pt idx="5">
                  <c:v>34.200000000000003</c:v>
                </c:pt>
              </c:numCache>
            </c:numRef>
          </c:val>
          <c:extLst>
            <c:ext xmlns:c16="http://schemas.microsoft.com/office/drawing/2014/chart" uri="{C3380CC4-5D6E-409C-BE32-E72D297353CC}">
              <c16:uniqueId val="{00000001-459C-47E2-9B91-FE5B558C4924}"/>
            </c:ext>
          </c:extLst>
        </c:ser>
        <c:ser>
          <c:idx val="2"/>
          <c:order val="2"/>
          <c:tx>
            <c:strRef>
              <c:f>'Figure 4.1 (web)'!$E$5</c:f>
              <c:strCache>
                <c:ptCount val="1"/>
                <c:pt idx="0">
                  <c:v>Satisfaisant</c:v>
                </c:pt>
              </c:strCache>
            </c:strRef>
          </c:tx>
          <c:spPr>
            <a:solidFill>
              <a:srgbClr val="ED7D31">
                <a:lumMod val="50000"/>
              </a:srgbClr>
            </a:solidFill>
            <a:ln>
              <a:solidFill>
                <a:sysClr val="window" lastClr="FFFFFF"/>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4.1 (web)'!$R$4,'Figure 4.1 (web)'!$O$4,'Figure 4.1 (web)'!$L$4,'Figure 4.1 (web)'!$I$4,'Figure 4.1 (web)'!$F$4,'Figure 4.1 (web)'!$C$4)</c:f>
              <c:strCache>
                <c:ptCount val="6"/>
                <c:pt idx="0">
                  <c:v>Organisation et gestion de données, fonctions</c:v>
                </c:pt>
                <c:pt idx="1">
                  <c:v>Grandeurs et mesures</c:v>
                </c:pt>
                <c:pt idx="2">
                  <c:v>Espace et géométrie</c:v>
                </c:pt>
                <c:pt idx="3">
                  <c:v>Nombres et calculs</c:v>
                </c:pt>
                <c:pt idx="4">
                  <c:v>Résolution de problèmes</c:v>
                </c:pt>
                <c:pt idx="5">
                  <c:v>Automatismes</c:v>
                </c:pt>
              </c:strCache>
            </c:strRef>
          </c:cat>
          <c:val>
            <c:numRef>
              <c:f>('Figure 4.1 (web)'!$T$19,'Figure 4.1 (web)'!$Q$19,'Figure 4.1 (web)'!$N$19,'Figure 4.1 (web)'!$K$19,'Figure 4.1 (web)'!$H$19,'Figure 4.1 (web)'!$E$19)</c:f>
              <c:numCache>
                <c:formatCode>0.0</c:formatCode>
                <c:ptCount val="6"/>
                <c:pt idx="0">
                  <c:v>47.7</c:v>
                </c:pt>
                <c:pt idx="1">
                  <c:v>50.5</c:v>
                </c:pt>
                <c:pt idx="2">
                  <c:v>25.8</c:v>
                </c:pt>
                <c:pt idx="3">
                  <c:v>55.4</c:v>
                </c:pt>
                <c:pt idx="4">
                  <c:v>43.7</c:v>
                </c:pt>
                <c:pt idx="5">
                  <c:v>54.3</c:v>
                </c:pt>
              </c:numCache>
            </c:numRef>
          </c:val>
          <c:extLst>
            <c:ext xmlns:c16="http://schemas.microsoft.com/office/drawing/2014/chart" uri="{C3380CC4-5D6E-409C-BE32-E72D297353CC}">
              <c16:uniqueId val="{00000002-459C-47E2-9B91-FE5B558C4924}"/>
            </c:ext>
          </c:extLst>
        </c:ser>
        <c:dLbls>
          <c:showLegendKey val="0"/>
          <c:showVal val="0"/>
          <c:showCatName val="0"/>
          <c:showSerName val="0"/>
          <c:showPercent val="0"/>
          <c:showBubbleSize val="0"/>
        </c:dLbls>
        <c:gapWidth val="60"/>
        <c:overlap val="100"/>
        <c:axId val="609990752"/>
        <c:axId val="609992064"/>
      </c:barChart>
      <c:catAx>
        <c:axId val="609990752"/>
        <c:scaling>
          <c:orientation val="minMax"/>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609992064"/>
        <c:crosses val="autoZero"/>
        <c:auto val="1"/>
        <c:lblAlgn val="ctr"/>
        <c:lblOffset val="100"/>
        <c:noMultiLvlLbl val="0"/>
      </c:catAx>
      <c:valAx>
        <c:axId val="609992064"/>
        <c:scaling>
          <c:orientation val="minMax"/>
        </c:scaling>
        <c:delete val="0"/>
        <c:axPos val="b"/>
        <c:numFmt formatCode="0\ %"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6099907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percentStacked"/>
        <c:varyColors val="0"/>
        <c:ser>
          <c:idx val="0"/>
          <c:order val="0"/>
          <c:tx>
            <c:strRef>
              <c:f>'Figure 5.1 (web)'!$C$4</c:f>
              <c:strCache>
                <c:ptCount val="1"/>
                <c:pt idx="0">
                  <c:v>Moins de 120 mots</c:v>
                </c:pt>
              </c:strCache>
            </c:strRef>
          </c:tx>
          <c:spPr>
            <a:solidFill>
              <a:srgbClr val="4472C4">
                <a:lumMod val="20000"/>
                <a:lumOff val="80000"/>
              </a:srgbClr>
            </a:solidFill>
            <a:ln>
              <a:solidFill>
                <a:sysClr val="window" lastClr="FFFFFF"/>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lumMod val="50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5.1 (web)'!$B$10,'Figure 5.1 (web)'!$B$9,'Figure 5.1 (web)'!$B$8,'Figure 5.1 (web)'!$B$7,'Figure 5.1 (web)'!$B$19,'Figure 5.1 (web)'!$B$12,'Figure 5.1 (web)'!$B$11,'Figure 5.1 (web)'!$B$19,'Figure 5.1 (web)'!$A$18)</c:f>
              <c:strCache>
                <c:ptCount val="9"/>
                <c:pt idx="0">
                  <c:v>REP+</c:v>
                </c:pt>
                <c:pt idx="1">
                  <c:v>REP</c:v>
                </c:pt>
                <c:pt idx="2">
                  <c:v>Public hors EP</c:v>
                </c:pt>
                <c:pt idx="3">
                  <c:v>Privé sous contrat</c:v>
                </c:pt>
                <c:pt idx="5">
                  <c:v>Garçons</c:v>
                </c:pt>
                <c:pt idx="6">
                  <c:v>Filles</c:v>
                </c:pt>
                <c:pt idx="8">
                  <c:v>Ensemble</c:v>
                </c:pt>
              </c:strCache>
            </c:strRef>
          </c:cat>
          <c:val>
            <c:numRef>
              <c:f>('Figure 5.1 (web)'!$C$10,'Figure 5.1 (web)'!$C$9,'Figure 5.1 (web)'!$C$8,'Figure 5.1 (web)'!$C$7,'Figure 5.1 (web)'!$C$19,'Figure 5.1 (web)'!$C$12,'Figure 5.1 (web)'!$C$11,'Figure 5.1 (web)'!$C$19,'Figure 5.1 (web)'!$C$18)</c:f>
              <c:numCache>
                <c:formatCode>0.0</c:formatCode>
                <c:ptCount val="9"/>
                <c:pt idx="0">
                  <c:v>38.9</c:v>
                </c:pt>
                <c:pt idx="1">
                  <c:v>31.8</c:v>
                </c:pt>
                <c:pt idx="2">
                  <c:v>22.1</c:v>
                </c:pt>
                <c:pt idx="3">
                  <c:v>13.2</c:v>
                </c:pt>
                <c:pt idx="5">
                  <c:v>25</c:v>
                </c:pt>
                <c:pt idx="6">
                  <c:v>19.2</c:v>
                </c:pt>
                <c:pt idx="8">
                  <c:v>22.2</c:v>
                </c:pt>
              </c:numCache>
            </c:numRef>
          </c:val>
          <c:extLst>
            <c:ext xmlns:c16="http://schemas.microsoft.com/office/drawing/2014/chart" uri="{C3380CC4-5D6E-409C-BE32-E72D297353CC}">
              <c16:uniqueId val="{00000000-6C4F-4754-93B3-5C674FB547F4}"/>
            </c:ext>
          </c:extLst>
        </c:ser>
        <c:ser>
          <c:idx val="1"/>
          <c:order val="1"/>
          <c:tx>
            <c:strRef>
              <c:f>'Figure 5.1 (web)'!$D$4</c:f>
              <c:strCache>
                <c:ptCount val="1"/>
                <c:pt idx="0">
                  <c:v>De 120 à 139 mots</c:v>
                </c:pt>
              </c:strCache>
            </c:strRef>
          </c:tx>
          <c:spPr>
            <a:solidFill>
              <a:srgbClr val="4472C4"/>
            </a:solidFill>
            <a:ln>
              <a:solidFill>
                <a:sysClr val="window" lastClr="FFFFFF"/>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5.1 (web)'!$B$10,'Figure 5.1 (web)'!$B$9,'Figure 5.1 (web)'!$B$8,'Figure 5.1 (web)'!$B$7,'Figure 5.1 (web)'!$B$19,'Figure 5.1 (web)'!$B$12,'Figure 5.1 (web)'!$B$11,'Figure 5.1 (web)'!$B$19,'Figure 5.1 (web)'!$A$18)</c:f>
              <c:strCache>
                <c:ptCount val="9"/>
                <c:pt idx="0">
                  <c:v>REP+</c:v>
                </c:pt>
                <c:pt idx="1">
                  <c:v>REP</c:v>
                </c:pt>
                <c:pt idx="2">
                  <c:v>Public hors EP</c:v>
                </c:pt>
                <c:pt idx="3">
                  <c:v>Privé sous contrat</c:v>
                </c:pt>
                <c:pt idx="5">
                  <c:v>Garçons</c:v>
                </c:pt>
                <c:pt idx="6">
                  <c:v>Filles</c:v>
                </c:pt>
                <c:pt idx="8">
                  <c:v>Ensemble</c:v>
                </c:pt>
              </c:strCache>
            </c:strRef>
          </c:cat>
          <c:val>
            <c:numRef>
              <c:f>('Figure 5.1 (web)'!$D$10,'Figure 5.1 (web)'!$D$9,'Figure 5.1 (web)'!$D$8,'Figure 5.1 (web)'!$D$7,'Figure 5.1 (web)'!$D$19,'Figure 5.1 (web)'!$D$12,'Figure 5.1 (web)'!$D$11,'Figure 5.1 (web)'!$D$19,'Figure 5.1 (web)'!$D$18)</c:f>
              <c:numCache>
                <c:formatCode>0.0</c:formatCode>
                <c:ptCount val="9"/>
                <c:pt idx="0">
                  <c:v>22.6</c:v>
                </c:pt>
                <c:pt idx="1">
                  <c:v>23.5</c:v>
                </c:pt>
                <c:pt idx="2">
                  <c:v>22.3</c:v>
                </c:pt>
                <c:pt idx="3">
                  <c:v>18.600000000000001</c:v>
                </c:pt>
                <c:pt idx="5">
                  <c:v>22.7</c:v>
                </c:pt>
                <c:pt idx="6">
                  <c:v>20.6</c:v>
                </c:pt>
                <c:pt idx="8">
                  <c:v>21.6</c:v>
                </c:pt>
              </c:numCache>
            </c:numRef>
          </c:val>
          <c:extLst>
            <c:ext xmlns:c16="http://schemas.microsoft.com/office/drawing/2014/chart" uri="{C3380CC4-5D6E-409C-BE32-E72D297353CC}">
              <c16:uniqueId val="{00000001-6C4F-4754-93B3-5C674FB547F4}"/>
            </c:ext>
          </c:extLst>
        </c:ser>
        <c:ser>
          <c:idx val="2"/>
          <c:order val="2"/>
          <c:tx>
            <c:v>140 mots et plus lus en une minute</c:v>
          </c:tx>
          <c:spPr>
            <a:solidFill>
              <a:srgbClr val="4472C4">
                <a:lumMod val="50000"/>
              </a:srgbClr>
            </a:solidFill>
            <a:ln>
              <a:solidFill>
                <a:sysClr val="window" lastClr="FFFFFF"/>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5.1 (web)'!$B$10,'Figure 5.1 (web)'!$B$9,'Figure 5.1 (web)'!$B$8,'Figure 5.1 (web)'!$B$7,'Figure 5.1 (web)'!$B$19,'Figure 5.1 (web)'!$B$12,'Figure 5.1 (web)'!$B$11,'Figure 5.1 (web)'!$B$19,'Figure 5.1 (web)'!$A$18)</c:f>
              <c:strCache>
                <c:ptCount val="9"/>
                <c:pt idx="0">
                  <c:v>REP+</c:v>
                </c:pt>
                <c:pt idx="1">
                  <c:v>REP</c:v>
                </c:pt>
                <c:pt idx="2">
                  <c:v>Public hors EP</c:v>
                </c:pt>
                <c:pt idx="3">
                  <c:v>Privé sous contrat</c:v>
                </c:pt>
                <c:pt idx="5">
                  <c:v>Garçons</c:v>
                </c:pt>
                <c:pt idx="6">
                  <c:v>Filles</c:v>
                </c:pt>
                <c:pt idx="8">
                  <c:v>Ensemble</c:v>
                </c:pt>
              </c:strCache>
            </c:strRef>
          </c:cat>
          <c:val>
            <c:numRef>
              <c:f>('Figure 5.1 (web)'!$E$10,'Figure 5.1 (web)'!$E$9,'Figure 5.1 (web)'!$E$8,'Figure 5.1 (web)'!$E$7,'Figure 5.1 (web)'!$E$19,'Figure 5.1 (web)'!$E$12,'Figure 5.1 (web)'!$E$11,'Figure 5.1 (web)'!$E$19,'Figure 5.1 (web)'!$E$18)</c:f>
              <c:numCache>
                <c:formatCode>0.0</c:formatCode>
                <c:ptCount val="9"/>
                <c:pt idx="0">
                  <c:v>38.4</c:v>
                </c:pt>
                <c:pt idx="1">
                  <c:v>44.7</c:v>
                </c:pt>
                <c:pt idx="2">
                  <c:v>55.7</c:v>
                </c:pt>
                <c:pt idx="3">
                  <c:v>68.2</c:v>
                </c:pt>
                <c:pt idx="5">
                  <c:v>52.3</c:v>
                </c:pt>
                <c:pt idx="6">
                  <c:v>60.2</c:v>
                </c:pt>
                <c:pt idx="8">
                  <c:v>56.2</c:v>
                </c:pt>
              </c:numCache>
            </c:numRef>
          </c:val>
          <c:extLst>
            <c:ext xmlns:c16="http://schemas.microsoft.com/office/drawing/2014/chart" uri="{C3380CC4-5D6E-409C-BE32-E72D297353CC}">
              <c16:uniqueId val="{00000002-6C4F-4754-93B3-5C674FB547F4}"/>
            </c:ext>
          </c:extLst>
        </c:ser>
        <c:dLbls>
          <c:showLegendKey val="0"/>
          <c:showVal val="0"/>
          <c:showCatName val="0"/>
          <c:showSerName val="0"/>
          <c:showPercent val="0"/>
          <c:showBubbleSize val="0"/>
        </c:dLbls>
        <c:gapWidth val="60"/>
        <c:overlap val="100"/>
        <c:axId val="609990752"/>
        <c:axId val="609992064"/>
      </c:barChart>
      <c:catAx>
        <c:axId val="609990752"/>
        <c:scaling>
          <c:orientation val="minMax"/>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609992064"/>
        <c:crosses val="autoZero"/>
        <c:auto val="1"/>
        <c:lblAlgn val="ctr"/>
        <c:lblOffset val="100"/>
        <c:noMultiLvlLbl val="0"/>
      </c:catAx>
      <c:valAx>
        <c:axId val="609992064"/>
        <c:scaling>
          <c:orientation val="minMax"/>
        </c:scaling>
        <c:delete val="0"/>
        <c:axPos val="b"/>
        <c:numFmt formatCode="0\ %" sourceLinked="0"/>
        <c:majorTickMark val="none"/>
        <c:minorTickMark val="none"/>
        <c:tickLblPos val="nextTo"/>
        <c:spPr>
          <a:noFill/>
          <a:ln>
            <a:solidFill>
              <a:sysClr val="windowText" lastClr="000000"/>
            </a:solid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6099907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1</xdr:colOff>
      <xdr:row>3</xdr:row>
      <xdr:rowOff>2721</xdr:rowOff>
    </xdr:from>
    <xdr:to>
      <xdr:col>6</xdr:col>
      <xdr:colOff>457200</xdr:colOff>
      <xdr:row>26</xdr:row>
      <xdr:rowOff>190499</xdr:rowOff>
    </xdr:to>
    <xdr:graphicFrame macro="">
      <xdr:nvGraphicFramePr>
        <xdr:cNvPr id="2" name="Graphique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xdr:colOff>
      <xdr:row>3</xdr:row>
      <xdr:rowOff>13854</xdr:rowOff>
    </xdr:from>
    <xdr:to>
      <xdr:col>7</xdr:col>
      <xdr:colOff>228601</xdr:colOff>
      <xdr:row>27</xdr:row>
      <xdr:rowOff>0</xdr:rowOff>
    </xdr:to>
    <xdr:graphicFrame macro="">
      <xdr:nvGraphicFramePr>
        <xdr:cNvPr id="2" name="Graphique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201707</xdr:rowOff>
    </xdr:from>
    <xdr:to>
      <xdr:col>6</xdr:col>
      <xdr:colOff>797859</xdr:colOff>
      <xdr:row>23</xdr:row>
      <xdr:rowOff>201706</xdr:rowOff>
    </xdr:to>
    <xdr:graphicFrame macro="">
      <xdr:nvGraphicFramePr>
        <xdr:cNvPr id="5" name="Graphique 4">
          <a:extLst>
            <a:ext uri="{FF2B5EF4-FFF2-40B4-BE49-F238E27FC236}">
              <a16:creationId xmlns:a16="http://schemas.microsoft.com/office/drawing/2014/main" id="{A4D38C4F-F005-457F-A21C-1AAD9D7E85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xdr:row>
      <xdr:rowOff>10581</xdr:rowOff>
    </xdr:from>
    <xdr:to>
      <xdr:col>6</xdr:col>
      <xdr:colOff>52916</xdr:colOff>
      <xdr:row>19</xdr:row>
      <xdr:rowOff>110065</xdr:rowOff>
    </xdr:to>
    <xdr:graphicFrame macro="">
      <xdr:nvGraphicFramePr>
        <xdr:cNvPr id="3" name="Graphique 2">
          <a:extLst>
            <a:ext uri="{FF2B5EF4-FFF2-40B4-BE49-F238E27FC236}">
              <a16:creationId xmlns:a16="http://schemas.microsoft.com/office/drawing/2014/main" id="{EEC506EA-E3DF-492A-B148-E8772C4532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3</xdr:row>
      <xdr:rowOff>40004</xdr:rowOff>
    </xdr:from>
    <xdr:to>
      <xdr:col>8</xdr:col>
      <xdr:colOff>752474</xdr:colOff>
      <xdr:row>22</xdr:row>
      <xdr:rowOff>30480</xdr:rowOff>
    </xdr:to>
    <xdr:graphicFrame macro="">
      <xdr:nvGraphicFramePr>
        <xdr:cNvPr id="3" name="Graphique 2">
          <a:extLst>
            <a:ext uri="{FF2B5EF4-FFF2-40B4-BE49-F238E27FC236}">
              <a16:creationId xmlns:a16="http://schemas.microsoft.com/office/drawing/2014/main" id="{5653772E-ADA5-4BAA-86B8-AD719849DF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sheetPr>
  <dimension ref="A2:Z93"/>
  <sheetViews>
    <sheetView tabSelected="1" topLeftCell="A10" zoomScale="115" zoomScaleNormal="115" workbookViewId="0">
      <selection activeCell="A31" sqref="A31"/>
    </sheetView>
  </sheetViews>
  <sheetFormatPr baseColWidth="10" defaultColWidth="11.42578125" defaultRowHeight="18" x14ac:dyDescent="0.35"/>
  <cols>
    <col min="1" max="12" width="11.42578125" style="4"/>
    <col min="13" max="13" width="20" style="4" customWidth="1"/>
    <col min="14" max="14" width="15.5703125" style="4" customWidth="1"/>
    <col min="15" max="15" width="39.85546875" style="4" bestFit="1" customWidth="1"/>
    <col min="16" max="16" width="20" style="4" bestFit="1" customWidth="1"/>
    <col min="17" max="17" width="11.42578125" style="5" bestFit="1" customWidth="1"/>
    <col min="18" max="22" width="11.7109375" style="5" bestFit="1" customWidth="1"/>
    <col min="23" max="23" width="16" style="4" bestFit="1" customWidth="1"/>
    <col min="24" max="16384" width="11.42578125" style="4"/>
  </cols>
  <sheetData>
    <row r="2" spans="1:7" x14ac:dyDescent="0.35">
      <c r="A2" s="85" t="s">
        <v>134</v>
      </c>
    </row>
    <row r="3" spans="1:7" x14ac:dyDescent="0.35">
      <c r="A3" s="1"/>
    </row>
    <row r="9" spans="1:7" x14ac:dyDescent="0.35">
      <c r="A9" s="35"/>
      <c r="B9" s="35"/>
      <c r="C9" s="35"/>
      <c r="D9" s="35"/>
      <c r="E9" s="35"/>
      <c r="F9" s="35"/>
      <c r="G9" s="35"/>
    </row>
    <row r="10" spans="1:7" x14ac:dyDescent="0.35">
      <c r="B10" s="36"/>
      <c r="C10" s="36"/>
      <c r="D10" s="36"/>
      <c r="E10" s="36"/>
      <c r="F10" s="36"/>
      <c r="G10" s="36"/>
    </row>
    <row r="11" spans="1:7" x14ac:dyDescent="0.35">
      <c r="B11" s="36"/>
      <c r="C11" s="36"/>
      <c r="D11" s="36"/>
      <c r="E11" s="36"/>
      <c r="F11" s="36"/>
      <c r="G11" s="36"/>
    </row>
    <row r="12" spans="1:7" x14ac:dyDescent="0.35">
      <c r="B12" s="36"/>
      <c r="C12" s="36"/>
      <c r="D12" s="36"/>
      <c r="E12" s="36"/>
      <c r="F12" s="36"/>
      <c r="G12" s="36"/>
    </row>
    <row r="13" spans="1:7" x14ac:dyDescent="0.35">
      <c r="B13" s="36"/>
      <c r="C13" s="36"/>
      <c r="D13" s="36"/>
      <c r="E13" s="36"/>
      <c r="F13" s="36"/>
      <c r="G13" s="36"/>
    </row>
    <row r="14" spans="1:7" x14ac:dyDescent="0.35">
      <c r="B14" s="36"/>
      <c r="C14" s="36"/>
      <c r="D14" s="36"/>
      <c r="E14" s="36"/>
      <c r="F14" s="36"/>
      <c r="G14" s="36"/>
    </row>
    <row r="15" spans="1:7" x14ac:dyDescent="0.35">
      <c r="B15" s="36"/>
      <c r="C15" s="36"/>
      <c r="D15" s="36"/>
      <c r="E15" s="36"/>
      <c r="F15" s="36"/>
      <c r="G15" s="36"/>
    </row>
    <row r="27" spans="1:7" x14ac:dyDescent="0.35"/>
    <row r="28" spans="1:7" x14ac:dyDescent="0.35">
      <c r="A28" s="10" t="s">
        <v>64</v>
      </c>
    </row>
    <row r="29" spans="1:7" x14ac:dyDescent="0.35">
      <c r="A29" s="53" t="s">
        <v>128</v>
      </c>
    </row>
    <row r="30" spans="1:7" x14ac:dyDescent="0.35">
      <c r="A30" s="53" t="s">
        <v>69</v>
      </c>
    </row>
    <row r="31" spans="1:7" x14ac:dyDescent="0.35">
      <c r="A31" s="4" t="s">
        <v>162</v>
      </c>
    </row>
    <row r="33" spans="24:24" x14ac:dyDescent="0.35">
      <c r="X33" s="36"/>
    </row>
    <row r="72" spans="24:26" x14ac:dyDescent="0.35">
      <c r="X72" s="36"/>
      <c r="Y72" s="36"/>
      <c r="Z72" s="36"/>
    </row>
    <row r="73" spans="24:26" x14ac:dyDescent="0.35">
      <c r="X73" s="36"/>
      <c r="Y73" s="36"/>
      <c r="Z73" s="36"/>
    </row>
    <row r="74" spans="24:26" x14ac:dyDescent="0.35">
      <c r="X74" s="36"/>
      <c r="Y74" s="36"/>
      <c r="Z74" s="36"/>
    </row>
    <row r="75" spans="24:26" x14ac:dyDescent="0.35">
      <c r="X75" s="36"/>
      <c r="Y75" s="36"/>
      <c r="Z75" s="36"/>
    </row>
    <row r="76" spans="24:26" x14ac:dyDescent="0.35">
      <c r="X76" s="36"/>
      <c r="Y76" s="36"/>
      <c r="Z76" s="36"/>
    </row>
    <row r="77" spans="24:26" x14ac:dyDescent="0.35">
      <c r="X77" s="36"/>
      <c r="Y77" s="36"/>
      <c r="Z77" s="36"/>
    </row>
    <row r="78" spans="24:26" x14ac:dyDescent="0.35">
      <c r="X78" s="36"/>
      <c r="Y78" s="36"/>
      <c r="Z78" s="36"/>
    </row>
    <row r="79" spans="24:26" x14ac:dyDescent="0.35">
      <c r="X79" s="36"/>
      <c r="Y79" s="36"/>
      <c r="Z79" s="36"/>
    </row>
    <row r="92" spans="24:24" x14ac:dyDescent="0.35">
      <c r="X92" s="36"/>
    </row>
    <row r="93" spans="24:24" x14ac:dyDescent="0.35">
      <c r="X93" s="36"/>
    </row>
  </sheetData>
  <pageMargins left="0.7" right="0.7" top="0.75" bottom="0.75" header="0.3" footer="0.3"/>
  <pageSetup paperSize="9"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D30"/>
  <sheetViews>
    <sheetView zoomScaleNormal="100" workbookViewId="0">
      <selection activeCell="A24" sqref="A24"/>
    </sheetView>
  </sheetViews>
  <sheetFormatPr baseColWidth="10" defaultColWidth="11.42578125" defaultRowHeight="15" x14ac:dyDescent="0.25"/>
  <cols>
    <col min="1" max="1" width="40" style="60" customWidth="1"/>
    <col min="2" max="2" width="20" style="60" bestFit="1" customWidth="1"/>
    <col min="3" max="3" width="11.28515625" style="60" customWidth="1"/>
    <col min="4" max="4" width="8" style="60" customWidth="1"/>
    <col min="5" max="5" width="13" style="60" bestFit="1" customWidth="1"/>
    <col min="6" max="6" width="11.28515625" style="60" customWidth="1"/>
    <col min="7" max="7" width="8" style="60" customWidth="1"/>
    <col min="8" max="8" width="13" style="60" bestFit="1" customWidth="1"/>
    <col min="9" max="9" width="11.28515625" style="60" customWidth="1"/>
    <col min="10" max="10" width="8" style="60" customWidth="1"/>
    <col min="11" max="11" width="13" style="60" bestFit="1" customWidth="1"/>
    <col min="12" max="12" width="11.28515625" style="60" customWidth="1"/>
    <col min="13" max="13" width="8" style="60" customWidth="1"/>
    <col min="14" max="14" width="13" style="60" bestFit="1" customWidth="1"/>
    <col min="15" max="15" width="11.28515625" style="60" customWidth="1"/>
    <col min="16" max="16" width="8" style="60" customWidth="1"/>
    <col min="17" max="17" width="13" style="60" bestFit="1" customWidth="1"/>
    <col min="18" max="20" width="16" style="60" customWidth="1"/>
    <col min="21" max="16384" width="11.42578125" style="60"/>
  </cols>
  <sheetData>
    <row r="2" spans="1:30" ht="18" x14ac:dyDescent="0.35">
      <c r="A2" s="1" t="s">
        <v>153</v>
      </c>
      <c r="B2" s="4"/>
      <c r="C2" s="5"/>
      <c r="D2" s="5"/>
      <c r="E2" s="5"/>
    </row>
    <row r="3" spans="1:30" ht="18" x14ac:dyDescent="0.35">
      <c r="A3" s="1"/>
      <c r="B3" s="4"/>
      <c r="C3" s="5"/>
      <c r="D3" s="5"/>
      <c r="E3" s="5"/>
    </row>
    <row r="4" spans="1:30" ht="18" x14ac:dyDescent="0.35">
      <c r="A4" s="4"/>
      <c r="B4" s="4"/>
      <c r="C4" s="115" t="s">
        <v>63</v>
      </c>
      <c r="D4" s="116"/>
      <c r="E4" s="117"/>
      <c r="F4" s="115" t="s">
        <v>62</v>
      </c>
      <c r="G4" s="116"/>
      <c r="H4" s="117"/>
      <c r="I4" s="115" t="s">
        <v>61</v>
      </c>
      <c r="J4" s="116"/>
      <c r="K4" s="117"/>
      <c r="L4" s="115" t="s">
        <v>60</v>
      </c>
      <c r="M4" s="116"/>
      <c r="N4" s="117"/>
      <c r="O4" s="115" t="s">
        <v>59</v>
      </c>
      <c r="P4" s="116"/>
      <c r="Q4" s="117"/>
      <c r="R4" s="115" t="s">
        <v>73</v>
      </c>
      <c r="S4" s="116"/>
      <c r="T4" s="117"/>
    </row>
    <row r="5" spans="1:30" ht="18" x14ac:dyDescent="0.35">
      <c r="A5" s="113" t="s">
        <v>0</v>
      </c>
      <c r="B5" s="113"/>
      <c r="C5" s="40" t="s">
        <v>23</v>
      </c>
      <c r="D5" s="40" t="s">
        <v>24</v>
      </c>
      <c r="E5" s="40" t="s">
        <v>25</v>
      </c>
      <c r="F5" s="55" t="s">
        <v>23</v>
      </c>
      <c r="G5" s="55" t="s">
        <v>24</v>
      </c>
      <c r="H5" s="55" t="s">
        <v>25</v>
      </c>
      <c r="I5" s="55" t="s">
        <v>23</v>
      </c>
      <c r="J5" s="55" t="s">
        <v>24</v>
      </c>
      <c r="K5" s="55" t="s">
        <v>25</v>
      </c>
      <c r="L5" s="55" t="s">
        <v>23</v>
      </c>
      <c r="M5" s="55" t="s">
        <v>24</v>
      </c>
      <c r="N5" s="55" t="s">
        <v>25</v>
      </c>
      <c r="O5" s="55" t="s">
        <v>23</v>
      </c>
      <c r="P5" s="55" t="s">
        <v>24</v>
      </c>
      <c r="Q5" s="55" t="s">
        <v>25</v>
      </c>
      <c r="R5" s="65" t="s">
        <v>23</v>
      </c>
      <c r="S5" s="65" t="s">
        <v>24</v>
      </c>
      <c r="T5" s="65" t="s">
        <v>25</v>
      </c>
    </row>
    <row r="6" spans="1:30" ht="18" x14ac:dyDescent="0.35">
      <c r="A6" s="109" t="s">
        <v>9</v>
      </c>
      <c r="B6" s="2" t="s">
        <v>10</v>
      </c>
      <c r="C6" s="3">
        <v>9.6</v>
      </c>
      <c r="D6" s="3">
        <v>33.299999999999997</v>
      </c>
      <c r="E6" s="3">
        <v>57.1</v>
      </c>
      <c r="F6" s="3">
        <v>9.6</v>
      </c>
      <c r="G6" s="3">
        <v>44.2</v>
      </c>
      <c r="H6" s="3">
        <v>46.2</v>
      </c>
      <c r="I6" s="3">
        <v>13.5</v>
      </c>
      <c r="J6" s="3">
        <v>28.4</v>
      </c>
      <c r="K6" s="3">
        <v>58.1</v>
      </c>
      <c r="L6" s="29">
        <v>40.5</v>
      </c>
      <c r="M6" s="29">
        <v>32</v>
      </c>
      <c r="N6" s="29">
        <v>27.4</v>
      </c>
      <c r="O6" s="29">
        <v>18</v>
      </c>
      <c r="P6" s="29">
        <v>28.7</v>
      </c>
      <c r="Q6" s="29">
        <v>53.2</v>
      </c>
      <c r="R6" s="29">
        <v>18.3</v>
      </c>
      <c r="S6" s="29">
        <v>31.6</v>
      </c>
      <c r="T6" s="29">
        <v>50.1</v>
      </c>
    </row>
    <row r="7" spans="1:30" ht="18" x14ac:dyDescent="0.35">
      <c r="A7" s="109"/>
      <c r="B7" s="2" t="s">
        <v>11</v>
      </c>
      <c r="C7" s="3">
        <v>36</v>
      </c>
      <c r="D7" s="3">
        <v>46.3</v>
      </c>
      <c r="E7" s="3">
        <v>17.600000000000001</v>
      </c>
      <c r="F7" s="3">
        <v>31.3</v>
      </c>
      <c r="G7" s="3">
        <v>57.2</v>
      </c>
      <c r="H7" s="3">
        <v>11.5</v>
      </c>
      <c r="I7" s="3">
        <v>40.4</v>
      </c>
      <c r="J7" s="3">
        <v>39.5</v>
      </c>
      <c r="K7" s="3">
        <v>20.100000000000001</v>
      </c>
      <c r="L7" s="29">
        <v>75.3</v>
      </c>
      <c r="M7" s="29">
        <v>20.6</v>
      </c>
      <c r="N7" s="29">
        <v>4.2</v>
      </c>
      <c r="O7" s="29">
        <v>55.2</v>
      </c>
      <c r="P7" s="29">
        <v>30</v>
      </c>
      <c r="Q7" s="29">
        <v>14.7</v>
      </c>
      <c r="R7" s="29">
        <v>49.8</v>
      </c>
      <c r="S7" s="29">
        <v>34.299999999999997</v>
      </c>
      <c r="T7" s="29">
        <v>16</v>
      </c>
    </row>
    <row r="8" spans="1:30" ht="18" x14ac:dyDescent="0.35">
      <c r="A8" s="109" t="s">
        <v>26</v>
      </c>
      <c r="B8" s="2" t="s">
        <v>12</v>
      </c>
      <c r="C8" s="3">
        <v>5.0999999999999996</v>
      </c>
      <c r="D8" s="3">
        <v>24.7</v>
      </c>
      <c r="E8" s="3">
        <v>70.2</v>
      </c>
      <c r="F8" s="3">
        <v>5.9</v>
      </c>
      <c r="G8" s="3">
        <v>37.200000000000003</v>
      </c>
      <c r="H8" s="3">
        <v>56.9</v>
      </c>
      <c r="I8" s="3">
        <v>8.1</v>
      </c>
      <c r="J8" s="3">
        <v>22</v>
      </c>
      <c r="K8" s="3">
        <v>69.900000000000006</v>
      </c>
      <c r="L8" s="29">
        <v>28.9</v>
      </c>
      <c r="M8" s="29">
        <v>33.200000000000003</v>
      </c>
      <c r="N8" s="29">
        <v>37.9</v>
      </c>
      <c r="O8" s="29">
        <v>10.199999999999999</v>
      </c>
      <c r="P8" s="29">
        <v>24.5</v>
      </c>
      <c r="Q8" s="29">
        <v>65.3</v>
      </c>
      <c r="R8" s="29">
        <v>12.2</v>
      </c>
      <c r="S8" s="29">
        <v>27.7</v>
      </c>
      <c r="T8" s="29">
        <v>60</v>
      </c>
    </row>
    <row r="9" spans="1:30" ht="18" x14ac:dyDescent="0.35">
      <c r="A9" s="109"/>
      <c r="B9" s="2" t="s">
        <v>13</v>
      </c>
      <c r="C9" s="3">
        <v>10.8</v>
      </c>
      <c r="D9" s="3">
        <v>34.700000000000003</v>
      </c>
      <c r="E9" s="3">
        <v>54.5</v>
      </c>
      <c r="F9" s="3">
        <v>10.3</v>
      </c>
      <c r="G9" s="3">
        <v>45.5</v>
      </c>
      <c r="H9" s="3">
        <v>44.2</v>
      </c>
      <c r="I9" s="3">
        <v>14.7</v>
      </c>
      <c r="J9" s="3">
        <v>29.5</v>
      </c>
      <c r="K9" s="3">
        <v>55.8</v>
      </c>
      <c r="L9" s="29">
        <v>42.1</v>
      </c>
      <c r="M9" s="29">
        <v>32.299999999999997</v>
      </c>
      <c r="N9" s="29">
        <v>25.6</v>
      </c>
      <c r="O9" s="29">
        <v>19.3</v>
      </c>
      <c r="P9" s="29">
        <v>29.6</v>
      </c>
      <c r="Q9" s="29">
        <v>51.1</v>
      </c>
      <c r="R9" s="29">
        <v>19.399999999999999</v>
      </c>
      <c r="S9" s="29">
        <v>32.4</v>
      </c>
      <c r="T9" s="29">
        <v>48.2</v>
      </c>
    </row>
    <row r="10" spans="1:30" ht="18" x14ac:dyDescent="0.35">
      <c r="A10" s="109"/>
      <c r="B10" s="2" t="s">
        <v>14</v>
      </c>
      <c r="C10" s="3">
        <v>20.5</v>
      </c>
      <c r="D10" s="3">
        <v>44</v>
      </c>
      <c r="E10" s="3">
        <v>35.5</v>
      </c>
      <c r="F10" s="3">
        <v>19.600000000000001</v>
      </c>
      <c r="G10" s="3">
        <v>53.5</v>
      </c>
      <c r="H10" s="3">
        <v>26.9</v>
      </c>
      <c r="I10" s="3">
        <v>25.4</v>
      </c>
      <c r="J10" s="3">
        <v>37</v>
      </c>
      <c r="K10" s="3">
        <v>37.6</v>
      </c>
      <c r="L10" s="29">
        <v>62.4</v>
      </c>
      <c r="M10" s="29">
        <v>25.9</v>
      </c>
      <c r="N10" s="29">
        <v>11.7</v>
      </c>
      <c r="O10" s="29">
        <v>36.200000000000003</v>
      </c>
      <c r="P10" s="29">
        <v>32.1</v>
      </c>
      <c r="Q10" s="29">
        <v>31.7</v>
      </c>
      <c r="R10" s="29">
        <v>32.9</v>
      </c>
      <c r="S10" s="29">
        <v>35.200000000000003</v>
      </c>
      <c r="T10" s="29">
        <v>31.9</v>
      </c>
      <c r="U10" s="67"/>
      <c r="V10" s="67"/>
      <c r="W10" s="67"/>
      <c r="X10" s="67"/>
      <c r="Y10" s="67"/>
      <c r="Z10" s="67"/>
      <c r="AA10" s="67"/>
      <c r="AB10" s="67"/>
      <c r="AC10" s="67"/>
      <c r="AD10" s="67"/>
    </row>
    <row r="11" spans="1:30" ht="18" x14ac:dyDescent="0.35">
      <c r="A11" s="109"/>
      <c r="B11" s="2" t="s">
        <v>15</v>
      </c>
      <c r="C11" s="3">
        <v>27.2</v>
      </c>
      <c r="D11" s="3">
        <v>46.6</v>
      </c>
      <c r="E11" s="3">
        <v>26.2</v>
      </c>
      <c r="F11" s="3">
        <v>25.2</v>
      </c>
      <c r="G11" s="3">
        <v>55.4</v>
      </c>
      <c r="H11" s="3">
        <v>19.399999999999999</v>
      </c>
      <c r="I11" s="3">
        <v>31.7</v>
      </c>
      <c r="J11" s="3">
        <v>39.6</v>
      </c>
      <c r="K11" s="3">
        <v>28.7</v>
      </c>
      <c r="L11" s="29">
        <v>72</v>
      </c>
      <c r="M11" s="29">
        <v>21.4</v>
      </c>
      <c r="N11" s="29">
        <v>6.6</v>
      </c>
      <c r="O11" s="29">
        <v>47.2</v>
      </c>
      <c r="P11" s="29">
        <v>30.3</v>
      </c>
      <c r="Q11" s="29">
        <v>22.5</v>
      </c>
      <c r="R11" s="29">
        <v>41.4</v>
      </c>
      <c r="S11" s="29">
        <v>34.5</v>
      </c>
      <c r="T11" s="29">
        <v>24.1</v>
      </c>
      <c r="U11" s="67"/>
      <c r="V11" s="67"/>
      <c r="W11" s="67"/>
      <c r="X11" s="67"/>
      <c r="Y11" s="67"/>
      <c r="Z11" s="67"/>
    </row>
    <row r="12" spans="1:30" ht="18" x14ac:dyDescent="0.35">
      <c r="A12" s="109" t="s">
        <v>8</v>
      </c>
      <c r="B12" s="2" t="s">
        <v>35</v>
      </c>
      <c r="C12" s="3">
        <v>13.4</v>
      </c>
      <c r="D12" s="3">
        <v>36.700000000000003</v>
      </c>
      <c r="E12" s="3">
        <v>49.9</v>
      </c>
      <c r="F12" s="3">
        <v>12.1</v>
      </c>
      <c r="G12" s="3">
        <v>49.2</v>
      </c>
      <c r="H12" s="3">
        <v>38.700000000000003</v>
      </c>
      <c r="I12" s="3">
        <v>17.7</v>
      </c>
      <c r="J12" s="3">
        <v>31.1</v>
      </c>
      <c r="K12" s="3">
        <v>51.2</v>
      </c>
      <c r="L12" s="29">
        <v>42.4</v>
      </c>
      <c r="M12" s="29">
        <v>32.6</v>
      </c>
      <c r="N12" s="29">
        <v>24.9</v>
      </c>
      <c r="O12" s="29">
        <v>22.3</v>
      </c>
      <c r="P12" s="29">
        <v>30.9</v>
      </c>
      <c r="Q12" s="29">
        <v>46.8</v>
      </c>
      <c r="R12" s="29">
        <v>22.5</v>
      </c>
      <c r="S12" s="29">
        <v>35.299999999999997</v>
      </c>
      <c r="T12" s="29">
        <v>42.2</v>
      </c>
      <c r="U12" s="67"/>
      <c r="V12" s="67"/>
      <c r="W12" s="67"/>
      <c r="X12" s="67"/>
      <c r="Y12" s="67"/>
      <c r="Z12" s="67"/>
    </row>
    <row r="13" spans="1:30" ht="18" x14ac:dyDescent="0.35">
      <c r="A13" s="109"/>
      <c r="B13" s="2" t="s">
        <v>36</v>
      </c>
      <c r="C13" s="3">
        <v>9.6999999999999993</v>
      </c>
      <c r="D13" s="3">
        <v>31.7</v>
      </c>
      <c r="E13" s="3">
        <v>58.5</v>
      </c>
      <c r="F13" s="3">
        <v>10.3</v>
      </c>
      <c r="G13" s="3">
        <v>41.2</v>
      </c>
      <c r="H13" s="3">
        <v>48.6</v>
      </c>
      <c r="I13" s="3">
        <v>13.1</v>
      </c>
      <c r="J13" s="3">
        <v>27.4</v>
      </c>
      <c r="K13" s="3">
        <v>59.4</v>
      </c>
      <c r="L13" s="29">
        <v>43.5</v>
      </c>
      <c r="M13" s="29">
        <v>29.9</v>
      </c>
      <c r="N13" s="29">
        <v>26.6</v>
      </c>
      <c r="O13" s="29">
        <v>19.100000000000001</v>
      </c>
      <c r="P13" s="29">
        <v>26.8</v>
      </c>
      <c r="Q13" s="29">
        <v>54.1</v>
      </c>
      <c r="R13" s="29">
        <v>18.600000000000001</v>
      </c>
      <c r="S13" s="29">
        <v>28.4</v>
      </c>
      <c r="T13" s="29">
        <v>53.1</v>
      </c>
    </row>
    <row r="14" spans="1:30" ht="18" x14ac:dyDescent="0.35">
      <c r="A14" s="108" t="s">
        <v>27</v>
      </c>
      <c r="B14" s="2" t="s">
        <v>16</v>
      </c>
      <c r="C14" s="3">
        <v>22</v>
      </c>
      <c r="D14" s="3">
        <v>44.9</v>
      </c>
      <c r="E14" s="3">
        <v>33.1</v>
      </c>
      <c r="F14" s="3">
        <v>20.8</v>
      </c>
      <c r="G14" s="3">
        <v>54.4</v>
      </c>
      <c r="H14" s="3">
        <v>24.9</v>
      </c>
      <c r="I14" s="3">
        <v>26.9</v>
      </c>
      <c r="J14" s="3">
        <v>37.9</v>
      </c>
      <c r="K14" s="3">
        <v>35.200000000000003</v>
      </c>
      <c r="L14" s="29">
        <v>64.5</v>
      </c>
      <c r="M14" s="29">
        <v>25.1</v>
      </c>
      <c r="N14" s="29">
        <v>10.4</v>
      </c>
      <c r="O14" s="29">
        <v>38.5</v>
      </c>
      <c r="P14" s="29">
        <v>32</v>
      </c>
      <c r="Q14" s="29">
        <v>29.5</v>
      </c>
      <c r="R14" s="29">
        <v>34.700000000000003</v>
      </c>
      <c r="S14" s="29">
        <v>35.200000000000003</v>
      </c>
      <c r="T14" s="29">
        <v>30.1</v>
      </c>
    </row>
    <row r="15" spans="1:30" ht="18" x14ac:dyDescent="0.35">
      <c r="A15" s="108"/>
      <c r="B15" s="2" t="s">
        <v>17</v>
      </c>
      <c r="C15" s="3">
        <v>14.2</v>
      </c>
      <c r="D15" s="3">
        <v>39.4</v>
      </c>
      <c r="E15" s="3">
        <v>46.4</v>
      </c>
      <c r="F15" s="3">
        <v>13.1</v>
      </c>
      <c r="G15" s="3">
        <v>50.1</v>
      </c>
      <c r="H15" s="3">
        <v>36.799999999999997</v>
      </c>
      <c r="I15" s="30">
        <v>18.7</v>
      </c>
      <c r="J15" s="3">
        <v>33.299999999999997</v>
      </c>
      <c r="K15" s="3">
        <v>48</v>
      </c>
      <c r="L15" s="29">
        <v>49.3</v>
      </c>
      <c r="M15" s="29">
        <v>31.5</v>
      </c>
      <c r="N15" s="29">
        <v>19.2</v>
      </c>
      <c r="O15" s="29">
        <v>24.7</v>
      </c>
      <c r="P15" s="29">
        <v>31.9</v>
      </c>
      <c r="Q15" s="29">
        <v>43.4</v>
      </c>
      <c r="R15" s="29">
        <v>23.9</v>
      </c>
      <c r="S15" s="29">
        <v>34.700000000000003</v>
      </c>
      <c r="T15" s="29">
        <v>41.4</v>
      </c>
    </row>
    <row r="16" spans="1:30" ht="18" x14ac:dyDescent="0.35">
      <c r="A16" s="108"/>
      <c r="B16" s="2" t="s">
        <v>18</v>
      </c>
      <c r="C16" s="3">
        <v>10.7</v>
      </c>
      <c r="D16" s="3">
        <v>36</v>
      </c>
      <c r="E16" s="3">
        <v>53.3</v>
      </c>
      <c r="F16" s="3">
        <v>10.3</v>
      </c>
      <c r="G16" s="3">
        <v>47.2</v>
      </c>
      <c r="H16" s="3">
        <v>42.5</v>
      </c>
      <c r="I16" s="3">
        <v>14.9</v>
      </c>
      <c r="J16" s="3">
        <v>30.5</v>
      </c>
      <c r="K16" s="3">
        <v>54.6</v>
      </c>
      <c r="L16" s="29">
        <v>42.7</v>
      </c>
      <c r="M16" s="29">
        <v>33.5</v>
      </c>
      <c r="N16" s="29">
        <v>23.8</v>
      </c>
      <c r="O16" s="29">
        <v>19.3</v>
      </c>
      <c r="P16" s="29">
        <v>30.7</v>
      </c>
      <c r="Q16" s="29">
        <v>50.1</v>
      </c>
      <c r="R16" s="29">
        <v>19.600000000000001</v>
      </c>
      <c r="S16" s="29">
        <v>33.700000000000003</v>
      </c>
      <c r="T16" s="29">
        <v>46.7</v>
      </c>
    </row>
    <row r="17" spans="1:26" ht="18" x14ac:dyDescent="0.35">
      <c r="A17" s="108"/>
      <c r="B17" s="2" t="s">
        <v>19</v>
      </c>
      <c r="C17" s="3">
        <v>8.1999999999999993</v>
      </c>
      <c r="D17" s="3">
        <v>31.8</v>
      </c>
      <c r="E17" s="3">
        <v>60</v>
      </c>
      <c r="F17" s="3">
        <v>8.1999999999999993</v>
      </c>
      <c r="G17" s="3">
        <v>43.4</v>
      </c>
      <c r="H17" s="3">
        <v>48.4</v>
      </c>
      <c r="I17" s="3">
        <v>11.8</v>
      </c>
      <c r="J17" s="3">
        <v>27.4</v>
      </c>
      <c r="K17" s="3">
        <v>60.8</v>
      </c>
      <c r="L17" s="29">
        <v>37</v>
      </c>
      <c r="M17" s="29">
        <v>34</v>
      </c>
      <c r="N17" s="29">
        <v>29</v>
      </c>
      <c r="O17" s="29">
        <v>15</v>
      </c>
      <c r="P17" s="29">
        <v>28.7</v>
      </c>
      <c r="Q17" s="29">
        <v>56.3</v>
      </c>
      <c r="R17" s="29">
        <v>16.3</v>
      </c>
      <c r="S17" s="29">
        <v>31.7</v>
      </c>
      <c r="T17" s="29">
        <v>52.1</v>
      </c>
    </row>
    <row r="18" spans="1:26" ht="18" x14ac:dyDescent="0.35">
      <c r="A18" s="108"/>
      <c r="B18" s="2" t="s">
        <v>20</v>
      </c>
      <c r="C18" s="3">
        <v>4.5</v>
      </c>
      <c r="D18" s="3">
        <v>22.3</v>
      </c>
      <c r="E18" s="3">
        <v>73.2</v>
      </c>
      <c r="F18" s="3">
        <v>5.2</v>
      </c>
      <c r="G18" s="3">
        <v>33.799999999999997</v>
      </c>
      <c r="H18" s="3">
        <v>60.9</v>
      </c>
      <c r="I18" s="3">
        <v>7.1</v>
      </c>
      <c r="J18" s="3">
        <v>19.7</v>
      </c>
      <c r="K18" s="3">
        <v>73.2</v>
      </c>
      <c r="L18" s="29">
        <v>26.8</v>
      </c>
      <c r="M18" s="29">
        <v>31.6</v>
      </c>
      <c r="N18" s="29">
        <v>41.6</v>
      </c>
      <c r="O18" s="29">
        <v>9.4</v>
      </c>
      <c r="P18" s="29">
        <v>22.5</v>
      </c>
      <c r="Q18" s="29">
        <v>68.099999999999994</v>
      </c>
      <c r="R18" s="29">
        <v>11</v>
      </c>
      <c r="S18" s="29">
        <v>25.4</v>
      </c>
      <c r="T18" s="29">
        <v>63.6</v>
      </c>
      <c r="U18" s="67"/>
      <c r="V18" s="67"/>
      <c r="W18" s="67"/>
      <c r="X18" s="67"/>
      <c r="Y18" s="67"/>
      <c r="Z18" s="67"/>
    </row>
    <row r="19" spans="1:26" ht="18" x14ac:dyDescent="0.35">
      <c r="A19" s="114" t="s">
        <v>7</v>
      </c>
      <c r="B19" s="114"/>
      <c r="C19" s="76">
        <v>11.5</v>
      </c>
      <c r="D19" s="76">
        <v>34.200000000000003</v>
      </c>
      <c r="E19" s="76">
        <v>54.3</v>
      </c>
      <c r="F19" s="76">
        <v>11.2</v>
      </c>
      <c r="G19" s="76">
        <v>45.1</v>
      </c>
      <c r="H19" s="76">
        <v>43.7</v>
      </c>
      <c r="I19" s="76">
        <v>15.4</v>
      </c>
      <c r="J19" s="76">
        <v>29.2</v>
      </c>
      <c r="K19" s="76">
        <v>55.4</v>
      </c>
      <c r="L19" s="79">
        <v>43</v>
      </c>
      <c r="M19" s="79">
        <v>31.2</v>
      </c>
      <c r="N19" s="79">
        <v>25.8</v>
      </c>
      <c r="O19" s="79">
        <v>20.7</v>
      </c>
      <c r="P19" s="79">
        <v>28.8</v>
      </c>
      <c r="Q19" s="79">
        <v>50.5</v>
      </c>
      <c r="R19" s="79">
        <v>20.5</v>
      </c>
      <c r="S19" s="79">
        <v>31.8</v>
      </c>
      <c r="T19" s="79">
        <v>47.7</v>
      </c>
    </row>
    <row r="20" spans="1:26" x14ac:dyDescent="0.25">
      <c r="D20" s="67"/>
      <c r="E20" s="67"/>
      <c r="F20" s="67"/>
      <c r="G20" s="67"/>
      <c r="H20" s="67"/>
      <c r="I20" s="67"/>
      <c r="J20" s="67"/>
      <c r="K20" s="67"/>
      <c r="L20" s="67"/>
      <c r="M20" s="67"/>
      <c r="N20" s="67"/>
      <c r="O20" s="67"/>
      <c r="P20" s="67"/>
      <c r="Q20" s="67"/>
      <c r="R20" s="67"/>
      <c r="S20" s="67"/>
      <c r="T20" s="67"/>
    </row>
    <row r="21" spans="1:26" ht="18" x14ac:dyDescent="0.35">
      <c r="A21" s="53" t="s">
        <v>122</v>
      </c>
      <c r="G21" s="73"/>
      <c r="L21" s="70"/>
    </row>
    <row r="22" spans="1:26" ht="18" x14ac:dyDescent="0.35">
      <c r="A22" s="53" t="s">
        <v>146</v>
      </c>
    </row>
    <row r="23" spans="1:26" ht="18" x14ac:dyDescent="0.35">
      <c r="A23" s="53" t="s">
        <v>71</v>
      </c>
    </row>
    <row r="24" spans="1:26" ht="18" x14ac:dyDescent="0.35">
      <c r="A24" s="53" t="s">
        <v>167</v>
      </c>
    </row>
    <row r="26" spans="1:26" x14ac:dyDescent="0.25">
      <c r="B26" s="67"/>
      <c r="C26" s="67"/>
      <c r="E26" s="67"/>
      <c r="H26" s="67"/>
      <c r="K26" s="67"/>
      <c r="N26" s="67"/>
      <c r="Q26" s="67"/>
      <c r="T26" s="67"/>
    </row>
    <row r="27" spans="1:26" x14ac:dyDescent="0.25">
      <c r="B27" s="67"/>
      <c r="C27" s="67"/>
      <c r="E27" s="67"/>
      <c r="H27" s="67"/>
      <c r="K27" s="67"/>
      <c r="N27" s="67"/>
      <c r="Q27" s="67"/>
      <c r="T27" s="67"/>
    </row>
    <row r="28" spans="1:26" x14ac:dyDescent="0.25">
      <c r="B28" s="67"/>
      <c r="C28" s="67"/>
      <c r="E28" s="67"/>
      <c r="H28" s="67"/>
      <c r="K28" s="67"/>
      <c r="N28" s="67"/>
      <c r="Q28" s="67"/>
      <c r="T28" s="67"/>
    </row>
    <row r="29" spans="1:26" x14ac:dyDescent="0.25">
      <c r="B29" s="67"/>
      <c r="C29" s="67"/>
      <c r="E29" s="67"/>
      <c r="H29" s="67"/>
      <c r="K29" s="67"/>
      <c r="N29" s="67"/>
      <c r="Q29" s="67"/>
      <c r="T29" s="67"/>
    </row>
    <row r="30" spans="1:26" x14ac:dyDescent="0.25">
      <c r="Q30" s="67"/>
    </row>
  </sheetData>
  <mergeCells count="12">
    <mergeCell ref="R4:T4"/>
    <mergeCell ref="C4:E4"/>
    <mergeCell ref="F4:H4"/>
    <mergeCell ref="I4:K4"/>
    <mergeCell ref="L4:N4"/>
    <mergeCell ref="O4:Q4"/>
    <mergeCell ref="A5:B5"/>
    <mergeCell ref="A19:B19"/>
    <mergeCell ref="A14:A18"/>
    <mergeCell ref="A12:A13"/>
    <mergeCell ref="A8:A11"/>
    <mergeCell ref="A6:A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2:Q31"/>
  <sheetViews>
    <sheetView zoomScaleNormal="100" workbookViewId="0">
      <selection activeCell="A27" sqref="A27"/>
    </sheetView>
  </sheetViews>
  <sheetFormatPr baseColWidth="10" defaultColWidth="11.42578125" defaultRowHeight="18" x14ac:dyDescent="0.35"/>
  <cols>
    <col min="1" max="1" width="18.140625" style="4" customWidth="1"/>
    <col min="2" max="2" width="22.7109375" style="4" customWidth="1"/>
    <col min="3" max="3" width="19.7109375" style="4" bestFit="1" customWidth="1"/>
    <col min="4" max="4" width="19.140625" style="4" bestFit="1" customWidth="1"/>
    <col min="5" max="5" width="18.28515625" style="4" bestFit="1" customWidth="1"/>
    <col min="6" max="10" width="11.42578125" style="4"/>
    <col min="11" max="11" width="27.5703125" style="4" customWidth="1"/>
    <col min="12" max="12" width="20" style="4" bestFit="1" customWidth="1"/>
    <col min="13" max="13" width="19.7109375" style="5" bestFit="1" customWidth="1"/>
    <col min="14" max="14" width="19.140625" style="5" bestFit="1" customWidth="1"/>
    <col min="15" max="15" width="18.28515625" style="5" bestFit="1" customWidth="1"/>
    <col min="16" max="16" width="14.7109375" style="5" bestFit="1" customWidth="1"/>
    <col min="17" max="17" width="11.85546875" style="5" bestFit="1" customWidth="1"/>
    <col min="18" max="16384" width="11.42578125" style="4"/>
  </cols>
  <sheetData>
    <row r="2" spans="1:17" x14ac:dyDescent="0.35">
      <c r="A2" s="85" t="s">
        <v>132</v>
      </c>
    </row>
    <row r="6" spans="1:17" x14ac:dyDescent="0.35">
      <c r="A6" s="1"/>
      <c r="M6" s="4"/>
      <c r="N6" s="4"/>
      <c r="O6" s="4"/>
      <c r="P6" s="4"/>
      <c r="Q6" s="4"/>
    </row>
    <row r="7" spans="1:17" x14ac:dyDescent="0.35">
      <c r="M7" s="4"/>
      <c r="N7" s="4"/>
      <c r="O7" s="4"/>
      <c r="P7" s="4"/>
      <c r="Q7" s="4"/>
    </row>
    <row r="8" spans="1:17" x14ac:dyDescent="0.35">
      <c r="A8" s="35"/>
      <c r="B8" s="35"/>
      <c r="C8" s="49"/>
      <c r="D8" s="49"/>
      <c r="E8" s="49"/>
      <c r="M8" s="4"/>
      <c r="N8" s="4"/>
      <c r="O8" s="4"/>
      <c r="P8" s="4"/>
      <c r="Q8" s="4"/>
    </row>
    <row r="9" spans="1:17" x14ac:dyDescent="0.35">
      <c r="M9" s="4"/>
      <c r="N9" s="4"/>
      <c r="O9" s="4"/>
      <c r="P9" s="4"/>
      <c r="Q9" s="4"/>
    </row>
    <row r="10" spans="1:17" x14ac:dyDescent="0.35">
      <c r="M10" s="4"/>
      <c r="N10" s="4"/>
      <c r="O10" s="4"/>
      <c r="P10" s="4"/>
      <c r="Q10" s="4"/>
    </row>
    <row r="11" spans="1:17" x14ac:dyDescent="0.35">
      <c r="M11" s="4"/>
      <c r="N11" s="4"/>
      <c r="O11" s="4"/>
      <c r="P11" s="4"/>
      <c r="Q11" s="4"/>
    </row>
    <row r="12" spans="1:17" x14ac:dyDescent="0.35">
      <c r="M12" s="4"/>
      <c r="N12" s="4"/>
      <c r="O12" s="4"/>
      <c r="P12" s="4"/>
      <c r="Q12" s="4"/>
    </row>
    <row r="13" spans="1:17" x14ac:dyDescent="0.35">
      <c r="M13" s="4"/>
      <c r="N13" s="4"/>
      <c r="O13" s="4"/>
      <c r="P13" s="4"/>
      <c r="Q13" s="4"/>
    </row>
    <row r="14" spans="1:17" x14ac:dyDescent="0.35">
      <c r="M14" s="4"/>
      <c r="N14" s="4"/>
      <c r="O14" s="4"/>
      <c r="P14" s="4"/>
      <c r="Q14" s="4"/>
    </row>
    <row r="15" spans="1:17" ht="15" customHeight="1" x14ac:dyDescent="0.35">
      <c r="M15" s="4"/>
      <c r="N15" s="4"/>
      <c r="O15" s="4"/>
      <c r="P15" s="4"/>
      <c r="Q15" s="4"/>
    </row>
    <row r="16" spans="1:17" x14ac:dyDescent="0.35">
      <c r="M16" s="4"/>
      <c r="N16" s="4"/>
      <c r="O16" s="4"/>
      <c r="P16" s="4"/>
      <c r="Q16" s="4"/>
    </row>
    <row r="17" spans="1:17" x14ac:dyDescent="0.35">
      <c r="M17" s="4"/>
      <c r="N17" s="4"/>
      <c r="O17" s="4"/>
      <c r="P17" s="4"/>
      <c r="Q17" s="4"/>
    </row>
    <row r="18" spans="1:17" x14ac:dyDescent="0.35">
      <c r="M18" s="4"/>
      <c r="N18" s="4"/>
      <c r="O18" s="4"/>
      <c r="P18" s="4"/>
      <c r="Q18" s="4"/>
    </row>
    <row r="19" spans="1:17" x14ac:dyDescent="0.35">
      <c r="D19" s="5"/>
      <c r="E19" s="5"/>
      <c r="H19" s="5"/>
      <c r="I19" s="5"/>
      <c r="J19" s="5"/>
      <c r="K19" s="5"/>
      <c r="L19" s="5"/>
      <c r="M19" s="4"/>
      <c r="N19" s="4"/>
      <c r="O19" s="4"/>
      <c r="P19" s="4"/>
      <c r="Q19" s="4"/>
    </row>
    <row r="20" spans="1:17" x14ac:dyDescent="0.35">
      <c r="D20" s="5"/>
      <c r="E20" s="5"/>
      <c r="H20" s="5"/>
      <c r="I20" s="5"/>
      <c r="J20" s="5"/>
      <c r="K20" s="5"/>
      <c r="L20" s="5"/>
      <c r="M20" s="4"/>
      <c r="N20" s="4"/>
      <c r="O20" s="4"/>
      <c r="P20" s="4"/>
      <c r="Q20" s="4"/>
    </row>
    <row r="21" spans="1:17" x14ac:dyDescent="0.35">
      <c r="D21" s="5"/>
      <c r="E21" s="5"/>
      <c r="H21" s="5"/>
      <c r="I21" s="5"/>
      <c r="J21" s="5"/>
      <c r="K21" s="5"/>
      <c r="L21" s="5"/>
      <c r="M21" s="4"/>
      <c r="N21" s="4"/>
      <c r="O21" s="4"/>
      <c r="P21" s="4"/>
      <c r="Q21" s="4"/>
    </row>
    <row r="22" spans="1:17" x14ac:dyDescent="0.35">
      <c r="H22" s="5"/>
      <c r="I22" s="5"/>
      <c r="J22" s="5"/>
      <c r="K22" s="5"/>
      <c r="L22" s="5"/>
      <c r="M22" s="4"/>
      <c r="N22" s="4"/>
      <c r="O22" s="4"/>
      <c r="P22" s="4"/>
      <c r="Q22" s="4"/>
    </row>
    <row r="23" spans="1:17" x14ac:dyDescent="0.35">
      <c r="D23" s="71"/>
    </row>
    <row r="24" spans="1:17" x14ac:dyDescent="0.35">
      <c r="A24" s="53" t="s">
        <v>76</v>
      </c>
    </row>
    <row r="25" spans="1:17" x14ac:dyDescent="0.35">
      <c r="A25" s="53" t="s">
        <v>146</v>
      </c>
    </row>
    <row r="26" spans="1:17" x14ac:dyDescent="0.35">
      <c r="A26" s="53" t="s">
        <v>72</v>
      </c>
    </row>
    <row r="27" spans="1:17" x14ac:dyDescent="0.35">
      <c r="A27" s="4" t="s">
        <v>162</v>
      </c>
    </row>
    <row r="31" spans="1:17" ht="15" customHeight="1" x14ac:dyDescent="0.35"/>
  </sheetData>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3"/>
  <sheetViews>
    <sheetView workbookViewId="0">
      <selection activeCell="A23" sqref="A23"/>
    </sheetView>
  </sheetViews>
  <sheetFormatPr baseColWidth="10" defaultColWidth="11.42578125" defaultRowHeight="15" x14ac:dyDescent="0.25"/>
  <cols>
    <col min="1" max="1" width="40.140625" style="60" customWidth="1"/>
    <col min="2" max="2" width="20" style="60" bestFit="1" customWidth="1"/>
    <col min="3" max="3" width="20.7109375" style="60" bestFit="1" customWidth="1"/>
    <col min="4" max="4" width="20.140625" style="60" bestFit="1" customWidth="1"/>
    <col min="5" max="5" width="18.28515625" style="60" bestFit="1" customWidth="1"/>
    <col min="6" max="6" width="14.7109375" style="60" bestFit="1" customWidth="1"/>
    <col min="7" max="7" width="11.85546875" style="60" bestFit="1" customWidth="1"/>
    <col min="8" max="16384" width="11.42578125" style="60"/>
  </cols>
  <sheetData>
    <row r="2" spans="1:8" ht="18" x14ac:dyDescent="0.35">
      <c r="A2" s="1" t="s">
        <v>154</v>
      </c>
      <c r="B2" s="4"/>
      <c r="C2" s="5"/>
      <c r="D2" s="5"/>
      <c r="E2" s="5"/>
      <c r="F2" s="5"/>
      <c r="G2" s="5"/>
    </row>
    <row r="3" spans="1:8" ht="18" x14ac:dyDescent="0.35">
      <c r="A3" s="4"/>
      <c r="B3" s="4"/>
      <c r="C3" s="5"/>
      <c r="D3" s="5"/>
      <c r="E3" s="5"/>
      <c r="F3" s="5"/>
      <c r="G3" s="5"/>
    </row>
    <row r="4" spans="1:8" ht="18" x14ac:dyDescent="0.35">
      <c r="A4" s="118" t="s">
        <v>0</v>
      </c>
      <c r="B4" s="118"/>
      <c r="C4" s="42" t="s">
        <v>74</v>
      </c>
      <c r="D4" s="42" t="s">
        <v>123</v>
      </c>
      <c r="E4" s="42" t="s">
        <v>75</v>
      </c>
      <c r="F4" s="42" t="s">
        <v>28</v>
      </c>
      <c r="G4" s="42" t="s">
        <v>34</v>
      </c>
    </row>
    <row r="5" spans="1:8" ht="18" x14ac:dyDescent="0.35">
      <c r="A5" s="109" t="s">
        <v>9</v>
      </c>
      <c r="B5" s="2" t="s">
        <v>10</v>
      </c>
      <c r="C5" s="3">
        <v>19.7</v>
      </c>
      <c r="D5" s="3">
        <v>21.7</v>
      </c>
      <c r="E5" s="3">
        <v>58.7</v>
      </c>
      <c r="F5" s="9">
        <v>148</v>
      </c>
      <c r="G5" s="9">
        <v>36</v>
      </c>
    </row>
    <row r="6" spans="1:8" ht="18" x14ac:dyDescent="0.35">
      <c r="A6" s="109"/>
      <c r="B6" s="2" t="s">
        <v>11</v>
      </c>
      <c r="C6" s="3">
        <v>56.3</v>
      </c>
      <c r="D6" s="3">
        <v>21.2</v>
      </c>
      <c r="E6" s="3">
        <v>22.6</v>
      </c>
      <c r="F6" s="9">
        <v>112</v>
      </c>
      <c r="G6" s="9">
        <v>39</v>
      </c>
    </row>
    <row r="7" spans="1:8" ht="18" x14ac:dyDescent="0.35">
      <c r="A7" s="109" t="s">
        <v>26</v>
      </c>
      <c r="B7" s="2" t="s">
        <v>12</v>
      </c>
      <c r="C7" s="3">
        <v>13.2</v>
      </c>
      <c r="D7" s="3">
        <v>18.600000000000001</v>
      </c>
      <c r="E7" s="3">
        <v>68.2</v>
      </c>
      <c r="F7" s="9">
        <v>156</v>
      </c>
      <c r="G7" s="9">
        <v>35</v>
      </c>
    </row>
    <row r="8" spans="1:8" ht="18" x14ac:dyDescent="0.35">
      <c r="A8" s="109"/>
      <c r="B8" s="2" t="s">
        <v>13</v>
      </c>
      <c r="C8" s="3">
        <v>22.1</v>
      </c>
      <c r="D8" s="3">
        <v>22.3</v>
      </c>
      <c r="E8" s="3">
        <v>55.7</v>
      </c>
      <c r="F8" s="9">
        <v>145</v>
      </c>
      <c r="G8" s="9">
        <v>36</v>
      </c>
    </row>
    <row r="9" spans="1:8" ht="18" x14ac:dyDescent="0.35">
      <c r="A9" s="109"/>
      <c r="B9" s="2" t="s">
        <v>14</v>
      </c>
      <c r="C9" s="3">
        <v>31.8</v>
      </c>
      <c r="D9" s="3">
        <v>23.5</v>
      </c>
      <c r="E9" s="3">
        <v>44.7</v>
      </c>
      <c r="F9" s="9">
        <v>134</v>
      </c>
      <c r="G9" s="9">
        <v>39</v>
      </c>
    </row>
    <row r="10" spans="1:8" ht="18" x14ac:dyDescent="0.35">
      <c r="A10" s="109"/>
      <c r="B10" s="2" t="s">
        <v>15</v>
      </c>
      <c r="C10" s="3">
        <v>38.9</v>
      </c>
      <c r="D10" s="3">
        <v>22.6</v>
      </c>
      <c r="E10" s="3">
        <v>38.4</v>
      </c>
      <c r="F10" s="9">
        <v>127</v>
      </c>
      <c r="G10" s="9">
        <v>41</v>
      </c>
    </row>
    <row r="11" spans="1:8" ht="18" x14ac:dyDescent="0.35">
      <c r="A11" s="109" t="s">
        <v>8</v>
      </c>
      <c r="B11" s="2" t="s">
        <v>35</v>
      </c>
      <c r="C11" s="3">
        <v>19.2</v>
      </c>
      <c r="D11" s="3">
        <v>20.6</v>
      </c>
      <c r="E11" s="3">
        <v>60.2</v>
      </c>
      <c r="F11" s="9">
        <v>149</v>
      </c>
      <c r="G11" s="9">
        <v>36</v>
      </c>
      <c r="H11" s="60">
        <f>149-142</f>
        <v>7</v>
      </c>
    </row>
    <row r="12" spans="1:8" ht="18" x14ac:dyDescent="0.35">
      <c r="A12" s="109"/>
      <c r="B12" s="2" t="s">
        <v>36</v>
      </c>
      <c r="C12" s="3">
        <v>25</v>
      </c>
      <c r="D12" s="3">
        <v>22.7</v>
      </c>
      <c r="E12" s="3">
        <v>52.3</v>
      </c>
      <c r="F12" s="9">
        <v>142</v>
      </c>
      <c r="G12" s="9">
        <v>37</v>
      </c>
    </row>
    <row r="13" spans="1:8" ht="18" x14ac:dyDescent="0.35">
      <c r="A13" s="108" t="s">
        <v>27</v>
      </c>
      <c r="B13" s="2" t="s">
        <v>16</v>
      </c>
      <c r="C13" s="3">
        <v>33.799999999999997</v>
      </c>
      <c r="D13" s="3">
        <v>23.5</v>
      </c>
      <c r="E13" s="3">
        <v>42.7</v>
      </c>
      <c r="F13" s="9">
        <v>132</v>
      </c>
      <c r="G13" s="9">
        <v>39</v>
      </c>
    </row>
    <row r="14" spans="1:8" ht="18" x14ac:dyDescent="0.35">
      <c r="A14" s="108"/>
      <c r="B14" s="2" t="s">
        <v>17</v>
      </c>
      <c r="C14" s="3">
        <v>26.8</v>
      </c>
      <c r="D14" s="3">
        <v>23.9</v>
      </c>
      <c r="E14" s="3">
        <v>49.4</v>
      </c>
      <c r="F14" s="9">
        <v>140</v>
      </c>
      <c r="G14" s="9">
        <v>36</v>
      </c>
    </row>
    <row r="15" spans="1:8" ht="18" x14ac:dyDescent="0.35">
      <c r="A15" s="108"/>
      <c r="B15" s="2" t="s">
        <v>18</v>
      </c>
      <c r="C15" s="3">
        <v>22.9</v>
      </c>
      <c r="D15" s="3">
        <v>23.4</v>
      </c>
      <c r="E15" s="3">
        <v>53.8</v>
      </c>
      <c r="F15" s="9">
        <v>143</v>
      </c>
      <c r="G15" s="9">
        <v>35</v>
      </c>
    </row>
    <row r="16" spans="1:8" ht="18" x14ac:dyDescent="0.35">
      <c r="A16" s="108"/>
      <c r="B16" s="2" t="s">
        <v>19</v>
      </c>
      <c r="C16" s="3">
        <v>19.100000000000001</v>
      </c>
      <c r="D16" s="3">
        <v>21.9</v>
      </c>
      <c r="E16" s="3">
        <v>59.1</v>
      </c>
      <c r="F16" s="9">
        <v>148</v>
      </c>
      <c r="G16" s="9">
        <v>35</v>
      </c>
    </row>
    <row r="17" spans="1:7" ht="18" x14ac:dyDescent="0.35">
      <c r="A17" s="108"/>
      <c r="B17" s="2" t="s">
        <v>20</v>
      </c>
      <c r="C17" s="3">
        <v>11.4</v>
      </c>
      <c r="D17" s="3">
        <v>16.899999999999999</v>
      </c>
      <c r="E17" s="3">
        <v>71.7</v>
      </c>
      <c r="F17" s="9">
        <v>159</v>
      </c>
      <c r="G17" s="9">
        <v>35</v>
      </c>
    </row>
    <row r="18" spans="1:7" ht="18" x14ac:dyDescent="0.35">
      <c r="A18" s="80" t="s">
        <v>7</v>
      </c>
      <c r="B18" s="80" t="s">
        <v>7</v>
      </c>
      <c r="C18" s="75">
        <v>22.2</v>
      </c>
      <c r="D18" s="75">
        <v>21.6</v>
      </c>
      <c r="E18" s="75">
        <v>56.2</v>
      </c>
      <c r="F18" s="81">
        <v>145</v>
      </c>
      <c r="G18" s="81">
        <v>37</v>
      </c>
    </row>
    <row r="20" spans="1:7" ht="18" x14ac:dyDescent="0.35">
      <c r="A20" s="53" t="s">
        <v>76</v>
      </c>
    </row>
    <row r="21" spans="1:7" ht="18" x14ac:dyDescent="0.35">
      <c r="A21" s="53" t="s">
        <v>146</v>
      </c>
    </row>
    <row r="22" spans="1:7" ht="18" x14ac:dyDescent="0.35">
      <c r="A22" s="53" t="s">
        <v>72</v>
      </c>
    </row>
    <row r="23" spans="1:7" ht="18" x14ac:dyDescent="0.35">
      <c r="A23" s="4" t="s">
        <v>168</v>
      </c>
    </row>
  </sheetData>
  <mergeCells count="5">
    <mergeCell ref="A4:B4"/>
    <mergeCell ref="A13:A17"/>
    <mergeCell ref="A11:A12"/>
    <mergeCell ref="A7:A10"/>
    <mergeCell ref="A5:A6"/>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00"/>
  <sheetViews>
    <sheetView topLeftCell="A76" zoomScaleNormal="100" workbookViewId="0">
      <selection activeCell="A100" sqref="A100"/>
    </sheetView>
  </sheetViews>
  <sheetFormatPr baseColWidth="10" defaultColWidth="11.42578125" defaultRowHeight="15.75" x14ac:dyDescent="0.3"/>
  <cols>
    <col min="1" max="1" width="188" style="12" customWidth="1"/>
    <col min="2" max="9" width="11.42578125" style="13"/>
    <col min="10" max="12" width="11.42578125" style="12"/>
    <col min="13" max="16384" width="11.42578125" style="13"/>
  </cols>
  <sheetData>
    <row r="2" spans="1:1" ht="32.25" x14ac:dyDescent="0.3">
      <c r="A2" s="15" t="s">
        <v>30</v>
      </c>
    </row>
    <row r="3" spans="1:1" x14ac:dyDescent="0.3">
      <c r="A3" s="16"/>
    </row>
    <row r="4" spans="1:1" x14ac:dyDescent="0.3">
      <c r="A4" s="17" t="s">
        <v>31</v>
      </c>
    </row>
    <row r="5" spans="1:1" ht="78.75" x14ac:dyDescent="0.3">
      <c r="A5" s="18" t="s">
        <v>124</v>
      </c>
    </row>
    <row r="6" spans="1:1" x14ac:dyDescent="0.3">
      <c r="A6" s="19"/>
    </row>
    <row r="7" spans="1:1" x14ac:dyDescent="0.3">
      <c r="A7" s="17" t="s">
        <v>32</v>
      </c>
    </row>
    <row r="8" spans="1:1" ht="47.25" x14ac:dyDescent="0.3">
      <c r="A8" s="18" t="s">
        <v>53</v>
      </c>
    </row>
    <row r="9" spans="1:1" x14ac:dyDescent="0.3">
      <c r="A9" s="18"/>
    </row>
    <row r="10" spans="1:1" x14ac:dyDescent="0.3">
      <c r="A10" s="21" t="s">
        <v>112</v>
      </c>
    </row>
    <row r="11" spans="1:1" ht="31.5" x14ac:dyDescent="0.3">
      <c r="A11" s="18" t="s">
        <v>111</v>
      </c>
    </row>
    <row r="12" spans="1:1" ht="47.25" x14ac:dyDescent="0.3">
      <c r="A12" s="20" t="s">
        <v>110</v>
      </c>
    </row>
    <row r="13" spans="1:1" ht="94.5" x14ac:dyDescent="0.3">
      <c r="A13" s="21" t="s">
        <v>109</v>
      </c>
    </row>
    <row r="14" spans="1:1" ht="47.25" x14ac:dyDescent="0.3">
      <c r="A14" s="22" t="s">
        <v>108</v>
      </c>
    </row>
    <row r="15" spans="1:1" ht="18" customHeight="1" x14ac:dyDescent="0.3">
      <c r="A15" s="18"/>
    </row>
    <row r="16" spans="1:1" ht="31.5" x14ac:dyDescent="0.3">
      <c r="A16" s="18" t="s">
        <v>107</v>
      </c>
    </row>
    <row r="17" spans="1:1" ht="31.5" x14ac:dyDescent="0.3">
      <c r="A17" s="14" t="s">
        <v>106</v>
      </c>
    </row>
    <row r="18" spans="1:1" ht="31.5" x14ac:dyDescent="0.3">
      <c r="A18" s="18" t="s">
        <v>105</v>
      </c>
    </row>
    <row r="19" spans="1:1" ht="31.5" x14ac:dyDescent="0.3">
      <c r="A19" s="18" t="s">
        <v>104</v>
      </c>
    </row>
    <row r="20" spans="1:1" ht="47.25" x14ac:dyDescent="0.3">
      <c r="A20" s="82" t="s">
        <v>103</v>
      </c>
    </row>
    <row r="21" spans="1:1" ht="63" x14ac:dyDescent="0.3">
      <c r="A21" s="23" t="s">
        <v>102</v>
      </c>
    </row>
    <row r="22" spans="1:1" x14ac:dyDescent="0.3">
      <c r="A22" s="19"/>
    </row>
    <row r="23" spans="1:1" x14ac:dyDescent="0.3">
      <c r="A23" s="24" t="s">
        <v>38</v>
      </c>
    </row>
    <row r="24" spans="1:1" ht="267.75" x14ac:dyDescent="0.3">
      <c r="A24" s="21" t="s">
        <v>119</v>
      </c>
    </row>
    <row r="25" spans="1:1" x14ac:dyDescent="0.3">
      <c r="A25" s="46"/>
    </row>
    <row r="26" spans="1:1" x14ac:dyDescent="0.3">
      <c r="A26" s="24" t="s">
        <v>43</v>
      </c>
    </row>
    <row r="27" spans="1:1" ht="173.25" x14ac:dyDescent="0.3">
      <c r="A27" s="21" t="s">
        <v>101</v>
      </c>
    </row>
    <row r="28" spans="1:1" x14ac:dyDescent="0.3">
      <c r="A28" s="21"/>
    </row>
    <row r="29" spans="1:1" x14ac:dyDescent="0.3">
      <c r="A29" s="21" t="s">
        <v>44</v>
      </c>
    </row>
    <row r="30" spans="1:1" x14ac:dyDescent="0.3">
      <c r="A30" s="21"/>
    </row>
    <row r="31" spans="1:1" x14ac:dyDescent="0.3">
      <c r="A31" s="25" t="s">
        <v>117</v>
      </c>
    </row>
    <row r="32" spans="1:1" x14ac:dyDescent="0.3">
      <c r="A32" s="25" t="s">
        <v>50</v>
      </c>
    </row>
    <row r="33" spans="1:1" x14ac:dyDescent="0.3">
      <c r="A33" s="25" t="s">
        <v>100</v>
      </c>
    </row>
    <row r="34" spans="1:1" x14ac:dyDescent="0.3">
      <c r="A34" s="25" t="s">
        <v>99</v>
      </c>
    </row>
    <row r="35" spans="1:1" x14ac:dyDescent="0.3">
      <c r="A35" s="25"/>
    </row>
    <row r="36" spans="1:1" x14ac:dyDescent="0.3">
      <c r="A36" s="25" t="s">
        <v>116</v>
      </c>
    </row>
    <row r="37" spans="1:1" x14ac:dyDescent="0.3">
      <c r="A37" s="25" t="s">
        <v>98</v>
      </c>
    </row>
    <row r="38" spans="1:1" x14ac:dyDescent="0.3">
      <c r="A38" s="25" t="s">
        <v>97</v>
      </c>
    </row>
    <row r="39" spans="1:1" x14ac:dyDescent="0.3">
      <c r="A39" s="25" t="s">
        <v>96</v>
      </c>
    </row>
    <row r="40" spans="1:1" x14ac:dyDescent="0.3">
      <c r="A40" s="25"/>
    </row>
    <row r="41" spans="1:1" x14ac:dyDescent="0.3">
      <c r="A41" s="25" t="s">
        <v>115</v>
      </c>
    </row>
    <row r="42" spans="1:1" x14ac:dyDescent="0.3">
      <c r="A42" s="25" t="s">
        <v>46</v>
      </c>
    </row>
    <row r="43" spans="1:1" x14ac:dyDescent="0.3">
      <c r="A43" s="25" t="s">
        <v>95</v>
      </c>
    </row>
    <row r="44" spans="1:1" x14ac:dyDescent="0.3">
      <c r="A44" s="25" t="s">
        <v>94</v>
      </c>
    </row>
    <row r="45" spans="1:1" x14ac:dyDescent="0.3">
      <c r="A45" s="25"/>
    </row>
    <row r="46" spans="1:1" x14ac:dyDescent="0.3">
      <c r="A46" s="25" t="s">
        <v>114</v>
      </c>
    </row>
    <row r="47" spans="1:1" x14ac:dyDescent="0.3">
      <c r="A47" s="25" t="s">
        <v>40</v>
      </c>
    </row>
    <row r="48" spans="1:1" x14ac:dyDescent="0.3">
      <c r="A48" s="25" t="s">
        <v>47</v>
      </c>
    </row>
    <row r="49" spans="1:1" x14ac:dyDescent="0.3">
      <c r="A49" s="25" t="s">
        <v>93</v>
      </c>
    </row>
    <row r="50" spans="1:1" x14ac:dyDescent="0.3">
      <c r="A50" s="25"/>
    </row>
    <row r="51" spans="1:1" x14ac:dyDescent="0.3">
      <c r="A51" s="25" t="s">
        <v>113</v>
      </c>
    </row>
    <row r="52" spans="1:1" x14ac:dyDescent="0.3">
      <c r="A52" s="25" t="s">
        <v>48</v>
      </c>
    </row>
    <row r="53" spans="1:1" x14ac:dyDescent="0.3">
      <c r="A53" s="25" t="s">
        <v>49</v>
      </c>
    </row>
    <row r="54" spans="1:1" x14ac:dyDescent="0.3">
      <c r="A54" s="43" t="s">
        <v>125</v>
      </c>
    </row>
    <row r="55" spans="1:1" x14ac:dyDescent="0.3">
      <c r="A55" s="43"/>
    </row>
    <row r="56" spans="1:1" ht="31.5" x14ac:dyDescent="0.3">
      <c r="A56" s="43" t="s">
        <v>126</v>
      </c>
    </row>
    <row r="57" spans="1:1" x14ac:dyDescent="0.3">
      <c r="A57" s="25"/>
    </row>
    <row r="58" spans="1:1" x14ac:dyDescent="0.3">
      <c r="A58" s="25" t="s">
        <v>45</v>
      </c>
    </row>
    <row r="59" spans="1:1" x14ac:dyDescent="0.3">
      <c r="A59" s="25"/>
    </row>
    <row r="60" spans="1:1" x14ac:dyDescent="0.3">
      <c r="A60" s="25" t="s">
        <v>92</v>
      </c>
    </row>
    <row r="61" spans="1:1" x14ac:dyDescent="0.3">
      <c r="A61" s="25" t="s">
        <v>40</v>
      </c>
    </row>
    <row r="62" spans="1:1" x14ac:dyDescent="0.3">
      <c r="A62" s="25" t="s">
        <v>41</v>
      </c>
    </row>
    <row r="63" spans="1:1" x14ac:dyDescent="0.3">
      <c r="A63" s="25" t="s">
        <v>42</v>
      </c>
    </row>
    <row r="64" spans="1:1" x14ac:dyDescent="0.3">
      <c r="A64" s="25"/>
    </row>
    <row r="65" spans="1:1" x14ac:dyDescent="0.3">
      <c r="A65" s="25" t="s">
        <v>91</v>
      </c>
    </row>
    <row r="66" spans="1:1" x14ac:dyDescent="0.3">
      <c r="A66" s="25" t="s">
        <v>90</v>
      </c>
    </row>
    <row r="67" spans="1:1" x14ac:dyDescent="0.3">
      <c r="A67" s="25" t="s">
        <v>89</v>
      </c>
    </row>
    <row r="68" spans="1:1" x14ac:dyDescent="0.3">
      <c r="A68" s="25" t="s">
        <v>88</v>
      </c>
    </row>
    <row r="69" spans="1:1" x14ac:dyDescent="0.3">
      <c r="A69" s="44"/>
    </row>
    <row r="70" spans="1:1" x14ac:dyDescent="0.3">
      <c r="A70" s="25" t="s">
        <v>87</v>
      </c>
    </row>
    <row r="71" spans="1:1" x14ac:dyDescent="0.3">
      <c r="A71" s="25" t="s">
        <v>50</v>
      </c>
    </row>
    <row r="72" spans="1:1" x14ac:dyDescent="0.3">
      <c r="A72" s="25" t="s">
        <v>84</v>
      </c>
    </row>
    <row r="73" spans="1:1" x14ac:dyDescent="0.3">
      <c r="A73" s="25" t="s">
        <v>86</v>
      </c>
    </row>
    <row r="74" spans="1:1" x14ac:dyDescent="0.3">
      <c r="A74" s="44"/>
    </row>
    <row r="75" spans="1:1" x14ac:dyDescent="0.3">
      <c r="A75" s="25" t="s">
        <v>85</v>
      </c>
    </row>
    <row r="76" spans="1:1" x14ac:dyDescent="0.3">
      <c r="A76" s="25" t="s">
        <v>50</v>
      </c>
    </row>
    <row r="77" spans="1:1" x14ac:dyDescent="0.3">
      <c r="A77" s="25" t="s">
        <v>84</v>
      </c>
    </row>
    <row r="78" spans="1:1" x14ac:dyDescent="0.3">
      <c r="A78" s="25" t="s">
        <v>83</v>
      </c>
    </row>
    <row r="79" spans="1:1" x14ac:dyDescent="0.3">
      <c r="A79" s="44"/>
    </row>
    <row r="80" spans="1:1" x14ac:dyDescent="0.3">
      <c r="A80" s="25" t="s">
        <v>82</v>
      </c>
    </row>
    <row r="81" spans="1:1" x14ac:dyDescent="0.3">
      <c r="A81" s="25" t="s">
        <v>51</v>
      </c>
    </row>
    <row r="82" spans="1:1" x14ac:dyDescent="0.3">
      <c r="A82" s="25" t="s">
        <v>52</v>
      </c>
    </row>
    <row r="83" spans="1:1" x14ac:dyDescent="0.3">
      <c r="A83" s="25" t="s">
        <v>80</v>
      </c>
    </row>
    <row r="84" spans="1:1" x14ac:dyDescent="0.3">
      <c r="A84" s="25"/>
    </row>
    <row r="85" spans="1:1" x14ac:dyDescent="0.3">
      <c r="A85" s="25" t="s">
        <v>81</v>
      </c>
    </row>
    <row r="86" spans="1:1" x14ac:dyDescent="0.3">
      <c r="A86" s="25" t="s">
        <v>51</v>
      </c>
    </row>
    <row r="87" spans="1:1" x14ac:dyDescent="0.3">
      <c r="A87" s="25" t="s">
        <v>52</v>
      </c>
    </row>
    <row r="88" spans="1:1" x14ac:dyDescent="0.3">
      <c r="A88" s="43" t="s">
        <v>80</v>
      </c>
    </row>
    <row r="89" spans="1:1" x14ac:dyDescent="0.3">
      <c r="A89" s="83"/>
    </row>
    <row r="90" spans="1:1" ht="31.5" x14ac:dyDescent="0.3">
      <c r="A90" s="84" t="s">
        <v>127</v>
      </c>
    </row>
    <row r="91" spans="1:1" x14ac:dyDescent="0.3">
      <c r="A91" s="19"/>
    </row>
    <row r="92" spans="1:1" x14ac:dyDescent="0.3">
      <c r="A92" s="24" t="s">
        <v>39</v>
      </c>
    </row>
    <row r="93" spans="1:1" ht="47.25" x14ac:dyDescent="0.3">
      <c r="A93" s="43" t="s">
        <v>118</v>
      </c>
    </row>
    <row r="94" spans="1:1" x14ac:dyDescent="0.3">
      <c r="A94" s="25" t="s">
        <v>33</v>
      </c>
    </row>
    <row r="95" spans="1:1" x14ac:dyDescent="0.3">
      <c r="A95" s="25" t="s">
        <v>79</v>
      </c>
    </row>
    <row r="96" spans="1:1" x14ac:dyDescent="0.3">
      <c r="A96" s="25" t="s">
        <v>78</v>
      </c>
    </row>
    <row r="97" spans="1:1" x14ac:dyDescent="0.3">
      <c r="A97" s="44" t="s">
        <v>77</v>
      </c>
    </row>
    <row r="98" spans="1:1" x14ac:dyDescent="0.3">
      <c r="A98" s="45"/>
    </row>
    <row r="99" spans="1:1" x14ac:dyDescent="0.3">
      <c r="A99" s="26"/>
    </row>
    <row r="100" spans="1:1" x14ac:dyDescent="0.3">
      <c r="A100" s="86" t="s">
        <v>169</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11"/>
  <sheetViews>
    <sheetView zoomScale="115" zoomScaleNormal="115" workbookViewId="0">
      <selection activeCell="A11" sqref="A11"/>
    </sheetView>
  </sheetViews>
  <sheetFormatPr baseColWidth="10" defaultColWidth="11.42578125" defaultRowHeight="18" x14ac:dyDescent="0.35"/>
  <cols>
    <col min="1" max="1" width="221.42578125" style="48" customWidth="1"/>
    <col min="2" max="16384" width="11.42578125" style="4"/>
  </cols>
  <sheetData>
    <row r="2" spans="1:1" ht="32.25" x14ac:dyDescent="0.6">
      <c r="A2" s="47" t="s">
        <v>29</v>
      </c>
    </row>
    <row r="4" spans="1:1" x14ac:dyDescent="0.35">
      <c r="A4" s="4"/>
    </row>
    <row r="5" spans="1:1" ht="30" customHeight="1" x14ac:dyDescent="0.35">
      <c r="A5" s="52" t="s">
        <v>155</v>
      </c>
    </row>
    <row r="6" spans="1:1" ht="30" customHeight="1" x14ac:dyDescent="0.35">
      <c r="A6" s="52" t="s">
        <v>156</v>
      </c>
    </row>
    <row r="7" spans="1:1" ht="30" customHeight="1" x14ac:dyDescent="0.35">
      <c r="A7" s="51" t="s">
        <v>157</v>
      </c>
    </row>
    <row r="8" spans="1:1" ht="30" customHeight="1" x14ac:dyDescent="0.35">
      <c r="A8" s="51" t="s">
        <v>158</v>
      </c>
    </row>
    <row r="9" spans="1:1" s="1" customFormat="1" ht="60" customHeight="1" x14ac:dyDescent="0.25">
      <c r="A9" s="51" t="s">
        <v>159</v>
      </c>
    </row>
    <row r="10" spans="1:1" s="1" customFormat="1" ht="60" customHeight="1" x14ac:dyDescent="0.25">
      <c r="A10" s="74" t="s">
        <v>160</v>
      </c>
    </row>
    <row r="11" spans="1:1" s="1" customFormat="1" ht="60" customHeight="1" x14ac:dyDescent="0.25">
      <c r="A11" s="74" t="s">
        <v>161</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23"/>
  <sheetViews>
    <sheetView workbookViewId="0">
      <selection activeCell="A23" sqref="A23"/>
    </sheetView>
  </sheetViews>
  <sheetFormatPr baseColWidth="10" defaultColWidth="11.42578125" defaultRowHeight="15" x14ac:dyDescent="0.25"/>
  <cols>
    <col min="1" max="1" width="11.42578125" style="60"/>
    <col min="2" max="2" width="40.85546875" style="60" customWidth="1"/>
    <col min="3" max="3" width="20.5703125" style="60" customWidth="1"/>
    <col min="4" max="16384" width="11.42578125" style="60"/>
  </cols>
  <sheetData>
    <row r="2" spans="1:12" ht="18" x14ac:dyDescent="0.35">
      <c r="A2" s="1" t="s">
        <v>149</v>
      </c>
      <c r="B2" s="4"/>
      <c r="C2" s="4"/>
      <c r="D2" s="5"/>
      <c r="E2" s="5"/>
      <c r="F2" s="5"/>
      <c r="G2" s="5"/>
      <c r="H2" s="5"/>
      <c r="I2" s="5"/>
    </row>
    <row r="3" spans="1:12" ht="18" x14ac:dyDescent="0.35">
      <c r="A3" s="4"/>
      <c r="B3" s="4"/>
      <c r="C3" s="4"/>
      <c r="D3" s="5"/>
      <c r="E3" s="5"/>
      <c r="F3" s="5"/>
      <c r="G3" s="5"/>
      <c r="H3" s="5"/>
      <c r="I3" s="5"/>
    </row>
    <row r="4" spans="1:12" ht="18" x14ac:dyDescent="0.35">
      <c r="A4" s="37" t="s">
        <v>22</v>
      </c>
      <c r="B4" s="37" t="s">
        <v>21</v>
      </c>
      <c r="C4" s="37" t="s">
        <v>0</v>
      </c>
      <c r="D4" s="38" t="s">
        <v>140</v>
      </c>
      <c r="E4" s="38" t="s">
        <v>141</v>
      </c>
      <c r="F4" s="38" t="s">
        <v>142</v>
      </c>
      <c r="G4" s="38" t="s">
        <v>143</v>
      </c>
      <c r="H4" s="38" t="s">
        <v>144</v>
      </c>
      <c r="I4" s="38" t="s">
        <v>145</v>
      </c>
    </row>
    <row r="5" spans="1:12" ht="18" x14ac:dyDescent="0.35">
      <c r="A5" s="87">
        <v>2024</v>
      </c>
      <c r="B5" s="92" t="s">
        <v>9</v>
      </c>
      <c r="C5" s="2" t="s">
        <v>10</v>
      </c>
      <c r="D5" s="3">
        <v>14.1</v>
      </c>
      <c r="E5" s="3">
        <v>17</v>
      </c>
      <c r="F5" s="3">
        <v>20.8</v>
      </c>
      <c r="G5" s="3">
        <v>18.8</v>
      </c>
      <c r="H5" s="3">
        <v>13.5</v>
      </c>
      <c r="I5" s="3">
        <v>15.8</v>
      </c>
    </row>
    <row r="6" spans="1:12" ht="18" x14ac:dyDescent="0.35">
      <c r="A6" s="88"/>
      <c r="B6" s="94"/>
      <c r="C6" s="2" t="s">
        <v>11</v>
      </c>
      <c r="D6" s="3">
        <v>50.5</v>
      </c>
      <c r="E6" s="3">
        <v>24.4</v>
      </c>
      <c r="F6" s="3">
        <v>15</v>
      </c>
      <c r="G6" s="3">
        <v>6.5</v>
      </c>
      <c r="H6" s="3">
        <v>2.4</v>
      </c>
      <c r="I6" s="3">
        <v>1.3</v>
      </c>
    </row>
    <row r="7" spans="1:12" ht="18" x14ac:dyDescent="0.35">
      <c r="A7" s="88"/>
      <c r="B7" s="92" t="s">
        <v>26</v>
      </c>
      <c r="C7" s="2" t="s">
        <v>12</v>
      </c>
      <c r="D7" s="3">
        <v>7.3</v>
      </c>
      <c r="E7" s="3">
        <v>12.5</v>
      </c>
      <c r="F7" s="3">
        <v>19.3</v>
      </c>
      <c r="G7" s="3">
        <v>20.6</v>
      </c>
      <c r="H7" s="3">
        <v>16.899999999999999</v>
      </c>
      <c r="I7" s="3">
        <v>23.3</v>
      </c>
    </row>
    <row r="8" spans="1:12" ht="18" x14ac:dyDescent="0.35">
      <c r="A8" s="88"/>
      <c r="B8" s="93"/>
      <c r="C8" s="2" t="s">
        <v>13</v>
      </c>
      <c r="D8" s="3">
        <v>15.6</v>
      </c>
      <c r="E8" s="3">
        <v>17.899999999999999</v>
      </c>
      <c r="F8" s="3">
        <v>21.1</v>
      </c>
      <c r="G8" s="3">
        <v>18.399999999999999</v>
      </c>
      <c r="H8" s="3">
        <v>12.8</v>
      </c>
      <c r="I8" s="3">
        <v>14.3</v>
      </c>
      <c r="J8" s="67"/>
      <c r="K8" s="67"/>
    </row>
    <row r="9" spans="1:12" ht="18" x14ac:dyDescent="0.35">
      <c r="A9" s="88"/>
      <c r="B9" s="93"/>
      <c r="C9" s="2" t="s">
        <v>14</v>
      </c>
      <c r="D9" s="3">
        <v>29.4</v>
      </c>
      <c r="E9" s="3">
        <v>22.5</v>
      </c>
      <c r="F9" s="3">
        <v>20</v>
      </c>
      <c r="G9" s="3">
        <v>13.9</v>
      </c>
      <c r="H9" s="3">
        <v>7.9</v>
      </c>
      <c r="I9" s="3">
        <v>6.3</v>
      </c>
      <c r="J9" s="67"/>
      <c r="K9" s="67"/>
    </row>
    <row r="10" spans="1:12" ht="18" x14ac:dyDescent="0.35">
      <c r="A10" s="88"/>
      <c r="B10" s="94"/>
      <c r="C10" s="2" t="s">
        <v>15</v>
      </c>
      <c r="D10" s="3">
        <v>40.200000000000003</v>
      </c>
      <c r="E10" s="3">
        <v>22.6</v>
      </c>
      <c r="F10" s="3">
        <v>17.600000000000001</v>
      </c>
      <c r="G10" s="3">
        <v>10.6</v>
      </c>
      <c r="H10" s="3">
        <v>5.3</v>
      </c>
      <c r="I10" s="3">
        <v>3.7</v>
      </c>
      <c r="J10" s="67"/>
      <c r="K10" s="67"/>
      <c r="L10" s="67"/>
    </row>
    <row r="11" spans="1:12" ht="18" x14ac:dyDescent="0.35">
      <c r="A11" s="88"/>
      <c r="B11" s="92" t="s">
        <v>8</v>
      </c>
      <c r="C11" s="2" t="s">
        <v>35</v>
      </c>
      <c r="D11" s="3">
        <v>12.3</v>
      </c>
      <c r="E11" s="3">
        <v>15.5</v>
      </c>
      <c r="F11" s="3">
        <v>20.3</v>
      </c>
      <c r="G11" s="3">
        <v>19.3</v>
      </c>
      <c r="H11" s="3">
        <v>14.6</v>
      </c>
      <c r="I11" s="3">
        <v>17.899999999999999</v>
      </c>
    </row>
    <row r="12" spans="1:12" ht="18" x14ac:dyDescent="0.35">
      <c r="A12" s="88"/>
      <c r="B12" s="94"/>
      <c r="C12" s="2" t="s">
        <v>36</v>
      </c>
      <c r="D12" s="3">
        <v>20.9</v>
      </c>
      <c r="E12" s="3">
        <v>19.399999999999999</v>
      </c>
      <c r="F12" s="3">
        <v>20.5</v>
      </c>
      <c r="G12" s="3">
        <v>16.600000000000001</v>
      </c>
      <c r="H12" s="3">
        <v>10.9</v>
      </c>
      <c r="I12" s="3">
        <v>11.7</v>
      </c>
    </row>
    <row r="13" spans="1:12" ht="18" x14ac:dyDescent="0.35">
      <c r="A13" s="88"/>
      <c r="B13" s="92" t="s">
        <v>27</v>
      </c>
      <c r="C13" s="2" t="s">
        <v>135</v>
      </c>
      <c r="D13" s="3">
        <v>32.299999999999997</v>
      </c>
      <c r="E13" s="3">
        <v>22.7</v>
      </c>
      <c r="F13" s="3">
        <v>19.5</v>
      </c>
      <c r="G13" s="3">
        <v>12.9</v>
      </c>
      <c r="H13" s="3">
        <v>7.1</v>
      </c>
      <c r="I13" s="3">
        <v>5.4</v>
      </c>
    </row>
    <row r="14" spans="1:12" ht="18" x14ac:dyDescent="0.35">
      <c r="A14" s="88"/>
      <c r="B14" s="93"/>
      <c r="C14" s="2" t="s">
        <v>136</v>
      </c>
      <c r="D14" s="3">
        <v>20.3</v>
      </c>
      <c r="E14" s="3">
        <v>20.8</v>
      </c>
      <c r="F14" s="3">
        <v>21.7</v>
      </c>
      <c r="G14" s="3">
        <v>17</v>
      </c>
      <c r="H14" s="3">
        <v>10.6</v>
      </c>
      <c r="I14" s="3">
        <v>9.6</v>
      </c>
    </row>
    <row r="15" spans="1:12" ht="18" x14ac:dyDescent="0.35">
      <c r="A15" s="88"/>
      <c r="B15" s="93"/>
      <c r="C15" s="2" t="s">
        <v>137</v>
      </c>
      <c r="D15" s="3">
        <v>15.4</v>
      </c>
      <c r="E15" s="3">
        <v>18.600000000000001</v>
      </c>
      <c r="F15" s="3">
        <v>22.3</v>
      </c>
      <c r="G15" s="3">
        <v>18.899999999999999</v>
      </c>
      <c r="H15" s="3">
        <v>12.5</v>
      </c>
      <c r="I15" s="3">
        <v>12.4</v>
      </c>
    </row>
    <row r="16" spans="1:12" ht="18" x14ac:dyDescent="0.35">
      <c r="A16" s="88"/>
      <c r="B16" s="93"/>
      <c r="C16" s="2" t="s">
        <v>138</v>
      </c>
      <c r="D16" s="3">
        <v>11.7</v>
      </c>
      <c r="E16" s="3">
        <v>16.3</v>
      </c>
      <c r="F16" s="3">
        <v>21.8</v>
      </c>
      <c r="G16" s="3">
        <v>20</v>
      </c>
      <c r="H16" s="3">
        <v>14.3</v>
      </c>
      <c r="I16" s="3">
        <v>15.8</v>
      </c>
    </row>
    <row r="17" spans="1:9" ht="18" x14ac:dyDescent="0.35">
      <c r="A17" s="88"/>
      <c r="B17" s="94"/>
      <c r="C17" s="2" t="s">
        <v>139</v>
      </c>
      <c r="D17" s="3">
        <v>6.6</v>
      </c>
      <c r="E17" s="3">
        <v>10.9</v>
      </c>
      <c r="F17" s="3">
        <v>17.5</v>
      </c>
      <c r="G17" s="3">
        <v>20.100000000000001</v>
      </c>
      <c r="H17" s="3">
        <v>17.7</v>
      </c>
      <c r="I17" s="3">
        <v>27.3</v>
      </c>
    </row>
    <row r="18" spans="1:9" ht="18" x14ac:dyDescent="0.35">
      <c r="A18" s="89"/>
      <c r="B18" s="90" t="s">
        <v>7</v>
      </c>
      <c r="C18" s="91"/>
      <c r="D18" s="78">
        <v>16.7</v>
      </c>
      <c r="E18" s="78">
        <v>17.5</v>
      </c>
      <c r="F18" s="78">
        <v>20.399999999999999</v>
      </c>
      <c r="G18" s="78">
        <v>17.899999999999999</v>
      </c>
      <c r="H18" s="78">
        <v>12.7</v>
      </c>
      <c r="I18" s="78">
        <v>14.8</v>
      </c>
    </row>
    <row r="20" spans="1:9" ht="18" x14ac:dyDescent="0.35">
      <c r="A20" s="10" t="s">
        <v>64</v>
      </c>
    </row>
    <row r="21" spans="1:9" ht="18" x14ac:dyDescent="0.35">
      <c r="A21" s="53" t="s">
        <v>146</v>
      </c>
    </row>
    <row r="22" spans="1:9" ht="18" x14ac:dyDescent="0.35">
      <c r="A22" s="53" t="s">
        <v>70</v>
      </c>
    </row>
    <row r="23" spans="1:9" ht="18" x14ac:dyDescent="0.35">
      <c r="A23" s="53" t="s">
        <v>163</v>
      </c>
    </row>
  </sheetData>
  <mergeCells count="6">
    <mergeCell ref="A5:A18"/>
    <mergeCell ref="B18:C18"/>
    <mergeCell ref="B13:B17"/>
    <mergeCell ref="B11:B12"/>
    <mergeCell ref="B7:B10"/>
    <mergeCell ref="B5:B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48"/>
  <sheetViews>
    <sheetView topLeftCell="A16" zoomScaleNormal="100" workbookViewId="0">
      <selection activeCell="A37" sqref="A37"/>
    </sheetView>
  </sheetViews>
  <sheetFormatPr baseColWidth="10" defaultColWidth="11.42578125" defaultRowHeight="15" x14ac:dyDescent="0.25"/>
  <cols>
    <col min="1" max="1" width="11.5703125" style="60" customWidth="1"/>
    <col min="2" max="2" width="39.85546875" style="60" bestFit="1" customWidth="1"/>
    <col min="3" max="3" width="20" style="60" bestFit="1" customWidth="1"/>
    <col min="4" max="4" width="11.42578125" style="60" bestFit="1" customWidth="1"/>
    <col min="5" max="9" width="11.7109375" style="60" bestFit="1" customWidth="1"/>
    <col min="10" max="10" width="16" style="60" bestFit="1" customWidth="1"/>
    <col min="11" max="16384" width="11.42578125" style="60"/>
  </cols>
  <sheetData>
    <row r="2" spans="1:14" ht="18" x14ac:dyDescent="0.35">
      <c r="A2" s="85" t="s">
        <v>150</v>
      </c>
      <c r="B2" s="4"/>
      <c r="C2" s="4"/>
      <c r="D2" s="5"/>
      <c r="E2" s="5"/>
      <c r="F2" s="5"/>
      <c r="G2" s="5"/>
      <c r="H2" s="5"/>
      <c r="I2" s="5"/>
      <c r="J2" s="4"/>
    </row>
    <row r="3" spans="1:14" ht="18" x14ac:dyDescent="0.35">
      <c r="A3" s="4"/>
      <c r="B3" s="4"/>
      <c r="C3" s="4"/>
      <c r="D3" s="5"/>
      <c r="E3" s="5"/>
      <c r="F3" s="5"/>
      <c r="G3" s="5"/>
      <c r="H3" s="5"/>
      <c r="I3" s="5"/>
      <c r="J3" s="4"/>
    </row>
    <row r="4" spans="1:14" ht="18" x14ac:dyDescent="0.35">
      <c r="A4" s="37" t="s">
        <v>22</v>
      </c>
      <c r="B4" s="37" t="s">
        <v>21</v>
      </c>
      <c r="C4" s="37" t="s">
        <v>0</v>
      </c>
      <c r="D4" s="38" t="s">
        <v>1</v>
      </c>
      <c r="E4" s="38" t="s">
        <v>2</v>
      </c>
      <c r="F4" s="38" t="s">
        <v>3</v>
      </c>
      <c r="G4" s="38" t="s">
        <v>4</v>
      </c>
      <c r="H4" s="38" t="s">
        <v>5</v>
      </c>
      <c r="I4" s="38" t="s">
        <v>6</v>
      </c>
      <c r="J4" s="38" t="s">
        <v>37</v>
      </c>
    </row>
    <row r="5" spans="1:14" ht="18" x14ac:dyDescent="0.35">
      <c r="A5" s="34">
        <v>2023</v>
      </c>
      <c r="B5" s="33" t="s">
        <v>7</v>
      </c>
      <c r="C5" s="33" t="s">
        <v>7</v>
      </c>
      <c r="D5" s="31">
        <v>15.2</v>
      </c>
      <c r="E5" s="31">
        <v>17.100000000000001</v>
      </c>
      <c r="F5" s="31">
        <v>20.3</v>
      </c>
      <c r="G5" s="31">
        <v>18.2</v>
      </c>
      <c r="H5" s="31">
        <v>13.4</v>
      </c>
      <c r="I5" s="31">
        <v>15.8</v>
      </c>
      <c r="J5" s="63">
        <v>250.2</v>
      </c>
      <c r="L5" s="67"/>
      <c r="M5" s="67"/>
      <c r="N5" s="67"/>
    </row>
    <row r="6" spans="1:14" ht="18" x14ac:dyDescent="0.35">
      <c r="A6" s="34">
        <v>2024</v>
      </c>
      <c r="B6" s="33" t="s">
        <v>7</v>
      </c>
      <c r="C6" s="33" t="s">
        <v>7</v>
      </c>
      <c r="D6" s="31">
        <v>16.7</v>
      </c>
      <c r="E6" s="31">
        <v>17.5</v>
      </c>
      <c r="F6" s="31">
        <v>20.399999999999999</v>
      </c>
      <c r="G6" s="31">
        <v>17.899999999999999</v>
      </c>
      <c r="H6" s="31">
        <v>12.7</v>
      </c>
      <c r="I6" s="31">
        <v>14.8</v>
      </c>
      <c r="J6" s="63">
        <v>247.8</v>
      </c>
      <c r="L6" s="67"/>
      <c r="M6" s="67"/>
      <c r="N6" s="67"/>
    </row>
    <row r="7" spans="1:14" ht="18" x14ac:dyDescent="0.35">
      <c r="A7" s="95">
        <v>2023</v>
      </c>
      <c r="B7" s="95" t="s">
        <v>9</v>
      </c>
      <c r="C7" s="56" t="s">
        <v>10</v>
      </c>
      <c r="D7" s="57">
        <v>12.8</v>
      </c>
      <c r="E7" s="57">
        <v>16.5</v>
      </c>
      <c r="F7" s="57">
        <v>20.7</v>
      </c>
      <c r="G7" s="57">
        <v>19.100000000000001</v>
      </c>
      <c r="H7" s="57">
        <v>14.1</v>
      </c>
      <c r="I7" s="57">
        <v>16.8</v>
      </c>
      <c r="J7" s="61">
        <v>253.5</v>
      </c>
      <c r="L7" s="67"/>
      <c r="M7" s="67"/>
      <c r="N7" s="67"/>
    </row>
    <row r="8" spans="1:14" ht="18" x14ac:dyDescent="0.35">
      <c r="A8" s="97"/>
      <c r="B8" s="97"/>
      <c r="C8" s="56" t="s">
        <v>11</v>
      </c>
      <c r="D8" s="57">
        <v>50.1</v>
      </c>
      <c r="E8" s="57">
        <v>25.2</v>
      </c>
      <c r="F8" s="57">
        <v>15</v>
      </c>
      <c r="G8" s="57">
        <v>6.3</v>
      </c>
      <c r="H8" s="57">
        <v>2.2999999999999998</v>
      </c>
      <c r="I8" s="57">
        <v>1</v>
      </c>
      <c r="J8" s="61">
        <v>202.3</v>
      </c>
      <c r="L8" s="67"/>
      <c r="M8" s="67"/>
      <c r="N8" s="67"/>
    </row>
    <row r="9" spans="1:14" ht="18" x14ac:dyDescent="0.35">
      <c r="A9" s="95">
        <v>2024</v>
      </c>
      <c r="B9" s="95" t="s">
        <v>9</v>
      </c>
      <c r="C9" s="56" t="s">
        <v>10</v>
      </c>
      <c r="D9" s="57">
        <v>14.1</v>
      </c>
      <c r="E9" s="57">
        <v>17</v>
      </c>
      <c r="F9" s="57">
        <v>20.8</v>
      </c>
      <c r="G9" s="57">
        <v>18.8</v>
      </c>
      <c r="H9" s="57">
        <v>13.5</v>
      </c>
      <c r="I9" s="57">
        <v>15.8</v>
      </c>
      <c r="J9" s="61">
        <v>251.3</v>
      </c>
      <c r="L9" s="67"/>
      <c r="M9" s="67"/>
      <c r="N9" s="67"/>
    </row>
    <row r="10" spans="1:14" ht="18" x14ac:dyDescent="0.35">
      <c r="A10" s="97"/>
      <c r="B10" s="97"/>
      <c r="C10" s="56" t="s">
        <v>11</v>
      </c>
      <c r="D10" s="57">
        <v>50.5</v>
      </c>
      <c r="E10" s="57">
        <v>24.4</v>
      </c>
      <c r="F10" s="57">
        <v>15</v>
      </c>
      <c r="G10" s="57">
        <v>6.5</v>
      </c>
      <c r="H10" s="57">
        <v>2.4</v>
      </c>
      <c r="I10" s="57">
        <v>1.3</v>
      </c>
      <c r="J10" s="61">
        <v>202.5</v>
      </c>
      <c r="L10" s="67"/>
      <c r="M10" s="67"/>
      <c r="N10" s="67"/>
    </row>
    <row r="11" spans="1:14" ht="18" x14ac:dyDescent="0.35">
      <c r="A11" s="95">
        <v>2023</v>
      </c>
      <c r="B11" s="95" t="s">
        <v>26</v>
      </c>
      <c r="C11" s="56" t="s">
        <v>12</v>
      </c>
      <c r="D11" s="57">
        <v>6.7</v>
      </c>
      <c r="E11" s="57">
        <v>12.1</v>
      </c>
      <c r="F11" s="57">
        <v>18.899999999999999</v>
      </c>
      <c r="G11" s="57">
        <v>20.6</v>
      </c>
      <c r="H11" s="57">
        <v>17.3</v>
      </c>
      <c r="I11" s="57">
        <v>24.5</v>
      </c>
      <c r="J11" s="61">
        <v>268.10000000000002</v>
      </c>
      <c r="L11" s="67"/>
      <c r="M11" s="67"/>
      <c r="N11" s="67"/>
    </row>
    <row r="12" spans="1:14" ht="18" x14ac:dyDescent="0.35">
      <c r="A12" s="96"/>
      <c r="B12" s="96"/>
      <c r="C12" s="56" t="s">
        <v>13</v>
      </c>
      <c r="D12" s="57">
        <v>14</v>
      </c>
      <c r="E12" s="57">
        <v>17.3</v>
      </c>
      <c r="F12" s="57">
        <v>21</v>
      </c>
      <c r="G12" s="57">
        <v>18.8</v>
      </c>
      <c r="H12" s="57">
        <v>13.6</v>
      </c>
      <c r="I12" s="57">
        <v>15.3</v>
      </c>
      <c r="J12" s="61">
        <v>250.7</v>
      </c>
      <c r="L12" s="67"/>
      <c r="M12" s="67"/>
      <c r="N12" s="67"/>
    </row>
    <row r="13" spans="1:14" ht="18" x14ac:dyDescent="0.35">
      <c r="A13" s="96"/>
      <c r="B13" s="96"/>
      <c r="C13" s="56" t="s">
        <v>14</v>
      </c>
      <c r="D13" s="57">
        <v>27.5</v>
      </c>
      <c r="E13" s="57">
        <v>22.6</v>
      </c>
      <c r="F13" s="57">
        <v>20.3</v>
      </c>
      <c r="G13" s="57">
        <v>14.1</v>
      </c>
      <c r="H13" s="57">
        <v>8.3000000000000007</v>
      </c>
      <c r="I13" s="57">
        <v>7.1</v>
      </c>
      <c r="J13" s="61">
        <v>228.7</v>
      </c>
      <c r="L13" s="67"/>
      <c r="M13" s="67"/>
      <c r="N13" s="67"/>
    </row>
    <row r="14" spans="1:14" ht="18" x14ac:dyDescent="0.35">
      <c r="A14" s="97"/>
      <c r="B14" s="97"/>
      <c r="C14" s="56" t="s">
        <v>15</v>
      </c>
      <c r="D14" s="57">
        <v>38.5</v>
      </c>
      <c r="E14" s="57">
        <v>22.9</v>
      </c>
      <c r="F14" s="57">
        <v>17.7</v>
      </c>
      <c r="G14" s="57">
        <v>10.9</v>
      </c>
      <c r="H14" s="57">
        <v>5.9</v>
      </c>
      <c r="I14" s="57">
        <v>4.0999999999999996</v>
      </c>
      <c r="J14" s="61">
        <v>216</v>
      </c>
      <c r="L14" s="67"/>
      <c r="M14" s="67"/>
      <c r="N14" s="67"/>
    </row>
    <row r="15" spans="1:14" ht="18" x14ac:dyDescent="0.35">
      <c r="A15" s="95">
        <v>2024</v>
      </c>
      <c r="B15" s="95" t="s">
        <v>26</v>
      </c>
      <c r="C15" s="56" t="s">
        <v>12</v>
      </c>
      <c r="D15" s="57">
        <v>7.3</v>
      </c>
      <c r="E15" s="57">
        <v>12.5</v>
      </c>
      <c r="F15" s="57">
        <v>19.3</v>
      </c>
      <c r="G15" s="57">
        <v>20.6</v>
      </c>
      <c r="H15" s="57">
        <v>16.899999999999999</v>
      </c>
      <c r="I15" s="57">
        <v>23.3</v>
      </c>
      <c r="J15" s="61">
        <v>266.5</v>
      </c>
      <c r="L15" s="67"/>
      <c r="M15" s="67"/>
      <c r="N15" s="67"/>
    </row>
    <row r="16" spans="1:14" ht="18" x14ac:dyDescent="0.35">
      <c r="A16" s="96"/>
      <c r="B16" s="96"/>
      <c r="C16" s="56" t="s">
        <v>13</v>
      </c>
      <c r="D16" s="57">
        <v>15.6</v>
      </c>
      <c r="E16" s="57">
        <v>17.899999999999999</v>
      </c>
      <c r="F16" s="57">
        <v>21.1</v>
      </c>
      <c r="G16" s="57">
        <v>18.399999999999999</v>
      </c>
      <c r="H16" s="57">
        <v>12.8</v>
      </c>
      <c r="I16" s="57">
        <v>14.3</v>
      </c>
      <c r="J16" s="61">
        <v>248.1</v>
      </c>
      <c r="L16" s="67"/>
      <c r="M16" s="67"/>
      <c r="N16" s="67"/>
    </row>
    <row r="17" spans="1:17" ht="18" x14ac:dyDescent="0.35">
      <c r="A17" s="96"/>
      <c r="B17" s="96"/>
      <c r="C17" s="56" t="s">
        <v>14</v>
      </c>
      <c r="D17" s="57">
        <v>29.4</v>
      </c>
      <c r="E17" s="57">
        <v>22.5</v>
      </c>
      <c r="F17" s="57">
        <v>20</v>
      </c>
      <c r="G17" s="57">
        <v>13.9</v>
      </c>
      <c r="H17" s="57">
        <v>7.9</v>
      </c>
      <c r="I17" s="57">
        <v>6.3</v>
      </c>
      <c r="J17" s="61">
        <v>226.4</v>
      </c>
      <c r="L17" s="67"/>
      <c r="M17" s="67"/>
      <c r="N17" s="67"/>
    </row>
    <row r="18" spans="1:17" ht="18" x14ac:dyDescent="0.35">
      <c r="A18" s="97"/>
      <c r="B18" s="97"/>
      <c r="C18" s="56" t="s">
        <v>15</v>
      </c>
      <c r="D18" s="57">
        <v>40.200000000000003</v>
      </c>
      <c r="E18" s="57">
        <v>22.6</v>
      </c>
      <c r="F18" s="57">
        <v>17.600000000000001</v>
      </c>
      <c r="G18" s="57">
        <v>10.6</v>
      </c>
      <c r="H18" s="57">
        <v>5.3</v>
      </c>
      <c r="I18" s="57">
        <v>3.7</v>
      </c>
      <c r="J18" s="61">
        <v>214.2</v>
      </c>
      <c r="L18" s="67"/>
      <c r="M18" s="67"/>
      <c r="N18" s="67"/>
    </row>
    <row r="19" spans="1:17" ht="18" x14ac:dyDescent="0.35">
      <c r="A19" s="95">
        <v>2023</v>
      </c>
      <c r="B19" s="95" t="s">
        <v>8</v>
      </c>
      <c r="C19" s="56" t="s">
        <v>35</v>
      </c>
      <c r="D19" s="57">
        <v>11.4</v>
      </c>
      <c r="E19" s="57">
        <v>15</v>
      </c>
      <c r="F19" s="57">
        <v>19.8</v>
      </c>
      <c r="G19" s="57">
        <v>19.399999999999999</v>
      </c>
      <c r="H19" s="57">
        <v>15.2</v>
      </c>
      <c r="I19" s="57">
        <v>19.100000000000001</v>
      </c>
      <c r="J19" s="61">
        <v>257.7</v>
      </c>
      <c r="L19" s="67"/>
      <c r="M19" s="67"/>
      <c r="N19" s="67"/>
    </row>
    <row r="20" spans="1:17" ht="18" x14ac:dyDescent="0.35">
      <c r="A20" s="97"/>
      <c r="B20" s="97"/>
      <c r="C20" s="56" t="s">
        <v>36</v>
      </c>
      <c r="D20" s="57">
        <v>19</v>
      </c>
      <c r="E20" s="57">
        <v>19.100000000000001</v>
      </c>
      <c r="F20" s="57">
        <v>20.7</v>
      </c>
      <c r="G20" s="57">
        <v>17.100000000000001</v>
      </c>
      <c r="H20" s="57">
        <v>11.6</v>
      </c>
      <c r="I20" s="57">
        <v>12.5</v>
      </c>
      <c r="J20" s="61">
        <v>242.8</v>
      </c>
      <c r="L20" s="67"/>
      <c r="M20" s="67"/>
      <c r="N20" s="67"/>
    </row>
    <row r="21" spans="1:17" ht="18" x14ac:dyDescent="0.35">
      <c r="A21" s="95">
        <v>2024</v>
      </c>
      <c r="B21" s="95" t="s">
        <v>8</v>
      </c>
      <c r="C21" s="56" t="s">
        <v>35</v>
      </c>
      <c r="D21" s="57">
        <v>12.3</v>
      </c>
      <c r="E21" s="57">
        <v>15.5</v>
      </c>
      <c r="F21" s="57">
        <v>20.3</v>
      </c>
      <c r="G21" s="57">
        <v>19.3</v>
      </c>
      <c r="H21" s="57">
        <v>14.6</v>
      </c>
      <c r="I21" s="57">
        <v>17.899999999999999</v>
      </c>
      <c r="J21" s="61">
        <v>255.5</v>
      </c>
      <c r="L21" s="67"/>
      <c r="M21" s="67"/>
      <c r="N21" s="67"/>
    </row>
    <row r="22" spans="1:17" ht="18" x14ac:dyDescent="0.35">
      <c r="A22" s="97"/>
      <c r="B22" s="97"/>
      <c r="C22" s="56" t="s">
        <v>36</v>
      </c>
      <c r="D22" s="57">
        <v>20.9</v>
      </c>
      <c r="E22" s="57">
        <v>19.399999999999999</v>
      </c>
      <c r="F22" s="57">
        <v>20.5</v>
      </c>
      <c r="G22" s="57">
        <v>16.600000000000001</v>
      </c>
      <c r="H22" s="57">
        <v>10.9</v>
      </c>
      <c r="I22" s="57">
        <v>11.7</v>
      </c>
      <c r="J22" s="61">
        <v>240.3</v>
      </c>
      <c r="L22" s="67"/>
      <c r="M22" s="67"/>
      <c r="N22" s="67"/>
    </row>
    <row r="23" spans="1:17" ht="18" x14ac:dyDescent="0.35">
      <c r="A23" s="98">
        <v>2023</v>
      </c>
      <c r="B23" s="98" t="s">
        <v>27</v>
      </c>
      <c r="C23" s="58" t="s">
        <v>16</v>
      </c>
      <c r="D23" s="59">
        <v>30</v>
      </c>
      <c r="E23" s="59">
        <v>22.8</v>
      </c>
      <c r="F23" s="59">
        <v>19.899999999999999</v>
      </c>
      <c r="G23" s="59">
        <v>13.5</v>
      </c>
      <c r="H23" s="59">
        <v>7.7</v>
      </c>
      <c r="I23" s="59">
        <v>6.1</v>
      </c>
      <c r="J23" s="62">
        <v>225.5</v>
      </c>
      <c r="L23" s="67"/>
      <c r="M23" s="67"/>
      <c r="N23" s="67"/>
      <c r="O23" s="67"/>
      <c r="P23" s="67"/>
    </row>
    <row r="24" spans="1:17" ht="18" x14ac:dyDescent="0.35">
      <c r="A24" s="99"/>
      <c r="B24" s="99"/>
      <c r="C24" s="58" t="s">
        <v>17</v>
      </c>
      <c r="D24" s="59">
        <v>18.5</v>
      </c>
      <c r="E24" s="59">
        <v>20.3</v>
      </c>
      <c r="F24" s="59">
        <v>22</v>
      </c>
      <c r="G24" s="59">
        <v>17.5</v>
      </c>
      <c r="H24" s="59">
        <v>11.3</v>
      </c>
      <c r="I24" s="59">
        <v>10.4</v>
      </c>
      <c r="J24" s="62">
        <v>240.7</v>
      </c>
      <c r="L24" s="67"/>
      <c r="M24" s="67"/>
      <c r="N24" s="67"/>
      <c r="O24" s="67"/>
      <c r="P24" s="67"/>
    </row>
    <row r="25" spans="1:17" ht="18" x14ac:dyDescent="0.35">
      <c r="A25" s="99"/>
      <c r="B25" s="99"/>
      <c r="C25" s="58" t="s">
        <v>18</v>
      </c>
      <c r="D25" s="59">
        <v>13.6</v>
      </c>
      <c r="E25" s="59">
        <v>18.100000000000001</v>
      </c>
      <c r="F25" s="59">
        <v>22.2</v>
      </c>
      <c r="G25" s="59">
        <v>19.399999999999999</v>
      </c>
      <c r="H25" s="59">
        <v>13.3</v>
      </c>
      <c r="I25" s="59">
        <v>13.4</v>
      </c>
      <c r="J25" s="62">
        <v>248.8</v>
      </c>
      <c r="L25" s="67"/>
      <c r="M25" s="67"/>
      <c r="N25" s="67"/>
      <c r="O25" s="67"/>
      <c r="P25" s="67"/>
    </row>
    <row r="26" spans="1:17" ht="18" x14ac:dyDescent="0.35">
      <c r="A26" s="99"/>
      <c r="B26" s="99"/>
      <c r="C26" s="58" t="s">
        <v>19</v>
      </c>
      <c r="D26" s="59">
        <v>10.6</v>
      </c>
      <c r="E26" s="59">
        <v>15.7</v>
      </c>
      <c r="F26" s="59">
        <v>21.4</v>
      </c>
      <c r="G26" s="59">
        <v>20.399999999999999</v>
      </c>
      <c r="H26" s="59">
        <v>15</v>
      </c>
      <c r="I26" s="59">
        <v>16.8</v>
      </c>
      <c r="J26" s="62">
        <v>255.7</v>
      </c>
      <c r="L26" s="67"/>
      <c r="M26" s="67"/>
      <c r="N26" s="67"/>
      <c r="P26" s="67"/>
    </row>
    <row r="27" spans="1:17" ht="18" x14ac:dyDescent="0.35">
      <c r="A27" s="100"/>
      <c r="B27" s="100"/>
      <c r="C27" s="58" t="s">
        <v>20</v>
      </c>
      <c r="D27" s="59">
        <v>6.2</v>
      </c>
      <c r="E27" s="59">
        <v>10.7</v>
      </c>
      <c r="F27" s="59">
        <v>17.100000000000001</v>
      </c>
      <c r="G27" s="59">
        <v>19.899999999999999</v>
      </c>
      <c r="H27" s="59">
        <v>18</v>
      </c>
      <c r="I27" s="59">
        <v>28.1</v>
      </c>
      <c r="J27" s="62">
        <v>272.7</v>
      </c>
      <c r="L27" s="67"/>
      <c r="M27" s="67"/>
      <c r="N27" s="67"/>
      <c r="P27" s="67"/>
    </row>
    <row r="28" spans="1:17" ht="18" x14ac:dyDescent="0.35">
      <c r="A28" s="98">
        <v>2024</v>
      </c>
      <c r="B28" s="98" t="s">
        <v>27</v>
      </c>
      <c r="C28" s="58" t="s">
        <v>16</v>
      </c>
      <c r="D28" s="59">
        <v>32.299999999999997</v>
      </c>
      <c r="E28" s="59">
        <v>22.7</v>
      </c>
      <c r="F28" s="59">
        <v>19.5</v>
      </c>
      <c r="G28" s="59">
        <v>12.9</v>
      </c>
      <c r="H28" s="59">
        <v>7.1</v>
      </c>
      <c r="I28" s="59">
        <v>5.4</v>
      </c>
      <c r="J28" s="62">
        <v>222.8</v>
      </c>
      <c r="L28" s="67"/>
      <c r="M28" s="67"/>
      <c r="N28" s="67"/>
      <c r="P28" s="67"/>
      <c r="Q28" s="67"/>
    </row>
    <row r="29" spans="1:17" ht="18" x14ac:dyDescent="0.35">
      <c r="A29" s="99"/>
      <c r="B29" s="99"/>
      <c r="C29" s="58" t="s">
        <v>17</v>
      </c>
      <c r="D29" s="59">
        <v>20.3</v>
      </c>
      <c r="E29" s="59">
        <v>20.8</v>
      </c>
      <c r="F29" s="59">
        <v>21.7</v>
      </c>
      <c r="G29" s="59">
        <v>17</v>
      </c>
      <c r="H29" s="59">
        <v>10.6</v>
      </c>
      <c r="I29" s="59">
        <v>9.6</v>
      </c>
      <c r="J29" s="62">
        <v>238.3</v>
      </c>
      <c r="L29" s="67"/>
      <c r="M29" s="67"/>
      <c r="N29" s="67"/>
    </row>
    <row r="30" spans="1:17" ht="18" x14ac:dyDescent="0.35">
      <c r="A30" s="99"/>
      <c r="B30" s="99"/>
      <c r="C30" s="58" t="s">
        <v>18</v>
      </c>
      <c r="D30" s="59">
        <v>15.4</v>
      </c>
      <c r="E30" s="59">
        <v>18.600000000000001</v>
      </c>
      <c r="F30" s="59">
        <v>22.3</v>
      </c>
      <c r="G30" s="59">
        <v>18.899999999999999</v>
      </c>
      <c r="H30" s="59">
        <v>12.5</v>
      </c>
      <c r="I30" s="59">
        <v>12.4</v>
      </c>
      <c r="J30" s="62">
        <v>246</v>
      </c>
      <c r="L30" s="67"/>
      <c r="M30" s="67"/>
      <c r="N30" s="67"/>
    </row>
    <row r="31" spans="1:17" ht="18" x14ac:dyDescent="0.35">
      <c r="A31" s="99"/>
      <c r="B31" s="99"/>
      <c r="C31" s="58" t="s">
        <v>19</v>
      </c>
      <c r="D31" s="59">
        <v>11.7</v>
      </c>
      <c r="E31" s="59">
        <v>16.3</v>
      </c>
      <c r="F31" s="59">
        <v>21.8</v>
      </c>
      <c r="G31" s="59">
        <v>20</v>
      </c>
      <c r="H31" s="59">
        <v>14.3</v>
      </c>
      <c r="I31" s="59">
        <v>15.8</v>
      </c>
      <c r="J31" s="62">
        <v>253.5</v>
      </c>
      <c r="L31" s="67"/>
      <c r="M31" s="67"/>
      <c r="N31" s="67"/>
    </row>
    <row r="32" spans="1:17" ht="18" x14ac:dyDescent="0.35">
      <c r="A32" s="100"/>
      <c r="B32" s="100"/>
      <c r="C32" s="58" t="s">
        <v>20</v>
      </c>
      <c r="D32" s="59">
        <v>6.6</v>
      </c>
      <c r="E32" s="59">
        <v>10.9</v>
      </c>
      <c r="F32" s="59">
        <v>17.5</v>
      </c>
      <c r="G32" s="59">
        <v>20.100000000000001</v>
      </c>
      <c r="H32" s="59">
        <v>17.7</v>
      </c>
      <c r="I32" s="59">
        <v>27.3</v>
      </c>
      <c r="J32" s="62">
        <v>271.8</v>
      </c>
      <c r="L32" s="67"/>
      <c r="M32" s="67"/>
      <c r="N32" s="67"/>
    </row>
    <row r="34" spans="1:14" ht="18" x14ac:dyDescent="0.35">
      <c r="A34" s="66" t="s">
        <v>120</v>
      </c>
      <c r="G34" s="70"/>
    </row>
    <row r="35" spans="1:14" ht="18" x14ac:dyDescent="0.35">
      <c r="A35" s="53" t="s">
        <v>146</v>
      </c>
    </row>
    <row r="36" spans="1:14" ht="18" x14ac:dyDescent="0.35">
      <c r="A36" s="53" t="s">
        <v>69</v>
      </c>
    </row>
    <row r="37" spans="1:14" ht="18" x14ac:dyDescent="0.35">
      <c r="A37" s="4" t="s">
        <v>162</v>
      </c>
    </row>
    <row r="40" spans="1:14" x14ac:dyDescent="0.25">
      <c r="L40" s="67"/>
      <c r="M40" s="67"/>
      <c r="N40" s="67"/>
    </row>
    <row r="41" spans="1:14" x14ac:dyDescent="0.25">
      <c r="L41" s="67"/>
      <c r="M41" s="67"/>
      <c r="N41" s="67"/>
    </row>
    <row r="42" spans="1:14" x14ac:dyDescent="0.25">
      <c r="L42" s="67"/>
      <c r="M42" s="67"/>
    </row>
    <row r="43" spans="1:14" x14ac:dyDescent="0.25">
      <c r="L43" s="67"/>
      <c r="M43" s="67"/>
    </row>
    <row r="45" spans="1:14" x14ac:dyDescent="0.25">
      <c r="L45" s="69"/>
    </row>
    <row r="47" spans="1:14" x14ac:dyDescent="0.25">
      <c r="L47" s="67"/>
      <c r="M47" s="67"/>
      <c r="N47" s="67"/>
    </row>
    <row r="48" spans="1:14" x14ac:dyDescent="0.25">
      <c r="L48" s="67"/>
      <c r="M48" s="67"/>
      <c r="N48" s="67"/>
    </row>
  </sheetData>
  <mergeCells count="16">
    <mergeCell ref="B15:B18"/>
    <mergeCell ref="A15:A18"/>
    <mergeCell ref="A7:A8"/>
    <mergeCell ref="B7:B8"/>
    <mergeCell ref="A28:A32"/>
    <mergeCell ref="B28:B32"/>
    <mergeCell ref="A9:A10"/>
    <mergeCell ref="B9:B10"/>
    <mergeCell ref="B21:B22"/>
    <mergeCell ref="A21:A22"/>
    <mergeCell ref="A23:A27"/>
    <mergeCell ref="B23:B27"/>
    <mergeCell ref="A19:A20"/>
    <mergeCell ref="B19:B20"/>
    <mergeCell ref="A11:A14"/>
    <mergeCell ref="B11:B1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2:Z127"/>
  <sheetViews>
    <sheetView topLeftCell="A4" zoomScaleNormal="100" workbookViewId="0">
      <selection activeCell="A31" sqref="A31"/>
    </sheetView>
  </sheetViews>
  <sheetFormatPr baseColWidth="10" defaultColWidth="11.42578125" defaultRowHeight="18" x14ac:dyDescent="0.35"/>
  <cols>
    <col min="1" max="12" width="11.42578125" style="4"/>
    <col min="13" max="13" width="24.5703125" style="4" customWidth="1"/>
    <col min="14" max="14" width="11.42578125" style="4"/>
    <col min="15" max="15" width="39.5703125" style="4" bestFit="1" customWidth="1"/>
    <col min="16" max="16" width="20" style="4" bestFit="1" customWidth="1"/>
    <col min="17" max="17" width="10.140625" style="5" bestFit="1" customWidth="1"/>
    <col min="18" max="22" width="10.42578125" style="5" bestFit="1" customWidth="1"/>
    <col min="23" max="23" width="14.42578125" style="4" bestFit="1" customWidth="1"/>
    <col min="24" max="16384" width="11.42578125" style="4"/>
  </cols>
  <sheetData>
    <row r="2" spans="1:7" x14ac:dyDescent="0.35">
      <c r="A2" s="85" t="s">
        <v>147</v>
      </c>
    </row>
    <row r="3" spans="1:7" x14ac:dyDescent="0.35">
      <c r="A3" s="1"/>
    </row>
    <row r="7" spans="1:7" x14ac:dyDescent="0.35">
      <c r="A7" s="1"/>
    </row>
    <row r="9" spans="1:7" x14ac:dyDescent="0.35">
      <c r="A9" s="35"/>
      <c r="B9" s="35"/>
      <c r="C9" s="35"/>
      <c r="D9" s="35"/>
      <c r="E9" s="35"/>
      <c r="F9" s="35"/>
      <c r="G9" s="35"/>
    </row>
    <row r="10" spans="1:7" x14ac:dyDescent="0.35">
      <c r="B10" s="36"/>
      <c r="C10" s="36"/>
      <c r="D10" s="36"/>
      <c r="E10" s="36"/>
      <c r="F10" s="36"/>
      <c r="G10" s="36"/>
    </row>
    <row r="11" spans="1:7" x14ac:dyDescent="0.35">
      <c r="B11" s="36"/>
      <c r="C11" s="36"/>
      <c r="D11" s="36"/>
      <c r="E11" s="36"/>
      <c r="F11" s="36"/>
      <c r="G11" s="36"/>
    </row>
    <row r="12" spans="1:7" x14ac:dyDescent="0.35">
      <c r="B12" s="36"/>
      <c r="C12" s="36"/>
      <c r="D12" s="36"/>
      <c r="E12" s="36"/>
      <c r="F12" s="36"/>
      <c r="G12" s="36"/>
    </row>
    <row r="13" spans="1:7" x14ac:dyDescent="0.35">
      <c r="B13" s="36"/>
      <c r="C13" s="36"/>
      <c r="D13" s="36"/>
      <c r="E13" s="36"/>
      <c r="F13" s="36"/>
      <c r="G13" s="36"/>
    </row>
    <row r="14" spans="1:7" x14ac:dyDescent="0.35">
      <c r="B14" s="36"/>
      <c r="C14" s="36"/>
      <c r="D14" s="36"/>
      <c r="E14" s="36"/>
      <c r="F14" s="36"/>
      <c r="G14" s="36"/>
    </row>
    <row r="15" spans="1:7" x14ac:dyDescent="0.35">
      <c r="B15" s="36"/>
      <c r="C15" s="36"/>
      <c r="D15" s="36"/>
      <c r="E15" s="36"/>
      <c r="F15" s="36"/>
      <c r="G15" s="36"/>
    </row>
    <row r="26" spans="1:13" s="5" customFormat="1" x14ac:dyDescent="0.35">
      <c r="A26" s="4"/>
      <c r="B26" s="4"/>
      <c r="C26" s="4"/>
      <c r="D26" s="4"/>
      <c r="E26" s="4"/>
      <c r="F26" s="4"/>
      <c r="G26" s="4"/>
      <c r="H26" s="4"/>
      <c r="I26" s="4"/>
      <c r="J26" s="4"/>
      <c r="K26" s="4"/>
      <c r="L26" s="4"/>
      <c r="M26" s="4"/>
    </row>
    <row r="27" spans="1:13" s="5" customFormat="1" x14ac:dyDescent="0.35">
      <c r="A27" s="4"/>
      <c r="B27" s="4"/>
      <c r="C27" s="4"/>
      <c r="D27" s="4"/>
      <c r="E27" s="4"/>
      <c r="F27" s="4"/>
      <c r="G27" s="4"/>
      <c r="H27" s="4"/>
      <c r="I27" s="4"/>
      <c r="J27" s="4"/>
      <c r="K27" s="4"/>
      <c r="L27" s="4"/>
      <c r="M27" s="4"/>
    </row>
    <row r="28" spans="1:13" s="5" customFormat="1" x14ac:dyDescent="0.35">
      <c r="A28" s="66" t="s">
        <v>65</v>
      </c>
      <c r="B28" s="4"/>
      <c r="C28" s="4"/>
      <c r="D28" s="4"/>
      <c r="E28" s="4"/>
      <c r="F28" s="4"/>
      <c r="G28" s="4"/>
      <c r="H28" s="4"/>
      <c r="I28" s="4"/>
      <c r="J28" s="4"/>
      <c r="K28" s="4"/>
      <c r="L28" s="4"/>
      <c r="M28" s="4"/>
    </row>
    <row r="29" spans="1:13" s="5" customFormat="1" ht="15.75" customHeight="1" x14ac:dyDescent="0.35">
      <c r="A29" s="53" t="s">
        <v>146</v>
      </c>
      <c r="B29" s="4"/>
      <c r="C29" s="4"/>
      <c r="D29" s="4"/>
      <c r="E29" s="4"/>
      <c r="F29" s="4"/>
      <c r="G29" s="4"/>
      <c r="H29" s="4"/>
      <c r="I29" s="4"/>
      <c r="J29" s="4"/>
      <c r="K29" s="4"/>
      <c r="L29" s="4"/>
      <c r="M29" s="4"/>
    </row>
    <row r="30" spans="1:13" s="5" customFormat="1" x14ac:dyDescent="0.35">
      <c r="A30" s="53" t="s">
        <v>67</v>
      </c>
      <c r="B30" s="4"/>
      <c r="C30" s="4"/>
      <c r="D30" s="4"/>
      <c r="E30" s="4"/>
      <c r="F30" s="4"/>
      <c r="G30" s="4"/>
      <c r="H30" s="4"/>
      <c r="I30" s="4"/>
      <c r="J30" s="4"/>
      <c r="K30" s="4"/>
      <c r="L30" s="4"/>
      <c r="M30" s="4"/>
    </row>
    <row r="31" spans="1:13" s="5" customFormat="1" x14ac:dyDescent="0.35">
      <c r="A31" s="4" t="s">
        <v>162</v>
      </c>
      <c r="B31" s="4"/>
      <c r="C31" s="4"/>
      <c r="D31" s="4"/>
      <c r="E31" s="4"/>
      <c r="F31" s="4"/>
      <c r="G31" s="4"/>
      <c r="H31" s="4"/>
      <c r="I31" s="4"/>
      <c r="J31" s="4"/>
      <c r="K31" s="4"/>
      <c r="L31" s="4"/>
      <c r="M31" s="4"/>
    </row>
    <row r="32" spans="1:13" s="5" customFormat="1" x14ac:dyDescent="0.35">
      <c r="B32" s="4"/>
      <c r="C32" s="4"/>
      <c r="D32" s="4"/>
      <c r="E32" s="4"/>
      <c r="F32" s="4"/>
      <c r="G32" s="4"/>
      <c r="H32" s="4"/>
      <c r="I32" s="4"/>
      <c r="J32" s="4"/>
      <c r="K32" s="4"/>
      <c r="L32" s="4"/>
      <c r="M32" s="4"/>
    </row>
    <row r="33" spans="1:13" s="5" customFormat="1" x14ac:dyDescent="0.35">
      <c r="B33" s="4"/>
      <c r="C33" s="4"/>
      <c r="D33" s="4"/>
      <c r="E33" s="4"/>
      <c r="F33" s="4"/>
      <c r="G33" s="4"/>
      <c r="H33" s="4"/>
      <c r="I33" s="4"/>
      <c r="J33" s="4"/>
      <c r="K33" s="4"/>
      <c r="L33" s="4"/>
      <c r="M33" s="4"/>
    </row>
    <row r="34" spans="1:13" s="5" customFormat="1" x14ac:dyDescent="0.35">
      <c r="A34" s="4"/>
      <c r="B34" s="4"/>
      <c r="C34" s="4"/>
      <c r="D34" s="4"/>
      <c r="E34" s="4"/>
      <c r="F34" s="4"/>
      <c r="G34" s="4"/>
      <c r="H34" s="4"/>
      <c r="I34" s="4"/>
      <c r="J34" s="4"/>
      <c r="K34" s="4"/>
      <c r="L34" s="4"/>
      <c r="M34" s="4"/>
    </row>
    <row r="35" spans="1:13" s="5" customFormat="1" x14ac:dyDescent="0.35">
      <c r="A35" s="4"/>
      <c r="B35" s="4"/>
      <c r="C35" s="4"/>
      <c r="D35" s="4"/>
      <c r="E35" s="4"/>
      <c r="F35" s="4"/>
      <c r="G35" s="4"/>
      <c r="H35" s="4"/>
      <c r="I35" s="4"/>
      <c r="J35" s="4"/>
      <c r="K35" s="4"/>
      <c r="L35" s="4"/>
      <c r="M35" s="4"/>
    </row>
    <row r="36" spans="1:13" s="5" customFormat="1" x14ac:dyDescent="0.35">
      <c r="A36" s="4"/>
      <c r="B36" s="4"/>
      <c r="C36" s="4"/>
      <c r="D36" s="4"/>
      <c r="E36" s="4"/>
      <c r="F36" s="4"/>
      <c r="G36" s="4"/>
      <c r="H36" s="4"/>
      <c r="I36" s="4"/>
      <c r="J36" s="4"/>
      <c r="K36" s="4"/>
      <c r="L36" s="4"/>
      <c r="M36" s="4"/>
    </row>
    <row r="37" spans="1:13" s="5" customFormat="1" x14ac:dyDescent="0.35">
      <c r="A37" s="4"/>
      <c r="B37" s="4"/>
      <c r="C37" s="4"/>
      <c r="D37" s="4"/>
      <c r="E37" s="4"/>
      <c r="F37" s="4"/>
      <c r="G37" s="4"/>
      <c r="H37" s="4"/>
      <c r="I37" s="4"/>
      <c r="J37" s="4"/>
      <c r="K37" s="4"/>
      <c r="L37" s="4"/>
      <c r="M37" s="4"/>
    </row>
    <row r="38" spans="1:13" s="5" customFormat="1" x14ac:dyDescent="0.35">
      <c r="A38" s="4"/>
      <c r="B38" s="4"/>
      <c r="C38" s="4"/>
      <c r="D38" s="4"/>
      <c r="E38" s="4"/>
      <c r="F38" s="4"/>
      <c r="G38" s="4"/>
      <c r="H38" s="4"/>
      <c r="I38" s="4"/>
      <c r="J38" s="4"/>
      <c r="K38" s="4"/>
      <c r="L38" s="4"/>
      <c r="M38" s="4"/>
    </row>
    <row r="39" spans="1:13" s="5" customFormat="1" x14ac:dyDescent="0.35">
      <c r="A39" s="4"/>
      <c r="B39" s="4"/>
      <c r="C39" s="4"/>
      <c r="D39" s="4"/>
      <c r="E39" s="4"/>
      <c r="F39" s="4"/>
      <c r="G39" s="4"/>
      <c r="H39" s="4"/>
      <c r="I39" s="4"/>
      <c r="J39" s="4"/>
      <c r="K39" s="4"/>
      <c r="L39" s="4"/>
      <c r="M39" s="4"/>
    </row>
    <row r="40" spans="1:13" s="5" customFormat="1" x14ac:dyDescent="0.35">
      <c r="A40" s="4"/>
      <c r="B40" s="4"/>
      <c r="C40" s="4"/>
      <c r="D40" s="4"/>
      <c r="E40" s="4"/>
      <c r="F40" s="4"/>
      <c r="G40" s="4"/>
      <c r="H40" s="4"/>
      <c r="I40" s="4"/>
      <c r="J40" s="4"/>
      <c r="K40" s="4"/>
      <c r="L40" s="4"/>
      <c r="M40" s="4"/>
    </row>
    <row r="41" spans="1:13" s="5" customFormat="1" x14ac:dyDescent="0.35">
      <c r="A41" s="4"/>
      <c r="B41" s="4"/>
      <c r="C41" s="4"/>
      <c r="D41" s="4"/>
      <c r="E41" s="4"/>
      <c r="F41" s="4"/>
      <c r="G41" s="4"/>
      <c r="H41" s="4"/>
      <c r="I41" s="4"/>
      <c r="J41" s="4"/>
      <c r="K41" s="4"/>
      <c r="L41" s="4"/>
      <c r="M41" s="4"/>
    </row>
    <row r="42" spans="1:13" s="5" customFormat="1" x14ac:dyDescent="0.35">
      <c r="A42" s="4"/>
      <c r="B42" s="4"/>
      <c r="C42" s="4"/>
      <c r="D42" s="4"/>
      <c r="E42" s="4"/>
      <c r="F42" s="4"/>
      <c r="G42" s="4"/>
      <c r="H42" s="4"/>
      <c r="I42" s="4"/>
      <c r="J42" s="4"/>
      <c r="K42" s="4"/>
      <c r="L42" s="4"/>
      <c r="M42" s="4"/>
    </row>
    <row r="43" spans="1:13" s="5" customFormat="1" x14ac:dyDescent="0.35">
      <c r="A43" s="4"/>
      <c r="B43" s="4"/>
      <c r="C43" s="4"/>
      <c r="D43" s="4"/>
      <c r="E43" s="4"/>
      <c r="F43" s="4"/>
      <c r="G43" s="4"/>
      <c r="H43" s="4"/>
      <c r="I43" s="4"/>
      <c r="J43" s="4"/>
      <c r="K43" s="4"/>
      <c r="L43" s="4"/>
      <c r="M43" s="4"/>
    </row>
    <row r="44" spans="1:13" s="5" customFormat="1" x14ac:dyDescent="0.35">
      <c r="A44" s="4"/>
      <c r="B44" s="4"/>
      <c r="C44" s="4"/>
      <c r="D44" s="4"/>
      <c r="E44" s="4"/>
      <c r="F44" s="4"/>
      <c r="G44" s="4"/>
      <c r="H44" s="4"/>
      <c r="I44" s="4"/>
      <c r="J44" s="4"/>
      <c r="K44" s="4"/>
      <c r="L44" s="4"/>
      <c r="M44" s="4"/>
    </row>
    <row r="45" spans="1:13" s="5" customFormat="1" x14ac:dyDescent="0.35">
      <c r="A45" s="4"/>
      <c r="B45" s="4"/>
      <c r="C45" s="4"/>
      <c r="D45" s="4"/>
      <c r="E45" s="4"/>
      <c r="F45" s="4"/>
      <c r="G45" s="4"/>
      <c r="H45" s="4"/>
      <c r="I45" s="4"/>
      <c r="J45" s="4"/>
      <c r="K45" s="4"/>
      <c r="L45" s="4"/>
      <c r="M45" s="4"/>
    </row>
    <row r="46" spans="1:13" s="5" customFormat="1" x14ac:dyDescent="0.35">
      <c r="A46" s="4"/>
      <c r="B46" s="4"/>
      <c r="C46" s="4"/>
      <c r="D46" s="4"/>
      <c r="E46" s="4"/>
      <c r="F46" s="4"/>
      <c r="G46" s="4"/>
      <c r="H46" s="4"/>
      <c r="I46" s="4"/>
      <c r="J46" s="4"/>
      <c r="K46" s="4"/>
      <c r="L46" s="4"/>
      <c r="M46" s="4"/>
    </row>
    <row r="47" spans="1:13" s="5" customFormat="1" x14ac:dyDescent="0.35">
      <c r="A47" s="4"/>
      <c r="B47" s="4"/>
      <c r="C47" s="4"/>
      <c r="D47" s="4"/>
      <c r="E47" s="4"/>
      <c r="F47" s="4"/>
      <c r="G47" s="4"/>
      <c r="H47" s="4"/>
      <c r="I47" s="4"/>
      <c r="J47" s="4"/>
      <c r="K47" s="4"/>
      <c r="L47" s="4"/>
      <c r="M47" s="4"/>
    </row>
    <row r="48" spans="1:13" s="5" customFormat="1" x14ac:dyDescent="0.35">
      <c r="A48" s="4"/>
      <c r="B48" s="4"/>
      <c r="C48" s="4"/>
      <c r="D48" s="4"/>
      <c r="E48" s="4"/>
      <c r="F48" s="4"/>
      <c r="G48" s="4"/>
      <c r="H48" s="4"/>
      <c r="I48" s="4"/>
      <c r="J48" s="4"/>
      <c r="K48" s="4"/>
      <c r="L48" s="4"/>
      <c r="M48" s="4"/>
    </row>
    <row r="49" spans="1:13" s="5" customFormat="1" x14ac:dyDescent="0.35">
      <c r="A49" s="4"/>
      <c r="B49" s="4"/>
      <c r="C49" s="4"/>
      <c r="D49" s="4"/>
      <c r="E49" s="4"/>
      <c r="F49" s="4"/>
      <c r="G49" s="4"/>
      <c r="H49" s="4"/>
      <c r="I49" s="4"/>
      <c r="J49" s="4"/>
      <c r="K49" s="4"/>
      <c r="L49" s="4"/>
      <c r="M49" s="4"/>
    </row>
    <row r="50" spans="1:13" s="5" customFormat="1" x14ac:dyDescent="0.35">
      <c r="A50" s="4"/>
      <c r="B50" s="4"/>
      <c r="C50" s="4"/>
      <c r="D50" s="4"/>
      <c r="E50" s="4"/>
      <c r="F50" s="4"/>
      <c r="G50" s="4"/>
      <c r="H50" s="4"/>
      <c r="I50" s="4"/>
      <c r="J50" s="4"/>
      <c r="K50" s="4"/>
      <c r="L50" s="4"/>
      <c r="M50" s="4"/>
    </row>
    <row r="51" spans="1:13" s="5" customFormat="1" x14ac:dyDescent="0.35">
      <c r="A51" s="4"/>
      <c r="B51" s="4"/>
      <c r="C51" s="4"/>
      <c r="D51" s="4"/>
      <c r="E51" s="4"/>
      <c r="F51" s="4"/>
      <c r="G51" s="4"/>
      <c r="H51" s="4"/>
      <c r="I51" s="4"/>
      <c r="J51" s="4"/>
      <c r="K51" s="4"/>
      <c r="L51" s="4"/>
      <c r="M51" s="4"/>
    </row>
    <row r="52" spans="1:13" s="5" customFormat="1" x14ac:dyDescent="0.35">
      <c r="A52" s="4"/>
      <c r="B52" s="4"/>
      <c r="C52" s="4"/>
      <c r="D52" s="4"/>
      <c r="E52" s="4"/>
      <c r="F52" s="4"/>
      <c r="G52" s="4"/>
      <c r="H52" s="4"/>
      <c r="I52" s="4"/>
      <c r="J52" s="4"/>
      <c r="K52" s="4"/>
      <c r="L52" s="4"/>
      <c r="M52" s="11"/>
    </row>
    <row r="53" spans="1:13" s="5" customFormat="1" x14ac:dyDescent="0.35">
      <c r="A53" s="4"/>
      <c r="B53" s="4"/>
      <c r="C53" s="4"/>
      <c r="D53" s="4"/>
      <c r="E53" s="4"/>
      <c r="F53" s="4"/>
      <c r="G53" s="4"/>
      <c r="H53" s="4"/>
      <c r="I53" s="4"/>
      <c r="J53" s="4"/>
      <c r="K53" s="4"/>
      <c r="L53" s="4"/>
      <c r="M53" s="4"/>
    </row>
    <row r="54" spans="1:13" s="5" customFormat="1" x14ac:dyDescent="0.35">
      <c r="A54" s="4"/>
      <c r="B54" s="4"/>
      <c r="C54" s="4"/>
      <c r="D54" s="4"/>
      <c r="E54" s="4"/>
      <c r="F54" s="4"/>
      <c r="G54" s="4"/>
      <c r="H54" s="4"/>
      <c r="I54" s="4"/>
      <c r="J54" s="4"/>
      <c r="K54" s="4"/>
      <c r="L54" s="4"/>
      <c r="M54" s="4"/>
    </row>
    <row r="55" spans="1:13" s="5" customFormat="1" x14ac:dyDescent="0.35">
      <c r="A55" s="4"/>
      <c r="B55" s="4"/>
      <c r="C55" s="4"/>
      <c r="D55" s="4"/>
      <c r="E55" s="4"/>
      <c r="F55" s="4"/>
      <c r="G55" s="4"/>
      <c r="H55" s="4"/>
      <c r="I55" s="4"/>
      <c r="J55" s="4"/>
      <c r="K55" s="4"/>
      <c r="L55" s="4"/>
      <c r="M55" s="4"/>
    </row>
    <row r="56" spans="1:13" s="5" customFormat="1" x14ac:dyDescent="0.35">
      <c r="A56" s="4"/>
      <c r="B56" s="4"/>
      <c r="C56" s="4"/>
      <c r="D56" s="4"/>
      <c r="E56" s="4"/>
      <c r="F56" s="4"/>
      <c r="G56" s="4"/>
      <c r="H56" s="4"/>
      <c r="I56" s="4"/>
      <c r="J56" s="4"/>
      <c r="K56" s="4"/>
      <c r="L56" s="4"/>
      <c r="M56" s="4"/>
    </row>
    <row r="57" spans="1:13" s="5" customFormat="1" x14ac:dyDescent="0.35">
      <c r="A57" s="4"/>
      <c r="B57" s="4"/>
      <c r="C57" s="4"/>
      <c r="D57" s="4"/>
      <c r="E57" s="4"/>
      <c r="F57" s="4"/>
      <c r="G57" s="4"/>
      <c r="H57" s="4"/>
      <c r="I57" s="4"/>
      <c r="J57" s="4"/>
      <c r="K57" s="4"/>
      <c r="L57" s="4"/>
      <c r="M57" s="4"/>
    </row>
    <row r="58" spans="1:13" s="5" customFormat="1" x14ac:dyDescent="0.35">
      <c r="A58" s="4"/>
      <c r="B58" s="4"/>
      <c r="C58" s="4"/>
      <c r="D58" s="4"/>
      <c r="E58" s="4"/>
      <c r="F58" s="4"/>
      <c r="G58" s="4"/>
      <c r="H58" s="4"/>
      <c r="I58" s="4"/>
      <c r="J58" s="4"/>
      <c r="K58" s="4"/>
      <c r="L58" s="4"/>
      <c r="M58" s="4"/>
    </row>
    <row r="59" spans="1:13" s="5" customFormat="1" x14ac:dyDescent="0.35">
      <c r="A59" s="4"/>
      <c r="B59" s="4"/>
      <c r="C59" s="4"/>
      <c r="D59" s="4"/>
      <c r="E59" s="4"/>
      <c r="F59" s="4"/>
      <c r="G59" s="4"/>
      <c r="H59" s="4"/>
      <c r="I59" s="4"/>
      <c r="J59" s="4"/>
      <c r="K59" s="4"/>
      <c r="L59" s="4"/>
      <c r="M59" s="4"/>
    </row>
    <row r="60" spans="1:13" s="5" customFormat="1" x14ac:dyDescent="0.35">
      <c r="A60" s="4"/>
      <c r="B60" s="4"/>
      <c r="C60" s="4"/>
      <c r="D60" s="4"/>
      <c r="E60" s="4"/>
      <c r="F60" s="4"/>
      <c r="G60" s="4"/>
      <c r="H60" s="4"/>
      <c r="I60" s="4"/>
      <c r="J60" s="4"/>
      <c r="K60" s="4"/>
      <c r="L60" s="4"/>
      <c r="M60" s="4"/>
    </row>
    <row r="61" spans="1:13" s="5" customFormat="1" x14ac:dyDescent="0.35">
      <c r="A61" s="4"/>
      <c r="B61" s="4"/>
      <c r="C61" s="4"/>
      <c r="D61" s="4"/>
      <c r="E61" s="4"/>
      <c r="F61" s="4"/>
      <c r="G61" s="4"/>
      <c r="H61" s="4"/>
      <c r="I61" s="4"/>
      <c r="J61" s="4"/>
      <c r="K61" s="4"/>
      <c r="L61" s="4"/>
      <c r="M61" s="4"/>
    </row>
    <row r="62" spans="1:13" s="5" customFormat="1" x14ac:dyDescent="0.35">
      <c r="A62" s="4"/>
      <c r="B62" s="4"/>
      <c r="C62" s="4"/>
      <c r="D62" s="4"/>
      <c r="E62" s="4"/>
      <c r="F62" s="4"/>
      <c r="G62" s="4"/>
      <c r="H62" s="4"/>
      <c r="I62" s="4"/>
      <c r="J62" s="4"/>
      <c r="K62" s="4"/>
      <c r="L62" s="4"/>
      <c r="M62" s="4"/>
    </row>
    <row r="63" spans="1:13" s="5" customFormat="1" x14ac:dyDescent="0.35">
      <c r="A63" s="4"/>
      <c r="B63" s="4"/>
      <c r="C63" s="4"/>
      <c r="D63" s="4"/>
      <c r="E63" s="4"/>
      <c r="F63" s="4"/>
      <c r="G63" s="4"/>
      <c r="H63" s="4"/>
      <c r="I63" s="4"/>
      <c r="J63" s="4"/>
      <c r="K63" s="4"/>
      <c r="L63" s="4"/>
      <c r="M63" s="4"/>
    </row>
    <row r="64" spans="1:13" s="5" customFormat="1" x14ac:dyDescent="0.35">
      <c r="A64" s="4"/>
      <c r="B64" s="4"/>
      <c r="C64" s="4"/>
      <c r="D64" s="4"/>
      <c r="E64" s="4"/>
      <c r="F64" s="4"/>
      <c r="G64" s="4"/>
      <c r="H64" s="4"/>
      <c r="I64" s="4"/>
      <c r="J64" s="4"/>
      <c r="K64" s="4"/>
      <c r="L64" s="4"/>
      <c r="M64" s="4"/>
    </row>
    <row r="65" spans="1:26" s="5" customFormat="1" x14ac:dyDescent="0.35">
      <c r="A65" s="4"/>
      <c r="B65" s="4"/>
      <c r="C65" s="4"/>
      <c r="D65" s="4"/>
      <c r="E65" s="4"/>
      <c r="F65" s="4"/>
      <c r="G65" s="4"/>
      <c r="H65" s="4"/>
      <c r="I65" s="4"/>
      <c r="J65" s="4"/>
      <c r="K65" s="4"/>
      <c r="L65" s="4"/>
      <c r="M65" s="4"/>
    </row>
    <row r="66" spans="1:26" s="5" customFormat="1" x14ac:dyDescent="0.35">
      <c r="A66" s="4"/>
      <c r="B66" s="4"/>
      <c r="C66" s="4"/>
      <c r="D66" s="4"/>
      <c r="E66" s="4"/>
      <c r="F66" s="4"/>
      <c r="G66" s="4"/>
      <c r="H66" s="4"/>
      <c r="I66" s="4"/>
      <c r="J66" s="4"/>
      <c r="K66" s="4"/>
      <c r="L66" s="4"/>
      <c r="M66" s="4"/>
    </row>
    <row r="67" spans="1:26" s="5" customFormat="1" x14ac:dyDescent="0.35">
      <c r="A67" s="4"/>
      <c r="B67" s="4"/>
      <c r="C67" s="4"/>
      <c r="D67" s="4"/>
      <c r="E67" s="4"/>
      <c r="F67" s="4"/>
      <c r="G67" s="4"/>
      <c r="H67" s="4"/>
      <c r="I67" s="4"/>
      <c r="J67" s="4"/>
      <c r="K67" s="4"/>
      <c r="L67" s="4"/>
      <c r="M67" s="4"/>
    </row>
    <row r="68" spans="1:26" s="5" customFormat="1" x14ac:dyDescent="0.35">
      <c r="A68" s="4"/>
      <c r="B68" s="4"/>
      <c r="C68" s="4"/>
      <c r="D68" s="4"/>
      <c r="E68" s="4"/>
      <c r="F68" s="4"/>
      <c r="G68" s="4"/>
      <c r="H68" s="4"/>
      <c r="I68" s="4"/>
      <c r="J68" s="4"/>
      <c r="K68" s="4"/>
      <c r="L68" s="4"/>
      <c r="M68" s="4"/>
    </row>
    <row r="69" spans="1:26" s="5" customFormat="1" x14ac:dyDescent="0.35">
      <c r="A69" s="4"/>
      <c r="B69" s="4"/>
      <c r="C69" s="4"/>
      <c r="D69" s="4"/>
      <c r="E69" s="4"/>
      <c r="F69" s="4"/>
      <c r="G69" s="4"/>
      <c r="H69" s="4"/>
      <c r="I69" s="4"/>
      <c r="J69" s="4"/>
      <c r="K69" s="4"/>
      <c r="L69" s="4"/>
      <c r="M69" s="4"/>
    </row>
    <row r="70" spans="1:26" s="5" customFormat="1" x14ac:dyDescent="0.35">
      <c r="A70" s="4"/>
      <c r="B70" s="4"/>
      <c r="C70" s="4"/>
      <c r="D70" s="4"/>
      <c r="E70" s="4"/>
      <c r="F70" s="4"/>
      <c r="G70" s="4"/>
      <c r="H70" s="4"/>
      <c r="I70" s="4"/>
      <c r="J70" s="4"/>
      <c r="K70" s="4"/>
      <c r="L70" s="4"/>
      <c r="M70" s="4"/>
    </row>
    <row r="71" spans="1:26" s="5" customFormat="1" x14ac:dyDescent="0.35">
      <c r="A71" s="4"/>
      <c r="B71" s="4"/>
      <c r="C71" s="4"/>
      <c r="D71" s="4"/>
      <c r="E71" s="4"/>
      <c r="F71" s="4"/>
      <c r="G71" s="4"/>
      <c r="H71" s="4"/>
      <c r="I71" s="4"/>
      <c r="J71" s="4"/>
      <c r="K71" s="4"/>
      <c r="L71" s="4"/>
      <c r="M71" s="4"/>
    </row>
    <row r="72" spans="1:26" s="5" customFormat="1" x14ac:dyDescent="0.35">
      <c r="A72" s="4"/>
      <c r="B72" s="4"/>
      <c r="C72" s="4"/>
      <c r="D72" s="4"/>
      <c r="E72" s="4"/>
      <c r="F72" s="4"/>
      <c r="G72" s="4"/>
      <c r="H72" s="4"/>
      <c r="I72" s="4"/>
      <c r="J72" s="4"/>
      <c r="K72" s="4"/>
      <c r="L72" s="4"/>
      <c r="M72" s="4"/>
    </row>
    <row r="73" spans="1:26" s="5" customFormat="1" x14ac:dyDescent="0.35">
      <c r="A73" s="4"/>
      <c r="B73" s="4"/>
      <c r="C73" s="4"/>
      <c r="D73" s="4"/>
      <c r="E73" s="4"/>
      <c r="F73" s="4"/>
      <c r="G73" s="4"/>
      <c r="H73" s="4"/>
      <c r="I73" s="4"/>
      <c r="J73" s="4"/>
      <c r="K73" s="4"/>
      <c r="L73" s="4"/>
      <c r="M73" s="4"/>
    </row>
    <row r="74" spans="1:26" s="5" customFormat="1" x14ac:dyDescent="0.35">
      <c r="A74" s="4"/>
      <c r="B74" s="4"/>
      <c r="C74" s="4"/>
      <c r="D74" s="4"/>
      <c r="E74" s="4"/>
      <c r="F74" s="4"/>
      <c r="G74" s="4"/>
      <c r="H74" s="4"/>
      <c r="I74" s="4"/>
      <c r="J74" s="4"/>
      <c r="K74" s="4"/>
      <c r="L74" s="4"/>
      <c r="M74" s="4"/>
      <c r="X74" s="36"/>
      <c r="Y74" s="36"/>
      <c r="Z74" s="36"/>
    </row>
    <row r="75" spans="1:26" s="5" customFormat="1" x14ac:dyDescent="0.35">
      <c r="A75" s="4"/>
      <c r="B75" s="4"/>
      <c r="C75" s="4"/>
      <c r="D75" s="4"/>
      <c r="E75" s="4"/>
      <c r="F75" s="4"/>
      <c r="G75" s="4"/>
      <c r="H75" s="4"/>
      <c r="I75" s="4"/>
      <c r="J75" s="4"/>
      <c r="K75" s="4"/>
      <c r="L75" s="4"/>
      <c r="M75" s="4"/>
      <c r="X75" s="36"/>
      <c r="Y75" s="36"/>
      <c r="Z75" s="36"/>
    </row>
    <row r="76" spans="1:26" s="5" customFormat="1" x14ac:dyDescent="0.35">
      <c r="A76" s="4"/>
      <c r="B76" s="4"/>
      <c r="C76" s="4"/>
      <c r="D76" s="4"/>
      <c r="E76" s="4"/>
      <c r="F76" s="4"/>
      <c r="G76" s="4"/>
      <c r="H76" s="4"/>
      <c r="I76" s="4"/>
      <c r="J76" s="4"/>
      <c r="K76" s="4"/>
      <c r="L76" s="4"/>
      <c r="M76" s="4"/>
      <c r="X76" s="36"/>
      <c r="Y76" s="36"/>
      <c r="Z76" s="36"/>
    </row>
    <row r="77" spans="1:26" s="5" customFormat="1" x14ac:dyDescent="0.35">
      <c r="A77" s="4"/>
      <c r="B77" s="4"/>
      <c r="C77" s="4"/>
      <c r="D77" s="4"/>
      <c r="E77" s="4"/>
      <c r="F77" s="4"/>
      <c r="G77" s="4"/>
      <c r="H77" s="4"/>
      <c r="I77" s="4"/>
      <c r="J77" s="4"/>
      <c r="K77" s="4"/>
      <c r="L77" s="4"/>
      <c r="M77" s="4"/>
      <c r="X77" s="36"/>
      <c r="Y77" s="36"/>
      <c r="Z77" s="36"/>
    </row>
    <row r="78" spans="1:26" s="5" customFormat="1" x14ac:dyDescent="0.35">
      <c r="A78" s="4"/>
      <c r="B78" s="4"/>
      <c r="C78" s="4"/>
      <c r="D78" s="4"/>
      <c r="E78" s="4"/>
      <c r="F78" s="4"/>
      <c r="G78" s="4"/>
      <c r="H78" s="4"/>
      <c r="I78" s="4"/>
      <c r="J78" s="4"/>
      <c r="K78" s="4"/>
      <c r="L78" s="4"/>
      <c r="M78" s="4"/>
    </row>
    <row r="79" spans="1:26" s="5" customFormat="1" x14ac:dyDescent="0.35">
      <c r="A79" s="4"/>
      <c r="B79" s="4"/>
      <c r="C79" s="4"/>
      <c r="D79" s="4"/>
      <c r="E79" s="4"/>
      <c r="F79" s="4"/>
      <c r="G79" s="4"/>
      <c r="H79" s="4"/>
      <c r="I79" s="4"/>
      <c r="J79" s="4"/>
      <c r="K79" s="4"/>
      <c r="L79" s="4"/>
      <c r="M79" s="4"/>
    </row>
    <row r="80" spans="1:26" s="5" customFormat="1" x14ac:dyDescent="0.35">
      <c r="A80" s="4"/>
      <c r="B80" s="4"/>
      <c r="C80" s="4"/>
      <c r="D80" s="4"/>
      <c r="E80" s="4"/>
      <c r="F80" s="4"/>
      <c r="G80" s="4"/>
      <c r="H80" s="4"/>
      <c r="I80" s="4"/>
      <c r="J80" s="4"/>
      <c r="K80" s="4"/>
      <c r="L80" s="4"/>
      <c r="M80" s="4"/>
    </row>
    <row r="81" spans="1:24" s="5" customFormat="1" x14ac:dyDescent="0.35">
      <c r="A81" s="4"/>
      <c r="B81" s="4"/>
      <c r="C81" s="4"/>
      <c r="D81" s="4"/>
      <c r="E81" s="4"/>
      <c r="F81" s="4"/>
      <c r="G81" s="4"/>
      <c r="H81" s="4"/>
      <c r="I81" s="4"/>
      <c r="J81" s="4"/>
      <c r="K81" s="4"/>
      <c r="L81" s="4"/>
      <c r="M81" s="4"/>
    </row>
    <row r="82" spans="1:24" s="5" customFormat="1" x14ac:dyDescent="0.35">
      <c r="A82" s="4"/>
      <c r="B82" s="4"/>
      <c r="C82" s="4"/>
      <c r="D82" s="4"/>
      <c r="E82" s="4"/>
      <c r="F82" s="4"/>
      <c r="G82" s="4"/>
      <c r="H82" s="4"/>
      <c r="I82" s="4"/>
      <c r="J82" s="4"/>
      <c r="K82" s="4"/>
      <c r="L82" s="4"/>
      <c r="M82" s="4"/>
    </row>
    <row r="83" spans="1:24" s="5" customFormat="1" x14ac:dyDescent="0.35">
      <c r="A83" s="4"/>
      <c r="B83" s="4"/>
      <c r="C83" s="4"/>
      <c r="D83" s="4"/>
      <c r="E83" s="4"/>
      <c r="F83" s="4"/>
      <c r="G83" s="4"/>
      <c r="H83" s="4"/>
      <c r="I83" s="4"/>
      <c r="J83" s="4"/>
      <c r="K83" s="4"/>
      <c r="L83" s="4"/>
      <c r="M83" s="4"/>
    </row>
    <row r="84" spans="1:24" s="5" customFormat="1" x14ac:dyDescent="0.35">
      <c r="A84" s="4"/>
      <c r="B84" s="4"/>
      <c r="C84" s="4"/>
      <c r="D84" s="4"/>
      <c r="E84" s="4"/>
      <c r="F84" s="4"/>
      <c r="G84" s="4"/>
      <c r="H84" s="4"/>
      <c r="I84" s="4"/>
      <c r="J84" s="4"/>
      <c r="K84" s="4"/>
      <c r="L84" s="4"/>
      <c r="M84" s="4"/>
    </row>
    <row r="85" spans="1:24" s="5" customFormat="1" x14ac:dyDescent="0.35">
      <c r="A85" s="4"/>
      <c r="B85" s="4"/>
      <c r="C85" s="4"/>
      <c r="D85" s="4"/>
      <c r="E85" s="4"/>
      <c r="F85" s="4"/>
      <c r="G85" s="4"/>
      <c r="H85" s="4"/>
      <c r="I85" s="4"/>
      <c r="J85" s="4"/>
      <c r="K85" s="4"/>
      <c r="L85" s="4"/>
      <c r="M85" s="4"/>
    </row>
    <row r="86" spans="1:24" s="5" customFormat="1" x14ac:dyDescent="0.35">
      <c r="A86" s="4"/>
      <c r="B86" s="4"/>
      <c r="C86" s="4"/>
      <c r="D86" s="4"/>
      <c r="E86" s="4"/>
      <c r="F86" s="4"/>
      <c r="G86" s="4"/>
      <c r="H86" s="4"/>
      <c r="I86" s="4"/>
      <c r="J86" s="4"/>
      <c r="K86" s="4"/>
      <c r="L86" s="4"/>
      <c r="M86" s="4"/>
    </row>
    <row r="87" spans="1:24" s="5" customFormat="1" x14ac:dyDescent="0.35">
      <c r="A87" s="4"/>
      <c r="B87" s="4"/>
      <c r="C87" s="4"/>
      <c r="D87" s="4"/>
      <c r="E87" s="4"/>
      <c r="F87" s="4"/>
      <c r="G87" s="4"/>
      <c r="H87" s="4"/>
      <c r="I87" s="4"/>
      <c r="J87" s="4"/>
      <c r="K87" s="4"/>
      <c r="L87" s="4"/>
      <c r="M87" s="4"/>
    </row>
    <row r="88" spans="1:24" s="5" customFormat="1" x14ac:dyDescent="0.35">
      <c r="A88" s="4"/>
      <c r="B88" s="4"/>
      <c r="C88" s="4"/>
      <c r="D88" s="4"/>
      <c r="E88" s="4"/>
      <c r="F88" s="4"/>
      <c r="G88" s="4"/>
      <c r="H88" s="4"/>
      <c r="I88" s="4"/>
      <c r="J88" s="4"/>
      <c r="K88" s="4"/>
      <c r="L88" s="4"/>
      <c r="M88" s="4"/>
    </row>
    <row r="89" spans="1:24" s="5" customFormat="1" x14ac:dyDescent="0.35">
      <c r="A89" s="4"/>
      <c r="B89" s="4"/>
      <c r="C89" s="4"/>
      <c r="D89" s="4"/>
      <c r="E89" s="4"/>
      <c r="F89" s="4"/>
      <c r="G89" s="4"/>
      <c r="H89" s="4"/>
      <c r="I89" s="4"/>
      <c r="J89" s="4"/>
      <c r="K89" s="4"/>
      <c r="L89" s="4"/>
      <c r="M89" s="4"/>
    </row>
    <row r="90" spans="1:24" s="5" customFormat="1" x14ac:dyDescent="0.35">
      <c r="A90" s="4"/>
      <c r="B90" s="4"/>
      <c r="C90" s="4"/>
      <c r="D90" s="4"/>
      <c r="E90" s="4"/>
      <c r="F90" s="4"/>
      <c r="G90" s="4"/>
      <c r="H90" s="4"/>
      <c r="I90" s="4"/>
      <c r="J90" s="4"/>
      <c r="K90" s="4"/>
      <c r="L90" s="4"/>
      <c r="M90" s="4"/>
      <c r="X90" s="8"/>
    </row>
    <row r="91" spans="1:24" s="5" customFormat="1" x14ac:dyDescent="0.35">
      <c r="A91" s="4"/>
      <c r="B91" s="4"/>
      <c r="C91" s="4"/>
      <c r="D91" s="4"/>
      <c r="E91" s="4"/>
      <c r="F91" s="4"/>
      <c r="G91" s="4"/>
      <c r="H91" s="4"/>
      <c r="I91" s="4"/>
      <c r="J91" s="4"/>
      <c r="K91" s="4"/>
      <c r="L91" s="4"/>
      <c r="M91" s="4"/>
      <c r="X91" s="8"/>
    </row>
    <row r="92" spans="1:24" s="5" customFormat="1" x14ac:dyDescent="0.35">
      <c r="A92" s="4"/>
      <c r="B92" s="4"/>
      <c r="C92" s="4"/>
      <c r="D92" s="4"/>
      <c r="E92" s="4"/>
      <c r="F92" s="4"/>
      <c r="G92" s="4"/>
      <c r="H92" s="4"/>
      <c r="I92" s="4"/>
      <c r="J92" s="4"/>
      <c r="K92" s="4"/>
      <c r="L92" s="4"/>
      <c r="M92" s="4"/>
    </row>
    <row r="93" spans="1:24" s="5" customFormat="1" x14ac:dyDescent="0.35">
      <c r="A93" s="4"/>
      <c r="B93" s="4"/>
      <c r="C93" s="4"/>
      <c r="D93" s="4"/>
      <c r="E93" s="4"/>
      <c r="F93" s="4"/>
      <c r="G93" s="4"/>
      <c r="H93" s="4"/>
      <c r="I93" s="4"/>
      <c r="J93" s="4"/>
      <c r="K93" s="4"/>
      <c r="L93" s="4"/>
      <c r="M93" s="4"/>
    </row>
    <row r="94" spans="1:24" s="5" customFormat="1" x14ac:dyDescent="0.35">
      <c r="A94" s="4"/>
      <c r="B94" s="4"/>
      <c r="C94" s="4"/>
      <c r="D94" s="4"/>
      <c r="E94" s="4"/>
      <c r="F94" s="4"/>
      <c r="G94" s="4"/>
      <c r="H94" s="4"/>
      <c r="I94" s="4"/>
      <c r="J94" s="4"/>
      <c r="K94" s="4"/>
      <c r="L94" s="4"/>
      <c r="M94" s="4"/>
    </row>
    <row r="95" spans="1:24" s="5" customFormat="1" x14ac:dyDescent="0.35">
      <c r="A95" s="4"/>
      <c r="B95" s="4"/>
      <c r="C95" s="4"/>
      <c r="D95" s="4"/>
      <c r="E95" s="4"/>
      <c r="F95" s="4"/>
      <c r="G95" s="4"/>
      <c r="H95" s="4"/>
      <c r="I95" s="4"/>
      <c r="J95" s="4"/>
      <c r="K95" s="4"/>
      <c r="L95" s="4"/>
      <c r="M95" s="4"/>
    </row>
    <row r="96" spans="1:24" s="5" customFormat="1" x14ac:dyDescent="0.35">
      <c r="A96" s="4"/>
      <c r="B96" s="4"/>
      <c r="C96" s="4"/>
      <c r="D96" s="4"/>
      <c r="E96" s="4"/>
      <c r="F96" s="4"/>
      <c r="G96" s="4"/>
      <c r="H96" s="4"/>
      <c r="I96" s="4"/>
      <c r="J96" s="4"/>
      <c r="K96" s="4"/>
      <c r="L96" s="4"/>
      <c r="M96" s="4"/>
    </row>
    <row r="97" spans="1:13" s="5" customFormat="1" x14ac:dyDescent="0.35">
      <c r="A97" s="4"/>
      <c r="B97" s="4"/>
      <c r="C97" s="4"/>
      <c r="D97" s="4"/>
      <c r="E97" s="4"/>
      <c r="F97" s="4"/>
      <c r="G97" s="4"/>
      <c r="H97" s="4"/>
      <c r="I97" s="4"/>
      <c r="J97" s="4"/>
      <c r="K97" s="4"/>
      <c r="L97" s="4"/>
      <c r="M97" s="4"/>
    </row>
    <row r="98" spans="1:13" s="5" customFormat="1" x14ac:dyDescent="0.35">
      <c r="A98" s="4"/>
      <c r="B98" s="4"/>
      <c r="C98" s="4"/>
      <c r="D98" s="4"/>
      <c r="E98" s="4"/>
      <c r="F98" s="4"/>
      <c r="G98" s="4"/>
      <c r="H98" s="4"/>
      <c r="I98" s="4"/>
      <c r="J98" s="4"/>
      <c r="K98" s="4"/>
      <c r="L98" s="4"/>
      <c r="M98" s="4"/>
    </row>
    <row r="99" spans="1:13" s="5" customFormat="1" x14ac:dyDescent="0.35">
      <c r="A99" s="4"/>
      <c r="B99" s="4"/>
      <c r="C99" s="4"/>
      <c r="D99" s="4"/>
      <c r="E99" s="4"/>
      <c r="F99" s="4"/>
      <c r="G99" s="4"/>
      <c r="H99" s="4"/>
      <c r="I99" s="4"/>
      <c r="J99" s="4"/>
      <c r="K99" s="4"/>
      <c r="L99" s="4"/>
      <c r="M99" s="4"/>
    </row>
    <row r="100" spans="1:13" s="5" customFormat="1" x14ac:dyDescent="0.35">
      <c r="A100" s="4"/>
      <c r="B100" s="4"/>
      <c r="C100" s="4"/>
      <c r="D100" s="4"/>
      <c r="E100" s="4"/>
      <c r="F100" s="4"/>
      <c r="G100" s="4"/>
      <c r="H100" s="4"/>
      <c r="I100" s="4"/>
      <c r="J100" s="4"/>
      <c r="K100" s="4"/>
      <c r="L100" s="4"/>
      <c r="M100" s="4"/>
    </row>
    <row r="101" spans="1:13" s="5" customFormat="1" x14ac:dyDescent="0.35">
      <c r="A101" s="4"/>
      <c r="B101" s="4"/>
      <c r="C101" s="4"/>
      <c r="D101" s="4"/>
      <c r="E101" s="4"/>
      <c r="F101" s="4"/>
      <c r="G101" s="4"/>
      <c r="H101" s="4"/>
      <c r="I101" s="4"/>
      <c r="J101" s="4"/>
      <c r="K101" s="4"/>
      <c r="L101" s="4"/>
      <c r="M101" s="4"/>
    </row>
    <row r="102" spans="1:13" s="5" customFormat="1" x14ac:dyDescent="0.35">
      <c r="A102" s="4"/>
      <c r="B102" s="4"/>
      <c r="C102" s="4"/>
      <c r="D102" s="4"/>
      <c r="E102" s="4"/>
      <c r="F102" s="4"/>
      <c r="G102" s="4"/>
      <c r="H102" s="4"/>
      <c r="I102" s="4"/>
      <c r="J102" s="4"/>
      <c r="K102" s="4"/>
      <c r="L102" s="4"/>
      <c r="M102" s="4"/>
    </row>
    <row r="103" spans="1:13" s="5" customFormat="1" x14ac:dyDescent="0.35">
      <c r="A103" s="4"/>
      <c r="B103" s="4"/>
      <c r="C103" s="4"/>
      <c r="D103" s="4"/>
      <c r="E103" s="4"/>
      <c r="F103" s="4"/>
      <c r="G103" s="4"/>
      <c r="H103" s="4"/>
      <c r="I103" s="4"/>
      <c r="J103" s="4"/>
      <c r="K103" s="4"/>
      <c r="L103" s="4"/>
      <c r="M103" s="4"/>
    </row>
    <row r="104" spans="1:13" s="5" customFormat="1" x14ac:dyDescent="0.35">
      <c r="A104" s="4"/>
      <c r="B104" s="4"/>
      <c r="C104" s="4"/>
      <c r="D104" s="4"/>
      <c r="E104" s="4"/>
      <c r="F104" s="4"/>
      <c r="G104" s="4"/>
      <c r="H104" s="4"/>
      <c r="I104" s="4"/>
      <c r="J104" s="4"/>
      <c r="K104" s="4"/>
      <c r="L104" s="4"/>
      <c r="M104" s="4"/>
    </row>
    <row r="105" spans="1:13" s="5" customFormat="1" x14ac:dyDescent="0.35">
      <c r="A105" s="4"/>
      <c r="B105" s="4"/>
      <c r="C105" s="4"/>
      <c r="D105" s="4"/>
      <c r="E105" s="4"/>
      <c r="F105" s="4"/>
      <c r="G105" s="4"/>
      <c r="H105" s="4"/>
      <c r="I105" s="4"/>
      <c r="J105" s="4"/>
      <c r="K105" s="4"/>
      <c r="L105" s="4"/>
      <c r="M105" s="4"/>
    </row>
    <row r="106" spans="1:13" s="5" customFormat="1" x14ac:dyDescent="0.35">
      <c r="A106" s="4"/>
      <c r="B106" s="4"/>
      <c r="C106" s="4"/>
      <c r="D106" s="4"/>
      <c r="E106" s="4"/>
      <c r="F106" s="4"/>
      <c r="G106" s="4"/>
      <c r="H106" s="4"/>
      <c r="I106" s="4"/>
      <c r="J106" s="4"/>
      <c r="K106" s="4"/>
      <c r="L106" s="4"/>
      <c r="M106" s="4"/>
    </row>
    <row r="107" spans="1:13" s="5" customFormat="1" x14ac:dyDescent="0.35">
      <c r="A107" s="4"/>
      <c r="B107" s="4"/>
      <c r="C107" s="4"/>
      <c r="D107" s="4"/>
      <c r="E107" s="4"/>
      <c r="F107" s="4"/>
      <c r="G107" s="4"/>
      <c r="H107" s="4"/>
      <c r="I107" s="4"/>
      <c r="J107" s="4"/>
      <c r="K107" s="4"/>
      <c r="L107" s="4"/>
      <c r="M107" s="4"/>
    </row>
    <row r="108" spans="1:13" s="5" customFormat="1" x14ac:dyDescent="0.35">
      <c r="A108" s="4"/>
      <c r="B108" s="4"/>
      <c r="C108" s="4"/>
      <c r="D108" s="4"/>
      <c r="E108" s="4"/>
      <c r="F108" s="4"/>
      <c r="G108" s="4"/>
      <c r="H108" s="4"/>
      <c r="I108" s="4"/>
      <c r="J108" s="4"/>
      <c r="K108" s="4"/>
      <c r="L108" s="4"/>
      <c r="M108" s="4"/>
    </row>
    <row r="109" spans="1:13" s="5" customFormat="1" x14ac:dyDescent="0.35">
      <c r="A109" s="4"/>
      <c r="B109" s="4"/>
      <c r="C109" s="4"/>
      <c r="D109" s="4"/>
      <c r="E109" s="4"/>
      <c r="F109" s="4"/>
      <c r="G109" s="4"/>
      <c r="H109" s="4"/>
      <c r="I109" s="4"/>
      <c r="J109" s="4"/>
      <c r="K109" s="4"/>
      <c r="L109" s="4"/>
      <c r="M109" s="4"/>
    </row>
    <row r="110" spans="1:13" s="5" customFormat="1" x14ac:dyDescent="0.35">
      <c r="A110" s="4"/>
      <c r="B110" s="4"/>
      <c r="C110" s="4"/>
      <c r="D110" s="4"/>
      <c r="E110" s="4"/>
      <c r="F110" s="4"/>
      <c r="G110" s="4"/>
      <c r="H110" s="4"/>
      <c r="I110" s="4"/>
      <c r="J110" s="4"/>
      <c r="K110" s="4"/>
      <c r="L110" s="4"/>
      <c r="M110" s="4"/>
    </row>
    <row r="111" spans="1:13" s="5" customFormat="1" x14ac:dyDescent="0.35">
      <c r="A111" s="4"/>
      <c r="B111" s="4"/>
      <c r="C111" s="4"/>
      <c r="D111" s="4"/>
      <c r="E111" s="4"/>
      <c r="F111" s="4"/>
      <c r="G111" s="4"/>
      <c r="H111" s="4"/>
      <c r="I111" s="4"/>
      <c r="J111" s="4"/>
      <c r="K111" s="4"/>
      <c r="L111" s="4"/>
      <c r="M111" s="4"/>
    </row>
    <row r="112" spans="1:13" s="5" customFormat="1" x14ac:dyDescent="0.35">
      <c r="A112" s="4"/>
      <c r="B112" s="4"/>
      <c r="C112" s="4"/>
      <c r="D112" s="4"/>
      <c r="E112" s="4"/>
      <c r="F112" s="4"/>
      <c r="G112" s="4"/>
      <c r="H112" s="4"/>
      <c r="I112" s="4"/>
      <c r="J112" s="4"/>
      <c r="K112" s="4"/>
      <c r="L112" s="4"/>
      <c r="M112" s="4"/>
    </row>
    <row r="113" spans="1:24" s="5" customFormat="1" x14ac:dyDescent="0.35">
      <c r="A113" s="4"/>
      <c r="B113" s="4"/>
      <c r="C113" s="4"/>
      <c r="D113" s="4"/>
      <c r="E113" s="4"/>
      <c r="F113" s="4"/>
      <c r="G113" s="4"/>
      <c r="H113" s="4"/>
      <c r="I113" s="4"/>
      <c r="J113" s="4"/>
      <c r="K113" s="4"/>
      <c r="L113" s="4"/>
      <c r="M113" s="4"/>
    </row>
    <row r="114" spans="1:24" s="5" customFormat="1" x14ac:dyDescent="0.35">
      <c r="A114" s="4"/>
      <c r="B114" s="4"/>
      <c r="C114" s="4"/>
      <c r="D114" s="4"/>
      <c r="E114" s="4"/>
      <c r="F114" s="4"/>
      <c r="G114" s="4"/>
      <c r="H114" s="4"/>
      <c r="I114" s="4"/>
      <c r="J114" s="4"/>
      <c r="K114" s="4"/>
      <c r="L114" s="4"/>
      <c r="M114" s="4"/>
    </row>
    <row r="115" spans="1:24" x14ac:dyDescent="0.35">
      <c r="Q115" s="4"/>
      <c r="R115" s="4"/>
      <c r="S115" s="4"/>
      <c r="T115" s="4"/>
      <c r="U115" s="4"/>
      <c r="V115" s="4"/>
    </row>
    <row r="116" spans="1:24" x14ac:dyDescent="0.35">
      <c r="Q116" s="4"/>
      <c r="R116" s="4"/>
      <c r="S116" s="4"/>
      <c r="T116" s="4"/>
      <c r="U116" s="4"/>
      <c r="V116" s="4"/>
    </row>
    <row r="117" spans="1:24" x14ac:dyDescent="0.35">
      <c r="Q117" s="4"/>
      <c r="R117" s="4"/>
      <c r="S117" s="4"/>
      <c r="T117" s="4"/>
      <c r="U117" s="4"/>
      <c r="V117" s="4"/>
    </row>
    <row r="118" spans="1:24" x14ac:dyDescent="0.35">
      <c r="Q118" s="4"/>
      <c r="R118" s="4"/>
      <c r="S118" s="4"/>
      <c r="T118" s="4"/>
      <c r="U118" s="4"/>
      <c r="V118" s="4"/>
    </row>
    <row r="119" spans="1:24" x14ac:dyDescent="0.35">
      <c r="Q119" s="4"/>
      <c r="R119" s="4"/>
      <c r="S119" s="4"/>
      <c r="T119" s="4"/>
      <c r="U119" s="4"/>
      <c r="V119" s="4"/>
    </row>
    <row r="120" spans="1:24" x14ac:dyDescent="0.35">
      <c r="Q120" s="4"/>
      <c r="R120" s="4"/>
      <c r="S120" s="4"/>
      <c r="T120" s="4"/>
      <c r="U120" s="4"/>
      <c r="V120" s="4"/>
    </row>
    <row r="121" spans="1:24" x14ac:dyDescent="0.35">
      <c r="Q121" s="4"/>
      <c r="R121" s="4"/>
      <c r="S121" s="4"/>
      <c r="T121" s="4"/>
      <c r="U121" s="4"/>
      <c r="V121" s="4"/>
    </row>
    <row r="122" spans="1:24" x14ac:dyDescent="0.35">
      <c r="Q122" s="4"/>
      <c r="R122" s="4"/>
      <c r="S122" s="4"/>
      <c r="T122" s="4"/>
      <c r="U122" s="4"/>
      <c r="V122" s="4"/>
      <c r="X122" s="36"/>
    </row>
    <row r="123" spans="1:24" x14ac:dyDescent="0.35">
      <c r="Q123" s="4"/>
      <c r="R123" s="4"/>
      <c r="S123" s="4"/>
      <c r="T123" s="4"/>
      <c r="U123" s="4"/>
      <c r="V123" s="4"/>
      <c r="X123" s="36"/>
    </row>
    <row r="124" spans="1:24" x14ac:dyDescent="0.35">
      <c r="Q124" s="4"/>
      <c r="R124" s="4"/>
      <c r="S124" s="4"/>
      <c r="T124" s="4"/>
      <c r="U124" s="4"/>
      <c r="V124" s="4"/>
      <c r="X124" s="36"/>
    </row>
    <row r="125" spans="1:24" x14ac:dyDescent="0.35">
      <c r="Q125" s="4"/>
      <c r="R125" s="4"/>
      <c r="S125" s="4"/>
      <c r="T125" s="4"/>
      <c r="U125" s="4"/>
      <c r="V125" s="4"/>
      <c r="X125" s="36"/>
    </row>
    <row r="126" spans="1:24" x14ac:dyDescent="0.35">
      <c r="Q126" s="4"/>
      <c r="R126" s="4"/>
      <c r="S126" s="4"/>
      <c r="T126" s="4"/>
      <c r="U126" s="4"/>
      <c r="V126" s="4"/>
      <c r="X126" s="36"/>
    </row>
    <row r="127" spans="1:24" x14ac:dyDescent="0.35">
      <c r="Q127" s="4"/>
      <c r="R127" s="4"/>
      <c r="S127" s="4"/>
      <c r="T127" s="4"/>
      <c r="U127" s="4"/>
      <c r="V127" s="4"/>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3"/>
  <sheetViews>
    <sheetView workbookViewId="0">
      <selection activeCell="A23" sqref="A23"/>
    </sheetView>
  </sheetViews>
  <sheetFormatPr baseColWidth="10" defaultColWidth="11.42578125" defaultRowHeight="15" x14ac:dyDescent="0.25"/>
  <cols>
    <col min="1" max="1" width="11.42578125" style="60"/>
    <col min="2" max="2" width="39.85546875" style="60" bestFit="1" customWidth="1"/>
    <col min="3" max="3" width="20" style="60" bestFit="1" customWidth="1"/>
    <col min="4" max="4" width="10.140625" style="60" bestFit="1" customWidth="1"/>
    <col min="5" max="9" width="10.42578125" style="60" bestFit="1" customWidth="1"/>
    <col min="10" max="16384" width="11.42578125" style="60"/>
  </cols>
  <sheetData>
    <row r="2" spans="1:11" ht="18" x14ac:dyDescent="0.35">
      <c r="A2" s="1" t="s">
        <v>148</v>
      </c>
      <c r="B2" s="4"/>
      <c r="C2" s="4"/>
      <c r="D2" s="5"/>
      <c r="E2" s="5"/>
      <c r="F2" s="5"/>
      <c r="G2" s="5"/>
      <c r="H2" s="5"/>
      <c r="I2" s="5"/>
    </row>
    <row r="3" spans="1:11" ht="18" x14ac:dyDescent="0.35">
      <c r="A3" s="4"/>
      <c r="B3" s="4"/>
      <c r="C3" s="4"/>
      <c r="D3" s="5"/>
      <c r="E3" s="5"/>
      <c r="F3" s="5"/>
      <c r="G3" s="5"/>
      <c r="H3" s="5"/>
      <c r="I3" s="5"/>
    </row>
    <row r="4" spans="1:11" ht="18" x14ac:dyDescent="0.35">
      <c r="A4" s="39" t="s">
        <v>22</v>
      </c>
      <c r="B4" s="39" t="s">
        <v>21</v>
      </c>
      <c r="C4" s="39" t="s">
        <v>0</v>
      </c>
      <c r="D4" s="40" t="s">
        <v>1</v>
      </c>
      <c r="E4" s="40" t="s">
        <v>2</v>
      </c>
      <c r="F4" s="40" t="s">
        <v>3</v>
      </c>
      <c r="G4" s="40" t="s">
        <v>4</v>
      </c>
      <c r="H4" s="40" t="s">
        <v>5</v>
      </c>
      <c r="I4" s="40" t="s">
        <v>6</v>
      </c>
    </row>
    <row r="5" spans="1:11" ht="18" x14ac:dyDescent="0.35">
      <c r="A5" s="87">
        <v>2024</v>
      </c>
      <c r="B5" s="101" t="s">
        <v>9</v>
      </c>
      <c r="C5" s="27" t="s">
        <v>10</v>
      </c>
      <c r="D5" s="3">
        <v>12.6</v>
      </c>
      <c r="E5" s="3">
        <v>18.600000000000001</v>
      </c>
      <c r="F5" s="3">
        <v>21.6</v>
      </c>
      <c r="G5" s="3">
        <v>18.399999999999999</v>
      </c>
      <c r="H5" s="3">
        <v>12.8</v>
      </c>
      <c r="I5" s="3">
        <v>15.9</v>
      </c>
    </row>
    <row r="6" spans="1:11" ht="18" x14ac:dyDescent="0.35">
      <c r="A6" s="88"/>
      <c r="B6" s="102"/>
      <c r="C6" s="27" t="s">
        <v>11</v>
      </c>
      <c r="D6" s="3">
        <v>47.5</v>
      </c>
      <c r="E6" s="3">
        <v>27.8</v>
      </c>
      <c r="F6" s="3">
        <v>15</v>
      </c>
      <c r="G6" s="3">
        <v>5.9</v>
      </c>
      <c r="H6" s="3">
        <v>2.2999999999999998</v>
      </c>
      <c r="I6" s="3">
        <v>1.5</v>
      </c>
    </row>
    <row r="7" spans="1:11" ht="18" x14ac:dyDescent="0.35">
      <c r="A7" s="88"/>
      <c r="B7" s="101" t="s">
        <v>26</v>
      </c>
      <c r="C7" s="27" t="s">
        <v>12</v>
      </c>
      <c r="D7" s="3">
        <v>6.4</v>
      </c>
      <c r="E7" s="3">
        <v>13.2</v>
      </c>
      <c r="F7" s="3">
        <v>19.899999999999999</v>
      </c>
      <c r="G7" s="3">
        <v>20.6</v>
      </c>
      <c r="H7" s="3">
        <v>16.399999999999999</v>
      </c>
      <c r="I7" s="3">
        <v>23.5</v>
      </c>
    </row>
    <row r="8" spans="1:11" ht="18" x14ac:dyDescent="0.35">
      <c r="A8" s="88"/>
      <c r="B8" s="105"/>
      <c r="C8" s="27" t="s">
        <v>13</v>
      </c>
      <c r="D8" s="3">
        <v>13.7</v>
      </c>
      <c r="E8" s="3">
        <v>19.5</v>
      </c>
      <c r="F8" s="3">
        <v>22</v>
      </c>
      <c r="G8" s="3">
        <v>18</v>
      </c>
      <c r="H8" s="3">
        <v>12.2</v>
      </c>
      <c r="I8" s="3">
        <v>14.6</v>
      </c>
      <c r="J8" s="67"/>
      <c r="K8" s="67"/>
    </row>
    <row r="9" spans="1:11" ht="18" x14ac:dyDescent="0.35">
      <c r="A9" s="88"/>
      <c r="B9" s="105"/>
      <c r="C9" s="27" t="s">
        <v>14</v>
      </c>
      <c r="D9" s="3">
        <v>28.6</v>
      </c>
      <c r="E9" s="3">
        <v>25.8</v>
      </c>
      <c r="F9" s="3">
        <v>20.5</v>
      </c>
      <c r="G9" s="3">
        <v>12.5</v>
      </c>
      <c r="H9" s="3">
        <v>6.8</v>
      </c>
      <c r="I9" s="3">
        <v>5.7</v>
      </c>
      <c r="J9" s="67"/>
      <c r="K9" s="67"/>
    </row>
    <row r="10" spans="1:11" ht="18" x14ac:dyDescent="0.35">
      <c r="A10" s="88"/>
      <c r="B10" s="102"/>
      <c r="C10" s="27" t="s">
        <v>15</v>
      </c>
      <c r="D10" s="3">
        <v>38.9</v>
      </c>
      <c r="E10" s="3">
        <v>26.8</v>
      </c>
      <c r="F10" s="3">
        <v>17.8</v>
      </c>
      <c r="G10" s="3">
        <v>9.3000000000000007</v>
      </c>
      <c r="H10" s="3">
        <v>4.3</v>
      </c>
      <c r="I10" s="3">
        <v>3.1</v>
      </c>
      <c r="J10" s="67"/>
      <c r="K10" s="67"/>
    </row>
    <row r="11" spans="1:11" ht="18" x14ac:dyDescent="0.35">
      <c r="A11" s="88"/>
      <c r="B11" s="101" t="s">
        <v>8</v>
      </c>
      <c r="C11" s="27" t="s">
        <v>35</v>
      </c>
      <c r="D11" s="3">
        <v>16</v>
      </c>
      <c r="E11" s="3">
        <v>21</v>
      </c>
      <c r="F11" s="3">
        <v>22.2</v>
      </c>
      <c r="G11" s="3">
        <v>17.5</v>
      </c>
      <c r="H11" s="3">
        <v>11.3</v>
      </c>
      <c r="I11" s="3">
        <v>11.9</v>
      </c>
    </row>
    <row r="12" spans="1:11" ht="18" x14ac:dyDescent="0.35">
      <c r="A12" s="88"/>
      <c r="B12" s="102"/>
      <c r="C12" s="27" t="s">
        <v>36</v>
      </c>
      <c r="D12" s="3">
        <v>14.2</v>
      </c>
      <c r="E12" s="3">
        <v>17.5</v>
      </c>
      <c r="F12" s="3">
        <v>20.100000000000001</v>
      </c>
      <c r="G12" s="3">
        <v>17.5</v>
      </c>
      <c r="H12" s="3">
        <v>12.9</v>
      </c>
      <c r="I12" s="3">
        <v>17.8</v>
      </c>
    </row>
    <row r="13" spans="1:11" ht="18" x14ac:dyDescent="0.35">
      <c r="A13" s="88"/>
      <c r="B13" s="101" t="s">
        <v>27</v>
      </c>
      <c r="C13" s="27" t="s">
        <v>16</v>
      </c>
      <c r="D13" s="3">
        <v>30.8</v>
      </c>
      <c r="E13" s="3">
        <v>26.2</v>
      </c>
      <c r="F13" s="3">
        <v>20.100000000000001</v>
      </c>
      <c r="G13" s="3">
        <v>11.8</v>
      </c>
      <c r="H13" s="3">
        <v>6.1</v>
      </c>
      <c r="I13" s="3">
        <v>5</v>
      </c>
    </row>
    <row r="14" spans="1:11" ht="18" x14ac:dyDescent="0.35">
      <c r="A14" s="88"/>
      <c r="B14" s="105"/>
      <c r="C14" s="27" t="s">
        <v>17</v>
      </c>
      <c r="D14" s="3">
        <v>18.2</v>
      </c>
      <c r="E14" s="3">
        <v>22.8</v>
      </c>
      <c r="F14" s="3">
        <v>22.6</v>
      </c>
      <c r="G14" s="3">
        <v>16.600000000000001</v>
      </c>
      <c r="H14" s="3">
        <v>10</v>
      </c>
      <c r="I14" s="3">
        <v>9.8000000000000007</v>
      </c>
    </row>
    <row r="15" spans="1:11" ht="18" x14ac:dyDescent="0.35">
      <c r="A15" s="88"/>
      <c r="B15" s="105"/>
      <c r="C15" s="27" t="s">
        <v>18</v>
      </c>
      <c r="D15" s="3">
        <v>13.3</v>
      </c>
      <c r="E15" s="3">
        <v>20.5</v>
      </c>
      <c r="F15" s="3">
        <v>23</v>
      </c>
      <c r="G15" s="3">
        <v>18.5</v>
      </c>
      <c r="H15" s="3">
        <v>12</v>
      </c>
      <c r="I15" s="3">
        <v>12.7</v>
      </c>
    </row>
    <row r="16" spans="1:11" ht="18" x14ac:dyDescent="0.35">
      <c r="A16" s="88"/>
      <c r="B16" s="105"/>
      <c r="C16" s="27" t="s">
        <v>19</v>
      </c>
      <c r="D16" s="3">
        <v>10.1</v>
      </c>
      <c r="E16" s="3">
        <v>17.399999999999999</v>
      </c>
      <c r="F16" s="3">
        <v>22.5</v>
      </c>
      <c r="G16" s="3">
        <v>19.8</v>
      </c>
      <c r="H16" s="3">
        <v>13.8</v>
      </c>
      <c r="I16" s="3">
        <v>16.399999999999999</v>
      </c>
    </row>
    <row r="17" spans="1:9" ht="18" x14ac:dyDescent="0.35">
      <c r="A17" s="88"/>
      <c r="B17" s="102"/>
      <c r="C17" s="27" t="s">
        <v>20</v>
      </c>
      <c r="D17" s="3">
        <v>5.8</v>
      </c>
      <c r="E17" s="3">
        <v>11.6</v>
      </c>
      <c r="F17" s="3">
        <v>18.3</v>
      </c>
      <c r="G17" s="3">
        <v>20</v>
      </c>
      <c r="H17" s="3">
        <v>17</v>
      </c>
      <c r="I17" s="3">
        <v>27.2</v>
      </c>
    </row>
    <row r="18" spans="1:9" ht="18" x14ac:dyDescent="0.35">
      <c r="A18" s="89"/>
      <c r="B18" s="103" t="s">
        <v>7</v>
      </c>
      <c r="C18" s="104"/>
      <c r="D18" s="76">
        <v>15.1</v>
      </c>
      <c r="E18" s="76">
        <v>19.3</v>
      </c>
      <c r="F18" s="76">
        <v>21.1</v>
      </c>
      <c r="G18" s="76">
        <v>17.5</v>
      </c>
      <c r="H18" s="76">
        <v>12.1</v>
      </c>
      <c r="I18" s="76">
        <v>14.9</v>
      </c>
    </row>
    <row r="20" spans="1:9" ht="18" x14ac:dyDescent="0.35">
      <c r="A20" s="66" t="s">
        <v>65</v>
      </c>
    </row>
    <row r="21" spans="1:9" ht="18" x14ac:dyDescent="0.35">
      <c r="A21" s="53" t="s">
        <v>146</v>
      </c>
    </row>
    <row r="22" spans="1:9" ht="18" x14ac:dyDescent="0.35">
      <c r="A22" s="53" t="s">
        <v>68</v>
      </c>
    </row>
    <row r="23" spans="1:9" ht="18" x14ac:dyDescent="0.35">
      <c r="A23" s="4" t="s">
        <v>162</v>
      </c>
    </row>
  </sheetData>
  <mergeCells count="6">
    <mergeCell ref="B5:B6"/>
    <mergeCell ref="A5:A18"/>
    <mergeCell ref="B18:C18"/>
    <mergeCell ref="B13:B17"/>
    <mergeCell ref="B11:B12"/>
    <mergeCell ref="B7:B1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42"/>
  <sheetViews>
    <sheetView topLeftCell="A13" zoomScaleNormal="100" workbookViewId="0">
      <selection activeCell="A37" sqref="A37"/>
    </sheetView>
  </sheetViews>
  <sheetFormatPr baseColWidth="10" defaultColWidth="11.42578125" defaultRowHeight="15" x14ac:dyDescent="0.25"/>
  <cols>
    <col min="1" max="1" width="13" style="60" customWidth="1"/>
    <col min="2" max="2" width="39.85546875" style="60" bestFit="1" customWidth="1"/>
    <col min="3" max="3" width="20" style="60" bestFit="1" customWidth="1"/>
    <col min="4" max="4" width="11.42578125" style="60" bestFit="1" customWidth="1"/>
    <col min="5" max="9" width="11.7109375" style="60" bestFit="1" customWidth="1"/>
    <col min="10" max="10" width="16" style="60" bestFit="1" customWidth="1"/>
    <col min="11" max="16384" width="11.42578125" style="60"/>
  </cols>
  <sheetData>
    <row r="2" spans="1:14" ht="18" x14ac:dyDescent="0.35">
      <c r="A2" s="1" t="s">
        <v>151</v>
      </c>
      <c r="B2" s="4"/>
      <c r="C2" s="4"/>
      <c r="D2" s="5"/>
      <c r="E2" s="5"/>
      <c r="F2" s="5"/>
      <c r="G2" s="5"/>
      <c r="H2" s="5"/>
      <c r="I2" s="5"/>
      <c r="J2" s="4"/>
    </row>
    <row r="3" spans="1:14" ht="18" x14ac:dyDescent="0.35">
      <c r="A3" s="4"/>
      <c r="B3" s="4"/>
      <c r="C3" s="4"/>
      <c r="D3" s="5"/>
      <c r="E3" s="5"/>
      <c r="F3" s="5"/>
      <c r="G3" s="5"/>
      <c r="H3" s="5"/>
      <c r="I3" s="5"/>
      <c r="J3" s="4"/>
    </row>
    <row r="4" spans="1:14" ht="18" x14ac:dyDescent="0.35">
      <c r="A4" s="39" t="s">
        <v>22</v>
      </c>
      <c r="B4" s="39" t="s">
        <v>21</v>
      </c>
      <c r="C4" s="39" t="s">
        <v>0</v>
      </c>
      <c r="D4" s="40" t="s">
        <v>1</v>
      </c>
      <c r="E4" s="40" t="s">
        <v>2</v>
      </c>
      <c r="F4" s="40" t="s">
        <v>3</v>
      </c>
      <c r="G4" s="40" t="s">
        <v>4</v>
      </c>
      <c r="H4" s="40" t="s">
        <v>5</v>
      </c>
      <c r="I4" s="40" t="s">
        <v>6</v>
      </c>
      <c r="J4" s="40" t="s">
        <v>37</v>
      </c>
    </row>
    <row r="5" spans="1:14" ht="18" x14ac:dyDescent="0.35">
      <c r="A5" s="32">
        <v>2023</v>
      </c>
      <c r="B5" s="2" t="s">
        <v>7</v>
      </c>
      <c r="C5" s="2" t="s">
        <v>7</v>
      </c>
      <c r="D5" s="28">
        <v>14</v>
      </c>
      <c r="E5" s="28">
        <v>19.100000000000001</v>
      </c>
      <c r="F5" s="28">
        <v>21.5</v>
      </c>
      <c r="G5" s="28">
        <v>17.899999999999999</v>
      </c>
      <c r="H5" s="28">
        <v>12.4</v>
      </c>
      <c r="I5" s="28">
        <v>15.2</v>
      </c>
      <c r="J5" s="64">
        <v>250.1</v>
      </c>
      <c r="L5" s="67"/>
      <c r="M5" s="67"/>
      <c r="N5" s="67"/>
    </row>
    <row r="6" spans="1:14" ht="18" x14ac:dyDescent="0.35">
      <c r="A6" s="32">
        <v>2024</v>
      </c>
      <c r="B6" s="2" t="s">
        <v>7</v>
      </c>
      <c r="C6" s="2" t="s">
        <v>7</v>
      </c>
      <c r="D6" s="28">
        <v>15.1</v>
      </c>
      <c r="E6" s="28">
        <v>19.3</v>
      </c>
      <c r="F6" s="28">
        <v>21.1</v>
      </c>
      <c r="G6" s="28">
        <v>17.5</v>
      </c>
      <c r="H6" s="28">
        <v>12.1</v>
      </c>
      <c r="I6" s="28">
        <v>14.9</v>
      </c>
      <c r="J6" s="64">
        <v>249</v>
      </c>
      <c r="L6" s="67"/>
      <c r="M6" s="67"/>
      <c r="N6" s="67"/>
    </row>
    <row r="7" spans="1:14" ht="18" x14ac:dyDescent="0.35">
      <c r="A7" s="92">
        <v>2023</v>
      </c>
      <c r="B7" s="92" t="s">
        <v>9</v>
      </c>
      <c r="C7" s="2" t="s">
        <v>10</v>
      </c>
      <c r="D7" s="28">
        <v>11.8</v>
      </c>
      <c r="E7" s="28">
        <v>18.399999999999999</v>
      </c>
      <c r="F7" s="28">
        <v>21.9</v>
      </c>
      <c r="G7" s="28">
        <v>18.8</v>
      </c>
      <c r="H7" s="28">
        <v>13.1</v>
      </c>
      <c r="I7" s="28">
        <v>16.100000000000001</v>
      </c>
      <c r="J7" s="64">
        <v>253.3</v>
      </c>
      <c r="L7" s="67"/>
      <c r="M7" s="67"/>
      <c r="N7" s="67"/>
    </row>
    <row r="8" spans="1:14" ht="18" x14ac:dyDescent="0.35">
      <c r="A8" s="94"/>
      <c r="B8" s="94"/>
      <c r="C8" s="2" t="s">
        <v>11</v>
      </c>
      <c r="D8" s="28">
        <v>46</v>
      </c>
      <c r="E8" s="28">
        <v>29.4</v>
      </c>
      <c r="F8" s="28">
        <v>15.4</v>
      </c>
      <c r="G8" s="28">
        <v>6</v>
      </c>
      <c r="H8" s="28">
        <v>2</v>
      </c>
      <c r="I8" s="28">
        <v>1.2</v>
      </c>
      <c r="J8" s="64">
        <v>205.5</v>
      </c>
      <c r="L8" s="67"/>
      <c r="M8" s="67"/>
      <c r="N8" s="67"/>
    </row>
    <row r="9" spans="1:14" ht="18" x14ac:dyDescent="0.35">
      <c r="A9" s="92">
        <v>2024</v>
      </c>
      <c r="B9" s="92" t="s">
        <v>9</v>
      </c>
      <c r="C9" s="2" t="s">
        <v>10</v>
      </c>
      <c r="D9" s="28">
        <v>12.6</v>
      </c>
      <c r="E9" s="28">
        <v>18.600000000000001</v>
      </c>
      <c r="F9" s="28">
        <v>21.6</v>
      </c>
      <c r="G9" s="28">
        <v>18.399999999999999</v>
      </c>
      <c r="H9" s="28">
        <v>12.8</v>
      </c>
      <c r="I9" s="28">
        <v>15.9</v>
      </c>
      <c r="J9" s="64">
        <v>252.4</v>
      </c>
      <c r="L9" s="67"/>
      <c r="M9" s="67"/>
      <c r="N9" s="67"/>
    </row>
    <row r="10" spans="1:14" ht="18" x14ac:dyDescent="0.35">
      <c r="A10" s="94"/>
      <c r="B10" s="94"/>
      <c r="C10" s="2" t="s">
        <v>11</v>
      </c>
      <c r="D10" s="28">
        <v>47.5</v>
      </c>
      <c r="E10" s="28">
        <v>27.8</v>
      </c>
      <c r="F10" s="28">
        <v>15</v>
      </c>
      <c r="G10" s="28">
        <v>5.9</v>
      </c>
      <c r="H10" s="28">
        <v>2.2999999999999998</v>
      </c>
      <c r="I10" s="28">
        <v>1.5</v>
      </c>
      <c r="J10" s="64">
        <v>205.6</v>
      </c>
      <c r="L10" s="67"/>
      <c r="M10" s="67"/>
      <c r="N10" s="67"/>
    </row>
    <row r="11" spans="1:14" ht="18" x14ac:dyDescent="0.35">
      <c r="A11" s="92">
        <v>2023</v>
      </c>
      <c r="B11" s="92" t="s">
        <v>26</v>
      </c>
      <c r="C11" s="2" t="s">
        <v>12</v>
      </c>
      <c r="D11" s="28">
        <v>5.9</v>
      </c>
      <c r="E11" s="28">
        <v>13</v>
      </c>
      <c r="F11" s="28">
        <v>20.2</v>
      </c>
      <c r="G11" s="28">
        <v>21</v>
      </c>
      <c r="H11" s="28">
        <v>16.399999999999999</v>
      </c>
      <c r="I11" s="28">
        <v>23.5</v>
      </c>
      <c r="J11" s="64">
        <v>268</v>
      </c>
      <c r="L11" s="67"/>
      <c r="M11" s="67"/>
      <c r="N11" s="67"/>
    </row>
    <row r="12" spans="1:14" ht="18" x14ac:dyDescent="0.35">
      <c r="A12" s="93"/>
      <c r="B12" s="93"/>
      <c r="C12" s="2" t="s">
        <v>13</v>
      </c>
      <c r="D12" s="28">
        <v>12.4</v>
      </c>
      <c r="E12" s="28">
        <v>19.2</v>
      </c>
      <c r="F12" s="28">
        <v>22.3</v>
      </c>
      <c r="G12" s="28">
        <v>18.600000000000001</v>
      </c>
      <c r="H12" s="28">
        <v>12.6</v>
      </c>
      <c r="I12" s="28">
        <v>15</v>
      </c>
      <c r="J12" s="64">
        <v>251.2</v>
      </c>
      <c r="L12" s="67"/>
      <c r="M12" s="67"/>
      <c r="N12" s="67"/>
    </row>
    <row r="13" spans="1:14" ht="18" x14ac:dyDescent="0.35">
      <c r="A13" s="93"/>
      <c r="B13" s="93"/>
      <c r="C13" s="2" t="s">
        <v>14</v>
      </c>
      <c r="D13" s="28">
        <v>26.8</v>
      </c>
      <c r="E13" s="28">
        <v>26.3</v>
      </c>
      <c r="F13" s="28">
        <v>21.1</v>
      </c>
      <c r="G13" s="28">
        <v>12.9</v>
      </c>
      <c r="H13" s="28">
        <v>7</v>
      </c>
      <c r="I13" s="28">
        <v>6</v>
      </c>
      <c r="J13" s="64">
        <v>227.3</v>
      </c>
      <c r="L13" s="67"/>
      <c r="M13" s="67"/>
      <c r="N13" s="67"/>
    </row>
    <row r="14" spans="1:14" ht="18" x14ac:dyDescent="0.35">
      <c r="A14" s="94"/>
      <c r="B14" s="94"/>
      <c r="C14" s="2" t="s">
        <v>15</v>
      </c>
      <c r="D14" s="28">
        <v>38.6</v>
      </c>
      <c r="E14" s="28">
        <v>27.1</v>
      </c>
      <c r="F14" s="28">
        <v>17.899999999999999</v>
      </c>
      <c r="G14" s="28">
        <v>9.1</v>
      </c>
      <c r="H14" s="28">
        <v>4.3</v>
      </c>
      <c r="I14" s="28">
        <v>3.1</v>
      </c>
      <c r="J14" s="64">
        <v>214.3</v>
      </c>
      <c r="L14" s="67"/>
      <c r="M14" s="67"/>
      <c r="N14" s="67"/>
    </row>
    <row r="15" spans="1:14" ht="18" x14ac:dyDescent="0.35">
      <c r="A15" s="92">
        <v>2024</v>
      </c>
      <c r="B15" s="92" t="s">
        <v>26</v>
      </c>
      <c r="C15" s="2" t="s">
        <v>12</v>
      </c>
      <c r="D15" s="28">
        <v>6.4</v>
      </c>
      <c r="E15" s="28">
        <v>13.2</v>
      </c>
      <c r="F15" s="28">
        <v>19.899999999999999</v>
      </c>
      <c r="G15" s="28">
        <v>20.6</v>
      </c>
      <c r="H15" s="28">
        <v>16.399999999999999</v>
      </c>
      <c r="I15" s="28">
        <v>23.5</v>
      </c>
      <c r="J15" s="64">
        <v>267.8</v>
      </c>
      <c r="L15" s="67"/>
      <c r="M15" s="67"/>
      <c r="N15" s="67"/>
    </row>
    <row r="16" spans="1:14" ht="18" x14ac:dyDescent="0.35">
      <c r="A16" s="93"/>
      <c r="B16" s="93"/>
      <c r="C16" s="2" t="s">
        <v>13</v>
      </c>
      <c r="D16" s="28">
        <v>13.7</v>
      </c>
      <c r="E16" s="28">
        <v>19.5</v>
      </c>
      <c r="F16" s="28">
        <v>22</v>
      </c>
      <c r="G16" s="28">
        <v>18</v>
      </c>
      <c r="H16" s="28">
        <v>12.2</v>
      </c>
      <c r="I16" s="28">
        <v>14.6</v>
      </c>
      <c r="J16" s="64">
        <v>249.7</v>
      </c>
      <c r="L16" s="67"/>
      <c r="M16" s="67"/>
      <c r="N16" s="67"/>
    </row>
    <row r="17" spans="1:16" ht="18" x14ac:dyDescent="0.35">
      <c r="A17" s="93"/>
      <c r="B17" s="93"/>
      <c r="C17" s="2" t="s">
        <v>14</v>
      </c>
      <c r="D17" s="28">
        <v>28.6</v>
      </c>
      <c r="E17" s="28">
        <v>25.8</v>
      </c>
      <c r="F17" s="28">
        <v>20.5</v>
      </c>
      <c r="G17" s="28">
        <v>12.5</v>
      </c>
      <c r="H17" s="28">
        <v>6.8</v>
      </c>
      <c r="I17" s="28">
        <v>5.7</v>
      </c>
      <c r="J17" s="64">
        <v>225.9</v>
      </c>
      <c r="L17" s="67"/>
      <c r="M17" s="67"/>
      <c r="N17" s="67"/>
    </row>
    <row r="18" spans="1:16" ht="18" x14ac:dyDescent="0.35">
      <c r="A18" s="94"/>
      <c r="B18" s="94"/>
      <c r="C18" s="2" t="s">
        <v>15</v>
      </c>
      <c r="D18" s="28">
        <v>38.9</v>
      </c>
      <c r="E18" s="28">
        <v>26.8</v>
      </c>
      <c r="F18" s="28">
        <v>17.8</v>
      </c>
      <c r="G18" s="28">
        <v>9.3000000000000007</v>
      </c>
      <c r="H18" s="28">
        <v>4.3</v>
      </c>
      <c r="I18" s="28">
        <v>3.1</v>
      </c>
      <c r="J18" s="64">
        <v>214.6</v>
      </c>
      <c r="L18" s="67"/>
      <c r="M18" s="67"/>
      <c r="N18" s="67"/>
    </row>
    <row r="19" spans="1:16" ht="18" x14ac:dyDescent="0.35">
      <c r="A19" s="92">
        <v>2023</v>
      </c>
      <c r="B19" s="92" t="s">
        <v>8</v>
      </c>
      <c r="C19" s="2" t="s">
        <v>35</v>
      </c>
      <c r="D19" s="28">
        <v>14.7</v>
      </c>
      <c r="E19" s="28">
        <v>20.8</v>
      </c>
      <c r="F19" s="28">
        <v>22.7</v>
      </c>
      <c r="G19" s="28">
        <v>18.100000000000001</v>
      </c>
      <c r="H19" s="28">
        <v>11.5</v>
      </c>
      <c r="I19" s="28">
        <v>12.2</v>
      </c>
      <c r="J19" s="64">
        <v>245.7</v>
      </c>
      <c r="L19" s="67"/>
      <c r="M19" s="67"/>
      <c r="N19" s="67"/>
      <c r="P19" s="67"/>
    </row>
    <row r="20" spans="1:16" ht="18" x14ac:dyDescent="0.35">
      <c r="A20" s="94"/>
      <c r="B20" s="94"/>
      <c r="C20" s="2" t="s">
        <v>36</v>
      </c>
      <c r="D20" s="28">
        <v>13.3</v>
      </c>
      <c r="E20" s="28">
        <v>17.399999999999999</v>
      </c>
      <c r="F20" s="28">
        <v>20.3</v>
      </c>
      <c r="G20" s="28">
        <v>17.8</v>
      </c>
      <c r="H20" s="28">
        <v>13.1</v>
      </c>
      <c r="I20" s="28">
        <v>18.100000000000001</v>
      </c>
      <c r="J20" s="64">
        <v>254.4</v>
      </c>
      <c r="L20" s="67"/>
      <c r="M20" s="67"/>
      <c r="N20" s="67"/>
      <c r="P20" s="67"/>
    </row>
    <row r="21" spans="1:16" ht="18" x14ac:dyDescent="0.35">
      <c r="A21" s="92">
        <v>2024</v>
      </c>
      <c r="B21" s="92" t="s">
        <v>8</v>
      </c>
      <c r="C21" s="2" t="s">
        <v>35</v>
      </c>
      <c r="D21" s="28">
        <v>16</v>
      </c>
      <c r="E21" s="28">
        <v>21</v>
      </c>
      <c r="F21" s="28">
        <v>22.2</v>
      </c>
      <c r="G21" s="28">
        <v>17.5</v>
      </c>
      <c r="H21" s="28">
        <v>11.3</v>
      </c>
      <c r="I21" s="28">
        <v>11.9</v>
      </c>
      <c r="J21" s="64">
        <v>244.4</v>
      </c>
      <c r="L21" s="67"/>
      <c r="M21" s="67"/>
      <c r="N21" s="67"/>
    </row>
    <row r="22" spans="1:16" ht="18" x14ac:dyDescent="0.35">
      <c r="A22" s="94"/>
      <c r="B22" s="94"/>
      <c r="C22" s="2" t="s">
        <v>36</v>
      </c>
      <c r="D22" s="28">
        <v>14.2</v>
      </c>
      <c r="E22" s="28">
        <v>17.5</v>
      </c>
      <c r="F22" s="28">
        <v>20.100000000000001</v>
      </c>
      <c r="G22" s="28">
        <v>17.5</v>
      </c>
      <c r="H22" s="28">
        <v>12.9</v>
      </c>
      <c r="I22" s="28">
        <v>17.8</v>
      </c>
      <c r="J22" s="64">
        <v>253.5</v>
      </c>
      <c r="L22" s="67"/>
      <c r="M22" s="67"/>
      <c r="N22" s="67"/>
    </row>
    <row r="23" spans="1:16" ht="18" x14ac:dyDescent="0.35">
      <c r="A23" s="92">
        <v>2023</v>
      </c>
      <c r="B23" s="92" t="s">
        <v>27</v>
      </c>
      <c r="C23" s="2" t="s">
        <v>16</v>
      </c>
      <c r="D23" s="28">
        <v>29.1</v>
      </c>
      <c r="E23" s="28">
        <v>26.6</v>
      </c>
      <c r="F23" s="28">
        <v>20.6</v>
      </c>
      <c r="G23" s="28">
        <v>12.1</v>
      </c>
      <c r="H23" s="28">
        <v>6.4</v>
      </c>
      <c r="I23" s="28">
        <v>5.2</v>
      </c>
      <c r="J23" s="64">
        <v>224.4</v>
      </c>
      <c r="L23" s="67"/>
      <c r="M23" s="67"/>
      <c r="N23" s="67"/>
      <c r="P23" s="67"/>
    </row>
    <row r="24" spans="1:16" ht="18" x14ac:dyDescent="0.35">
      <c r="A24" s="93"/>
      <c r="B24" s="93"/>
      <c r="C24" s="2" t="s">
        <v>17</v>
      </c>
      <c r="D24" s="28">
        <v>16.899999999999999</v>
      </c>
      <c r="E24" s="28">
        <v>22.6</v>
      </c>
      <c r="F24" s="28">
        <v>23.4</v>
      </c>
      <c r="G24" s="28">
        <v>16.899999999999999</v>
      </c>
      <c r="H24" s="28">
        <v>10.199999999999999</v>
      </c>
      <c r="I24" s="28">
        <v>9.9</v>
      </c>
      <c r="J24" s="64">
        <v>240.8</v>
      </c>
      <c r="L24" s="67"/>
      <c r="M24" s="67"/>
      <c r="N24" s="67"/>
      <c r="P24" s="67"/>
    </row>
    <row r="25" spans="1:16" ht="18" x14ac:dyDescent="0.35">
      <c r="A25" s="93"/>
      <c r="B25" s="93"/>
      <c r="C25" s="2" t="s">
        <v>18</v>
      </c>
      <c r="D25" s="28">
        <v>12</v>
      </c>
      <c r="E25" s="28">
        <v>19.8</v>
      </c>
      <c r="F25" s="28">
        <v>23.3</v>
      </c>
      <c r="G25" s="28">
        <v>19.3</v>
      </c>
      <c r="H25" s="28">
        <v>12.4</v>
      </c>
      <c r="I25" s="28">
        <v>13.2</v>
      </c>
      <c r="J25" s="64">
        <v>249.4</v>
      </c>
      <c r="L25" s="67"/>
      <c r="M25" s="67"/>
      <c r="N25" s="67"/>
      <c r="P25" s="67"/>
    </row>
    <row r="26" spans="1:16" ht="18" x14ac:dyDescent="0.35">
      <c r="A26" s="93"/>
      <c r="B26" s="93"/>
      <c r="C26" s="2" t="s">
        <v>19</v>
      </c>
      <c r="D26" s="28">
        <v>9.1999999999999993</v>
      </c>
      <c r="E26" s="28">
        <v>17.2</v>
      </c>
      <c r="F26" s="28">
        <v>22.5</v>
      </c>
      <c r="G26" s="28">
        <v>20.2</v>
      </c>
      <c r="H26" s="28">
        <v>14.1</v>
      </c>
      <c r="I26" s="28">
        <v>16.7</v>
      </c>
      <c r="J26" s="64">
        <v>256.2</v>
      </c>
      <c r="L26" s="67"/>
      <c r="M26" s="67"/>
      <c r="N26" s="67"/>
    </row>
    <row r="27" spans="1:16" ht="18" x14ac:dyDescent="0.35">
      <c r="A27" s="94"/>
      <c r="B27" s="94"/>
      <c r="C27" s="2" t="s">
        <v>20</v>
      </c>
      <c r="D27" s="28">
        <v>5.5</v>
      </c>
      <c r="E27" s="28">
        <v>11.6</v>
      </c>
      <c r="F27" s="28">
        <v>18.600000000000001</v>
      </c>
      <c r="G27" s="28">
        <v>20.399999999999999</v>
      </c>
      <c r="H27" s="28">
        <v>17.100000000000001</v>
      </c>
      <c r="I27" s="28">
        <v>26.9</v>
      </c>
      <c r="J27" s="64">
        <v>272.7</v>
      </c>
      <c r="L27" s="67"/>
      <c r="M27" s="67"/>
      <c r="N27" s="67"/>
    </row>
    <row r="28" spans="1:16" ht="18" x14ac:dyDescent="0.35">
      <c r="A28" s="92">
        <v>2024</v>
      </c>
      <c r="B28" s="92" t="s">
        <v>27</v>
      </c>
      <c r="C28" s="2" t="s">
        <v>16</v>
      </c>
      <c r="D28" s="28">
        <v>30.8</v>
      </c>
      <c r="E28" s="28">
        <v>26.2</v>
      </c>
      <c r="F28" s="28">
        <v>20.100000000000001</v>
      </c>
      <c r="G28" s="28">
        <v>11.8</v>
      </c>
      <c r="H28" s="28">
        <v>6.1</v>
      </c>
      <c r="I28" s="28">
        <v>5</v>
      </c>
      <c r="J28" s="64">
        <v>223.1</v>
      </c>
      <c r="L28" s="67"/>
      <c r="M28" s="67"/>
      <c r="N28" s="67"/>
    </row>
    <row r="29" spans="1:16" ht="18" x14ac:dyDescent="0.35">
      <c r="A29" s="93"/>
      <c r="B29" s="93"/>
      <c r="C29" s="2" t="s">
        <v>17</v>
      </c>
      <c r="D29" s="28">
        <v>18.2</v>
      </c>
      <c r="E29" s="28">
        <v>22.8</v>
      </c>
      <c r="F29" s="28">
        <v>22.6</v>
      </c>
      <c r="G29" s="28">
        <v>16.600000000000001</v>
      </c>
      <c r="H29" s="28">
        <v>10</v>
      </c>
      <c r="I29" s="28">
        <v>9.8000000000000007</v>
      </c>
      <c r="J29" s="64">
        <v>239.7</v>
      </c>
      <c r="L29" s="67"/>
      <c r="M29" s="67"/>
      <c r="N29" s="67"/>
    </row>
    <row r="30" spans="1:16" ht="18" x14ac:dyDescent="0.35">
      <c r="A30" s="93"/>
      <c r="B30" s="93"/>
      <c r="C30" s="2" t="s">
        <v>18</v>
      </c>
      <c r="D30" s="28">
        <v>13.3</v>
      </c>
      <c r="E30" s="28">
        <v>20.5</v>
      </c>
      <c r="F30" s="28">
        <v>23</v>
      </c>
      <c r="G30" s="28">
        <v>18.5</v>
      </c>
      <c r="H30" s="28">
        <v>12</v>
      </c>
      <c r="I30" s="28">
        <v>12.7</v>
      </c>
      <c r="J30" s="64">
        <v>247.6</v>
      </c>
      <c r="L30" s="67"/>
      <c r="M30" s="67"/>
      <c r="N30" s="67"/>
    </row>
    <row r="31" spans="1:16" ht="18" x14ac:dyDescent="0.35">
      <c r="A31" s="93"/>
      <c r="B31" s="93"/>
      <c r="C31" s="2" t="s">
        <v>19</v>
      </c>
      <c r="D31" s="28">
        <v>10.1</v>
      </c>
      <c r="E31" s="28">
        <v>17.399999999999999</v>
      </c>
      <c r="F31" s="28">
        <v>22.5</v>
      </c>
      <c r="G31" s="28">
        <v>19.8</v>
      </c>
      <c r="H31" s="28">
        <v>13.8</v>
      </c>
      <c r="I31" s="28">
        <v>16.399999999999999</v>
      </c>
      <c r="J31" s="64">
        <v>255.3</v>
      </c>
      <c r="L31" s="67"/>
      <c r="M31" s="67"/>
      <c r="N31" s="67"/>
    </row>
    <row r="32" spans="1:16" ht="18" x14ac:dyDescent="0.35">
      <c r="A32" s="94"/>
      <c r="B32" s="94"/>
      <c r="C32" s="2" t="s">
        <v>20</v>
      </c>
      <c r="D32" s="28">
        <v>5.8</v>
      </c>
      <c r="E32" s="28">
        <v>11.6</v>
      </c>
      <c r="F32" s="28">
        <v>18.3</v>
      </c>
      <c r="G32" s="28">
        <v>20</v>
      </c>
      <c r="H32" s="28">
        <v>17</v>
      </c>
      <c r="I32" s="28">
        <v>27.2</v>
      </c>
      <c r="J32" s="64">
        <v>272.8</v>
      </c>
      <c r="L32" s="67"/>
      <c r="M32" s="67"/>
      <c r="N32" s="67"/>
    </row>
    <row r="34" spans="1:14" ht="18" x14ac:dyDescent="0.35">
      <c r="A34" s="66" t="s">
        <v>66</v>
      </c>
    </row>
    <row r="35" spans="1:14" ht="18" x14ac:dyDescent="0.35">
      <c r="A35" s="53" t="s">
        <v>146</v>
      </c>
    </row>
    <row r="36" spans="1:14" ht="18" x14ac:dyDescent="0.35">
      <c r="A36" s="53" t="s">
        <v>67</v>
      </c>
    </row>
    <row r="37" spans="1:14" ht="18" x14ac:dyDescent="0.35">
      <c r="A37" s="4" t="s">
        <v>162</v>
      </c>
      <c r="L37" s="67"/>
      <c r="M37" s="67"/>
      <c r="N37" s="67"/>
    </row>
    <row r="38" spans="1:14" x14ac:dyDescent="0.25">
      <c r="L38" s="67"/>
      <c r="M38" s="67"/>
      <c r="N38" s="67"/>
    </row>
    <row r="39" spans="1:14" x14ac:dyDescent="0.25">
      <c r="L39" s="67"/>
      <c r="M39" s="67"/>
    </row>
    <row r="40" spans="1:14" x14ac:dyDescent="0.25">
      <c r="L40" s="67"/>
      <c r="M40" s="67"/>
    </row>
    <row r="42" spans="1:14" x14ac:dyDescent="0.25">
      <c r="L42" s="69"/>
    </row>
  </sheetData>
  <mergeCells count="16">
    <mergeCell ref="A21:A22"/>
    <mergeCell ref="B21:B22"/>
    <mergeCell ref="A28:A32"/>
    <mergeCell ref="B28:B32"/>
    <mergeCell ref="A23:A27"/>
    <mergeCell ref="B23:B27"/>
    <mergeCell ref="A7:A8"/>
    <mergeCell ref="B7:B8"/>
    <mergeCell ref="A11:A14"/>
    <mergeCell ref="B11:B14"/>
    <mergeCell ref="A19:A20"/>
    <mergeCell ref="B19:B20"/>
    <mergeCell ref="A9:A10"/>
    <mergeCell ref="B9:B10"/>
    <mergeCell ref="A15:A18"/>
    <mergeCell ref="B15:B1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2:AB38"/>
  <sheetViews>
    <sheetView zoomScaleNormal="100" workbookViewId="0">
      <selection activeCell="A29" sqref="A29"/>
    </sheetView>
  </sheetViews>
  <sheetFormatPr baseColWidth="10" defaultColWidth="11.42578125" defaultRowHeight="18" x14ac:dyDescent="0.35"/>
  <cols>
    <col min="1" max="1" width="27.42578125" style="4" customWidth="1"/>
    <col min="2" max="8" width="18.7109375" style="4" customWidth="1"/>
    <col min="9" max="9" width="11.42578125" style="4"/>
    <col min="10" max="10" width="26.7109375" style="4" customWidth="1"/>
    <col min="11" max="11" width="20" style="4" bestFit="1" customWidth="1"/>
    <col min="12" max="12" width="11.42578125" style="5" bestFit="1" customWidth="1"/>
    <col min="13" max="13" width="8" style="5" bestFit="1" customWidth="1"/>
    <col min="14" max="14" width="13.28515625" style="5" bestFit="1" customWidth="1"/>
    <col min="15" max="15" width="11.140625" style="4" bestFit="1" customWidth="1"/>
    <col min="16" max="16" width="11.42578125" style="4"/>
    <col min="17" max="17" width="26.42578125" style="4" customWidth="1"/>
    <col min="18" max="18" width="20" style="4" bestFit="1" customWidth="1"/>
    <col min="19" max="19" width="11.42578125" style="5" bestFit="1" customWidth="1"/>
    <col min="20" max="20" width="8" style="5" bestFit="1" customWidth="1"/>
    <col min="21" max="21" width="13.28515625" style="5" bestFit="1" customWidth="1"/>
    <col min="22" max="23" width="11.42578125" style="4"/>
    <col min="24" max="25" width="27.28515625" style="4" customWidth="1"/>
    <col min="26" max="26" width="11.42578125" style="5" bestFit="1" customWidth="1"/>
    <col min="27" max="27" width="8" style="5" bestFit="1" customWidth="1"/>
    <col min="28" max="28" width="13.28515625" style="5" bestFit="1" customWidth="1"/>
    <col min="29" max="16384" width="11.42578125" style="4"/>
  </cols>
  <sheetData>
    <row r="2" spans="1:15" x14ac:dyDescent="0.35">
      <c r="A2" s="85" t="s">
        <v>129</v>
      </c>
      <c r="B2" s="1"/>
      <c r="C2" s="1"/>
      <c r="D2" s="1"/>
      <c r="E2" s="1"/>
      <c r="F2" s="1"/>
      <c r="G2" s="1"/>
      <c r="H2" s="1"/>
    </row>
    <row r="3" spans="1:15" x14ac:dyDescent="0.35">
      <c r="A3" s="1"/>
      <c r="B3" s="1"/>
      <c r="C3" s="1"/>
      <c r="D3" s="1"/>
      <c r="E3" s="1"/>
      <c r="F3" s="1"/>
      <c r="G3" s="1"/>
      <c r="H3" s="1"/>
    </row>
    <row r="8" spans="1:15" x14ac:dyDescent="0.35">
      <c r="A8" s="49"/>
      <c r="B8" s="49"/>
      <c r="C8" s="49"/>
      <c r="D8" s="49"/>
      <c r="E8" s="6"/>
      <c r="F8" s="6"/>
      <c r="G8" s="6"/>
      <c r="H8" s="6"/>
    </row>
    <row r="9" spans="1:15" x14ac:dyDescent="0.35">
      <c r="B9" s="5"/>
      <c r="C9" s="5"/>
      <c r="D9" s="5"/>
      <c r="O9" s="36"/>
    </row>
    <row r="10" spans="1:15" x14ac:dyDescent="0.35">
      <c r="B10" s="8"/>
      <c r="C10" s="8"/>
      <c r="D10" s="8"/>
    </row>
    <row r="11" spans="1:15" x14ac:dyDescent="0.35">
      <c r="B11" s="8"/>
      <c r="C11" s="8"/>
      <c r="D11" s="8"/>
    </row>
    <row r="12" spans="1:15" x14ac:dyDescent="0.35">
      <c r="B12" s="8"/>
      <c r="C12" s="8"/>
      <c r="D12" s="8"/>
      <c r="E12" s="6"/>
      <c r="F12" s="6"/>
      <c r="G12" s="6"/>
      <c r="H12" s="6"/>
    </row>
    <row r="13" spans="1:15" x14ac:dyDescent="0.35">
      <c r="B13" s="8"/>
      <c r="C13" s="8"/>
      <c r="D13" s="8"/>
      <c r="O13" s="36"/>
    </row>
    <row r="16" spans="1:15" x14ac:dyDescent="0.35">
      <c r="E16" s="6"/>
      <c r="F16" s="6"/>
      <c r="G16" s="6"/>
      <c r="H16" s="6"/>
    </row>
    <row r="17" spans="1:28" x14ac:dyDescent="0.35">
      <c r="H17" s="5"/>
      <c r="I17" s="5"/>
      <c r="J17" s="5"/>
      <c r="L17" s="4"/>
      <c r="M17" s="4"/>
      <c r="N17" s="4"/>
      <c r="O17" s="5"/>
      <c r="P17" s="5"/>
      <c r="Q17" s="5"/>
      <c r="S17" s="4"/>
      <c r="T17" s="4"/>
      <c r="U17" s="4"/>
      <c r="V17" s="5"/>
      <c r="W17" s="5"/>
      <c r="X17" s="5"/>
      <c r="Z17" s="4"/>
      <c r="AA17" s="4"/>
      <c r="AB17" s="4"/>
    </row>
    <row r="18" spans="1:28" x14ac:dyDescent="0.35">
      <c r="H18" s="5"/>
      <c r="I18" s="5"/>
      <c r="J18" s="5"/>
      <c r="L18" s="4"/>
      <c r="M18" s="4"/>
      <c r="N18" s="4"/>
      <c r="O18" s="5"/>
      <c r="P18" s="5"/>
      <c r="Q18" s="5"/>
      <c r="S18" s="4"/>
      <c r="T18" s="4"/>
      <c r="U18" s="4"/>
      <c r="V18" s="5"/>
      <c r="W18" s="5"/>
      <c r="X18" s="5"/>
      <c r="Z18" s="4"/>
      <c r="AA18" s="4"/>
      <c r="AB18" s="4"/>
    </row>
    <row r="19" spans="1:28" x14ac:dyDescent="0.35">
      <c r="H19" s="5"/>
      <c r="I19" s="5"/>
      <c r="J19" s="5"/>
      <c r="L19" s="4"/>
      <c r="M19" s="4"/>
      <c r="N19" s="4"/>
      <c r="O19" s="5"/>
      <c r="P19" s="5"/>
      <c r="Q19" s="5"/>
      <c r="S19" s="4"/>
      <c r="T19" s="4"/>
      <c r="U19" s="4"/>
      <c r="V19" s="5"/>
      <c r="W19" s="5"/>
      <c r="X19" s="5"/>
      <c r="Z19" s="4"/>
      <c r="AA19" s="4"/>
      <c r="AB19" s="4"/>
    </row>
    <row r="20" spans="1:28" x14ac:dyDescent="0.35">
      <c r="F20" s="7"/>
      <c r="G20" s="7"/>
      <c r="H20" s="8"/>
      <c r="I20" s="8"/>
      <c r="J20" s="8"/>
      <c r="L20" s="4"/>
      <c r="M20" s="7"/>
      <c r="N20" s="7"/>
      <c r="O20" s="8"/>
      <c r="P20" s="8"/>
      <c r="Q20" s="8"/>
      <c r="S20" s="4"/>
      <c r="T20" s="7"/>
      <c r="U20" s="7"/>
      <c r="V20" s="5"/>
      <c r="W20" s="5"/>
      <c r="X20" s="5"/>
      <c r="Z20" s="4"/>
      <c r="AA20" s="4"/>
      <c r="AB20" s="4"/>
    </row>
    <row r="21" spans="1:28" x14ac:dyDescent="0.35">
      <c r="F21" s="7"/>
      <c r="G21" s="7"/>
      <c r="H21" s="8"/>
      <c r="I21" s="8"/>
      <c r="J21" s="8"/>
      <c r="L21" s="4"/>
      <c r="M21" s="7"/>
      <c r="N21" s="7"/>
      <c r="O21" s="8"/>
      <c r="P21" s="8"/>
      <c r="Q21" s="8"/>
      <c r="S21" s="4"/>
      <c r="T21" s="7"/>
      <c r="U21" s="7"/>
      <c r="V21" s="5"/>
      <c r="W21" s="5"/>
      <c r="X21" s="5"/>
      <c r="Z21" s="4"/>
      <c r="AA21" s="4"/>
      <c r="AB21" s="4"/>
    </row>
    <row r="22" spans="1:28" x14ac:dyDescent="0.35">
      <c r="H22" s="5"/>
      <c r="I22" s="5"/>
      <c r="J22" s="5"/>
      <c r="L22" s="4"/>
      <c r="M22" s="4"/>
      <c r="N22" s="4"/>
      <c r="O22" s="5"/>
      <c r="P22" s="5"/>
      <c r="Q22" s="5"/>
      <c r="S22" s="4"/>
      <c r="T22" s="4"/>
      <c r="U22" s="4"/>
      <c r="V22" s="5"/>
      <c r="W22" s="5"/>
      <c r="X22" s="5"/>
      <c r="Z22" s="4"/>
      <c r="AA22" s="4"/>
      <c r="AB22" s="4"/>
    </row>
    <row r="26" spans="1:28" x14ac:dyDescent="0.35">
      <c r="A26" s="53" t="s">
        <v>133</v>
      </c>
      <c r="G26" s="71"/>
    </row>
    <row r="27" spans="1:28" ht="15.75" customHeight="1" x14ac:dyDescent="0.35">
      <c r="A27" s="53" t="s">
        <v>146</v>
      </c>
    </row>
    <row r="28" spans="1:28" x14ac:dyDescent="0.35">
      <c r="A28" s="53" t="s">
        <v>71</v>
      </c>
      <c r="B28" s="1"/>
      <c r="C28" s="1"/>
      <c r="D28" s="1"/>
      <c r="E28" s="1"/>
      <c r="F28" s="1"/>
      <c r="G28" s="1"/>
      <c r="H28" s="1"/>
    </row>
    <row r="29" spans="1:28" x14ac:dyDescent="0.35">
      <c r="A29" s="53" t="s">
        <v>164</v>
      </c>
    </row>
    <row r="38" spans="15:15" x14ac:dyDescent="0.35">
      <c r="O38" s="36"/>
    </row>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L30"/>
  <sheetViews>
    <sheetView zoomScaleNormal="100" workbookViewId="0">
      <selection activeCell="A24" sqref="A24"/>
    </sheetView>
  </sheetViews>
  <sheetFormatPr baseColWidth="10" defaultColWidth="11.42578125" defaultRowHeight="15" x14ac:dyDescent="0.25"/>
  <cols>
    <col min="1" max="1" width="40.140625" style="60" customWidth="1"/>
    <col min="2" max="2" width="20" style="60" bestFit="1" customWidth="1"/>
    <col min="3" max="3" width="11.28515625" style="60" customWidth="1"/>
    <col min="4" max="4" width="8" style="60" customWidth="1"/>
    <col min="5" max="5" width="13" style="60" bestFit="1" customWidth="1"/>
    <col min="6" max="6" width="11.28515625" style="60" customWidth="1"/>
    <col min="7" max="7" width="8" style="60" customWidth="1"/>
    <col min="8" max="8" width="13" style="60" bestFit="1" customWidth="1"/>
    <col min="9" max="9" width="11.28515625" style="60" customWidth="1"/>
    <col min="10" max="10" width="8" style="60" customWidth="1"/>
    <col min="11" max="11" width="13" style="60" bestFit="1" customWidth="1"/>
    <col min="12" max="12" width="11.28515625" style="60" customWidth="1"/>
    <col min="13" max="13" width="8" style="60" customWidth="1"/>
    <col min="14" max="14" width="13" style="60" bestFit="1" customWidth="1"/>
    <col min="15" max="15" width="11.28515625" style="60" customWidth="1"/>
    <col min="16" max="16" width="8" style="60" customWidth="1"/>
    <col min="17" max="17" width="13" style="60" bestFit="1" customWidth="1"/>
    <col min="18" max="16384" width="11.42578125" style="60"/>
  </cols>
  <sheetData>
    <row r="2" spans="1:38" ht="18" x14ac:dyDescent="0.35">
      <c r="A2" s="85" t="s">
        <v>152</v>
      </c>
      <c r="B2" s="4"/>
      <c r="C2" s="5"/>
      <c r="D2" s="5"/>
      <c r="E2" s="5"/>
    </row>
    <row r="3" spans="1:38" ht="18" x14ac:dyDescent="0.35">
      <c r="A3" s="1"/>
      <c r="B3" s="4"/>
      <c r="C3" s="5"/>
      <c r="D3" s="5"/>
      <c r="E3" s="5"/>
    </row>
    <row r="4" spans="1:38" ht="18" x14ac:dyDescent="0.35">
      <c r="A4" s="4"/>
      <c r="B4" s="4"/>
      <c r="C4" s="110" t="s">
        <v>54</v>
      </c>
      <c r="D4" s="111"/>
      <c r="E4" s="112"/>
      <c r="F4" s="110" t="s">
        <v>55</v>
      </c>
      <c r="G4" s="111"/>
      <c r="H4" s="112"/>
      <c r="I4" s="110" t="s">
        <v>56</v>
      </c>
      <c r="J4" s="111"/>
      <c r="K4" s="112"/>
      <c r="L4" s="110" t="s">
        <v>57</v>
      </c>
      <c r="M4" s="111"/>
      <c r="N4" s="112"/>
      <c r="O4" s="110" t="s">
        <v>58</v>
      </c>
      <c r="P4" s="111"/>
      <c r="Q4" s="111"/>
    </row>
    <row r="5" spans="1:38" ht="18" x14ac:dyDescent="0.35">
      <c r="A5" s="106" t="s">
        <v>0</v>
      </c>
      <c r="B5" s="106"/>
      <c r="C5" s="41" t="s">
        <v>23</v>
      </c>
      <c r="D5" s="41" t="s">
        <v>24</v>
      </c>
      <c r="E5" s="41" t="s">
        <v>25</v>
      </c>
      <c r="F5" s="54" t="s">
        <v>23</v>
      </c>
      <c r="G5" s="54" t="s">
        <v>24</v>
      </c>
      <c r="H5" s="54" t="s">
        <v>25</v>
      </c>
      <c r="I5" s="54" t="s">
        <v>23</v>
      </c>
      <c r="J5" s="54" t="s">
        <v>24</v>
      </c>
      <c r="K5" s="54" t="s">
        <v>25</v>
      </c>
      <c r="L5" s="54" t="s">
        <v>23</v>
      </c>
      <c r="M5" s="54" t="s">
        <v>24</v>
      </c>
      <c r="N5" s="54" t="s">
        <v>25</v>
      </c>
      <c r="O5" s="54" t="s">
        <v>23</v>
      </c>
      <c r="P5" s="54" t="s">
        <v>24</v>
      </c>
      <c r="Q5" s="54" t="s">
        <v>25</v>
      </c>
    </row>
    <row r="6" spans="1:38" ht="18" x14ac:dyDescent="0.35">
      <c r="A6" s="109" t="s">
        <v>9</v>
      </c>
      <c r="B6" s="2" t="s">
        <v>10</v>
      </c>
      <c r="C6" s="3">
        <v>18.3</v>
      </c>
      <c r="D6" s="3">
        <v>37</v>
      </c>
      <c r="E6" s="3">
        <v>44.8</v>
      </c>
      <c r="F6" s="3">
        <v>6.2</v>
      </c>
      <c r="G6" s="3">
        <v>23.7</v>
      </c>
      <c r="H6" s="3">
        <v>70.2</v>
      </c>
      <c r="I6" s="3">
        <v>19.600000000000001</v>
      </c>
      <c r="J6" s="3">
        <v>28.3</v>
      </c>
      <c r="K6" s="3">
        <v>52.1</v>
      </c>
      <c r="L6" s="3">
        <v>11.8</v>
      </c>
      <c r="M6" s="3">
        <v>38</v>
      </c>
      <c r="N6" s="3">
        <v>50.2</v>
      </c>
      <c r="O6" s="3">
        <v>26.1</v>
      </c>
      <c r="P6" s="3">
        <v>25.2</v>
      </c>
      <c r="Q6" s="3">
        <v>48.7</v>
      </c>
    </row>
    <row r="7" spans="1:38" ht="18" x14ac:dyDescent="0.35">
      <c r="A7" s="109"/>
      <c r="B7" s="2" t="s">
        <v>11</v>
      </c>
      <c r="C7" s="3">
        <v>48.5</v>
      </c>
      <c r="D7" s="3">
        <v>38.4</v>
      </c>
      <c r="E7" s="3">
        <v>13.1</v>
      </c>
      <c r="F7" s="3">
        <v>29.2</v>
      </c>
      <c r="G7" s="3">
        <v>40.299999999999997</v>
      </c>
      <c r="H7" s="3">
        <v>30.5</v>
      </c>
      <c r="I7" s="3">
        <v>41.7</v>
      </c>
      <c r="J7" s="3">
        <v>36.9</v>
      </c>
      <c r="K7" s="3">
        <v>21.4</v>
      </c>
      <c r="L7" s="3">
        <v>36.6</v>
      </c>
      <c r="M7" s="3">
        <v>49.4</v>
      </c>
      <c r="N7" s="3">
        <v>14.1</v>
      </c>
      <c r="O7" s="3">
        <v>65.8</v>
      </c>
      <c r="P7" s="3">
        <v>22.1</v>
      </c>
      <c r="Q7" s="3">
        <v>12.1</v>
      </c>
    </row>
    <row r="8" spans="1:38" ht="18" x14ac:dyDescent="0.35">
      <c r="A8" s="109" t="s">
        <v>26</v>
      </c>
      <c r="B8" s="2" t="s">
        <v>12</v>
      </c>
      <c r="C8" s="3">
        <v>12.1</v>
      </c>
      <c r="D8" s="3">
        <v>33.1</v>
      </c>
      <c r="E8" s="3">
        <v>54.7</v>
      </c>
      <c r="F8" s="3">
        <v>2.9</v>
      </c>
      <c r="G8" s="3">
        <v>17.100000000000001</v>
      </c>
      <c r="H8" s="3">
        <v>80</v>
      </c>
      <c r="I8" s="3">
        <v>13.3</v>
      </c>
      <c r="J8" s="3">
        <v>24.7</v>
      </c>
      <c r="K8" s="3">
        <v>62</v>
      </c>
      <c r="L8" s="3">
        <v>7.2</v>
      </c>
      <c r="M8" s="3">
        <v>31.6</v>
      </c>
      <c r="N8" s="3">
        <v>61.3</v>
      </c>
      <c r="O8" s="3">
        <v>16.7</v>
      </c>
      <c r="P8" s="3">
        <v>22.3</v>
      </c>
      <c r="Q8" s="3">
        <v>61.1</v>
      </c>
    </row>
    <row r="9" spans="1:38" ht="18" x14ac:dyDescent="0.35">
      <c r="A9" s="109"/>
      <c r="B9" s="2" t="s">
        <v>13</v>
      </c>
      <c r="C9" s="3">
        <v>19.600000000000001</v>
      </c>
      <c r="D9" s="3">
        <v>37.700000000000003</v>
      </c>
      <c r="E9" s="3">
        <v>42.7</v>
      </c>
      <c r="F9" s="3">
        <v>7</v>
      </c>
      <c r="G9" s="3">
        <v>25</v>
      </c>
      <c r="H9" s="3">
        <v>68</v>
      </c>
      <c r="I9" s="3">
        <v>20.6</v>
      </c>
      <c r="J9" s="3">
        <v>29.2</v>
      </c>
      <c r="K9" s="3">
        <v>50.1</v>
      </c>
      <c r="L9" s="3">
        <v>12.9</v>
      </c>
      <c r="M9" s="3">
        <v>39.700000000000003</v>
      </c>
      <c r="N9" s="3">
        <v>47.4</v>
      </c>
      <c r="O9" s="3">
        <v>28.4</v>
      </c>
      <c r="P9" s="3">
        <v>25.9</v>
      </c>
      <c r="Q9" s="3">
        <v>45.7</v>
      </c>
    </row>
    <row r="10" spans="1:38" ht="18" x14ac:dyDescent="0.35">
      <c r="A10" s="109"/>
      <c r="B10" s="2" t="s">
        <v>14</v>
      </c>
      <c r="C10" s="3">
        <v>31.9</v>
      </c>
      <c r="D10" s="3">
        <v>40</v>
      </c>
      <c r="E10" s="3">
        <v>28.1</v>
      </c>
      <c r="F10" s="3">
        <v>15</v>
      </c>
      <c r="G10" s="3">
        <v>33.299999999999997</v>
      </c>
      <c r="H10" s="3">
        <v>51.8</v>
      </c>
      <c r="I10" s="3">
        <v>32</v>
      </c>
      <c r="J10" s="3">
        <v>33.5</v>
      </c>
      <c r="K10" s="3">
        <v>34.6</v>
      </c>
      <c r="L10" s="3">
        <v>22.2</v>
      </c>
      <c r="M10" s="3">
        <v>45.1</v>
      </c>
      <c r="N10" s="3">
        <v>32.700000000000003</v>
      </c>
      <c r="O10" s="3">
        <v>44</v>
      </c>
      <c r="P10" s="3">
        <v>26</v>
      </c>
      <c r="Q10" s="3">
        <v>30</v>
      </c>
      <c r="S10" s="67"/>
      <c r="T10" s="67"/>
      <c r="U10" s="67"/>
      <c r="V10" s="67"/>
      <c r="W10" s="67"/>
      <c r="X10" s="67"/>
      <c r="Z10" s="67"/>
      <c r="AA10" s="67"/>
      <c r="AC10" s="67"/>
      <c r="AD10" s="67"/>
      <c r="AF10" s="67"/>
      <c r="AG10" s="67"/>
      <c r="AH10" s="67"/>
      <c r="AI10" s="67"/>
      <c r="AJ10" s="67"/>
      <c r="AK10" s="67"/>
      <c r="AL10" s="67"/>
    </row>
    <row r="11" spans="1:38" ht="18" x14ac:dyDescent="0.35">
      <c r="A11" s="109"/>
      <c r="B11" s="2" t="s">
        <v>15</v>
      </c>
      <c r="C11" s="3">
        <v>40.299999999999997</v>
      </c>
      <c r="D11" s="3">
        <v>38.9</v>
      </c>
      <c r="E11" s="3">
        <v>20.8</v>
      </c>
      <c r="F11" s="3">
        <v>22.4</v>
      </c>
      <c r="G11" s="3">
        <v>36.700000000000003</v>
      </c>
      <c r="H11" s="3">
        <v>40.799999999999997</v>
      </c>
      <c r="I11" s="3">
        <v>38.5</v>
      </c>
      <c r="J11" s="3">
        <v>34.5</v>
      </c>
      <c r="K11" s="3">
        <v>27</v>
      </c>
      <c r="L11" s="3">
        <v>29.5</v>
      </c>
      <c r="M11" s="3">
        <v>45.6</v>
      </c>
      <c r="N11" s="3">
        <v>24.8</v>
      </c>
      <c r="O11" s="3">
        <v>54</v>
      </c>
      <c r="P11" s="3">
        <v>24</v>
      </c>
      <c r="Q11" s="3">
        <v>22</v>
      </c>
      <c r="S11" s="67"/>
      <c r="T11" s="67"/>
      <c r="U11" s="67"/>
      <c r="V11" s="67"/>
      <c r="W11" s="67"/>
      <c r="X11" s="67"/>
      <c r="Z11" s="67"/>
      <c r="AA11" s="67"/>
      <c r="AC11" s="67"/>
      <c r="AD11" s="67"/>
      <c r="AF11" s="67"/>
      <c r="AG11" s="67"/>
      <c r="AH11" s="67"/>
      <c r="AI11" s="67"/>
      <c r="AJ11" s="67"/>
      <c r="AK11" s="67"/>
      <c r="AL11" s="67"/>
    </row>
    <row r="12" spans="1:38" ht="18" x14ac:dyDescent="0.35">
      <c r="A12" s="109" t="s">
        <v>8</v>
      </c>
      <c r="B12" s="2" t="s">
        <v>35</v>
      </c>
      <c r="C12" s="3">
        <v>14.7</v>
      </c>
      <c r="D12" s="3">
        <v>35.299999999999997</v>
      </c>
      <c r="E12" s="3">
        <v>50.1</v>
      </c>
      <c r="F12" s="3">
        <v>6</v>
      </c>
      <c r="G12" s="3">
        <v>22.4</v>
      </c>
      <c r="H12" s="3">
        <v>71.599999999999994</v>
      </c>
      <c r="I12" s="3">
        <v>20.100000000000001</v>
      </c>
      <c r="J12" s="3">
        <v>28.5</v>
      </c>
      <c r="K12" s="3">
        <v>51.3</v>
      </c>
      <c r="L12" s="3">
        <v>10.199999999999999</v>
      </c>
      <c r="M12" s="3">
        <v>37.1</v>
      </c>
      <c r="N12" s="3">
        <v>52.7</v>
      </c>
      <c r="O12" s="3">
        <v>23.8</v>
      </c>
      <c r="P12" s="3">
        <v>25</v>
      </c>
      <c r="Q12" s="3">
        <v>51.2</v>
      </c>
      <c r="S12" s="67"/>
      <c r="T12" s="67"/>
      <c r="U12" s="67"/>
      <c r="V12" s="67"/>
      <c r="W12" s="67"/>
      <c r="X12" s="67"/>
      <c r="Z12" s="67"/>
      <c r="AA12" s="67"/>
      <c r="AC12" s="67"/>
      <c r="AD12" s="67"/>
    </row>
    <row r="13" spans="1:38" ht="18" x14ac:dyDescent="0.35">
      <c r="A13" s="109"/>
      <c r="B13" s="2" t="s">
        <v>36</v>
      </c>
      <c r="C13" s="3">
        <v>26.1</v>
      </c>
      <c r="D13" s="3">
        <v>38.799999999999997</v>
      </c>
      <c r="E13" s="3">
        <v>35.1</v>
      </c>
      <c r="F13" s="3">
        <v>9.6</v>
      </c>
      <c r="G13" s="3">
        <v>27.3</v>
      </c>
      <c r="H13" s="3">
        <v>63.1</v>
      </c>
      <c r="I13" s="3">
        <v>22</v>
      </c>
      <c r="J13" s="3">
        <v>29.3</v>
      </c>
      <c r="K13" s="3">
        <v>48.7</v>
      </c>
      <c r="L13" s="3">
        <v>16.8</v>
      </c>
      <c r="M13" s="3">
        <v>40.5</v>
      </c>
      <c r="N13" s="3">
        <v>42.7</v>
      </c>
      <c r="O13" s="3">
        <v>33.9</v>
      </c>
      <c r="P13" s="3">
        <v>25</v>
      </c>
      <c r="Q13" s="3">
        <v>41.2</v>
      </c>
    </row>
    <row r="14" spans="1:38" ht="18" x14ac:dyDescent="0.35">
      <c r="A14" s="108" t="s">
        <v>27</v>
      </c>
      <c r="B14" s="2" t="s">
        <v>16</v>
      </c>
      <c r="C14" s="3">
        <v>34.200000000000003</v>
      </c>
      <c r="D14" s="3">
        <v>40</v>
      </c>
      <c r="E14" s="3">
        <v>25.8</v>
      </c>
      <c r="F14" s="3">
        <v>17</v>
      </c>
      <c r="G14" s="3">
        <v>34.6</v>
      </c>
      <c r="H14" s="3">
        <v>48.5</v>
      </c>
      <c r="I14" s="3">
        <v>33.9</v>
      </c>
      <c r="J14" s="3">
        <v>33.799999999999997</v>
      </c>
      <c r="K14" s="3">
        <v>32.299999999999997</v>
      </c>
      <c r="L14" s="3">
        <v>24</v>
      </c>
      <c r="M14" s="3">
        <v>45.5</v>
      </c>
      <c r="N14" s="3">
        <v>30.5</v>
      </c>
      <c r="O14" s="3">
        <v>46.8</v>
      </c>
      <c r="P14" s="3">
        <v>25.6</v>
      </c>
      <c r="Q14" s="3">
        <v>27.6</v>
      </c>
    </row>
    <row r="15" spans="1:38" ht="18" x14ac:dyDescent="0.35">
      <c r="A15" s="108"/>
      <c r="B15" s="2" t="s">
        <v>17</v>
      </c>
      <c r="C15" s="3">
        <v>24.1</v>
      </c>
      <c r="D15" s="3">
        <v>40.4</v>
      </c>
      <c r="E15" s="3">
        <v>35.5</v>
      </c>
      <c r="F15" s="3">
        <v>9.1999999999999993</v>
      </c>
      <c r="G15" s="3">
        <v>29.5</v>
      </c>
      <c r="H15" s="3">
        <v>61.2</v>
      </c>
      <c r="I15" s="3">
        <v>24.8</v>
      </c>
      <c r="J15" s="3">
        <v>31.8</v>
      </c>
      <c r="K15" s="3">
        <v>43.3</v>
      </c>
      <c r="L15" s="3">
        <v>16</v>
      </c>
      <c r="M15" s="3">
        <v>43.4</v>
      </c>
      <c r="N15" s="3">
        <v>40.6</v>
      </c>
      <c r="O15" s="3">
        <v>34.700000000000003</v>
      </c>
      <c r="P15" s="3">
        <v>27.2</v>
      </c>
      <c r="Q15" s="3">
        <v>38.1</v>
      </c>
    </row>
    <row r="16" spans="1:38" ht="18" x14ac:dyDescent="0.35">
      <c r="A16" s="108"/>
      <c r="B16" s="2" t="s">
        <v>18</v>
      </c>
      <c r="C16" s="3">
        <v>19.8</v>
      </c>
      <c r="D16" s="3">
        <v>39.200000000000003</v>
      </c>
      <c r="E16" s="3">
        <v>41</v>
      </c>
      <c r="F16" s="3">
        <v>6.8</v>
      </c>
      <c r="G16" s="3">
        <v>25.7</v>
      </c>
      <c r="H16" s="3">
        <v>67.400000000000006</v>
      </c>
      <c r="I16" s="3">
        <v>20.9</v>
      </c>
      <c r="J16" s="3">
        <v>30.3</v>
      </c>
      <c r="K16" s="3">
        <v>48.9</v>
      </c>
      <c r="L16" s="3">
        <v>12.8</v>
      </c>
      <c r="M16" s="3">
        <v>40.9</v>
      </c>
      <c r="N16" s="3">
        <v>46.2</v>
      </c>
      <c r="O16" s="3">
        <v>28.7</v>
      </c>
      <c r="P16" s="3">
        <v>27</v>
      </c>
      <c r="Q16" s="3">
        <v>44.2</v>
      </c>
    </row>
    <row r="17" spans="1:30" ht="18" x14ac:dyDescent="0.35">
      <c r="A17" s="108"/>
      <c r="B17" s="2" t="s">
        <v>19</v>
      </c>
      <c r="C17" s="3">
        <v>16.3</v>
      </c>
      <c r="D17" s="3">
        <v>37.4</v>
      </c>
      <c r="E17" s="3">
        <v>46.4</v>
      </c>
      <c r="F17" s="3">
        <v>4.9000000000000004</v>
      </c>
      <c r="G17" s="3">
        <v>22.6</v>
      </c>
      <c r="H17" s="3">
        <v>72.5</v>
      </c>
      <c r="I17" s="3">
        <v>17.600000000000001</v>
      </c>
      <c r="J17" s="3">
        <v>28.2</v>
      </c>
      <c r="K17" s="3">
        <v>54.1</v>
      </c>
      <c r="L17" s="3">
        <v>10.4</v>
      </c>
      <c r="M17" s="3">
        <v>38.200000000000003</v>
      </c>
      <c r="N17" s="3">
        <v>51.5</v>
      </c>
      <c r="O17" s="3">
        <v>23.9</v>
      </c>
      <c r="P17" s="3">
        <v>25.8</v>
      </c>
      <c r="Q17" s="3">
        <v>50.3</v>
      </c>
    </row>
    <row r="18" spans="1:30" ht="18" x14ac:dyDescent="0.35">
      <c r="A18" s="108"/>
      <c r="B18" s="2" t="s">
        <v>20</v>
      </c>
      <c r="C18" s="3">
        <v>10.7</v>
      </c>
      <c r="D18" s="3">
        <v>30.2</v>
      </c>
      <c r="E18" s="3">
        <v>59</v>
      </c>
      <c r="F18" s="3">
        <v>2.7</v>
      </c>
      <c r="G18" s="3">
        <v>14.8</v>
      </c>
      <c r="H18" s="3">
        <v>82.5</v>
      </c>
      <c r="I18" s="3">
        <v>12</v>
      </c>
      <c r="J18" s="3">
        <v>22.7</v>
      </c>
      <c r="K18" s="3">
        <v>65.3</v>
      </c>
      <c r="L18" s="3">
        <v>6.8</v>
      </c>
      <c r="M18" s="3">
        <v>29.1</v>
      </c>
      <c r="N18" s="3">
        <v>64.2</v>
      </c>
      <c r="O18" s="3">
        <v>14.9</v>
      </c>
      <c r="P18" s="3">
        <v>20.6</v>
      </c>
      <c r="Q18" s="3">
        <v>64.5</v>
      </c>
      <c r="R18" s="67"/>
      <c r="S18" s="67"/>
      <c r="T18" s="67"/>
      <c r="U18" s="67"/>
      <c r="V18" s="67"/>
      <c r="W18" s="67"/>
      <c r="X18" s="67"/>
      <c r="Z18" s="67"/>
      <c r="AA18" s="67"/>
      <c r="AC18" s="67"/>
      <c r="AD18" s="67"/>
    </row>
    <row r="19" spans="1:30" ht="18" x14ac:dyDescent="0.35">
      <c r="A19" s="107" t="s">
        <v>7</v>
      </c>
      <c r="B19" s="107"/>
      <c r="C19" s="75">
        <v>20.399999999999999</v>
      </c>
      <c r="D19" s="75">
        <v>37.1</v>
      </c>
      <c r="E19" s="75">
        <v>42.5</v>
      </c>
      <c r="F19" s="75">
        <v>7.8</v>
      </c>
      <c r="G19" s="75">
        <v>24.9</v>
      </c>
      <c r="H19" s="75">
        <v>67.3</v>
      </c>
      <c r="I19" s="75">
        <v>21.1</v>
      </c>
      <c r="J19" s="75">
        <v>28.9</v>
      </c>
      <c r="K19" s="75">
        <v>50</v>
      </c>
      <c r="L19" s="75">
        <v>13.5</v>
      </c>
      <c r="M19" s="75">
        <v>38.799999999999997</v>
      </c>
      <c r="N19" s="75">
        <v>47.7</v>
      </c>
      <c r="O19" s="77">
        <v>28.9</v>
      </c>
      <c r="P19" s="77">
        <v>25</v>
      </c>
      <c r="Q19" s="77">
        <v>46.1</v>
      </c>
    </row>
    <row r="21" spans="1:30" ht="18" x14ac:dyDescent="0.35">
      <c r="A21" s="53" t="s">
        <v>121</v>
      </c>
      <c r="H21" s="70"/>
    </row>
    <row r="22" spans="1:30" ht="18" x14ac:dyDescent="0.35">
      <c r="A22" s="53" t="s">
        <v>146</v>
      </c>
      <c r="K22" s="67"/>
    </row>
    <row r="23" spans="1:30" ht="18" x14ac:dyDescent="0.35">
      <c r="A23" s="53" t="s">
        <v>71</v>
      </c>
    </row>
    <row r="24" spans="1:30" ht="18" x14ac:dyDescent="0.35">
      <c r="A24" s="53" t="s">
        <v>165</v>
      </c>
    </row>
    <row r="26" spans="1:30" x14ac:dyDescent="0.25">
      <c r="C26" s="67"/>
      <c r="D26" s="67"/>
      <c r="E26" s="68"/>
      <c r="F26" s="67"/>
      <c r="G26" s="67"/>
      <c r="H26" s="68"/>
      <c r="I26" s="67"/>
      <c r="J26" s="67"/>
      <c r="K26" s="68"/>
      <c r="L26" s="67"/>
      <c r="M26" s="67"/>
      <c r="N26" s="68"/>
      <c r="O26" s="67"/>
      <c r="P26" s="67"/>
      <c r="Q26" s="68"/>
    </row>
    <row r="27" spans="1:30" x14ac:dyDescent="0.25">
      <c r="C27" s="67"/>
      <c r="D27" s="67"/>
      <c r="E27" s="68"/>
      <c r="F27" s="68"/>
      <c r="G27" s="68"/>
      <c r="H27" s="68"/>
      <c r="I27" s="68"/>
      <c r="J27" s="68"/>
      <c r="K27" s="68"/>
      <c r="L27" s="68"/>
      <c r="M27" s="68"/>
      <c r="N27" s="68"/>
      <c r="O27" s="68"/>
      <c r="P27" s="68"/>
      <c r="Q27" s="68"/>
    </row>
    <row r="28" spans="1:30" x14ac:dyDescent="0.25">
      <c r="C28" s="67"/>
      <c r="D28" s="67"/>
      <c r="E28" s="68"/>
      <c r="F28" s="68"/>
      <c r="G28" s="68"/>
      <c r="H28" s="68"/>
      <c r="I28" s="68"/>
      <c r="J28" s="68"/>
      <c r="K28" s="68"/>
      <c r="L28" s="68"/>
      <c r="M28" s="68"/>
      <c r="N28" s="68"/>
      <c r="O28" s="68"/>
      <c r="P28" s="68"/>
      <c r="Q28" s="68"/>
    </row>
    <row r="29" spans="1:30" x14ac:dyDescent="0.25">
      <c r="E29" s="67"/>
      <c r="F29" s="67"/>
      <c r="G29" s="67"/>
      <c r="H29" s="67"/>
      <c r="I29" s="67"/>
      <c r="J29" s="67"/>
      <c r="K29" s="67"/>
      <c r="L29" s="67"/>
      <c r="M29" s="67"/>
      <c r="N29" s="67"/>
      <c r="O29" s="67"/>
      <c r="P29" s="67"/>
      <c r="Q29" s="67"/>
    </row>
    <row r="30" spans="1:30" x14ac:dyDescent="0.25">
      <c r="E30" s="67"/>
      <c r="F30" s="67"/>
      <c r="G30" s="67"/>
      <c r="H30" s="67"/>
      <c r="I30" s="67"/>
      <c r="J30" s="67"/>
      <c r="K30" s="67"/>
      <c r="L30" s="67"/>
      <c r="M30" s="67"/>
      <c r="N30" s="67"/>
      <c r="O30" s="67"/>
      <c r="P30" s="67"/>
      <c r="Q30" s="67"/>
    </row>
  </sheetData>
  <mergeCells count="11">
    <mergeCell ref="C4:E4"/>
    <mergeCell ref="F4:H4"/>
    <mergeCell ref="I4:K4"/>
    <mergeCell ref="L4:N4"/>
    <mergeCell ref="O4:Q4"/>
    <mergeCell ref="A5:B5"/>
    <mergeCell ref="A19:B19"/>
    <mergeCell ref="A14:A18"/>
    <mergeCell ref="A12:A13"/>
    <mergeCell ref="A8:A11"/>
    <mergeCell ref="A6:A7"/>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W33"/>
  <sheetViews>
    <sheetView zoomScaleNormal="100" workbookViewId="0">
      <selection activeCell="A24" sqref="A24"/>
    </sheetView>
  </sheetViews>
  <sheetFormatPr baseColWidth="10" defaultColWidth="11.42578125" defaultRowHeight="18" x14ac:dyDescent="0.35"/>
  <cols>
    <col min="1" max="1" width="27" style="4" customWidth="1"/>
    <col min="2" max="5" width="23.85546875" style="4" customWidth="1"/>
    <col min="6" max="6" width="18.28515625" style="4" customWidth="1"/>
    <col min="7" max="7" width="23.85546875" style="4" customWidth="1"/>
    <col min="8" max="8" width="11.42578125" style="4"/>
    <col min="9" max="9" width="25.28515625" style="4" customWidth="1"/>
    <col min="10" max="10" width="20" style="4" bestFit="1" customWidth="1"/>
    <col min="11" max="11" width="11.28515625" style="4" bestFit="1" customWidth="1"/>
    <col min="12" max="12" width="8" style="4" bestFit="1" customWidth="1"/>
    <col min="13" max="13" width="13" style="4" bestFit="1" customWidth="1"/>
    <col min="14" max="15" width="11.42578125" style="4"/>
    <col min="16" max="16" width="25.140625" style="4" customWidth="1"/>
    <col min="17" max="17" width="20" style="4" bestFit="1" customWidth="1"/>
    <col min="18" max="18" width="11.28515625" style="4" bestFit="1" customWidth="1"/>
    <col min="19" max="19" width="8" style="4" bestFit="1" customWidth="1"/>
    <col min="20" max="20" width="13" style="4" bestFit="1" customWidth="1"/>
    <col min="21" max="22" width="11.42578125" style="4"/>
    <col min="23" max="23" width="25.42578125" style="4" customWidth="1"/>
    <col min="24" max="24" width="20" style="4" bestFit="1" customWidth="1"/>
    <col min="25" max="25" width="11.28515625" style="4" bestFit="1" customWidth="1"/>
    <col min="26" max="26" width="8" style="4" bestFit="1" customWidth="1"/>
    <col min="27" max="27" width="13" style="4" bestFit="1" customWidth="1"/>
    <col min="28" max="16384" width="11.42578125" style="4"/>
  </cols>
  <sheetData>
    <row r="1" spans="1:21" x14ac:dyDescent="0.35">
      <c r="A1" s="1"/>
    </row>
    <row r="2" spans="1:21" x14ac:dyDescent="0.35">
      <c r="A2" s="1" t="s">
        <v>130</v>
      </c>
    </row>
    <row r="6" spans="1:21" x14ac:dyDescent="0.35">
      <c r="B6" s="6"/>
    </row>
    <row r="8" spans="1:21" x14ac:dyDescent="0.35">
      <c r="A8" s="49"/>
      <c r="B8" s="49"/>
      <c r="C8" s="49"/>
      <c r="D8" s="49"/>
    </row>
    <row r="9" spans="1:21" x14ac:dyDescent="0.35">
      <c r="B9" s="50"/>
      <c r="C9" s="50"/>
      <c r="D9" s="50"/>
    </row>
    <row r="10" spans="1:21" x14ac:dyDescent="0.35">
      <c r="B10" s="8"/>
      <c r="C10" s="8"/>
      <c r="D10" s="8"/>
    </row>
    <row r="11" spans="1:21" x14ac:dyDescent="0.35">
      <c r="B11" s="8"/>
      <c r="C11" s="8"/>
      <c r="D11" s="8"/>
    </row>
    <row r="12" spans="1:21" x14ac:dyDescent="0.35">
      <c r="B12" s="8"/>
      <c r="C12" s="8"/>
      <c r="D12" s="8"/>
    </row>
    <row r="13" spans="1:21" x14ac:dyDescent="0.35">
      <c r="B13" s="8"/>
      <c r="C13" s="8"/>
      <c r="D13" s="8"/>
      <c r="N13" s="36"/>
      <c r="U13" s="36"/>
    </row>
    <row r="14" spans="1:21" x14ac:dyDescent="0.35">
      <c r="B14" s="6"/>
    </row>
    <row r="18" spans="1:23" x14ac:dyDescent="0.35">
      <c r="I18" s="36"/>
      <c r="P18" s="36"/>
      <c r="W18" s="36"/>
    </row>
    <row r="21" spans="1:23" x14ac:dyDescent="0.35">
      <c r="A21" s="53" t="s">
        <v>131</v>
      </c>
      <c r="F21" s="72"/>
    </row>
    <row r="22" spans="1:23" x14ac:dyDescent="0.35">
      <c r="A22" s="53" t="s">
        <v>146</v>
      </c>
    </row>
    <row r="23" spans="1:23" x14ac:dyDescent="0.35">
      <c r="A23" s="53" t="s">
        <v>71</v>
      </c>
    </row>
    <row r="24" spans="1:23" x14ac:dyDescent="0.35">
      <c r="A24" s="53" t="s">
        <v>166</v>
      </c>
    </row>
    <row r="27" spans="1:23" ht="15.75" customHeight="1" x14ac:dyDescent="0.35"/>
    <row r="30" spans="1:23" x14ac:dyDescent="0.35">
      <c r="N30" s="36"/>
    </row>
    <row r="33" spans="14:14" x14ac:dyDescent="0.35">
      <c r="N33" s="36"/>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14</vt:i4>
      </vt:variant>
    </vt:vector>
  </HeadingPairs>
  <TitlesOfParts>
    <vt:vector size="14" baseType="lpstr">
      <vt:lpstr>Figure 1</vt:lpstr>
      <vt:lpstr>Figure 1.1 (web)</vt:lpstr>
      <vt:lpstr>Figure 1.2 (web)</vt:lpstr>
      <vt:lpstr>Figure 2</vt:lpstr>
      <vt:lpstr>Figure 2.1 (web)</vt:lpstr>
      <vt:lpstr>Figure 2.2 (web)</vt:lpstr>
      <vt:lpstr>Figure 3</vt:lpstr>
      <vt:lpstr>Figure 3.1 (web)</vt:lpstr>
      <vt:lpstr>Figure 4</vt:lpstr>
      <vt:lpstr>Figure 4.1 (web)</vt:lpstr>
      <vt:lpstr>Figure 5</vt:lpstr>
      <vt:lpstr>Figure 5.1 (web)</vt:lpstr>
      <vt:lpstr>Méthodologie</vt:lpstr>
      <vt:lpstr>Bibliographie</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Évaluation exhaustive de début de quatrième 2024 : stabilité des résultats en mathématiques et légère baisse en français, sauf en fluence</dc:title>
  <dc:creator>Administration centrale;DEPP</dc:creator>
  <cp:keywords>enseignement du second degré, élève du 2nd degré, évaluation exhaustive, premier cycle du secondaire, collégien, quatrième, résultat scolaire, sexe, méthode d'évaluation, français, mathématiques, évaluation au format numérique, compréhension de l'oral, compréhension de l'écrit, test "lexique", test de fluence, test de grammaire, test d’orthographe, nombres et calculs, test spécifique « automatismes », « espace et géométrie », test "espace et géométrie", écart de performance, éducation prioritaire, REP +, origine sociale, profil social des collèges</cp:keywords>
  <cp:lastModifiedBy>Administration centrale</cp:lastModifiedBy>
  <cp:lastPrinted>2025-01-21T09:40:49Z</cp:lastPrinted>
  <dcterms:created xsi:type="dcterms:W3CDTF">2022-12-19T14:12:38Z</dcterms:created>
  <dcterms:modified xsi:type="dcterms:W3CDTF">2025-04-14T14:59:44Z</dcterms:modified>
</cp:coreProperties>
</file>