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8800" windowHeight="12000" tabRatio="770" firstSheet="12" activeTab="15"/>
  </bookViews>
  <sheets>
    <sheet name="Figure 1" sheetId="71" r:id="rId1"/>
    <sheet name="Figure 2" sheetId="52" r:id="rId2"/>
    <sheet name="Figure 3" sheetId="35" r:id="rId3"/>
    <sheet name="Figure 4" sheetId="55" r:id="rId4"/>
    <sheet name="Figure 5" sheetId="31" r:id="rId5"/>
    <sheet name="Figure 6 Web " sheetId="14" r:id="rId6"/>
    <sheet name="Figure 7 Web " sheetId="62" r:id="rId7"/>
    <sheet name="Figure 8 Web " sheetId="41" r:id="rId8"/>
    <sheet name="Figure 1 Web&amp;" sheetId="22" state="hidden" r:id="rId9"/>
    <sheet name="Figure 9 Web " sheetId="18" r:id="rId10"/>
    <sheet name="Figure 10.1 Web" sheetId="24" r:id="rId11"/>
    <sheet name="Figure 10.2 Web" sheetId="23" r:id="rId12"/>
    <sheet name="Figure 11 Web " sheetId="44" r:id="rId13"/>
    <sheet name="Figure 12 Web " sheetId="67" r:id="rId14"/>
    <sheet name="Figure 13 Web " sheetId="1" r:id="rId15"/>
    <sheet name="Figure 14 Web " sheetId="64" r:id="rId16"/>
    <sheet name="Figure 15 Web " sheetId="72" r:id="rId17"/>
    <sheet name="Figure 16 Web " sheetId="10" r:id="rId18"/>
    <sheet name="Figure 17 Web " sheetId="37" r:id="rId19"/>
    <sheet name="Figure 18 Web " sheetId="12" r:id="rId20"/>
    <sheet name="Figure 19 Web " sheetId="66" r:id="rId21"/>
    <sheet name="Figure 20 Web " sheetId="73" r:id="rId22"/>
    <sheet name="Figure 21 Web " sheetId="68" r:id="rId23"/>
    <sheet name="Figure 22 Web" sheetId="47" r:id="rId24"/>
    <sheet name="Méthodologie" sheetId="60" r:id="rId25"/>
    <sheet name="Bibliographie" sheetId="69" r:id="rId26"/>
  </sheets>
  <definedNames>
    <definedName name="_xlchart.v2.10" localSheetId="0" hidden="1">#REF!</definedName>
    <definedName name="_xlchart.v2.10" localSheetId="15" hidden="1">#REF!</definedName>
    <definedName name="_xlchart.v2.10" localSheetId="22" hidden="1">#REF!</definedName>
    <definedName name="_xlchart.v2.10" hidden="1">#REF!</definedName>
    <definedName name="_xlchart.v2.8" localSheetId="0" hidden="1">#REF!</definedName>
    <definedName name="_xlchart.v2.8" localSheetId="15" hidden="1">#REF!</definedName>
    <definedName name="_xlchart.v2.8" localSheetId="22" hidden="1">#REF!</definedName>
    <definedName name="_xlchart.v2.8" hidden="1">#REF!</definedName>
    <definedName name="_xlchart.v2.9" localSheetId="0" hidden="1">#REF!</definedName>
    <definedName name="_xlchart.v2.9" localSheetId="15" hidden="1">#REF!</definedName>
    <definedName name="_xlchart.v2.9" localSheetId="22" hidden="1">#REF!</definedName>
    <definedName name="_xlchart.v2.9" hidden="1">#REF!</definedName>
    <definedName name="_xlchart.v5.0" hidden="1">'Figure 4'!$A$28</definedName>
    <definedName name="_xlchart.v5.1" hidden="1">'Figure 4'!$A$29</definedName>
    <definedName name="_xlchart.v5.11" hidden="1">'Figure 2'!$A$25</definedName>
    <definedName name="_xlchart.v5.12" hidden="1">'Figure 2'!$A$26</definedName>
    <definedName name="_xlchart.v5.13" hidden="1">'Figure 2'!$B$25:$E$25</definedName>
    <definedName name="_xlchart.v5.14" hidden="1">'Figure 2'!$B$26:$E$26</definedName>
    <definedName name="_xlchart.v5.2" hidden="1">'Figure 4'!$B$28:$E$28</definedName>
    <definedName name="_xlchart.v5.3" hidden="1">'Figure 4'!$B$29:$E$29</definedName>
    <definedName name="_xlchart.v5.4" localSheetId="0" hidden="1">#REF!</definedName>
    <definedName name="_xlchart.v5.4" hidden="1">#REF!</definedName>
    <definedName name="_xlchart.v5.5" localSheetId="0" hidden="1">#REF!</definedName>
    <definedName name="_xlchart.v5.5" hidden="1">#REF!</definedName>
    <definedName name="_xlchart.v5.6" localSheetId="0" hidden="1">#REF!</definedName>
    <definedName name="_xlchart.v5.6" hidden="1">#REF!</definedName>
    <definedName name="_xlchart.v5.7" localSheetId="0" hidden="1">#REF!</definedName>
    <definedName name="_xlchart.v5.7" hidden="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1" i="41" l="1"/>
</calcChain>
</file>

<file path=xl/sharedStrings.xml><?xml version="1.0" encoding="utf-8"?>
<sst xmlns="http://schemas.openxmlformats.org/spreadsheetml/2006/main" count="842" uniqueCount="295">
  <si>
    <t>oui</t>
  </si>
  <si>
    <t>Fille</t>
  </si>
  <si>
    <t>Garçon</t>
  </si>
  <si>
    <t>Groupe</t>
  </si>
  <si>
    <t>G1</t>
  </si>
  <si>
    <t>G2</t>
  </si>
  <si>
    <t>G3</t>
  </si>
  <si>
    <t>G4</t>
  </si>
  <si>
    <t>Tranche 1 - 0 à 3</t>
  </si>
  <si>
    <t>Tranche 2 - 4 à 6</t>
  </si>
  <si>
    <t>Tranche 3 - 7 à 10</t>
  </si>
  <si>
    <t>Tranche 4 - 11 à 15</t>
  </si>
  <si>
    <t>Tranche 5 - 16 à 20</t>
  </si>
  <si>
    <t>Tranche 6 - 21 à 25</t>
  </si>
  <si>
    <t>Tranche 7 - 26 à 30</t>
  </si>
  <si>
    <t>Tranche 8 - 31 et plus</t>
  </si>
  <si>
    <t>non</t>
  </si>
  <si>
    <t>T1</t>
  </si>
  <si>
    <t>T4</t>
  </si>
  <si>
    <t>0</t>
  </si>
  <si>
    <t>1</t>
  </si>
  <si>
    <t>2</t>
  </si>
  <si>
    <t>3</t>
  </si>
  <si>
    <t>4</t>
  </si>
  <si>
    <t>souvent</t>
  </si>
  <si>
    <t>parfois</t>
  </si>
  <si>
    <t>jamais</t>
  </si>
  <si>
    <t>Communique avec l'adulte par le verbal.</t>
  </si>
  <si>
    <t>Produit une trace (écriture inventée, pseudo lettres) qu'il considère comme un écrit.</t>
  </si>
  <si>
    <t>Sait identifier son prénom en prenant des repères visuels.</t>
  </si>
  <si>
    <t>Oublie ce qu’il/elle devait faire, l'endroit où il/elle devait aller, l'objet qu'il/elle devait aller chercher.</t>
  </si>
  <si>
    <t>T2</t>
  </si>
  <si>
    <t>T3</t>
  </si>
  <si>
    <t>Sait  s'arrêter et attendre son tour.</t>
  </si>
  <si>
    <t>Est facilement distrait(e) par tout ce qui se passe autour.</t>
  </si>
  <si>
    <t>Quitte l'activité avant de l'avoir achevée.</t>
  </si>
  <si>
    <t>S'adapte au changement de situations habituelles (changement de maître, de salle).</t>
  </si>
  <si>
    <t>Score production orale</t>
  </si>
  <si>
    <t>Sexe</t>
  </si>
  <si>
    <t>Min</t>
  </si>
  <si>
    <t>Q1</t>
  </si>
  <si>
    <t>Médiane</t>
  </si>
  <si>
    <t>Moyenne</t>
  </si>
  <si>
    <t>Q3</t>
  </si>
  <si>
    <t>Max</t>
  </si>
  <si>
    <t>Français</t>
  </si>
  <si>
    <t>Mathématiques</t>
  </si>
  <si>
    <t>Fonctions exécutives</t>
  </si>
  <si>
    <t>Langage écrit</t>
  </si>
  <si>
    <t>Langage oral</t>
  </si>
  <si>
    <t>Nombre</t>
  </si>
  <si>
    <t>Formes et grandeurs</t>
  </si>
  <si>
    <t>Trimestre</t>
  </si>
  <si>
    <t>A des difficultés à se souvenir de quelque chose, même après un temps bref.</t>
  </si>
  <si>
    <t>Mène facilement des activités en se souvenant de toutes les étapes.</t>
  </si>
  <si>
    <t>A du mal à finir ce qu’il/elle commence.</t>
  </si>
  <si>
    <t>Langage</t>
  </si>
  <si>
    <t>Trimestre de naissance</t>
  </si>
  <si>
    <t>Variable</t>
  </si>
  <si>
    <r>
      <rPr>
        <b/>
        <sz val="11"/>
        <color rgb="FF000000"/>
        <rFont val="Calibri"/>
        <family val="2"/>
        <scheme val="minor"/>
      </rPr>
      <t>Champ :</t>
    </r>
    <r>
      <rPr>
        <sz val="11"/>
        <color theme="1"/>
        <rFont val="Calibri"/>
        <family val="2"/>
        <scheme val="minor"/>
      </rPr>
      <t xml:space="preserve"> France</t>
    </r>
  </si>
  <si>
    <r>
      <rPr>
        <b/>
        <sz val="11"/>
        <color rgb="FF000000"/>
        <rFont val="Calibri"/>
        <family val="2"/>
        <scheme val="minor"/>
      </rPr>
      <t>Source :</t>
    </r>
    <r>
      <rPr>
        <sz val="11"/>
        <color theme="1"/>
        <rFont val="Calibri"/>
        <family val="2"/>
        <scheme val="minor"/>
      </rPr>
      <t xml:space="preserve"> MENJ-DEPP</t>
    </r>
  </si>
  <si>
    <t>Communique par le verbal</t>
  </si>
  <si>
    <t>Part en %</t>
  </si>
  <si>
    <t>Sait désigner</t>
  </si>
  <si>
    <r>
      <rPr>
        <b/>
        <sz val="11"/>
        <color rgb="FF000000"/>
        <rFont val="Calibri"/>
        <family val="2"/>
        <scheme val="minor"/>
      </rPr>
      <t>Note :</t>
    </r>
    <r>
      <rPr>
        <sz val="11"/>
        <color theme="1"/>
        <rFont val="Calibri"/>
        <family val="2"/>
        <scheme val="minor"/>
      </rPr>
      <t xml:space="preserve"> Le score de production orale correspond à la somme du score aux items suivants :
"Exprime ses besoins matériels.", "Communique avec l'adulte par le verbal.", "Interagit avec l'adulte à travers les comptines et chansons.", "Prend la parole pour répondre à une question individuelle.", "Sait raconter des actions vécues dans un passé proche (se faire mal, fêter son anniversaire…) avec ou sans support.", "sait nommer des personnes, du matériel scolaire, des objets rencontrés à l'école.", "Sait classer, catégoriser en utilisant des termes génériques (fruits, légumes, véhicules…)", "Utilise le vocabulaire de base (vie quotidienne à l'école) pour être précis.", "Elabore des phrases simples avec un GN simple. Exemple "Il (ou i) met son pantalon".",  "Sait raconter ce qui se passe en regardant les photographies d'un événement vécu ensemble.", "et "Sait raconter, avec ses mots, l'histoire entendue.", et "Sait pointer sur l'image (illustration/photo) des éléments en lien avec le texte."</t>
    </r>
  </si>
  <si>
    <t>Figure 1 Web - Répartition des sexes selon les groupes de réussite en langage oral</t>
  </si>
  <si>
    <t>Tranches</t>
  </si>
  <si>
    <t>TOTAL</t>
  </si>
  <si>
    <r>
      <t xml:space="preserve">Lecture : </t>
    </r>
    <r>
      <rPr>
        <sz val="11"/>
        <color rgb="FF000000"/>
        <rFont val="Calibri"/>
        <family val="2"/>
        <scheme val="minor"/>
      </rPr>
      <t>Le groupe 1 de langage oral est composé de 41,9 % de filles et 58,1 % de garçons.</t>
    </r>
  </si>
  <si>
    <t>Domaine</t>
  </si>
  <si>
    <t>+ de 6</t>
  </si>
  <si>
    <t>- de 2</t>
  </si>
  <si>
    <t>Nombre de cubes rappelés</t>
  </si>
  <si>
    <t>Montre-moi la barquette où il y  a le moins de perles. </t>
  </si>
  <si>
    <t>Montre-moi la barquette où il y a le plus de perles. </t>
  </si>
  <si>
    <t>Donne un bol  à chaque poupée.</t>
  </si>
  <si>
    <t xml:space="preserve">Mets des perles dans cette barquette pareil que dans  celle-ci. </t>
  </si>
  <si>
    <t>Montre-moi toutes les barquettes contenant 3 objets.</t>
  </si>
  <si>
    <t>Donne moi 3 bouchons. Donne moi 3 perles. Donne moi 3 jetons.</t>
  </si>
  <si>
    <t>A toi de faire le même collier dans le même ordre.</t>
  </si>
  <si>
    <t xml:space="preserve">Range les barquettes de bouchons dans l'ordre en commençant par celle où il y en a le moins. </t>
  </si>
  <si>
    <t>Range tous ces objets dans les trois caisses, regarde bien la forme. Dans cette caisse, il faut mettre les objets ronds, dans celle-ci les objets carrés et dans celle-là les objets en forme de triangle.</t>
  </si>
  <si>
    <t>Prends ces deux objets, donne-moi celui qui est grand. Seulement le grand, pas le petit.</t>
  </si>
  <si>
    <t>Prends ces deux objets, donne-moi celui qui est lourd. Lequel est plus dur à porter.</t>
  </si>
  <si>
    <t>Ensemble</t>
  </si>
  <si>
    <t>Profil des élèves n'élaborant jamais de phrases simples</t>
  </si>
  <si>
    <t>Ne communiquent jamais peu importe la forme</t>
  </si>
  <si>
    <t>2 à 3</t>
  </si>
  <si>
    <t>4 à 5</t>
  </si>
  <si>
    <t>Cadre</t>
  </si>
  <si>
    <t>Collecte d'information</t>
  </si>
  <si>
    <t>Protocole numérique</t>
  </si>
  <si>
    <t>Modules numériques</t>
  </si>
  <si>
    <t>Numérique</t>
  </si>
  <si>
    <t>Papier</t>
  </si>
  <si>
    <t>Questionnaires papier</t>
  </si>
  <si>
    <t>Compétences transversales</t>
  </si>
  <si>
    <t>Syntaxe et vocabulaire</t>
  </si>
  <si>
    <t>Processus d'apprentissage</t>
  </si>
  <si>
    <t>Mémoire de travail</t>
  </si>
  <si>
    <t>Inhibition</t>
  </si>
  <si>
    <t>Flexibilité</t>
  </si>
  <si>
    <t>Ensemble (100 %)</t>
  </si>
  <si>
    <t>Exprime ses besoins matériels.</t>
  </si>
  <si>
    <t>Interagit avec l'adulte à travers les comptines et chansons.</t>
  </si>
  <si>
    <t>Prend la parole pour répondre à une question individuelle.</t>
  </si>
  <si>
    <t>Utilise des "mots phrases". Exemple : "couper " pour  "Il faut couper l'orange avec le couteau."</t>
  </si>
  <si>
    <t>Sait raconter des actions vécues dans un passé proche (se faire mal, fêter son anniversaire…) avec ou sans support.</t>
  </si>
  <si>
    <t>Sait désigner sans nommer des personnes, du matériel scolaire, des objets rencontrés à l'école.</t>
  </si>
  <si>
    <t>Utilise le vocabulaire de base (vie quotidienne à l'école) pour être précis.</t>
  </si>
  <si>
    <t>Sait raconter ce qui se passe en regardant les photographies d'un événement vécu ensemble.</t>
  </si>
  <si>
    <t>Sait raconter, avec ses mots, l'histoire entendue.</t>
  </si>
  <si>
    <t>Sait pointer sur l'image (illustration/photo) des éléments en lien avec le texte.</t>
  </si>
  <si>
    <t>Montre son intérêt pour l'objet livre, sait le tenir dans le bon sens.</t>
  </si>
  <si>
    <t>Sait trouver un livre déjà lu en classe parmi d'autres.</t>
  </si>
  <si>
    <t>Montre du plaisir à écouter une histoire.</t>
  </si>
  <si>
    <t>Garçons</t>
  </si>
  <si>
    <t>Filles</t>
  </si>
  <si>
    <t>Initiation</t>
  </si>
  <si>
    <t>S'engage spontanément dans l'activité.</t>
  </si>
  <si>
    <t>A besoin qu’on lui dise de commencer une activité.</t>
  </si>
  <si>
    <t>Trouve des idées pour jouer ou s'occuper.</t>
  </si>
  <si>
    <t>Préfère observer plutôt que participer.</t>
  </si>
  <si>
    <t>Organise des jeux (propose des scenarii, distribue les rôles).</t>
  </si>
  <si>
    <t>Se plaint de s'ennuyer.</t>
  </si>
  <si>
    <t>Refuse d'entrer dans l'activité proposée.</t>
  </si>
  <si>
    <t>Se maintient sur une activité seulement avec l’aide d’un adulte.</t>
  </si>
  <si>
    <t>A des propos hors sujet, non attendus, en décalage avec la situation.</t>
  </si>
  <si>
    <t>Accepte d'expérimenter des propositions pour répondre à une situation problème.</t>
  </si>
  <si>
    <t>Est contrarié si les plans sont changés.</t>
  </si>
  <si>
    <t>Reste focalisé sur une idée ou sur une action.</t>
  </si>
  <si>
    <t>A besoin de beaucoup de temps avant de se sentir à l’aise dans de nouveaux endroits ou de nouvelles situations.</t>
  </si>
  <si>
    <t>Organisation du matériel</t>
  </si>
  <si>
    <t>Range  spontanément.</t>
  </si>
  <si>
    <t>Prend le matériel nécessaire pour une activité.</t>
  </si>
  <si>
    <t>Perd ses vêtements.</t>
  </si>
  <si>
    <t>Trouve facilement ses affaires.</t>
  </si>
  <si>
    <t>Quel est ce chiffre ? (3)</t>
  </si>
  <si>
    <t>Quel est ce chiffre ? (1)</t>
  </si>
  <si>
    <t>Découvrir les nombres</t>
  </si>
  <si>
    <t>Explorer des formes</t>
  </si>
  <si>
    <t>G1 
(28,5 %)</t>
  </si>
  <si>
    <t>G2 
(32,8 %)</t>
  </si>
  <si>
    <t>G3
(23,2 %)</t>
  </si>
  <si>
    <t>G4
(15,6 %)</t>
  </si>
  <si>
    <t>Ensemble
(100 %)</t>
  </si>
  <si>
    <t>G1
(23,0 %)</t>
  </si>
  <si>
    <t>G2
(14,3 %)</t>
  </si>
  <si>
    <t>G3
(14,8 %)</t>
  </si>
  <si>
    <t>G4
(48,0 %)</t>
  </si>
  <si>
    <t>G1
(24,4 %)</t>
  </si>
  <si>
    <t>G2
(30,0 %)</t>
  </si>
  <si>
    <t>G3
(12,8 %)</t>
  </si>
  <si>
    <t>G4
(32,8 %)</t>
  </si>
  <si>
    <t>Garçons (%)</t>
  </si>
  <si>
    <t>Domaine / sous-domaine d'apprentissage</t>
  </si>
  <si>
    <t xml:space="preserve">Construction des groupes et des scores </t>
  </si>
  <si>
    <t xml:space="preserve">Pour en savoir plus : </t>
  </si>
  <si>
    <t>REFERENCES</t>
  </si>
  <si>
    <t>Questionnaire papier</t>
  </si>
  <si>
    <t>Prends ces deux objets, donne-moi celui qui est long, seulement le long, pas le court.</t>
  </si>
  <si>
    <t>Sous-domaine</t>
  </si>
  <si>
    <t>Compétences transversales *</t>
  </si>
  <si>
    <t>Filles (%)</t>
  </si>
  <si>
    <t>PCS des parents</t>
  </si>
  <si>
    <t>Très favorisée</t>
  </si>
  <si>
    <t>Favorisée</t>
  </si>
  <si>
    <t>Défavorisée</t>
  </si>
  <si>
    <t>Répartition (en %)</t>
  </si>
  <si>
    <t>défavorisée</t>
  </si>
  <si>
    <t>0,1</t>
  </si>
  <si>
    <t>Non répondants au questionnaire famille</t>
  </si>
  <si>
    <t>Elabore des phrases simples avec un groupe nominal simple. Exemple "Il (ou i) met son pantalon".</t>
  </si>
  <si>
    <t>Un élève est considéré comme sachant trier s'il obtient un score d'au moins 3 sur 4.</t>
  </si>
  <si>
    <t>Inhibition cognitive</t>
  </si>
  <si>
    <t>Flexibilité cognitive</t>
  </si>
  <si>
    <t>Écart standardisé (T4/T1)</t>
  </si>
  <si>
    <t>Écart standardisé (très favorisée/défavorisée)</t>
  </si>
  <si>
    <t>Écart standardisé</t>
  </si>
  <si>
    <t>Utilisent des mots-phrases lorsqu'ils communiquent avec un adulte ou un enfant</t>
  </si>
  <si>
    <t>Nb élève</t>
  </si>
  <si>
    <t>Sait nommer des personnes, du matériel scolaire, des objets rencontrés à l'école.</t>
  </si>
  <si>
    <t>Sait classer, catégoriser en utilisant des termes génériques (fruits, légumes, véhicules…).</t>
  </si>
  <si>
    <t>Sait différencier l'écrit (lettres, mots, chiffres) d'une autre trace (dessin, image, photographie…).</t>
  </si>
  <si>
    <t>Par rapport à l'ensemble</t>
  </si>
  <si>
    <t>N'emploient pas de mots-phrases mais communiquent par le verbal</t>
  </si>
  <si>
    <t>Oui</t>
  </si>
  <si>
    <t>Non</t>
  </si>
  <si>
    <t>Total</t>
  </si>
  <si>
    <t>Jamais</t>
  </si>
  <si>
    <t>Parfois</t>
  </si>
  <si>
    <t>Souvent</t>
  </si>
  <si>
    <t>Combien y  a-t-il de bouchons dans la barquette maintenant ? Après retrait 1 bouchon</t>
  </si>
  <si>
    <t>Combien y  a-t-il de bouchons dans la barquette maintenant ? Après ajout 2 bouchons</t>
  </si>
  <si>
    <t>Combien y  a-t-il de bouchons dans la barquette maintenant ? Après retrait 2 bouchons</t>
  </si>
  <si>
    <t>Mets dans cette boîte tous les objets rouges (choisir une couleur connue de l'élève) et dans l'autre boîte, les autres objets qui ne sont pas rouges.</t>
  </si>
  <si>
    <t>Montre-moi comment tu mets ensemble les images qui sont pareilles.</t>
  </si>
  <si>
    <t>Ensemble part en %</t>
  </si>
  <si>
    <t>T1 part en %</t>
  </si>
  <si>
    <t>T4 part en %</t>
  </si>
  <si>
    <t>Reconnaît le chiffre 3</t>
  </si>
  <si>
    <t>Reconnaît le chiffre 1</t>
  </si>
  <si>
    <t>Score trier</t>
  </si>
  <si>
    <t>Non répondants</t>
  </si>
  <si>
    <t xml:space="preserve">Depuis le début des années 1970, la DEPP étudie les performances et les parcours scolaires à partir d’échantillons d’élèves représentatifs du niveau national suivis par des enquêtes longitudinales, les panels.
Le nouveau Panel 2021 a pour objectif principal de suivre le parcours de 35 000 élèves depuis l’entrée à l’école maternelle jusqu'à la fin de leur scolarité. Le suivi d’une telle cohorte permet d’éclairer le système éducatif sur les parcours et les performances scolaires des élèves en lien notamment avec le milieu socio-économique et familial de l’élève et son environnement éducatif dans et hors l’école. 
Dans la perspective du suivi longitudinal, plusieurs prises d’information auprès des élèves ont été programmées. La première ayant eu lieu durant l’année scolaire 2021-2022.
</t>
  </si>
  <si>
    <t>DGESCO, 2023, La construction du nombre à l'école maternelle - les guides fondamentaux pour enseigner.</t>
  </si>
  <si>
    <t>Berger L. M., Panico L. &amp; Solaz A., 2021, The impact of center-based childcare attendance on early child development: Evidence from the French Elfe cohort. Demography, 58(2), 419-450.</t>
  </si>
  <si>
    <t>BO n°31 du 30 juillet 2020, Les programmes du cycle 1 - en vigueur à la rentrée 2020.</t>
  </si>
  <si>
    <r>
      <t xml:space="preserve">Camerota M., Willoughby M. T., &amp;amp; Blair, C. B. (2019). </t>
    </r>
    <r>
      <rPr>
        <i/>
        <sz val="9"/>
        <color theme="1"/>
        <rFont val="Marianne"/>
      </rPr>
      <t xml:space="preserve">Speed and accuracy on the Hearts and Flowers task interact to predict child outcomes. </t>
    </r>
    <r>
      <rPr>
        <sz val="9"/>
        <color theme="1"/>
        <rFont val="Marianne"/>
      </rPr>
      <t>Psychological Assessment, 31(8), 995.</t>
    </r>
  </si>
  <si>
    <r>
      <t>Coubart A., Izard V., Spelke E. S., Marie J. &amp; Streri A., 2014, Dissociation between small and large numerosities in newborn infants. </t>
    </r>
    <r>
      <rPr>
        <i/>
        <sz val="9"/>
        <color rgb="FF212121"/>
        <rFont val="Marianne"/>
      </rPr>
      <t>Developmental science</t>
    </r>
    <r>
      <rPr>
        <sz val="9"/>
        <color rgb="FF212121"/>
        <rFont val="Marianne"/>
      </rPr>
      <t>, </t>
    </r>
    <r>
      <rPr>
        <i/>
        <sz val="9"/>
        <color rgb="FF212121"/>
        <rFont val="Marianne"/>
      </rPr>
      <t>17</t>
    </r>
    <r>
      <rPr>
        <sz val="9"/>
        <color rgb="FF212121"/>
        <rFont val="Marianne"/>
      </rPr>
      <t>(1), 11–22. https://doi.org/10.1111/desc.12108</t>
    </r>
  </si>
  <si>
    <r>
      <t xml:space="preserve">Davidson M. C., Amso D., Anderson L. C. &amp; Diamond A., 2006, </t>
    </r>
    <r>
      <rPr>
        <i/>
        <sz val="9"/>
        <color theme="1"/>
        <rFont val="Marianne"/>
      </rPr>
      <t>Development of cognitive control and executive functions from 4 to 13 years: Evidence from manipulations of memory, inhibition, and task switching</t>
    </r>
    <r>
      <rPr>
        <sz val="9"/>
        <color theme="1"/>
        <rFont val="Marianne"/>
      </rPr>
      <t>. Neuropsychologia, 44(11), 2037-2078.</t>
    </r>
  </si>
  <si>
    <r>
      <t xml:space="preserve">Desclaux </t>
    </r>
    <r>
      <rPr>
        <i/>
        <sz val="9"/>
        <color theme="1"/>
        <rFont val="Marianne"/>
      </rPr>
      <t>et al.</t>
    </r>
    <r>
      <rPr>
        <sz val="9"/>
        <color theme="1"/>
        <rFont val="Marianne"/>
      </rPr>
      <t xml:space="preserve">, 2024, "Évaluations Repères 2023 de début de CP et de CE1 : des résultats comparables à ceux de 2022, à l'exception d'une légère baisse en français en CE1", </t>
    </r>
    <r>
      <rPr>
        <i/>
        <sz val="9"/>
        <color theme="1"/>
        <rFont val="Marianne"/>
      </rPr>
      <t>Note d'Information</t>
    </r>
    <r>
      <rPr>
        <sz val="9"/>
        <color theme="1"/>
        <rFont val="Marianne"/>
      </rPr>
      <t>, n° 24-13, DEPP. https://doi.org/10.48464/ni-24-13</t>
    </r>
  </si>
  <si>
    <r>
      <t xml:space="preserve">Florin A., Cosnefroy O., Guimard P., 2004, Trimestre de naissance et parcours scolaire, </t>
    </r>
    <r>
      <rPr>
        <i/>
        <sz val="9"/>
        <color theme="1"/>
        <rFont val="Marianne"/>
      </rPr>
      <t>Revue européenne de psychologie appliquée,</t>
    </r>
    <r>
      <rPr>
        <sz val="9"/>
        <color theme="1"/>
        <rFont val="Marianne"/>
      </rPr>
      <t>54(4):237‑46.</t>
    </r>
  </si>
  <si>
    <r>
      <t>Fournier M. &amp; Albaret J. M., 2013,</t>
    </r>
    <r>
      <rPr>
        <i/>
        <sz val="9"/>
        <color theme="1"/>
        <rFont val="Marianne"/>
      </rPr>
      <t xml:space="preserve"> </t>
    </r>
    <r>
      <rPr>
        <sz val="9"/>
        <color theme="1"/>
        <rFont val="Marianne"/>
      </rPr>
      <t xml:space="preserve">Étalonnage des blocs de Corsi sur une population d'enfants scolarisés du CP à la 6e, </t>
    </r>
    <r>
      <rPr>
        <i/>
        <sz val="9"/>
        <color theme="1"/>
        <rFont val="Marianne"/>
      </rPr>
      <t>Développements,</t>
    </r>
    <r>
      <rPr>
        <sz val="9"/>
        <color theme="1"/>
        <rFont val="Marianne"/>
      </rPr>
      <t xml:space="preserve"> (3), 76-82.</t>
    </r>
  </si>
  <si>
    <r>
      <t xml:space="preserve">Givord P., 2024, Les effets du mois de naissance sur la réussite scolaire à 15 ans : une comparaison internationale - </t>
    </r>
    <r>
      <rPr>
        <i/>
        <sz val="9"/>
        <color theme="1"/>
        <rFont val="Marianne"/>
      </rPr>
      <t>Insee Analyses</t>
    </r>
    <r>
      <rPr>
        <sz val="9"/>
        <color theme="1"/>
        <rFont val="Marianne"/>
      </rPr>
      <t xml:space="preserve"> - 96.</t>
    </r>
  </si>
  <si>
    <r>
      <t xml:space="preserve">Golinkoff R. M., De Villiers J. G., Hirsh-Pasek K., Iglesias A., Wilson M. S., Morini G. &amp; Brezack N., 2017,  </t>
    </r>
    <r>
      <rPr>
        <i/>
        <sz val="9"/>
        <color theme="1"/>
        <rFont val="Marianne"/>
      </rPr>
      <t xml:space="preserve">User's manual for the Quick Interactive Language Screener (QUILS): A measure of vocabulary, syntax, and language acquisition skills in young children, </t>
    </r>
    <r>
      <rPr>
        <sz val="9"/>
        <color theme="1"/>
        <rFont val="Marianne"/>
      </rPr>
      <t>Paul H. Brookes Publishing Company.</t>
    </r>
  </si>
  <si>
    <r>
      <t xml:space="preserve">Raudenbush S. W., Hernandez M., Goldin-Meadow S., Carrazza C., Foley A., Leslie D. &amp; Levine S. C., 2020, </t>
    </r>
    <r>
      <rPr>
        <i/>
        <sz val="9"/>
        <color theme="1"/>
        <rFont val="Marianne"/>
      </rPr>
      <t xml:space="preserve">Longitudinally adaptive assessment and instruction increase numerical skills of preschool children, </t>
    </r>
    <r>
      <rPr>
        <sz val="9"/>
        <color theme="1"/>
        <rFont val="Marianne"/>
      </rPr>
      <t>Proceedings of the National Academy of Sciences, 117(45), 27945-27953.</t>
    </r>
  </si>
  <si>
    <r>
      <t xml:space="preserve">Verdon R.,2024, "La mobilisation du langage à l'école : premiers résultats sur les pratiques d'enseignement en petite section de classe maternelle dans le cadre du panel 2021", </t>
    </r>
    <r>
      <rPr>
        <i/>
        <sz val="9"/>
        <color theme="1"/>
        <rFont val="Marianne"/>
      </rPr>
      <t>Note d'Informatio</t>
    </r>
    <r>
      <rPr>
        <sz val="9"/>
        <color theme="1"/>
        <rFont val="Marianne"/>
      </rPr>
      <t>n n°24-35, DEPP. https://doi.org/10.48464/ni-24-35</t>
    </r>
  </si>
  <si>
    <r>
      <t xml:space="preserve">Deux protocoles d’évaluation des élèves ont été mis en place dans le but d’apprécier les compétences et les connaissances des élèves scolarisés en début d’école maternelle :
- Une évaluation indirecte par l’intermédiaire de trois grilles d’observation sous format papier à renseigner par tous les enseignants du Panel pour chacun de leurs élèves (35 000 élèves).
- Une évaluation directe auprès d’un sous-échantillon d’élèves (près de 3 500) </t>
    </r>
    <r>
      <rPr>
        <i/>
        <sz val="9"/>
        <rFont val="Marianne"/>
      </rPr>
      <t>via</t>
    </r>
    <r>
      <rPr>
        <sz val="9"/>
        <rFont val="Marianne"/>
      </rPr>
      <t xml:space="preserve"> 3 modules numériques administrés sur tablette par des personnels du ministère de l’Education nationale hors école (enseignant.e référent.e aux usages du numérique, conseiller.ère pédagogique...).
Les informations sur le milieu familial de l’élève et la manière dont ils vivent la scolarité de leur enfant ont fait l’objet d’une enquête auprès des familles. 
Les enseignants et directeurs d’école ont été interrogés afin d’éclairer les contextes d’enseignement et d’apprentissage au niveau de la petite section du cycle 1 et documenter les pratiques professionnelles des enseignants ayant dans leur classe des enfants âgés de 3 ans.
</t>
    </r>
  </si>
  <si>
    <r>
      <t xml:space="preserve">Grille d'observation des capacités de compréhension et de production orale et approche de l’écrit :
20 items d’observations.
Exemple d’item évaluant la compétence de production orale : « </t>
    </r>
    <r>
      <rPr>
        <i/>
        <sz val="9"/>
        <rFont val="Marianne"/>
      </rPr>
      <t>L’élève prend la parole pour répondre à une question individuelle</t>
    </r>
    <r>
      <rPr>
        <sz val="9"/>
        <rFont val="Marianne"/>
      </rPr>
      <t xml:space="preserve"> : souvent/parfois/jamais ».
Exemple d’item évaluant l’approche de l’écrit : « </t>
    </r>
    <r>
      <rPr>
        <i/>
        <sz val="9"/>
        <rFont val="Marianne"/>
      </rPr>
      <t>Sait identifier son prénom en prenant des repères visuels</t>
    </r>
    <r>
      <rPr>
        <sz val="9"/>
        <rFont val="Marianne"/>
      </rPr>
      <t xml:space="preserve"> : oui/non ».
</t>
    </r>
  </si>
  <si>
    <r>
      <t>Grille d'observation de la pensée mathématique : connaissance du nombre et exploration des formes et des grandeurs :
Adaptation française du programme longitudinal d'évaluation et d'enseignement adapté (Raudenbush</t>
    </r>
    <r>
      <rPr>
        <i/>
        <sz val="9"/>
        <rFont val="Marianne"/>
      </rPr>
      <t xml:space="preserve"> et al.</t>
    </r>
    <r>
      <rPr>
        <sz val="9"/>
        <rFont val="Marianne"/>
      </rPr>
      <t xml:space="preserve">, 2020). 
20 exercices de manipulation d’objets. 
Exemple : « </t>
    </r>
    <r>
      <rPr>
        <i/>
        <sz val="9"/>
        <rFont val="Marianne"/>
      </rPr>
      <t>Montre-moi toutes les barquettes contenant 3 objets</t>
    </r>
    <r>
      <rPr>
        <sz val="9"/>
        <rFont val="Marianne"/>
      </rPr>
      <t>. L’élève réussit : oui/non ».</t>
    </r>
  </si>
  <si>
    <r>
      <t>Grille d'observation des compétences transversales engagées dans les activités du quotidien à l’école telles que la mémoire de travail, l’organisation du matériel, l’initiation, l’inhibition et la flexibilité :
20 items d’observations.
Exemple : «</t>
    </r>
    <r>
      <rPr>
        <i/>
        <sz val="9"/>
        <rFont val="Marianne"/>
      </rPr>
      <t xml:space="preserve"> L’élève mène facilement des activités en se souvenant de toutes les étapes:</t>
    </r>
    <r>
      <rPr>
        <sz val="9"/>
        <rFont val="Marianne"/>
      </rPr>
      <t xml:space="preserve"> souvent/parfois/jamais ».
</t>
    </r>
  </si>
  <si>
    <r>
      <t xml:space="preserve">Adaptation française du test linguistique interactif rapide (Golinkoff </t>
    </r>
    <r>
      <rPr>
        <i/>
        <sz val="9"/>
        <rFont val="Marianne"/>
      </rPr>
      <t>et al.</t>
    </r>
    <r>
      <rPr>
        <sz val="9"/>
        <rFont val="Marianne"/>
      </rPr>
      <t xml:space="preserve">, 2017), 55 questions orales pour mesurer la compréhension de la syntaxe et du vocabulaire et mesurer la capacité à apprendre de nouveaux mots (processus d'apprentissage).
Protocole : l’élève observe des situations sous forme d’images ou de courtes vidéos et doit répondre à des questions de compréhension en cliquant sur une image parmi d’autres.
Tâche des blocs de Corsi (Fournier, 2013) pour mesurer l’empan visuo-spatial, c’est-à-dire le nombre maximum d’éléments que l’élève peut mémoriser.
Protocole :  l’élève observe une série de cubes s’allumant dans un ordre spécifique, puis doit restituer la série en cliquant sur ces mêmes cubes dans le même ordre (séries de 2 à 9 cubes).  Le nombre maximum d’éléments que l’élève peut rappeler sans erreur est appelé empan visuo-spatial.
Tâche des fleurs et des cœurs (Davidson </t>
    </r>
    <r>
      <rPr>
        <i/>
        <sz val="9"/>
        <rFont val="Marianne"/>
      </rPr>
      <t>et al.</t>
    </r>
    <r>
      <rPr>
        <sz val="9"/>
        <rFont val="Marianne"/>
      </rPr>
      <t>, 2006), pour mesurer les capacités d’inhibition (forme de contrôle permettant de résister aux automatismes ou aux distractions) et de flexibilité (capacité de changer d’activité ou de stratégie mentale et de passer d’une opération cognitive à une autre).  
Protocole : l’élève doit cliquer sur la touche située du même côté que le cœur qui apparaît à l’écran ou du côté opposé si c’est une fleur qui apparaît. La tâche comporte trois séquences contenant soit des essais congruents (cœurs uniquement), soit des essais incongrus (fleurs uniquement), soit des essais mixtes (cœurs et fleurs).</t>
    </r>
  </si>
  <si>
    <r>
      <t xml:space="preserve">Afin de synthétiser les performances des élèves à l’évaluation indirecte, les modalités attestant de l’acquisition d'une compétence (majoritairement « oui » et « souvent») sont recodées en 1, celles démontrant d’une non-acquisition (majoritairement   « non » et  « jamais ») en 0 et celles indiquant une acquisition en cours ( « parfois ») en 0,5. 
En s'appuyant sur cette conversion, un score brut pour chaque élève par discipline et sous-discipline est construit. Les élèves sont ensuite répartis en 4 groupes selon ce score. Le groupe 1 (G1) comprend les élèves ayant obtenu un score inférieur à 50 % du score maximal, le groupe 2 (G2) entre 50 % et 75 %, le groupe 3 (G3) entre 75 % et 90 % et le groupe 4 (G4) un pourcentage supérieur à 90 %.
Des scores sont également calculés à partir d'analyses en composantes principales (ACP) pour évaluer précisément les compétences de chaque élève dans les disciplines étudiées. Ces scores sont ensuite standardisés autour d'une moyenne de 250 et d'un écart-type de 50.
Concernant l’évaluation directe, les scores d’inhibition cognitive et de flexibilité cognitive correspondent à la part de réponses correctes (Camerota </t>
    </r>
    <r>
      <rPr>
        <i/>
        <sz val="9"/>
        <color theme="1"/>
        <rFont val="Marianne"/>
      </rPr>
      <t>et al.</t>
    </r>
    <r>
      <rPr>
        <sz val="9"/>
        <color theme="1"/>
        <rFont val="Marianne"/>
      </rPr>
      <t xml:space="preserve">, 2019). Le score de compréhension du langage oral ainsi que celui de connaissance du vocabulaire et de la syntaxe sont créés de la même manière.
</t>
    </r>
  </si>
  <si>
    <r>
      <rPr>
        <b/>
        <sz val="9"/>
        <color theme="1"/>
        <rFont val="Marianne"/>
      </rPr>
      <t xml:space="preserve">- très favorisées </t>
    </r>
    <r>
      <rPr>
        <sz val="9"/>
        <color theme="1"/>
        <rFont val="Marianne"/>
      </rPr>
      <t>: cadres et professions intellectuelles supérieures, chefs/ cheffes d'entreprise de plus de 10 personnes, enseignant(e)s (20 %) ;</t>
    </r>
  </si>
  <si>
    <r>
      <rPr>
        <b/>
        <sz val="9"/>
        <color theme="1"/>
        <rFont val="Marianne"/>
      </rPr>
      <t xml:space="preserve">- favorisées </t>
    </r>
    <r>
      <rPr>
        <sz val="9"/>
        <color theme="1"/>
        <rFont val="Marianne"/>
      </rPr>
      <t>: professions intermédiaires (hors enseignant(e)s) (17 %) ;</t>
    </r>
  </si>
  <si>
    <r>
      <rPr>
        <b/>
        <sz val="9"/>
        <color theme="1"/>
        <rFont val="Marianne"/>
      </rPr>
      <t>- moyennes :</t>
    </r>
    <r>
      <rPr>
        <sz val="9"/>
        <color theme="1"/>
        <rFont val="Marianne"/>
      </rPr>
      <t xml:space="preserve"> agriculteurs / agricultrices  et exploitant(e)s, artisan(e)s et commerçant(e)s, employé(e)s (24 %) ;</t>
    </r>
  </si>
  <si>
    <r>
      <rPr>
        <b/>
        <sz val="9"/>
        <color theme="1"/>
        <rFont val="Marianne"/>
      </rPr>
      <t>- défavorisés :</t>
    </r>
    <r>
      <rPr>
        <sz val="9"/>
        <color theme="1"/>
        <rFont val="Marianne"/>
      </rPr>
      <t xml:space="preserve"> ouvriers / ouvrières, chômeurs / chômeuses et inactifs/inactives (28 %) ;</t>
    </r>
  </si>
  <si>
    <r>
      <rPr>
        <b/>
        <sz val="9"/>
        <color theme="1"/>
        <rFont val="Marianne"/>
      </rPr>
      <t xml:space="preserve">- non répondants au questionnaire famille : </t>
    </r>
    <r>
      <rPr>
        <sz val="9"/>
        <color theme="1"/>
        <rFont val="Marianne"/>
      </rPr>
      <t>élèves évalués dont les responsables n'ont pas répondu au questionnaire famille (12 %).</t>
    </r>
  </si>
  <si>
    <r>
      <t>Lecture : l</t>
    </r>
    <r>
      <rPr>
        <sz val="9"/>
        <rFont val="Marianne"/>
      </rPr>
      <t>a corrélation entre le score de langage et celui de mathématiques est de 0,66.</t>
    </r>
  </si>
  <si>
    <r>
      <rPr>
        <b/>
        <sz val="9"/>
        <color theme="1"/>
        <rFont val="Marianne"/>
      </rPr>
      <t>Champ</t>
    </r>
    <r>
      <rPr>
        <sz val="9"/>
        <color theme="1"/>
        <rFont val="Marianne"/>
      </rPr>
      <t xml:space="preserve"> : France hors Mayotte.</t>
    </r>
  </si>
  <si>
    <r>
      <rPr>
        <b/>
        <sz val="9"/>
        <color theme="1"/>
        <rFont val="Marianne"/>
      </rPr>
      <t>Source</t>
    </r>
    <r>
      <rPr>
        <sz val="9"/>
        <color theme="1"/>
        <rFont val="Marianne"/>
      </rPr>
      <t xml:space="preserve"> : DEPP, Panel petite section.</t>
    </r>
  </si>
  <si>
    <r>
      <rPr>
        <b/>
        <sz val="9"/>
        <rFont val="Marianne"/>
      </rPr>
      <t>Source</t>
    </r>
    <r>
      <rPr>
        <sz val="9"/>
        <rFont val="Marianne"/>
      </rPr>
      <t xml:space="preserve"> : DEPP, Panel petite section, évaluation directe (sur tablette).</t>
    </r>
  </si>
  <si>
    <r>
      <rPr>
        <b/>
        <sz val="9"/>
        <color rgb="FF000000"/>
        <rFont val="Marianne"/>
      </rPr>
      <t xml:space="preserve">Lecture : </t>
    </r>
    <r>
      <rPr>
        <sz val="9"/>
        <color theme="1"/>
        <rFont val="Marianne"/>
      </rPr>
      <t>en France, 76,0 % des élèves de petite section nés au premier trimestre s'engage souvent spontanément dans l'activité selon les enseignants.</t>
    </r>
  </si>
  <si>
    <r>
      <rPr>
        <b/>
        <sz val="9"/>
        <rFont val="Marianne"/>
      </rPr>
      <t>Source</t>
    </r>
    <r>
      <rPr>
        <sz val="9"/>
        <rFont val="Marianne"/>
      </rPr>
      <t xml:space="preserve"> : DEPP, Panel petite section, évaluation indirecte (questionnaire papier).</t>
    </r>
  </si>
  <si>
    <r>
      <t xml:space="preserve">Lecture : </t>
    </r>
    <r>
      <rPr>
        <sz val="9"/>
        <color theme="1"/>
        <rFont val="Marianne"/>
      </rPr>
      <t>34,0 % des élèves nés au premier trimestre sont en capacité de mémoriser moins de 2 cubes.</t>
    </r>
  </si>
  <si>
    <r>
      <rPr>
        <b/>
        <sz val="9"/>
        <color theme="1"/>
        <rFont val="Marianne"/>
      </rPr>
      <t xml:space="preserve">Champ </t>
    </r>
    <r>
      <rPr>
        <sz val="9"/>
        <color theme="1"/>
        <rFont val="Marianne"/>
      </rPr>
      <t>: France hors Mayotte.</t>
    </r>
  </si>
  <si>
    <r>
      <rPr>
        <b/>
        <sz val="9"/>
        <color rgb="FF000000"/>
        <rFont val="Marianne"/>
      </rPr>
      <t>Lecture :</t>
    </r>
    <r>
      <rPr>
        <sz val="9"/>
        <color rgb="FF000000"/>
        <rFont val="Marianne"/>
      </rPr>
      <t xml:space="preserve"> 5,9 % des élèves obtiennent un score de 0/4 aux questions portant sur le tri d'une collection.</t>
    </r>
  </si>
  <si>
    <r>
      <rPr>
        <b/>
        <sz val="9"/>
        <color rgb="FF000000"/>
        <rFont val="Marianne"/>
      </rPr>
      <t>Note :</t>
    </r>
    <r>
      <rPr>
        <sz val="9"/>
        <color rgb="FF000000"/>
        <rFont val="Marianne"/>
      </rPr>
      <t xml:space="preserve"> le score de tri se construit comme la somme de la réussite aux exercices suivants :
"Range tous ces objets dans les trois caisses, regarde bien la forme. Dans cette caisse, il faut mettre les objets ronds, dans celle-ci les objets carrés et dans celle-là les objets en forme de triangle", "Prends ces deux objets, donne-moi celui qui est grand. Seulement le grand, pas le petit", "Prends ces deux objets, donne-moi celui qui est lourd. Lequel est plus dur à porter" et "Prends ces deux objets, donne-moi celui qui est long, seulement le long, pas le court".
</t>
    </r>
  </si>
  <si>
    <r>
      <rPr>
        <b/>
        <sz val="9"/>
        <color rgb="FF000000"/>
        <rFont val="Marianne"/>
      </rPr>
      <t>Lecture :</t>
    </r>
    <r>
      <rPr>
        <sz val="9"/>
        <color rgb="FF000000"/>
        <rFont val="Marianne"/>
      </rPr>
      <t xml:space="preserve"> 41,5 % des élèves nés au quatrième trimestre sont capables de réciter la comptine numérique jusqu'à 3 maximum, contre 19,6 % des élèves nés au premier trimestre.</t>
    </r>
  </si>
  <si>
    <r>
      <rPr>
        <b/>
        <sz val="9"/>
        <color rgb="FF000000"/>
        <rFont val="Marianne"/>
      </rPr>
      <t>Note</t>
    </r>
    <r>
      <rPr>
        <sz val="9"/>
        <color rgb="FF000000"/>
        <rFont val="Marianne"/>
      </rPr>
      <t xml:space="preserve"> : le groupe 1 correspond aux élèves qui ont moins de 50 % de bonnes réponses à l'ensemble des questions de mathématiques.</t>
    </r>
  </si>
  <si>
    <r>
      <rPr>
        <b/>
        <sz val="9"/>
        <color rgb="FF000000"/>
        <rFont val="Marianne"/>
      </rPr>
      <t xml:space="preserve">Lecture : </t>
    </r>
    <r>
      <rPr>
        <sz val="9"/>
        <color theme="1"/>
        <rFont val="Marianne"/>
      </rPr>
      <t xml:space="preserve">en France, 79,2 % des élèves de petite section nés au premier trimestre sont en mesure de désigner la barquette contenant le plus de perles (selon leurs enseignants). </t>
    </r>
  </si>
  <si>
    <r>
      <rPr>
        <b/>
        <sz val="9"/>
        <color rgb="FF000000"/>
        <rFont val="Marianne"/>
      </rPr>
      <t>Lecture :</t>
    </r>
    <r>
      <rPr>
        <sz val="9"/>
        <color rgb="FF000000"/>
        <rFont val="Marianne"/>
      </rPr>
      <t xml:space="preserve"> en français, 13,1 exercices sur 18 sont réussis en moyenne, contre 12,1 sur 19 en mathématiques et 18,4 sur 25 en fonctions exécutives.</t>
    </r>
  </si>
  <si>
    <r>
      <rPr>
        <b/>
        <sz val="9"/>
        <color rgb="FF000000"/>
        <rFont val="Marianne"/>
      </rPr>
      <t>Lecture :</t>
    </r>
    <r>
      <rPr>
        <sz val="9"/>
        <color rgb="FF000000"/>
        <rFont val="Marianne"/>
      </rPr>
      <t xml:space="preserve"> parmi les 24,4 % des élèves du groupe 1 en langage écrit, 37,1 % des élèves sont nés au quatrième trimestre.</t>
    </r>
  </si>
  <si>
    <r>
      <rPr>
        <b/>
        <sz val="9"/>
        <color rgb="FF000000"/>
        <rFont val="Marianne"/>
      </rPr>
      <t>Note</t>
    </r>
    <r>
      <rPr>
        <sz val="9"/>
        <color rgb="FF000000"/>
        <rFont val="Marianne"/>
      </rPr>
      <t xml:space="preserve"> : le groupe 1 correspond aux élèves qui ont moins de 50 % de bonnes réponses à l'ensemble des questions de langage oral</t>
    </r>
  </si>
  <si>
    <r>
      <rPr>
        <b/>
        <sz val="9"/>
        <color rgb="FF000000"/>
        <rFont val="Marianne"/>
      </rPr>
      <t>Lecture :</t>
    </r>
    <r>
      <rPr>
        <sz val="9"/>
        <color rgb="FF000000"/>
        <rFont val="Marianne"/>
      </rPr>
      <t xml:space="preserve"> parmi les 23,0 % des élèves du groupe 1 en langage oral, 36,4 % des élèves sont nés lors du quatrième trimestre.</t>
    </r>
  </si>
  <si>
    <r>
      <rPr>
        <b/>
        <sz val="9"/>
        <color rgb="FF000000"/>
        <rFont val="Marianne"/>
      </rPr>
      <t>Note</t>
    </r>
    <r>
      <rPr>
        <sz val="9"/>
        <color rgb="FF000000"/>
        <rFont val="Marianne"/>
      </rPr>
      <t xml:space="preserve"> : le groupe 1 correspond aux élèves qui ont moins de 50 % de bonnes réponses à l'ensemble des questions de langage oral.</t>
    </r>
  </si>
  <si>
    <r>
      <rPr>
        <b/>
        <sz val="9"/>
        <color rgb="FF000000"/>
        <rFont val="Marianne"/>
      </rPr>
      <t>Lecture :</t>
    </r>
    <r>
      <rPr>
        <sz val="9"/>
        <color rgb="FF000000"/>
        <rFont val="Marianne"/>
      </rPr>
      <t xml:space="preserve"> 43,4 % des élèves qui ne communiquent jamais par le verbal savent désigner sans nommer des personnes, du matériel scolaire ou des objets rencontrés à l'école.</t>
    </r>
  </si>
  <si>
    <r>
      <rPr>
        <b/>
        <sz val="9"/>
        <color rgb="FF000000"/>
        <rFont val="Marianne"/>
      </rPr>
      <t>Note :</t>
    </r>
    <r>
      <rPr>
        <sz val="9"/>
        <color rgb="FF000000"/>
        <rFont val="Marianne"/>
      </rPr>
      <t xml:space="preserve"> croisement de l'item "Communique avec l'adulte par le verbal" et l'item "Sait désigner sans nommer des personnes, du matériel scolaire, des objets rencontrés à l'école".
</t>
    </r>
  </si>
  <si>
    <r>
      <rPr>
        <b/>
        <sz val="9"/>
        <rFont val="Marianne"/>
      </rPr>
      <t>Lecture :</t>
    </r>
    <r>
      <rPr>
        <sz val="9"/>
        <rFont val="Marianne"/>
      </rPr>
      <t xml:space="preserve"> 9,8 % des élèves utilisent souvent ou parfois des mots-phrases afin de communiquer avec un adulte ou un enfant.</t>
    </r>
  </si>
  <si>
    <r>
      <rPr>
        <b/>
        <sz val="9"/>
        <color rgb="FF000000"/>
        <rFont val="Marianne"/>
      </rPr>
      <t>Note :</t>
    </r>
    <r>
      <rPr>
        <sz val="9"/>
        <color rgb="FF000000"/>
        <rFont val="Marianne"/>
      </rPr>
      <t xml:space="preserve"> sous décomposition de la communication verbale des élèves n'élaborant jamais de phrases simples en s'appuyant sur deux items : "Utilise des mots phrases" et "Communique avec l'adulte par le verbal".
</t>
    </r>
  </si>
  <si>
    <r>
      <rPr>
        <b/>
        <sz val="9"/>
        <color rgb="FF000000"/>
        <rFont val="Marianne"/>
      </rPr>
      <t xml:space="preserve">Lecture : </t>
    </r>
    <r>
      <rPr>
        <sz val="9"/>
        <color theme="1"/>
        <rFont val="Marianne"/>
      </rPr>
      <t>en France, 72,1 % des élèves de petite section nés au premier trimestre sont souvent capables d'exprimer leurs besoins matériels selon les enseignants.</t>
    </r>
  </si>
  <si>
    <r>
      <rPr>
        <b/>
        <sz val="9"/>
        <color rgb="FF000000"/>
        <rFont val="Marianne"/>
      </rPr>
      <t xml:space="preserve">Lecture : </t>
    </r>
    <r>
      <rPr>
        <sz val="9"/>
        <color theme="1"/>
        <rFont val="Marianne"/>
      </rPr>
      <t>38,6 % des élèves obtiennent le score maximal en production orale.</t>
    </r>
  </si>
  <si>
    <r>
      <rPr>
        <b/>
        <sz val="9"/>
        <color rgb="FF000000"/>
        <rFont val="Marianne"/>
      </rPr>
      <t>Note :</t>
    </r>
    <r>
      <rPr>
        <sz val="9"/>
        <color theme="1"/>
        <rFont val="Marianne"/>
      </rPr>
      <t xml:space="preserve"> le score de production orale correspond à la somme du score aux items suivants :
"Prend la parole pour répondre à une question individuelle", "Interagit avec l'adulte à travers les comptines et chansons", "Communique avec l'adulte par le verbal", "Exprime ses besoins matériels", "Sait raconter des actions vécues dans un passé proche (se faire mal, fêter son anniversaire…) avec ou sans support", "Sait raconter ce qui se passe en regardant les photographies d'un événement vécu ensemble" et "Sait raconter, avec ses mots, l'histoire entendue ".</t>
    </r>
  </si>
  <si>
    <r>
      <rPr>
        <b/>
        <sz val="9"/>
        <rFont val="Marianne"/>
      </rPr>
      <t xml:space="preserve">Source </t>
    </r>
    <r>
      <rPr>
        <sz val="9"/>
        <rFont val="Marianne"/>
      </rPr>
      <t>: DEPP, Panel petite section, évaluation indirecte (questionnaire papier).</t>
    </r>
  </si>
  <si>
    <r>
      <rPr>
        <b/>
        <sz val="9"/>
        <rFont val="Marianne"/>
      </rPr>
      <t>Source :</t>
    </r>
    <r>
      <rPr>
        <sz val="9"/>
        <rFont val="Marianne"/>
      </rPr>
      <t xml:space="preserve"> DEPP, Panel petite section, évaluation indirecte (questionnaire papier).</t>
    </r>
  </si>
  <si>
    <r>
      <t xml:space="preserve">Lecture : </t>
    </r>
    <r>
      <rPr>
        <sz val="9"/>
        <rFont val="Marianne"/>
      </rPr>
      <t>pour la mesure de l'inhibition cognitive, le pourcentage de réussite moyen des élèves nés au premier trimestre est de 68,7 %.</t>
    </r>
  </si>
  <si>
    <r>
      <rPr>
        <b/>
        <sz val="9"/>
        <color theme="1"/>
        <rFont val="Marianne"/>
      </rPr>
      <t>Note</t>
    </r>
    <r>
      <rPr>
        <sz val="9"/>
        <color theme="1"/>
        <rFont val="Marianne"/>
      </rPr>
      <t xml:space="preserve"> :  l'inhibition cognitive se définit comme une forme de contrôle permettant de résister aux automatismes ou aux distractions pour activer la réponse appropriée dans les situations de conflit. 
La flexibilité se définit, quant à elle, comme la capacité de changer d’activité ou de stratégie mentale et de passer d’une opération cognitive à une autre.</t>
    </r>
  </si>
  <si>
    <r>
      <rPr>
        <b/>
        <sz val="9"/>
        <color theme="1"/>
        <rFont val="Marianne"/>
      </rPr>
      <t>Champ</t>
    </r>
    <r>
      <rPr>
        <sz val="9"/>
        <color theme="1"/>
        <rFont val="Marianne"/>
      </rPr>
      <t xml:space="preserve"> : France hors Mayotte</t>
    </r>
  </si>
  <si>
    <r>
      <t>Figure 3 -</t>
    </r>
    <r>
      <rPr>
        <sz val="9"/>
        <color rgb="FF000000"/>
        <rFont val="Marianne"/>
      </rPr>
      <t xml:space="preserve"> Répartition des élèves au sein des groupes de compétences en mathématiques selon le trimestre de naissance (en %)</t>
    </r>
  </si>
  <si>
    <r>
      <rPr>
        <b/>
        <sz val="9"/>
        <color rgb="FF000000"/>
        <rFont val="Marianne"/>
      </rPr>
      <t>Lecture :</t>
    </r>
    <r>
      <rPr>
        <sz val="9"/>
        <color rgb="FF000000"/>
        <rFont val="Marianne"/>
      </rPr>
      <t xml:space="preserve"> parmi les 28,5 % des élèves du groupe 1 en mathématiques, 44,0 % des élèves sont nés au quatrième trimestre.</t>
    </r>
  </si>
  <si>
    <r>
      <rPr>
        <b/>
        <sz val="9"/>
        <color theme="1"/>
        <rFont val="Marianne"/>
      </rPr>
      <t>Figure 2 -</t>
    </r>
    <r>
      <rPr>
        <sz val="9"/>
        <color theme="1"/>
        <rFont val="Marianne"/>
      </rPr>
      <t xml:space="preserve">  Taux de réussite à l'évaluation numérique de compréhension du langage oral en fonction du trimestre de naissance  (en %)</t>
    </r>
  </si>
  <si>
    <r>
      <t xml:space="preserve">Lecture : </t>
    </r>
    <r>
      <rPr>
        <sz val="9"/>
        <rFont val="Marianne"/>
      </rPr>
      <t xml:space="preserve">pour le score de syntaxe et de vocabulaire, le taux de réussite des élèves nés au premier trimestre est de 36,9%. </t>
    </r>
  </si>
  <si>
    <r>
      <t xml:space="preserve">Figure 1 </t>
    </r>
    <r>
      <rPr>
        <sz val="9"/>
        <color rgb="FF000000"/>
        <rFont val="Marianne"/>
      </rPr>
      <t>- Répartition des élèves au sein des groupes de score de langage selon le sexe (en %)</t>
    </r>
  </si>
  <si>
    <r>
      <rPr>
        <b/>
        <sz val="9"/>
        <color rgb="FF000000"/>
        <rFont val="Marianne"/>
      </rPr>
      <t xml:space="preserve">Lecture : </t>
    </r>
    <r>
      <rPr>
        <sz val="9"/>
        <color rgb="FF000000"/>
        <rFont val="Marianne"/>
      </rPr>
      <t>en langage écrit ,40,0 % des élèves du groupe 1 sont des filles tandis qu'elles sont 49,2 % dans la population totale.</t>
    </r>
  </si>
  <si>
    <r>
      <rPr>
        <b/>
        <sz val="9"/>
        <color theme="1"/>
        <rFont val="Marianne"/>
      </rPr>
      <t>Figure 4 -</t>
    </r>
    <r>
      <rPr>
        <sz val="9"/>
        <color theme="1"/>
        <rFont val="Marianne"/>
      </rPr>
      <t xml:space="preserve"> Taux de réussite moyens à l'évaluation de l'inhibition cognitive et de la flexibilité cognitive en fonction du trimestre de naissance (en %)</t>
    </r>
  </si>
  <si>
    <r>
      <rPr>
        <b/>
        <sz val="9"/>
        <color theme="1"/>
        <rFont val="Marianne"/>
      </rPr>
      <t>Figure 5</t>
    </r>
    <r>
      <rPr>
        <sz val="9"/>
        <color theme="1"/>
        <rFont val="Marianne"/>
      </rPr>
      <t xml:space="preserve"> - Scores moyens des élèves selon les domaines d'apprentissage et le profil de l’élève</t>
    </r>
  </si>
  <si>
    <r>
      <t xml:space="preserve">Note : </t>
    </r>
    <r>
      <rPr>
        <sz val="9"/>
        <color theme="1"/>
        <rFont val="Marianne"/>
      </rPr>
      <t>l'écart de score standardisé, aussi appelé "d de Cohen", ou "mesure de la taille d'effet", permet de standardiser les écarts de scores moyens entre deux populations et ainsi pouvoir les comparer entre domaines d'apprentissages. La magnitude de l'écart entre les deux populations est interprétée en pourcentage d'écart-type, pour un d = 0,1, l'écart entre les deux populations correspond à 10 % de l'écart-type, et pour un d = 1, l'écart est de 100 % de l'écart-type total, soit 1 écart-type. Dans le texte, on parle de "point d'écart-type" pour désigner 1 % d'écart-type.
(*) Les compétences transversales évaluées sont celles engagées dans les activités du quotidien à l'école telles que la mémoire de travail, l'organisation du matériel, l'initiation et la flexibilité.</t>
    </r>
  </si>
  <si>
    <r>
      <t xml:space="preserve">Figure 6 Web - </t>
    </r>
    <r>
      <rPr>
        <sz val="9"/>
        <color rgb="FF000000"/>
        <rFont val="Marianne"/>
      </rPr>
      <t>Proportion d'élèves selon le score de production orale (en %)</t>
    </r>
  </si>
  <si>
    <r>
      <t>Figure 7 Web -</t>
    </r>
    <r>
      <rPr>
        <sz val="9"/>
        <color rgb="FF000000"/>
        <rFont val="Marianne"/>
      </rPr>
      <t xml:space="preserve"> Taux de réussite des élèves par item dans le domaine d'apprentissage du français (en %)</t>
    </r>
  </si>
  <si>
    <r>
      <t>Figure 8 Web -</t>
    </r>
    <r>
      <rPr>
        <sz val="9"/>
        <color rgb="FF000000"/>
        <rFont val="Marianne"/>
      </rPr>
      <t xml:space="preserve"> Répartition des sous-profils d'élèves parmi ceux qui n'élaborent jamais de phrases simples avec un groupe nominal parmi la population totale (en %)</t>
    </r>
  </si>
  <si>
    <r>
      <t>Figure 9 Web -</t>
    </r>
    <r>
      <rPr>
        <sz val="9"/>
        <color rgb="FF000000"/>
        <rFont val="Marianne"/>
      </rPr>
      <t xml:space="preserve"> Répartition des élèves selon le croisement des items "Communique avec l'adulte par le verbal" et "Sait désigner sans nommer des personnes, du matériel scolaire, des objets rencontrés à l'école" (en %)</t>
    </r>
  </si>
  <si>
    <r>
      <t>Figure 10.1 Web -</t>
    </r>
    <r>
      <rPr>
        <sz val="9"/>
        <color rgb="FF000000"/>
        <rFont val="Marianne"/>
      </rPr>
      <t xml:space="preserve"> Répartition des élèves selon le trimestre de naissance en langage oral  (en %)</t>
    </r>
  </si>
  <si>
    <r>
      <t>Figure 10.2 Web -</t>
    </r>
    <r>
      <rPr>
        <sz val="9"/>
        <color rgb="FF000000"/>
        <rFont val="Marianne"/>
      </rPr>
      <t xml:space="preserve"> Répartition des élèves selon le trimestre de naissance en langage écrit (en %)</t>
    </r>
  </si>
  <si>
    <r>
      <rPr>
        <b/>
        <sz val="9"/>
        <color theme="1"/>
        <rFont val="Marianne"/>
      </rPr>
      <t>Figure 12 Web -</t>
    </r>
    <r>
      <rPr>
        <sz val="9"/>
        <color theme="1"/>
        <rFont val="Marianne"/>
      </rPr>
      <t xml:space="preserve"> Taux de réussite pour l'évaluation de la compréhension du langage, évaluation numérique (en %)</t>
    </r>
  </si>
  <si>
    <r>
      <t>Figure 13 Web -</t>
    </r>
    <r>
      <rPr>
        <sz val="9"/>
        <color rgb="FF000000"/>
        <rFont val="Marianne"/>
      </rPr>
      <t xml:space="preserve"> Distribution du nombre d'exercice réussi pour chaque domaine et sous-domaine d'apprentissage</t>
    </r>
  </si>
  <si>
    <r>
      <t>Figure 14 Web -</t>
    </r>
    <r>
      <rPr>
        <sz val="9"/>
        <color rgb="FF000000"/>
        <rFont val="Marianne"/>
      </rPr>
      <t xml:space="preserve"> Taux de réussite des élèves par item dans le domaine d'apprentissage des mathématiques (en %)</t>
    </r>
  </si>
  <si>
    <r>
      <t>Figure 16 Web -</t>
    </r>
    <r>
      <rPr>
        <sz val="9"/>
        <color rgb="FF000000"/>
        <rFont val="Marianne"/>
      </rPr>
      <t xml:space="preserve"> Répartition des élèves selon leur maitrise de la comptine numérique par trimestre de naissance (en %)</t>
    </r>
  </si>
  <si>
    <r>
      <t>Figure 17 Web -</t>
    </r>
    <r>
      <rPr>
        <sz val="9"/>
        <color rgb="FF000000"/>
        <rFont val="Marianne"/>
      </rPr>
      <t xml:space="preserve"> Pourcentage des élèves reconnaissant les chiffres 1 et 3 (en %)</t>
    </r>
  </si>
  <si>
    <r>
      <t>Figure 18 Web -</t>
    </r>
    <r>
      <rPr>
        <sz val="9"/>
        <color rgb="FF000000"/>
        <rFont val="Marianne"/>
      </rPr>
      <t xml:space="preserve"> Répartition des élèves au score sur le tri de collections (en %)</t>
    </r>
  </si>
  <si>
    <r>
      <t>Figure 20 Web -</t>
    </r>
    <r>
      <rPr>
        <sz val="9"/>
        <color rgb="FF000000"/>
        <rFont val="Marianne"/>
      </rPr>
      <t xml:space="preserve"> Taux de réussite des élèves par item dans le domaine d'apprentissage des fonctions exécutives (en %) selon le trimestre de naissance et le sexe des élèves et la catégorie socioprofessionnelle des responsables</t>
    </r>
  </si>
  <si>
    <r>
      <t>Figure 22 Web -</t>
    </r>
    <r>
      <rPr>
        <sz val="9"/>
        <color rgb="FF000000"/>
        <rFont val="Marianne"/>
      </rPr>
      <t xml:space="preserve"> Tableau de corrélation des scores</t>
    </r>
  </si>
  <si>
    <r>
      <t>Figure 11 -</t>
    </r>
    <r>
      <rPr>
        <sz val="9"/>
        <color rgb="FF000000"/>
        <rFont val="Marianne"/>
      </rPr>
      <t xml:space="preserve"> Répartition des élèves au sein des groupes de score de langage selon la PCS des parents (en %)</t>
    </r>
  </si>
  <si>
    <t>PCS</t>
  </si>
  <si>
    <r>
      <t>Figure 15 Web -</t>
    </r>
    <r>
      <rPr>
        <sz val="9"/>
        <color rgb="FF000000"/>
        <rFont val="Marianne"/>
      </rPr>
      <t xml:space="preserve"> Répartition des élèves selon la PCS de leurs parents en mathématiques (en %)</t>
    </r>
  </si>
  <si>
    <r>
      <rPr>
        <b/>
        <sz val="9"/>
        <rFont val="Marianne"/>
      </rPr>
      <t>Lecture :</t>
    </r>
    <r>
      <rPr>
        <sz val="9"/>
        <rFont val="Marianne"/>
      </rPr>
      <t xml:space="preserve"> parmi les 28,5 % d'élèves du groupe 1 en mathématiques, 8,7 % des élèves ont des parents de PCS très favorisée.</t>
    </r>
  </si>
  <si>
    <t>Regroupement des professions et catégories socioprofessionnelles (PCS) des responsables de l'enfant</t>
  </si>
  <si>
    <t>Les professions des adultes responsables de l'enfant sont collectées dans le questionnaire adressé aux familles des enfants du Panel. Ces professions ont ensuite été codées dans la nomenclature Insee PCS2020. 
La PCS du ou de la cheffe de famille a été retenue. Une variable synthétique a été créée en regroupant ces  PCS en cinq catégories :</t>
  </si>
  <si>
    <r>
      <t>Lecture : p</t>
    </r>
    <r>
      <rPr>
        <sz val="9"/>
        <color theme="1"/>
        <rFont val="Marianne"/>
      </rPr>
      <t xml:space="preserve">our la mesure de l'inhibition cognitive, le taux de réussite est de 52 % pour les élèves dont les parents sont de PCS défavorisée, contre 62 % dont les parents sont de PCS très favorisée. </t>
    </r>
  </si>
  <si>
    <r>
      <t xml:space="preserve">Lecture : </t>
    </r>
    <r>
      <rPr>
        <sz val="9"/>
        <color theme="1"/>
        <rFont val="Marianne"/>
      </rPr>
      <t>l</t>
    </r>
    <r>
      <rPr>
        <sz val="9"/>
        <rFont val="Marianne"/>
      </rPr>
      <t>e score moyen des garçons en langage est de 245, contre 257 pour les filles.</t>
    </r>
  </si>
  <si>
    <r>
      <t xml:space="preserve">Lecture : </t>
    </r>
    <r>
      <rPr>
        <sz val="9"/>
        <color theme="1"/>
        <rFont val="Marianne"/>
      </rPr>
      <t>pour le score de syntaxe et vocabulaire, le taux de réussite est de 26 % pour les élèves dont les parents sont de PCS défavorisée, contre 37 % pour les élèves dont les parents sont de PCS très favorisée.</t>
    </r>
  </si>
  <si>
    <r>
      <rPr>
        <b/>
        <sz val="9"/>
        <color rgb="FF000000"/>
        <rFont val="Marianne"/>
      </rPr>
      <t>Lecture :</t>
    </r>
    <r>
      <rPr>
        <sz val="9"/>
        <color rgb="FF000000"/>
        <rFont val="Marianne"/>
      </rPr>
      <t xml:space="preserve"> 36,1 % des élèves reconnaissent le chiffre 1 et le chiffre 3 sur une règle numérique.</t>
    </r>
  </si>
  <si>
    <r>
      <rPr>
        <b/>
        <sz val="9"/>
        <rFont val="Marianne"/>
      </rPr>
      <t>Lecture :</t>
    </r>
    <r>
      <rPr>
        <sz val="9"/>
        <rFont val="Marianne"/>
      </rPr>
      <t xml:space="preserve"> parmi les 24,4 % des élèves du groupe 1 en langage, 39,9 % des élèves ont des parents de PCS défavorisée.</t>
    </r>
  </si>
  <si>
    <r>
      <rPr>
        <b/>
        <sz val="9"/>
        <color theme="1"/>
        <rFont val="Marianne"/>
      </rPr>
      <t>Figure 21 Web -</t>
    </r>
    <r>
      <rPr>
        <sz val="9"/>
        <color theme="1"/>
        <rFont val="Marianne"/>
      </rPr>
      <t xml:space="preserve"> Taux de réussite pour l'évaluation de l'inhibition et de la flexibilité (en %) selon le sexe des élèves et la</t>
    </r>
    <r>
      <rPr>
        <sz val="9"/>
        <rFont val="Marianne"/>
      </rPr>
      <t xml:space="preserve"> catégorie socioprofessionnelle</t>
    </r>
    <r>
      <rPr>
        <sz val="9"/>
        <color theme="1"/>
        <rFont val="Marianne"/>
      </rPr>
      <t xml:space="preserve"> des responsables</t>
    </r>
  </si>
  <si>
    <r>
      <rPr>
        <b/>
        <sz val="9"/>
        <color theme="1"/>
        <rFont val="Marianne"/>
      </rPr>
      <t>Figure 19 Web -</t>
    </r>
    <r>
      <rPr>
        <sz val="9"/>
        <color theme="1"/>
        <rFont val="Marianne"/>
      </rPr>
      <t xml:space="preserve"> Pourcentage d'élèves par nombre de cubes mémorisés (en %) selon le trimestre de naissance et le sexe des élèves et la </t>
    </r>
    <r>
      <rPr>
        <sz val="9"/>
        <rFont val="Marianne"/>
      </rPr>
      <t>catégorie socioprofessionnelle</t>
    </r>
    <r>
      <rPr>
        <sz val="9"/>
        <color rgb="FFFF0000"/>
        <rFont val="Marianne"/>
      </rPr>
      <t xml:space="preserve"> </t>
    </r>
    <r>
      <rPr>
        <sz val="9"/>
        <color theme="1"/>
        <rFont val="Marianne"/>
      </rPr>
      <t xml:space="preserve">des responsables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</si>
</sst>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0.00\ &quot;€&quot;;[Red]\-#,##0.00\ &quot;€&quot;"/>
    <numFmt numFmtId="43" formatCode="_-* #,##0.00_-;\-* #,##0.00_-;_-* &quot;-&quot;??_-;_-@_-"/>
    <numFmt numFmtId="164" formatCode="_-* #,##0_-;\-* #,##0_-;_-* &quot;-&quot;??_-;_-@_-"/>
    <numFmt numFmtId="165" formatCode="0.0"/>
    <numFmt numFmtId="166" formatCode="_-* #,##0.0_-;\-* #,##0.0_-;_-* &quot;-&quot;??_-;_-@_-"/>
  </numFmts>
  <fonts count="18" x14ac:knownFonts="1">
    <font>
      <sz val="11"/>
      <color theme="1"/>
      <name val="Calibri"/>
      <family val="2"/>
      <scheme val="minor"/>
    </font>
    <font>
      <sz val="11"/>
      <color theme="1"/>
      <name val="Calibri"/>
      <family val="2"/>
      <scheme val="minor"/>
    </font>
    <font>
      <sz val="11"/>
      <color rgb="FF000000"/>
      <name val="Calibri"/>
      <family val="2"/>
      <scheme val="minor"/>
    </font>
    <font>
      <b/>
      <sz val="16"/>
      <color rgb="FF000000"/>
      <name val="Calibri"/>
      <family val="2"/>
      <scheme val="minor"/>
    </font>
    <font>
      <b/>
      <sz val="11"/>
      <color rgb="FF000000"/>
      <name val="Calibri"/>
      <family val="2"/>
      <scheme val="minor"/>
    </font>
    <font>
      <sz val="9"/>
      <color theme="1"/>
      <name val="Marianne"/>
    </font>
    <font>
      <sz val="11"/>
      <color theme="1"/>
      <name val="Marianne"/>
    </font>
    <font>
      <b/>
      <sz val="9"/>
      <color theme="1"/>
      <name val="Marianne"/>
    </font>
    <font>
      <i/>
      <sz val="9"/>
      <color theme="1"/>
      <name val="Marianne"/>
    </font>
    <font>
      <i/>
      <sz val="9"/>
      <color rgb="FF212121"/>
      <name val="Marianne"/>
    </font>
    <font>
      <sz val="9"/>
      <color rgb="FF212121"/>
      <name val="Marianne"/>
    </font>
    <font>
      <b/>
      <sz val="9"/>
      <color rgb="FF000000"/>
      <name val="Marianne"/>
    </font>
    <font>
      <sz val="9"/>
      <name val="Marianne"/>
    </font>
    <font>
      <b/>
      <sz val="9"/>
      <name val="Marianne"/>
    </font>
    <font>
      <i/>
      <sz val="9"/>
      <name val="Marianne"/>
    </font>
    <font>
      <sz val="9"/>
      <color rgb="FF000000"/>
      <name val="Marianne"/>
    </font>
    <font>
      <sz val="9"/>
      <color rgb="FFFF0000"/>
      <name val="Marianne"/>
    </font>
    <font>
      <b/>
      <sz val="9"/>
      <color theme="8"/>
      <name val="Marianne"/>
    </font>
  </fonts>
  <fills count="6">
    <fill>
      <patternFill patternType="none"/>
    </fill>
    <fill>
      <patternFill patternType="gray125"/>
    </fill>
    <fill>
      <patternFill patternType="solid">
        <fgColor theme="0"/>
        <bgColor indexed="64"/>
      </patternFill>
    </fill>
    <fill>
      <patternFill patternType="solid">
        <fgColor indexed="22"/>
      </patternFill>
    </fill>
    <fill>
      <patternFill patternType="solid">
        <fgColor theme="0" tint="-4.9989318521683403E-2"/>
        <bgColor indexed="64"/>
      </patternFill>
    </fill>
    <fill>
      <patternFill patternType="solid">
        <fgColor theme="4" tint="0.59999389629810485"/>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theme="0" tint="-0.34998626667073579"/>
      </bottom>
      <diagonal/>
    </border>
    <border>
      <left style="thin">
        <color indexed="64"/>
      </left>
      <right style="thin">
        <color indexed="64"/>
      </right>
      <top/>
      <bottom/>
      <diagonal/>
    </border>
    <border>
      <left/>
      <right/>
      <top style="thin">
        <color indexed="64"/>
      </top>
      <bottom style="thin">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dotted">
        <color indexed="64"/>
      </bottom>
      <diagonal/>
    </border>
  </borders>
  <cellStyleXfs count="6">
    <xf numFmtId="0" fontId="0" fillId="0" borderId="0"/>
    <xf numFmtId="9" fontId="1" fillId="0" borderId="0" applyFont="0" applyFill="0" applyBorder="0" applyAlignment="0" applyProtection="0"/>
    <xf numFmtId="0" fontId="2" fillId="0" borderId="0">
      <alignment wrapText="1"/>
    </xf>
    <xf numFmtId="0" fontId="2" fillId="0" borderId="0">
      <alignment wrapText="1"/>
    </xf>
    <xf numFmtId="0" fontId="2" fillId="3" borderId="0">
      <alignment wrapText="1"/>
    </xf>
    <xf numFmtId="43" fontId="1" fillId="0" borderId="0" applyFont="0" applyFill="0" applyBorder="0" applyAlignment="0" applyProtection="0"/>
  </cellStyleXfs>
  <cellXfs count="227">
    <xf numFmtId="0" fontId="0" fillId="0" borderId="0" xfId="0"/>
    <xf numFmtId="0" fontId="0" fillId="2" borderId="0" xfId="0" applyFill="1"/>
    <xf numFmtId="0" fontId="3" fillId="2" borderId="0" xfId="0" applyFont="1" applyFill="1" applyAlignment="1">
      <alignment vertical="center"/>
    </xf>
    <xf numFmtId="0" fontId="0" fillId="2" borderId="5" xfId="0" applyFill="1" applyBorder="1"/>
    <xf numFmtId="0" fontId="0" fillId="2" borderId="5" xfId="0" applyFill="1" applyBorder="1" applyAlignment="1">
      <alignment horizontal="center"/>
    </xf>
    <xf numFmtId="0" fontId="5" fillId="2" borderId="0" xfId="0" applyFont="1" applyFill="1" applyAlignment="1">
      <alignment wrapText="1"/>
    </xf>
    <xf numFmtId="0" fontId="6" fillId="2" borderId="0" xfId="0" applyFont="1" applyFill="1"/>
    <xf numFmtId="0" fontId="7" fillId="2" borderId="0" xfId="0" applyFont="1" applyFill="1" applyAlignment="1">
      <alignment wrapText="1"/>
    </xf>
    <xf numFmtId="0" fontId="5" fillId="2" borderId="0" xfId="0" applyFont="1" applyFill="1" applyAlignment="1">
      <alignment vertical="center" wrapText="1"/>
    </xf>
    <xf numFmtId="0" fontId="6" fillId="2" borderId="0" xfId="0" applyFont="1" applyFill="1" applyAlignment="1">
      <alignment vertical="center"/>
    </xf>
    <xf numFmtId="0" fontId="11" fillId="2" borderId="6" xfId="0" applyFont="1" applyFill="1" applyBorder="1" applyAlignment="1">
      <alignment horizontal="justify" vertical="top"/>
    </xf>
    <xf numFmtId="0" fontId="5" fillId="2" borderId="0" xfId="0" applyFont="1" applyFill="1" applyAlignment="1"/>
    <xf numFmtId="0" fontId="13" fillId="2" borderId="6" xfId="0" applyFont="1" applyFill="1" applyBorder="1" applyAlignment="1">
      <alignment vertical="top"/>
    </xf>
    <xf numFmtId="0" fontId="12" fillId="2" borderId="0" xfId="0" applyFont="1" applyFill="1" applyBorder="1" applyAlignment="1">
      <alignment horizontal="left" vertical="top" wrapText="1"/>
    </xf>
    <xf numFmtId="0" fontId="5" fillId="2" borderId="0" xfId="0" applyFont="1" applyFill="1" applyAlignment="1">
      <alignment vertical="center"/>
    </xf>
    <xf numFmtId="0" fontId="5" fillId="2" borderId="0" xfId="0" quotePrefix="1" applyFont="1" applyFill="1" applyAlignment="1"/>
    <xf numFmtId="0" fontId="5" fillId="2" borderId="0" xfId="0" quotePrefix="1" applyFont="1" applyFill="1" applyAlignment="1">
      <alignment horizontal="left" wrapText="1"/>
    </xf>
    <xf numFmtId="0" fontId="5" fillId="2" borderId="0" xfId="0" applyFont="1" applyFill="1" applyAlignment="1">
      <alignment horizontal="center" vertical="center"/>
    </xf>
    <xf numFmtId="0" fontId="11" fillId="2" borderId="0" xfId="0" applyFont="1" applyFill="1" applyAlignment="1">
      <alignment horizontal="left"/>
    </xf>
    <xf numFmtId="0" fontId="5" fillId="2" borderId="0"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5" fillId="0" borderId="5" xfId="0" applyFont="1" applyFill="1" applyBorder="1" applyAlignment="1">
      <alignment horizontal="center" vertical="center"/>
    </xf>
    <xf numFmtId="2" fontId="5" fillId="0" borderId="5" xfId="0" applyNumberFormat="1" applyFont="1" applyFill="1" applyBorder="1" applyAlignment="1">
      <alignment horizontal="center" vertical="center"/>
    </xf>
    <xf numFmtId="0" fontId="13" fillId="2" borderId="0" xfId="0" applyFont="1" applyFill="1"/>
    <xf numFmtId="0" fontId="5" fillId="2" borderId="0" xfId="0" applyFont="1" applyFill="1"/>
    <xf numFmtId="0" fontId="5" fillId="2" borderId="0" xfId="0" applyFont="1" applyFill="1" applyBorder="1"/>
    <xf numFmtId="0" fontId="16" fillId="2" borderId="0" xfId="0" applyFont="1" applyFill="1"/>
    <xf numFmtId="0" fontId="5" fillId="2" borderId="5" xfId="0" applyFont="1" applyFill="1" applyBorder="1" applyAlignment="1">
      <alignment horizontal="center" vertical="center"/>
    </xf>
    <xf numFmtId="0" fontId="5" fillId="2" borderId="14" xfId="0" applyFont="1" applyFill="1" applyBorder="1" applyAlignment="1">
      <alignment horizontal="center" vertical="center"/>
    </xf>
    <xf numFmtId="1" fontId="5" fillId="2" borderId="1" xfId="0" applyNumberFormat="1" applyFont="1" applyFill="1" applyBorder="1" applyAlignment="1">
      <alignment horizontal="center" vertical="center"/>
    </xf>
    <xf numFmtId="1" fontId="5" fillId="2" borderId="18" xfId="0" quotePrefix="1" applyNumberFormat="1" applyFont="1" applyFill="1" applyBorder="1" applyAlignment="1">
      <alignment horizontal="center" vertical="center"/>
    </xf>
    <xf numFmtId="1" fontId="5" fillId="2" borderId="18" xfId="0" applyNumberFormat="1" applyFont="1" applyFill="1" applyBorder="1" applyAlignment="1">
      <alignment horizontal="center" vertical="center"/>
    </xf>
    <xf numFmtId="1" fontId="5" fillId="2" borderId="26" xfId="0" applyNumberFormat="1" applyFont="1" applyFill="1" applyBorder="1" applyAlignment="1">
      <alignment horizontal="center" vertical="center"/>
    </xf>
    <xf numFmtId="1" fontId="5" fillId="2" borderId="20" xfId="0" applyNumberFormat="1" applyFont="1" applyFill="1" applyBorder="1" applyAlignment="1">
      <alignment horizontal="center" vertical="center"/>
    </xf>
    <xf numFmtId="1" fontId="5" fillId="2" borderId="2" xfId="0" applyNumberFormat="1" applyFont="1" applyFill="1" applyBorder="1" applyAlignment="1">
      <alignment horizontal="center" vertical="center"/>
    </xf>
    <xf numFmtId="1" fontId="5" fillId="2" borderId="22" xfId="0" applyNumberFormat="1" applyFont="1" applyFill="1" applyBorder="1" applyAlignment="1">
      <alignment horizontal="center" vertical="center"/>
    </xf>
    <xf numFmtId="0" fontId="12" fillId="2" borderId="0" xfId="0" applyNumberFormat="1" applyFont="1" applyFill="1" applyBorder="1" applyAlignment="1" applyProtection="1"/>
    <xf numFmtId="0" fontId="11" fillId="2" borderId="0" xfId="0" applyFont="1" applyFill="1" applyAlignment="1"/>
    <xf numFmtId="0" fontId="12" fillId="2" borderId="0" xfId="0" applyFont="1" applyFill="1"/>
    <xf numFmtId="0" fontId="5" fillId="2"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2" borderId="18" xfId="0" applyFont="1" applyFill="1" applyBorder="1"/>
    <xf numFmtId="165" fontId="15" fillId="2" borderId="18" xfId="3" applyNumberFormat="1" applyFont="1" applyFill="1" applyBorder="1" applyAlignment="1">
      <alignment horizontal="center" wrapText="1"/>
    </xf>
    <xf numFmtId="165" fontId="15" fillId="0" borderId="18" xfId="3" applyNumberFormat="1" applyFont="1" applyFill="1" applyBorder="1" applyAlignment="1">
      <alignment horizontal="center" wrapText="1"/>
    </xf>
    <xf numFmtId="9" fontId="5" fillId="2" borderId="0" xfId="1" applyFont="1" applyFill="1"/>
    <xf numFmtId="165" fontId="5" fillId="2" borderId="0" xfId="0" applyNumberFormat="1" applyFont="1" applyFill="1"/>
    <xf numFmtId="0" fontId="5" fillId="2" borderId="19" xfId="0" applyFont="1" applyFill="1" applyBorder="1"/>
    <xf numFmtId="165" fontId="15" fillId="2" borderId="19" xfId="3" applyNumberFormat="1" applyFont="1" applyFill="1" applyBorder="1" applyAlignment="1">
      <alignment horizontal="center" wrapText="1"/>
    </xf>
    <xf numFmtId="165" fontId="15" fillId="0" borderId="19" xfId="3" applyNumberFormat="1" applyFont="1" applyFill="1" applyBorder="1" applyAlignment="1">
      <alignment horizontal="center" wrapText="1"/>
    </xf>
    <xf numFmtId="0" fontId="5" fillId="2" borderId="20" xfId="0" applyFont="1" applyFill="1" applyBorder="1"/>
    <xf numFmtId="165" fontId="15" fillId="2" borderId="20" xfId="3" applyNumberFormat="1" applyFont="1" applyFill="1" applyBorder="1" applyAlignment="1">
      <alignment horizontal="center" wrapText="1"/>
    </xf>
    <xf numFmtId="165" fontId="15" fillId="0" borderId="20" xfId="3" applyNumberFormat="1" applyFont="1" applyFill="1" applyBorder="1" applyAlignment="1">
      <alignment horizontal="center" wrapText="1"/>
    </xf>
    <xf numFmtId="0" fontId="5" fillId="2" borderId="0" xfId="0" applyFont="1" applyFill="1" applyAlignment="1">
      <alignment horizontal="left"/>
    </xf>
    <xf numFmtId="0" fontId="5" fillId="2" borderId="0" xfId="0" applyFont="1" applyFill="1" applyBorder="1" applyAlignment="1">
      <alignment vertical="center"/>
    </xf>
    <xf numFmtId="0" fontId="5" fillId="2" borderId="5" xfId="0" applyFont="1" applyFill="1" applyBorder="1" applyAlignment="1">
      <alignment horizontal="center"/>
    </xf>
    <xf numFmtId="165" fontId="5" fillId="2" borderId="18" xfId="0" applyNumberFormat="1" applyFont="1" applyFill="1" applyBorder="1" applyAlignment="1">
      <alignment horizontal="center" vertical="center"/>
    </xf>
    <xf numFmtId="0" fontId="5" fillId="2" borderId="1" xfId="0" applyFont="1" applyFill="1" applyBorder="1" applyAlignment="1">
      <alignment horizontal="center" vertical="center"/>
    </xf>
    <xf numFmtId="165" fontId="5" fillId="2" borderId="18" xfId="0" quotePrefix="1" applyNumberFormat="1" applyFont="1" applyFill="1" applyBorder="1" applyAlignment="1">
      <alignment horizontal="center" vertical="center"/>
    </xf>
    <xf numFmtId="0" fontId="5" fillId="2" borderId="18" xfId="0" applyFont="1" applyFill="1" applyBorder="1" applyAlignment="1">
      <alignment horizontal="center" vertical="center"/>
    </xf>
    <xf numFmtId="165" fontId="5" fillId="2" borderId="19" xfId="0" applyNumberFormat="1" applyFont="1" applyFill="1" applyBorder="1" applyAlignment="1">
      <alignment horizontal="center" vertical="center"/>
    </xf>
    <xf numFmtId="0" fontId="5" fillId="2" borderId="2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9" xfId="0" quotePrefix="1" applyNumberFormat="1" applyFont="1" applyFill="1" applyBorder="1" applyAlignment="1">
      <alignment horizontal="center" vertical="center"/>
    </xf>
    <xf numFmtId="2" fontId="5" fillId="2" borderId="19" xfId="0" quotePrefix="1" applyNumberFormat="1" applyFont="1" applyFill="1" applyBorder="1" applyAlignment="1">
      <alignment horizontal="center" vertical="center"/>
    </xf>
    <xf numFmtId="165" fontId="5" fillId="2" borderId="19" xfId="0" quotePrefix="1" applyNumberFormat="1" applyFont="1" applyFill="1" applyBorder="1" applyAlignment="1">
      <alignment horizontal="center" vertical="center"/>
    </xf>
    <xf numFmtId="165" fontId="5" fillId="2" borderId="28" xfId="0" applyNumberFormat="1" applyFont="1" applyFill="1" applyBorder="1" applyAlignment="1">
      <alignment horizontal="center" vertical="center"/>
    </xf>
    <xf numFmtId="165" fontId="5" fillId="2" borderId="20" xfId="0" applyNumberFormat="1" applyFont="1" applyFill="1" applyBorder="1" applyAlignment="1">
      <alignment horizontal="center" vertical="center"/>
    </xf>
    <xf numFmtId="0" fontId="5" fillId="2" borderId="20" xfId="0" applyFont="1" applyFill="1" applyBorder="1" applyAlignment="1">
      <alignment horizontal="center" vertical="center"/>
    </xf>
    <xf numFmtId="2" fontId="5" fillId="2" borderId="20" xfId="0" quotePrefix="1" applyNumberFormat="1" applyFont="1" applyFill="1" applyBorder="1" applyAlignment="1">
      <alignment horizontal="center" vertical="center"/>
    </xf>
    <xf numFmtId="165" fontId="5" fillId="2" borderId="20" xfId="0" quotePrefix="1" applyNumberFormat="1" applyFont="1" applyFill="1" applyBorder="1" applyAlignment="1">
      <alignment horizontal="center" vertical="center"/>
    </xf>
    <xf numFmtId="165" fontId="5" fillId="2" borderId="22" xfId="0" applyNumberFormat="1" applyFont="1" applyFill="1" applyBorder="1" applyAlignment="1">
      <alignment horizontal="center" vertical="center"/>
    </xf>
    <xf numFmtId="0" fontId="7" fillId="2" borderId="0" xfId="0" applyFont="1" applyFill="1"/>
    <xf numFmtId="166" fontId="5" fillId="2" borderId="0" xfId="5" applyNumberFormat="1" applyFont="1" applyFill="1"/>
    <xf numFmtId="0" fontId="15" fillId="2" borderId="0" xfId="0" applyFont="1" applyFill="1" applyAlignment="1">
      <alignment vertical="center"/>
    </xf>
    <xf numFmtId="0" fontId="12" fillId="0" borderId="0" xfId="0" applyFont="1"/>
    <xf numFmtId="0" fontId="15" fillId="2" borderId="5" xfId="4" applyFont="1" applyFill="1" applyBorder="1">
      <alignment wrapText="1"/>
    </xf>
    <xf numFmtId="0" fontId="15" fillId="2" borderId="5" xfId="2" applyFont="1" applyFill="1" applyBorder="1">
      <alignment wrapText="1"/>
    </xf>
    <xf numFmtId="0" fontId="5" fillId="2" borderId="5" xfId="1" applyNumberFormat="1" applyFont="1" applyFill="1" applyBorder="1" applyAlignment="1">
      <alignment horizontal="center" wrapText="1"/>
    </xf>
    <xf numFmtId="0" fontId="7" fillId="2" borderId="0" xfId="0" applyFont="1" applyFill="1" applyAlignment="1"/>
    <xf numFmtId="0" fontId="5" fillId="2" borderId="13" xfId="0" applyFont="1" applyFill="1" applyBorder="1"/>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14" xfId="0" applyFont="1" applyFill="1" applyBorder="1" applyAlignment="1">
      <alignment horizontal="center"/>
    </xf>
    <xf numFmtId="0" fontId="5" fillId="2" borderId="5" xfId="0" applyNumberFormat="1" applyFont="1" applyFill="1" applyBorder="1" applyAlignment="1">
      <alignment horizontal="center" vertical="center"/>
    </xf>
    <xf numFmtId="164" fontId="5" fillId="2" borderId="0" xfId="5" applyNumberFormat="1" applyFont="1" applyFill="1"/>
    <xf numFmtId="2" fontId="5" fillId="2" borderId="0" xfId="0" applyNumberFormat="1" applyFont="1" applyFill="1"/>
    <xf numFmtId="0" fontId="5" fillId="2" borderId="5" xfId="0" applyFont="1" applyFill="1" applyBorder="1"/>
    <xf numFmtId="165" fontId="5" fillId="2" borderId="5" xfId="1" applyNumberFormat="1" applyFont="1" applyFill="1" applyBorder="1" applyAlignment="1">
      <alignment horizontal="center"/>
    </xf>
    <xf numFmtId="0" fontId="16" fillId="2" borderId="0" xfId="0" applyFont="1" applyFill="1" applyAlignment="1">
      <alignment vertical="center"/>
    </xf>
    <xf numFmtId="0" fontId="15" fillId="2" borderId="0" xfId="0" applyFont="1" applyFill="1" applyBorder="1" applyAlignment="1">
      <alignment vertical="center"/>
    </xf>
    <xf numFmtId="0" fontId="15" fillId="2" borderId="0" xfId="0" applyFont="1" applyFill="1" applyBorder="1" applyAlignment="1"/>
    <xf numFmtId="0" fontId="12" fillId="2" borderId="0" xfId="0" applyFont="1" applyFill="1" applyBorder="1" applyAlignment="1"/>
    <xf numFmtId="0" fontId="15" fillId="2" borderId="0" xfId="0" applyFont="1" applyFill="1" applyBorder="1" applyAlignment="1">
      <alignment horizontal="left"/>
    </xf>
    <xf numFmtId="0" fontId="15" fillId="2" borderId="0" xfId="0" applyFont="1" applyFill="1" applyBorder="1" applyAlignment="1">
      <alignment horizontal="left" vertical="center" wrapText="1"/>
    </xf>
    <xf numFmtId="0" fontId="15" fillId="2" borderId="0" xfId="0" applyFont="1" applyFill="1" applyBorder="1" applyAlignment="1">
      <alignment horizontal="left" wrapText="1"/>
    </xf>
    <xf numFmtId="0" fontId="5" fillId="2" borderId="5" xfId="0" applyFont="1" applyFill="1" applyBorder="1" applyAlignment="1">
      <alignment vertical="center"/>
    </xf>
    <xf numFmtId="0" fontId="5" fillId="2" borderId="5" xfId="0" applyFont="1" applyFill="1" applyBorder="1" applyAlignment="1">
      <alignment wrapText="1"/>
    </xf>
    <xf numFmtId="165" fontId="5" fillId="2" borderId="5" xfId="0" applyNumberFormat="1" applyFont="1" applyFill="1" applyBorder="1" applyAlignment="1">
      <alignment horizontal="center"/>
    </xf>
    <xf numFmtId="0" fontId="5" fillId="2" borderId="5" xfId="0" applyFont="1" applyFill="1" applyBorder="1" applyAlignment="1">
      <alignment vertical="center" wrapText="1"/>
    </xf>
    <xf numFmtId="0" fontId="5" fillId="2" borderId="0" xfId="0" applyFont="1" applyFill="1" applyBorder="1" applyAlignment="1">
      <alignment horizontal="center"/>
    </xf>
    <xf numFmtId="165" fontId="15" fillId="0" borderId="18" xfId="3" applyNumberFormat="1" applyFont="1" applyBorder="1" applyAlignment="1">
      <alignment horizontal="center" wrapText="1"/>
    </xf>
    <xf numFmtId="165" fontId="15" fillId="0" borderId="20" xfId="3" applyNumberFormat="1" applyFont="1" applyBorder="1" applyAlignment="1">
      <alignment horizontal="center" wrapText="1"/>
    </xf>
    <xf numFmtId="0" fontId="5" fillId="2" borderId="0" xfId="0" applyFont="1" applyFill="1" applyBorder="1" applyAlignment="1">
      <alignment horizontal="left" wrapText="1"/>
    </xf>
    <xf numFmtId="0" fontId="5" fillId="2" borderId="0" xfId="0" applyFont="1" applyFill="1" applyAlignment="1">
      <alignment horizontal="center"/>
    </xf>
    <xf numFmtId="0" fontId="16" fillId="2" borderId="0" xfId="0" applyFont="1" applyFill="1" applyAlignment="1">
      <alignment horizontal="center"/>
    </xf>
    <xf numFmtId="1" fontId="5" fillId="2" borderId="1" xfId="0" applyNumberFormat="1" applyFont="1" applyFill="1" applyBorder="1" applyAlignment="1">
      <alignment horizontal="center"/>
    </xf>
    <xf numFmtId="1" fontId="5" fillId="2" borderId="18" xfId="0" quotePrefix="1" applyNumberFormat="1" applyFont="1" applyFill="1" applyBorder="1" applyAlignment="1">
      <alignment horizontal="center"/>
    </xf>
    <xf numFmtId="1" fontId="5" fillId="2" borderId="18" xfId="0" applyNumberFormat="1" applyFont="1" applyFill="1" applyBorder="1" applyAlignment="1">
      <alignment horizontal="center"/>
    </xf>
    <xf numFmtId="1" fontId="5" fillId="2" borderId="21" xfId="0" applyNumberFormat="1" applyFont="1" applyFill="1" applyBorder="1" applyAlignment="1">
      <alignment horizontal="center" vertical="center"/>
    </xf>
    <xf numFmtId="1" fontId="5" fillId="2" borderId="20" xfId="0" applyNumberFormat="1" applyFont="1" applyFill="1" applyBorder="1" applyAlignment="1">
      <alignment horizontal="center"/>
    </xf>
    <xf numFmtId="1" fontId="5" fillId="2" borderId="2" xfId="0" applyNumberFormat="1" applyFont="1" applyFill="1" applyBorder="1" applyAlignment="1">
      <alignment horizontal="center"/>
    </xf>
    <xf numFmtId="0" fontId="5" fillId="2" borderId="5" xfId="0" applyNumberFormat="1" applyFont="1" applyFill="1" applyBorder="1"/>
    <xf numFmtId="0" fontId="5" fillId="2" borderId="0" xfId="0" applyNumberFormat="1" applyFont="1" applyFill="1" applyBorder="1"/>
    <xf numFmtId="1" fontId="5" fillId="2" borderId="5" xfId="0" applyNumberFormat="1" applyFont="1" applyFill="1" applyBorder="1" applyAlignment="1">
      <alignment horizontal="center"/>
    </xf>
    <xf numFmtId="0" fontId="5" fillId="2" borderId="0" xfId="0" applyFont="1" applyFill="1" applyBorder="1" applyAlignment="1">
      <alignment wrapText="1"/>
    </xf>
    <xf numFmtId="1" fontId="5" fillId="2" borderId="0" xfId="0" applyNumberFormat="1" applyFont="1" applyFill="1" applyBorder="1" applyAlignment="1">
      <alignment horizontal="center"/>
    </xf>
    <xf numFmtId="0" fontId="5" fillId="2" borderId="6" xfId="0" applyFont="1" applyFill="1" applyBorder="1"/>
    <xf numFmtId="0" fontId="5" fillId="2" borderId="3" xfId="0" applyFont="1" applyFill="1" applyBorder="1"/>
    <xf numFmtId="0" fontId="5" fillId="2" borderId="13" xfId="0" applyFont="1" applyFill="1" applyBorder="1" applyAlignment="1">
      <alignment horizontal="center"/>
    </xf>
    <xf numFmtId="0" fontId="5" fillId="2" borderId="8" xfId="0" applyFont="1" applyFill="1" applyBorder="1" applyAlignment="1">
      <alignment horizontal="center"/>
    </xf>
    <xf numFmtId="10" fontId="5" fillId="2" borderId="0" xfId="0" applyNumberFormat="1" applyFont="1" applyFill="1"/>
    <xf numFmtId="0" fontId="5" fillId="2" borderId="9" xfId="0" applyFont="1" applyFill="1" applyBorder="1"/>
    <xf numFmtId="0" fontId="5" fillId="2" borderId="10" xfId="0" applyFont="1" applyFill="1" applyBorder="1"/>
    <xf numFmtId="0" fontId="5" fillId="5" borderId="11" xfId="0" applyFont="1" applyFill="1" applyBorder="1"/>
    <xf numFmtId="0" fontId="5" fillId="5" borderId="11" xfId="0" applyFont="1" applyFill="1" applyBorder="1" applyAlignment="1">
      <alignment horizontal="center"/>
    </xf>
    <xf numFmtId="0" fontId="5" fillId="5" borderId="12" xfId="0" applyFont="1" applyFill="1" applyBorder="1" applyAlignment="1">
      <alignment horizontal="center"/>
    </xf>
    <xf numFmtId="0" fontId="5" fillId="2" borderId="0" xfId="0" applyFont="1" applyFill="1" applyBorder="1" applyAlignment="1"/>
    <xf numFmtId="0" fontId="7" fillId="2" borderId="0" xfId="0" applyFont="1" applyFill="1" applyBorder="1" applyAlignment="1">
      <alignment horizontal="center"/>
    </xf>
    <xf numFmtId="0" fontId="7" fillId="2" borderId="0" xfId="0" applyFont="1" applyFill="1" applyAlignment="1">
      <alignment horizontal="center"/>
    </xf>
    <xf numFmtId="0" fontId="5" fillId="2" borderId="0" xfId="0" applyFont="1" applyFill="1" applyBorder="1" applyAlignment="1">
      <alignment vertical="top" wrapText="1"/>
    </xf>
    <xf numFmtId="0" fontId="7" fillId="2" borderId="5" xfId="0" applyFont="1" applyFill="1" applyBorder="1"/>
    <xf numFmtId="0" fontId="5" fillId="0" borderId="5" xfId="0" applyFont="1" applyFill="1" applyBorder="1"/>
    <xf numFmtId="0" fontId="5" fillId="0" borderId="5" xfId="0" applyFont="1" applyFill="1" applyBorder="1" applyAlignment="1">
      <alignment horizontal="center"/>
    </xf>
    <xf numFmtId="0" fontId="12" fillId="2" borderId="5" xfId="0" applyFont="1" applyFill="1" applyBorder="1"/>
    <xf numFmtId="0" fontId="12" fillId="2" borderId="5" xfId="0" applyFont="1" applyFill="1" applyBorder="1" applyAlignment="1">
      <alignment horizontal="center"/>
    </xf>
    <xf numFmtId="0" fontId="11" fillId="2" borderId="0" xfId="0" applyFont="1" applyFill="1" applyAlignment="1">
      <alignment vertical="center"/>
    </xf>
    <xf numFmtId="0" fontId="5" fillId="2" borderId="0" xfId="0" applyFont="1" applyFill="1" applyAlignment="1">
      <alignment vertical="top"/>
    </xf>
    <xf numFmtId="9" fontId="17" fillId="2" borderId="0" xfId="0" applyNumberFormat="1" applyFont="1" applyFill="1" applyAlignment="1">
      <alignment vertical="center"/>
    </xf>
    <xf numFmtId="0" fontId="15" fillId="2" borderId="5" xfId="4" applyFont="1" applyFill="1" applyBorder="1" applyAlignment="1">
      <alignment horizontal="left" wrapText="1"/>
    </xf>
    <xf numFmtId="43" fontId="5" fillId="2" borderId="5" xfId="5" applyFont="1" applyFill="1" applyBorder="1" applyAlignment="1">
      <alignment horizontal="center"/>
    </xf>
    <xf numFmtId="43" fontId="12" fillId="2" borderId="5" xfId="5" applyFont="1" applyFill="1" applyBorder="1" applyAlignment="1">
      <alignment horizontal="center"/>
    </xf>
    <xf numFmtId="165" fontId="12" fillId="2" borderId="5" xfId="1" applyNumberFormat="1" applyFont="1" applyFill="1" applyBorder="1" applyAlignment="1">
      <alignment horizontal="center"/>
    </xf>
    <xf numFmtId="0" fontId="12" fillId="2" borderId="0" xfId="0" applyFont="1" applyFill="1" applyBorder="1"/>
    <xf numFmtId="0" fontId="7" fillId="2" borderId="0" xfId="0" applyFont="1" applyFill="1" applyAlignment="1">
      <alignment vertical="center"/>
    </xf>
    <xf numFmtId="0" fontId="5" fillId="2" borderId="7" xfId="0" applyFont="1" applyFill="1" applyBorder="1"/>
    <xf numFmtId="0" fontId="5" fillId="2" borderId="7" xfId="0" applyFont="1" applyFill="1" applyBorder="1" applyAlignment="1">
      <alignment horizontal="center" wrapText="1"/>
    </xf>
    <xf numFmtId="0" fontId="7" fillId="2" borderId="6" xfId="0" applyFont="1" applyFill="1" applyBorder="1"/>
    <xf numFmtId="0" fontId="5" fillId="2" borderId="0" xfId="0" applyFont="1" applyFill="1" applyAlignment="1">
      <alignment horizontal="left" indent="2"/>
    </xf>
    <xf numFmtId="1" fontId="5" fillId="2" borderId="0" xfId="0" applyNumberFormat="1" applyFont="1" applyFill="1" applyAlignment="1">
      <alignment horizontal="center"/>
    </xf>
    <xf numFmtId="0" fontId="5" fillId="4" borderId="0" xfId="0" applyFont="1" applyFill="1" applyAlignment="1">
      <alignment horizontal="left" indent="1"/>
    </xf>
    <xf numFmtId="2" fontId="5" fillId="4" borderId="0" xfId="0" applyNumberFormat="1" applyFont="1" applyFill="1" applyAlignment="1">
      <alignment horizontal="center"/>
    </xf>
    <xf numFmtId="0" fontId="5" fillId="2" borderId="6" xfId="0" applyFont="1" applyFill="1" applyBorder="1" applyAlignment="1">
      <alignment horizontal="center"/>
    </xf>
    <xf numFmtId="0" fontId="5" fillId="2" borderId="16" xfId="0" applyFont="1" applyFill="1" applyBorder="1" applyAlignment="1">
      <alignment horizontal="left" vertical="center"/>
    </xf>
    <xf numFmtId="0" fontId="5" fillId="2" borderId="16" xfId="0" applyFont="1" applyFill="1" applyBorder="1"/>
    <xf numFmtId="0" fontId="5" fillId="2" borderId="16" xfId="1" applyNumberFormat="1" applyFont="1" applyFill="1" applyBorder="1" applyAlignment="1">
      <alignment horizontal="center" vertical="center"/>
    </xf>
    <xf numFmtId="0" fontId="5" fillId="2" borderId="0" xfId="0" applyFont="1" applyFill="1" applyBorder="1" applyAlignment="1">
      <alignment horizontal="left" vertical="center"/>
    </xf>
    <xf numFmtId="0" fontId="5" fillId="2" borderId="16" xfId="0" applyFont="1" applyFill="1" applyBorder="1" applyAlignment="1">
      <alignment horizontal="center" vertical="center"/>
    </xf>
    <xf numFmtId="0" fontId="5" fillId="2" borderId="16" xfId="0" applyFont="1" applyFill="1" applyBorder="1" applyAlignment="1">
      <alignment horizontal="center"/>
    </xf>
    <xf numFmtId="0" fontId="5" fillId="2" borderId="5" xfId="0" applyFont="1" applyFill="1" applyBorder="1" applyAlignment="1">
      <alignment horizontal="center" wrapText="1"/>
    </xf>
    <xf numFmtId="0" fontId="11" fillId="2" borderId="0" xfId="0" applyFont="1" applyFill="1" applyAlignment="1">
      <alignment horizontal="left"/>
    </xf>
    <xf numFmtId="0" fontId="15" fillId="2" borderId="0" xfId="0" applyFont="1" applyFill="1" applyBorder="1" applyAlignment="1">
      <alignment horizontal="left" wrapText="1"/>
    </xf>
    <xf numFmtId="0" fontId="13" fillId="2" borderId="0" xfId="0" applyFont="1" applyFill="1" applyAlignment="1">
      <alignment horizontal="left" wrapText="1"/>
    </xf>
    <xf numFmtId="0" fontId="5" fillId="0" borderId="0" xfId="0" applyFont="1" applyFill="1" applyAlignment="1">
      <alignment horizontal="left" vertical="center" wrapText="1"/>
    </xf>
    <xf numFmtId="0" fontId="7" fillId="2" borderId="0" xfId="0" applyFont="1" applyFill="1" applyAlignment="1">
      <alignment horizontal="left" vertical="top" wrapText="1"/>
    </xf>
    <xf numFmtId="0" fontId="11" fillId="2" borderId="0" xfId="0" applyFont="1" applyFill="1" applyAlignment="1">
      <alignment horizontal="center" vertical="center"/>
    </xf>
    <xf numFmtId="0" fontId="11" fillId="2" borderId="0" xfId="0" applyFont="1" applyFill="1" applyAlignment="1">
      <alignment horizontal="left" wrapText="1"/>
    </xf>
    <xf numFmtId="0" fontId="5" fillId="2" borderId="0" xfId="0" applyFont="1" applyFill="1" applyBorder="1" applyAlignment="1">
      <alignment horizontal="left" wrapText="1"/>
    </xf>
    <xf numFmtId="0" fontId="5" fillId="2" borderId="0" xfId="0" applyFont="1" applyFill="1" applyBorder="1" applyAlignment="1">
      <alignment horizontal="left" vertical="top" wrapText="1"/>
    </xf>
    <xf numFmtId="0" fontId="11" fillId="2" borderId="0" xfId="0" applyFont="1" applyFill="1" applyAlignment="1">
      <alignment horizontal="left" vertical="center"/>
    </xf>
    <xf numFmtId="0" fontId="5" fillId="2" borderId="1" xfId="0" applyFont="1" applyFill="1" applyBorder="1" applyAlignment="1">
      <alignment horizontal="center" vertical="center" textRotation="90"/>
    </xf>
    <xf numFmtId="0" fontId="5" fillId="2" borderId="8" xfId="0" applyFont="1" applyFill="1" applyBorder="1" applyAlignment="1">
      <alignment horizontal="center" vertical="center" textRotation="90"/>
    </xf>
    <xf numFmtId="0" fontId="5" fillId="2" borderId="2" xfId="0" applyFont="1" applyFill="1" applyBorder="1" applyAlignment="1">
      <alignment horizontal="center" vertical="center" textRotation="90"/>
    </xf>
    <xf numFmtId="0" fontId="15" fillId="2" borderId="5" xfId="2" applyFont="1" applyFill="1" applyBorder="1" applyAlignment="1">
      <alignment horizontal="left" vertical="center" wrapText="1"/>
    </xf>
    <xf numFmtId="8" fontId="15" fillId="2" borderId="5" xfId="2" applyNumberFormat="1" applyFont="1" applyFill="1" applyBorder="1" applyAlignment="1">
      <alignment horizontal="left" vertical="center" wrapText="1"/>
    </xf>
    <xf numFmtId="0" fontId="5" fillId="2" borderId="5" xfId="0" applyFont="1" applyFill="1" applyBorder="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2" applyFont="1" applyFill="1" applyBorder="1" applyAlignment="1">
      <alignment horizontal="left" vertical="center" wrapText="1"/>
    </xf>
    <xf numFmtId="0" fontId="12" fillId="2" borderId="0" xfId="0" applyFont="1" applyFill="1" applyBorder="1" applyAlignment="1">
      <alignment horizontal="left" wrapText="1"/>
    </xf>
    <xf numFmtId="0" fontId="15" fillId="2" borderId="0" xfId="0" applyFont="1" applyFill="1" applyBorder="1" applyAlignment="1">
      <alignment horizontal="left" vertical="top" wrapText="1"/>
    </xf>
    <xf numFmtId="0" fontId="4" fillId="2" borderId="0" xfId="0" applyFont="1" applyFill="1" applyAlignment="1">
      <alignment horizontal="left" wrapText="1"/>
    </xf>
    <xf numFmtId="0" fontId="4" fillId="2" borderId="0" xfId="0" applyFont="1" applyFill="1" applyBorder="1" applyAlignment="1">
      <alignment horizontal="left" wrapText="1"/>
    </xf>
    <xf numFmtId="0" fontId="0" fillId="2" borderId="0" xfId="0" applyFont="1" applyFill="1" applyBorder="1" applyAlignment="1">
      <alignment horizontal="left" wrapText="1"/>
    </xf>
    <xf numFmtId="0" fontId="0" fillId="2" borderId="0" xfId="0" applyFont="1" applyFill="1" applyBorder="1" applyAlignment="1">
      <alignment horizontal="left" vertical="top" wrapText="1"/>
    </xf>
    <xf numFmtId="0" fontId="5" fillId="2" borderId="4" xfId="0" applyFont="1" applyFill="1" applyBorder="1" applyAlignment="1">
      <alignment horizontal="center"/>
    </xf>
    <xf numFmtId="0" fontId="5" fillId="2" borderId="6" xfId="0" applyFont="1" applyFill="1" applyBorder="1" applyAlignment="1">
      <alignment horizontal="center"/>
    </xf>
    <xf numFmtId="0" fontId="5" fillId="2" borderId="3" xfId="0" applyFont="1" applyFill="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alignment horizontal="right"/>
    </xf>
    <xf numFmtId="0" fontId="5" fillId="2" borderId="4" xfId="0" applyFont="1" applyFill="1" applyBorder="1" applyAlignment="1">
      <alignment horizontal="center" vertical="center"/>
    </xf>
    <xf numFmtId="0" fontId="5" fillId="2" borderId="17" xfId="0" applyFont="1" applyFill="1" applyBorder="1" applyAlignment="1">
      <alignment horizontal="center"/>
    </xf>
    <xf numFmtId="0" fontId="5" fillId="2" borderId="9" xfId="0" applyFont="1" applyFill="1" applyBorder="1" applyAlignment="1">
      <alignment horizontal="center"/>
    </xf>
    <xf numFmtId="0" fontId="5" fillId="2" borderId="14" xfId="0" applyFont="1" applyFill="1" applyBorder="1" applyAlignment="1">
      <alignment horizontal="center"/>
    </xf>
    <xf numFmtId="0" fontId="7" fillId="2" borderId="0" xfId="0" applyFont="1" applyFill="1" applyAlignment="1">
      <alignment horizontal="left" wrapText="1"/>
    </xf>
    <xf numFmtId="0" fontId="5" fillId="2" borderId="24" xfId="0" applyFont="1" applyFill="1" applyBorder="1" applyAlignment="1">
      <alignment horizontal="center"/>
    </xf>
    <xf numFmtId="0" fontId="5" fillId="2" borderId="25" xfId="0" applyFont="1" applyFill="1" applyBorder="1" applyAlignment="1">
      <alignment horizont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0" xfId="0" applyFont="1" applyFill="1" applyBorder="1" applyAlignment="1">
      <alignment horizontal="left" vertical="center"/>
    </xf>
    <xf numFmtId="0" fontId="7" fillId="2" borderId="0" xfId="0" applyFont="1" applyFill="1" applyAlignment="1">
      <alignment horizontal="left"/>
    </xf>
    <xf numFmtId="0" fontId="5" fillId="2" borderId="15"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 xfId="0" quotePrefix="1" applyFont="1" applyFill="1" applyBorder="1" applyAlignment="1">
      <alignment horizontal="center" vertical="center"/>
    </xf>
    <xf numFmtId="0" fontId="5" fillId="2" borderId="1" xfId="0" quotePrefix="1" applyFont="1" applyFill="1" applyBorder="1" applyAlignment="1">
      <alignment horizontal="center" vertical="center"/>
    </xf>
    <xf numFmtId="16" fontId="12" fillId="2" borderId="23" xfId="0" quotePrefix="1" applyNumberFormat="1" applyFont="1" applyFill="1" applyBorder="1" applyAlignment="1">
      <alignment horizontal="center" vertical="center"/>
    </xf>
    <xf numFmtId="0" fontId="12" fillId="2" borderId="19" xfId="0" quotePrefix="1" applyFont="1" applyFill="1" applyBorder="1" applyAlignment="1">
      <alignment horizontal="center" vertical="center"/>
    </xf>
    <xf numFmtId="0" fontId="5" fillId="0" borderId="17" xfId="0" applyFont="1" applyFill="1" applyBorder="1" applyAlignment="1">
      <alignment horizontal="center"/>
    </xf>
    <xf numFmtId="0" fontId="5" fillId="0" borderId="9" xfId="0" applyFont="1" applyFill="1" applyBorder="1" applyAlignment="1">
      <alignment horizontal="center"/>
    </xf>
    <xf numFmtId="0" fontId="5" fillId="0" borderId="14" xfId="0" applyFont="1" applyFill="1" applyBorder="1" applyAlignment="1">
      <alignment horizontal="center"/>
    </xf>
    <xf numFmtId="0" fontId="15" fillId="0" borderId="1" xfId="2" applyFont="1" applyBorder="1" applyAlignment="1">
      <alignment horizontal="left" vertical="center"/>
    </xf>
    <xf numFmtId="0" fontId="15" fillId="0" borderId="8" xfId="2" applyFont="1" applyBorder="1" applyAlignment="1">
      <alignment horizontal="left" vertical="center"/>
    </xf>
    <xf numFmtId="0" fontId="15" fillId="0" borderId="2" xfId="2" applyFont="1" applyBorder="1" applyAlignment="1">
      <alignment horizontal="left" vertical="center"/>
    </xf>
    <xf numFmtId="0" fontId="7" fillId="2" borderId="17"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4" xfId="0" applyFont="1" applyFill="1" applyBorder="1" applyAlignment="1">
      <alignment horizontal="center" vertical="center"/>
    </xf>
    <xf numFmtId="0" fontId="5" fillId="2" borderId="5" xfId="0" applyFont="1" applyFill="1" applyBorder="1" applyAlignment="1">
      <alignment horizontal="center" vertical="center" textRotation="90"/>
    </xf>
    <xf numFmtId="0" fontId="12" fillId="2" borderId="0" xfId="0" applyFont="1" applyFill="1" applyBorder="1" applyAlignment="1">
      <alignment horizontal="left" vertical="top" wrapText="1"/>
    </xf>
    <xf numFmtId="4" fontId="12" fillId="2" borderId="0" xfId="0" applyNumberFormat="1" applyFont="1" applyFill="1" applyBorder="1" applyAlignment="1">
      <alignment horizontal="left" vertical="top" wrapText="1"/>
    </xf>
    <xf numFmtId="0" fontId="2" fillId="0" borderId="0" xfId="3">
      <alignment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cellXfs>
  <cellStyles count="6">
    <cellStyle name="Milliers" xfId="5" builtinId="3"/>
    <cellStyle name="Normal" xfId="0" builtinId="0"/>
    <cellStyle name="Pourcentage" xfId="1" builtinId="5"/>
    <cellStyle name="XLConnect.Header" xfId="4"/>
    <cellStyle name="XLConnect.Numeric" xfId="3"/>
    <cellStyle name="XLConnect.String" xfId="2"/>
  </cellStyles>
  <dxfs count="0"/>
  <tableStyles count="0" defaultTableStyle="TableStyleMedium2" defaultPivotStyle="PivotStyleLight16"/>
  <colors>
    <mruColors>
      <color rgb="FFBF9000"/>
      <color rgb="FF000000"/>
      <color rgb="FFED7D31"/>
      <color rgb="FFFF0000"/>
      <color rgb="FF7030A0"/>
      <color rgb="FFF15959"/>
      <color rgb="FF5B9BD5"/>
      <color rgb="FF44546A"/>
      <color rgb="FF00B05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 1'!$C$23</c:f>
              <c:strCache>
                <c:ptCount val="1"/>
                <c:pt idx="0">
                  <c:v>Garçons (%)</c:v>
                </c:pt>
              </c:strCache>
            </c:strRef>
          </c:tx>
          <c:spPr>
            <a:solidFill>
              <a:srgbClr val="FF0000"/>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F-EE82-42EE-AC3D-6365BF438D6E}"/>
              </c:ext>
            </c:extLst>
          </c:dPt>
          <c:dPt>
            <c:idx val="2"/>
            <c:invertIfNegative val="0"/>
            <c:bubble3D val="0"/>
            <c:spPr>
              <a:solidFill>
                <a:schemeClr val="accent2"/>
              </a:solidFill>
              <a:ln>
                <a:noFill/>
              </a:ln>
              <a:effectLst/>
            </c:spPr>
            <c:extLst>
              <c:ext xmlns:c16="http://schemas.microsoft.com/office/drawing/2014/chart" uri="{C3380CC4-5D6E-409C-BE32-E72D297353CC}">
                <c16:uniqueId val="{00000017-EE82-42EE-AC3D-6365BF438D6E}"/>
              </c:ext>
            </c:extLst>
          </c:dPt>
          <c:dPt>
            <c:idx val="4"/>
            <c:invertIfNegative val="0"/>
            <c:bubble3D val="0"/>
            <c:spPr>
              <a:solidFill>
                <a:schemeClr val="accent2"/>
              </a:solidFill>
              <a:ln>
                <a:noFill/>
              </a:ln>
              <a:effectLst/>
            </c:spPr>
            <c:extLst>
              <c:ext xmlns:c16="http://schemas.microsoft.com/office/drawing/2014/chart" uri="{C3380CC4-5D6E-409C-BE32-E72D297353CC}">
                <c16:uniqueId val="{00000020-EE82-42EE-AC3D-6365BF438D6E}"/>
              </c:ext>
            </c:extLst>
          </c:dPt>
          <c:dPt>
            <c:idx val="6"/>
            <c:invertIfNegative val="0"/>
            <c:bubble3D val="0"/>
            <c:spPr>
              <a:solidFill>
                <a:schemeClr val="accent2"/>
              </a:solidFill>
              <a:ln>
                <a:noFill/>
              </a:ln>
              <a:effectLst/>
            </c:spPr>
            <c:extLst>
              <c:ext xmlns:c16="http://schemas.microsoft.com/office/drawing/2014/chart" uri="{C3380CC4-5D6E-409C-BE32-E72D297353CC}">
                <c16:uniqueId val="{00000026-EE82-42EE-AC3D-6365BF438D6E}"/>
              </c:ext>
            </c:extLst>
          </c:dPt>
          <c:dPt>
            <c:idx val="8"/>
            <c:invertIfNegative val="0"/>
            <c:bubble3D val="0"/>
            <c:spPr>
              <a:solidFill>
                <a:schemeClr val="bg2">
                  <a:lumMod val="50000"/>
                </a:schemeClr>
              </a:solidFill>
              <a:ln>
                <a:noFill/>
              </a:ln>
              <a:effectLst/>
            </c:spPr>
            <c:extLst>
              <c:ext xmlns:c16="http://schemas.microsoft.com/office/drawing/2014/chart" uri="{C3380CC4-5D6E-409C-BE32-E72D297353CC}">
                <c16:uniqueId val="{00000006-EE82-42EE-AC3D-6365BF438D6E}"/>
              </c:ext>
            </c:extLst>
          </c:dPt>
          <c:dLbls>
            <c:dLbl>
              <c:idx val="8"/>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6-EE82-42EE-AC3D-6365BF438D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1'!$A$24:$B$32</c:f>
              <c:multiLvlStrCache>
                <c:ptCount val="9"/>
                <c:lvl>
                  <c:pt idx="0">
                    <c:v>Langage écrit</c:v>
                  </c:pt>
                  <c:pt idx="1">
                    <c:v>Langage oral</c:v>
                  </c:pt>
                  <c:pt idx="2">
                    <c:v>Langage écrit</c:v>
                  </c:pt>
                  <c:pt idx="3">
                    <c:v>Langage oral</c:v>
                  </c:pt>
                  <c:pt idx="4">
                    <c:v>Langage écrit</c:v>
                  </c:pt>
                  <c:pt idx="5">
                    <c:v>Langage oral</c:v>
                  </c:pt>
                  <c:pt idx="6">
                    <c:v>Langage écrit</c:v>
                  </c:pt>
                  <c:pt idx="7">
                    <c:v>Langage oral</c:v>
                  </c:pt>
                </c:lvl>
                <c:lvl>
                  <c:pt idx="0">
                    <c:v>G1</c:v>
                  </c:pt>
                  <c:pt idx="2">
                    <c:v>G2</c:v>
                  </c:pt>
                  <c:pt idx="4">
                    <c:v>G3</c:v>
                  </c:pt>
                  <c:pt idx="6">
                    <c:v>G4</c:v>
                  </c:pt>
                  <c:pt idx="8">
                    <c:v>Ensemble</c:v>
                  </c:pt>
                </c:lvl>
              </c:multiLvlStrCache>
            </c:multiLvlStrRef>
          </c:cat>
          <c:val>
            <c:numRef>
              <c:f>'Figure 1'!$C$24:$C$32</c:f>
              <c:numCache>
                <c:formatCode>General</c:formatCode>
                <c:ptCount val="9"/>
                <c:pt idx="0" formatCode="0.0">
                  <c:v>60.1</c:v>
                </c:pt>
                <c:pt idx="1">
                  <c:v>58.1</c:v>
                </c:pt>
                <c:pt idx="2" formatCode="0.0">
                  <c:v>51</c:v>
                </c:pt>
                <c:pt idx="3">
                  <c:v>53.6</c:v>
                </c:pt>
                <c:pt idx="4" formatCode="0.0">
                  <c:v>55.2</c:v>
                </c:pt>
                <c:pt idx="5">
                  <c:v>50.6</c:v>
                </c:pt>
                <c:pt idx="6" formatCode="0.0">
                  <c:v>41.9</c:v>
                </c:pt>
                <c:pt idx="7">
                  <c:v>46.5</c:v>
                </c:pt>
                <c:pt idx="8" formatCode="0.0">
                  <c:v>50.8</c:v>
                </c:pt>
              </c:numCache>
            </c:numRef>
          </c:val>
          <c:extLst>
            <c:ext xmlns:c16="http://schemas.microsoft.com/office/drawing/2014/chart" uri="{C3380CC4-5D6E-409C-BE32-E72D297353CC}">
              <c16:uniqueId val="{00000000-1165-49DE-A771-DEE046A6650D}"/>
            </c:ext>
          </c:extLst>
        </c:ser>
        <c:ser>
          <c:idx val="1"/>
          <c:order val="1"/>
          <c:tx>
            <c:strRef>
              <c:f>'Figure 1'!$D$23</c:f>
              <c:strCache>
                <c:ptCount val="1"/>
                <c:pt idx="0">
                  <c:v>Filles (%)</c:v>
                </c:pt>
              </c:strCache>
            </c:strRef>
          </c:tx>
          <c:spPr>
            <a:solidFill>
              <a:srgbClr val="FF0000">
                <a:alpha val="30196"/>
              </a:srgbClr>
            </a:solidFill>
            <a:ln>
              <a:noFill/>
            </a:ln>
            <a:effectLst/>
          </c:spPr>
          <c:invertIfNegative val="0"/>
          <c:dPt>
            <c:idx val="0"/>
            <c:invertIfNegative val="0"/>
            <c:bubble3D val="0"/>
            <c:spPr>
              <a:solidFill>
                <a:schemeClr val="accent2">
                  <a:alpha val="30196"/>
                </a:schemeClr>
              </a:solidFill>
              <a:ln>
                <a:noFill/>
              </a:ln>
              <a:effectLst/>
            </c:spPr>
            <c:extLst>
              <c:ext xmlns:c16="http://schemas.microsoft.com/office/drawing/2014/chart" uri="{C3380CC4-5D6E-409C-BE32-E72D297353CC}">
                <c16:uniqueId val="{00000012-EE82-42EE-AC3D-6365BF438D6E}"/>
              </c:ext>
            </c:extLst>
          </c:dPt>
          <c:dPt>
            <c:idx val="2"/>
            <c:invertIfNegative val="0"/>
            <c:bubble3D val="0"/>
            <c:spPr>
              <a:solidFill>
                <a:schemeClr val="accent2">
                  <a:alpha val="30196"/>
                </a:schemeClr>
              </a:solidFill>
              <a:ln>
                <a:noFill/>
              </a:ln>
              <a:effectLst/>
            </c:spPr>
            <c:extLst>
              <c:ext xmlns:c16="http://schemas.microsoft.com/office/drawing/2014/chart" uri="{C3380CC4-5D6E-409C-BE32-E72D297353CC}">
                <c16:uniqueId val="{0000001B-EE82-42EE-AC3D-6365BF438D6E}"/>
              </c:ext>
            </c:extLst>
          </c:dPt>
          <c:dPt>
            <c:idx val="4"/>
            <c:invertIfNegative val="0"/>
            <c:bubble3D val="0"/>
            <c:spPr>
              <a:solidFill>
                <a:schemeClr val="accent2">
                  <a:alpha val="30196"/>
                </a:schemeClr>
              </a:solidFill>
              <a:ln>
                <a:noFill/>
              </a:ln>
              <a:effectLst/>
            </c:spPr>
            <c:extLst>
              <c:ext xmlns:c16="http://schemas.microsoft.com/office/drawing/2014/chart" uri="{C3380CC4-5D6E-409C-BE32-E72D297353CC}">
                <c16:uniqueId val="{00000023-EE82-42EE-AC3D-6365BF438D6E}"/>
              </c:ext>
            </c:extLst>
          </c:dPt>
          <c:dPt>
            <c:idx val="6"/>
            <c:invertIfNegative val="0"/>
            <c:bubble3D val="0"/>
            <c:spPr>
              <a:solidFill>
                <a:schemeClr val="accent2">
                  <a:alpha val="30196"/>
                </a:schemeClr>
              </a:solidFill>
              <a:ln>
                <a:noFill/>
              </a:ln>
              <a:effectLst/>
            </c:spPr>
            <c:extLst>
              <c:ext xmlns:c16="http://schemas.microsoft.com/office/drawing/2014/chart" uri="{C3380CC4-5D6E-409C-BE32-E72D297353CC}">
                <c16:uniqueId val="{00000029-EE82-42EE-AC3D-6365BF438D6E}"/>
              </c:ext>
            </c:extLst>
          </c:dPt>
          <c:dPt>
            <c:idx val="8"/>
            <c:invertIfNegative val="0"/>
            <c:bubble3D val="0"/>
            <c:spPr>
              <a:solidFill>
                <a:schemeClr val="bg2">
                  <a:lumMod val="50000"/>
                  <a:alpha val="30196"/>
                </a:schemeClr>
              </a:solidFill>
              <a:ln>
                <a:noFill/>
              </a:ln>
              <a:effectLst/>
            </c:spPr>
            <c:extLst>
              <c:ext xmlns:c16="http://schemas.microsoft.com/office/drawing/2014/chart" uri="{C3380CC4-5D6E-409C-BE32-E72D297353CC}">
                <c16:uniqueId val="{0000000B-EE82-42EE-AC3D-6365BF438D6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1'!$A$24:$B$32</c:f>
              <c:multiLvlStrCache>
                <c:ptCount val="9"/>
                <c:lvl>
                  <c:pt idx="0">
                    <c:v>Langage écrit</c:v>
                  </c:pt>
                  <c:pt idx="1">
                    <c:v>Langage oral</c:v>
                  </c:pt>
                  <c:pt idx="2">
                    <c:v>Langage écrit</c:v>
                  </c:pt>
                  <c:pt idx="3">
                    <c:v>Langage oral</c:v>
                  </c:pt>
                  <c:pt idx="4">
                    <c:v>Langage écrit</c:v>
                  </c:pt>
                  <c:pt idx="5">
                    <c:v>Langage oral</c:v>
                  </c:pt>
                  <c:pt idx="6">
                    <c:v>Langage écrit</c:v>
                  </c:pt>
                  <c:pt idx="7">
                    <c:v>Langage oral</c:v>
                  </c:pt>
                </c:lvl>
                <c:lvl>
                  <c:pt idx="0">
                    <c:v>G1</c:v>
                  </c:pt>
                  <c:pt idx="2">
                    <c:v>G2</c:v>
                  </c:pt>
                  <c:pt idx="4">
                    <c:v>G3</c:v>
                  </c:pt>
                  <c:pt idx="6">
                    <c:v>G4</c:v>
                  </c:pt>
                  <c:pt idx="8">
                    <c:v>Ensemble</c:v>
                  </c:pt>
                </c:lvl>
              </c:multiLvlStrCache>
            </c:multiLvlStrRef>
          </c:cat>
          <c:val>
            <c:numRef>
              <c:f>'Figure 1'!$D$24:$D$32</c:f>
              <c:numCache>
                <c:formatCode>0.0</c:formatCode>
                <c:ptCount val="9"/>
                <c:pt idx="0">
                  <c:v>40</c:v>
                </c:pt>
                <c:pt idx="1">
                  <c:v>41.9</c:v>
                </c:pt>
                <c:pt idx="2">
                  <c:v>49</c:v>
                </c:pt>
                <c:pt idx="3">
                  <c:v>46.4</c:v>
                </c:pt>
                <c:pt idx="4">
                  <c:v>44.8</c:v>
                </c:pt>
                <c:pt idx="5">
                  <c:v>49.4</c:v>
                </c:pt>
                <c:pt idx="6">
                  <c:v>58.1</c:v>
                </c:pt>
                <c:pt idx="7">
                  <c:v>53.5</c:v>
                </c:pt>
                <c:pt idx="8">
                  <c:v>49.2</c:v>
                </c:pt>
              </c:numCache>
            </c:numRef>
          </c:val>
          <c:extLst>
            <c:ext xmlns:c16="http://schemas.microsoft.com/office/drawing/2014/chart" uri="{C3380CC4-5D6E-409C-BE32-E72D297353CC}">
              <c16:uniqueId val="{00000001-1165-49DE-A771-DEE046A6650D}"/>
            </c:ext>
          </c:extLst>
        </c:ser>
        <c:dLbls>
          <c:showLegendKey val="0"/>
          <c:showVal val="0"/>
          <c:showCatName val="0"/>
          <c:showSerName val="0"/>
          <c:showPercent val="0"/>
          <c:showBubbleSize val="0"/>
        </c:dLbls>
        <c:gapWidth val="72"/>
        <c:overlap val="100"/>
        <c:axId val="640748888"/>
        <c:axId val="640742984"/>
      </c:barChart>
      <c:catAx>
        <c:axId val="640748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40742984"/>
        <c:crosses val="autoZero"/>
        <c:auto val="1"/>
        <c:lblAlgn val="ctr"/>
        <c:lblOffset val="100"/>
        <c:noMultiLvlLbl val="0"/>
      </c:catAx>
      <c:valAx>
        <c:axId val="640742984"/>
        <c:scaling>
          <c:orientation val="minMax"/>
        </c:scaling>
        <c:delete val="1"/>
        <c:axPos val="l"/>
        <c:numFmt formatCode="0%" sourceLinked="1"/>
        <c:majorTickMark val="none"/>
        <c:minorTickMark val="none"/>
        <c:tickLblPos val="nextTo"/>
        <c:crossAx val="6407488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5690266436067641E-2"/>
          <c:w val="0.78474190824607482"/>
          <c:h val="0.79986289649470299"/>
        </c:manualLayout>
      </c:layout>
      <c:barChart>
        <c:barDir val="col"/>
        <c:grouping val="percentStacked"/>
        <c:varyColors val="0"/>
        <c:ser>
          <c:idx val="0"/>
          <c:order val="0"/>
          <c:tx>
            <c:strRef>
              <c:f>'Figure 11 Web '!$B$26</c:f>
              <c:strCache>
                <c:ptCount val="1"/>
                <c:pt idx="0">
                  <c:v>Non répondants au questionnaire famille</c:v>
                </c:pt>
              </c:strCache>
            </c:strRef>
          </c:tx>
          <c:spPr>
            <a:solidFill>
              <a:srgbClr val="BF9000"/>
            </a:solidFill>
            <a:ln>
              <a:noFill/>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 '!$A$26:$A$30</c:f>
              <c:strCache>
                <c:ptCount val="5"/>
                <c:pt idx="0">
                  <c:v>G1
(24,4 %)</c:v>
                </c:pt>
                <c:pt idx="1">
                  <c:v>G2
(30,0 %)</c:v>
                </c:pt>
                <c:pt idx="2">
                  <c:v>G3
(12,8 %)</c:v>
                </c:pt>
                <c:pt idx="3">
                  <c:v>G4
(32,8 %)</c:v>
                </c:pt>
                <c:pt idx="4">
                  <c:v>Ensemble (100 %)</c:v>
                </c:pt>
              </c:strCache>
            </c:strRef>
          </c:cat>
          <c:val>
            <c:numRef>
              <c:f>'Figure 11 Web '!$C$26:$C$30</c:f>
              <c:numCache>
                <c:formatCode>0</c:formatCode>
                <c:ptCount val="5"/>
                <c:pt idx="0">
                  <c:v>17.3</c:v>
                </c:pt>
                <c:pt idx="1">
                  <c:v>13</c:v>
                </c:pt>
                <c:pt idx="2">
                  <c:v>10.5</c:v>
                </c:pt>
                <c:pt idx="3">
                  <c:v>9.3000000000000007</c:v>
                </c:pt>
                <c:pt idx="4">
                  <c:v>12</c:v>
                </c:pt>
              </c:numCache>
            </c:numRef>
          </c:val>
          <c:extLst>
            <c:ext xmlns:c16="http://schemas.microsoft.com/office/drawing/2014/chart" uri="{C3380CC4-5D6E-409C-BE32-E72D297353CC}">
              <c16:uniqueId val="{00000000-7E63-456A-94F9-6951543BA674}"/>
            </c:ext>
          </c:extLst>
        </c:ser>
        <c:ser>
          <c:idx val="1"/>
          <c:order val="1"/>
          <c:tx>
            <c:strRef>
              <c:f>'Figure 11 Web '!$B$31</c:f>
              <c:strCache>
                <c:ptCount val="1"/>
                <c:pt idx="0">
                  <c:v>Défavorisée</c:v>
                </c:pt>
              </c:strCache>
            </c:strRef>
          </c:tx>
          <c:spPr>
            <a:solidFill>
              <a:srgbClr val="BF9000">
                <a:alpha val="69804"/>
              </a:srgb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 '!$A$26:$A$30</c:f>
              <c:strCache>
                <c:ptCount val="5"/>
                <c:pt idx="0">
                  <c:v>G1
(24,4 %)</c:v>
                </c:pt>
                <c:pt idx="1">
                  <c:v>G2
(30,0 %)</c:v>
                </c:pt>
                <c:pt idx="2">
                  <c:v>G3
(12,8 %)</c:v>
                </c:pt>
                <c:pt idx="3">
                  <c:v>G4
(32,8 %)</c:v>
                </c:pt>
                <c:pt idx="4">
                  <c:v>Ensemble (100 %)</c:v>
                </c:pt>
              </c:strCache>
            </c:strRef>
          </c:cat>
          <c:val>
            <c:numRef>
              <c:f>'Figure 11 Web '!$C$31:$C$35</c:f>
              <c:numCache>
                <c:formatCode>0</c:formatCode>
                <c:ptCount val="5"/>
                <c:pt idx="0">
                  <c:v>39.9</c:v>
                </c:pt>
                <c:pt idx="1">
                  <c:v>31.6</c:v>
                </c:pt>
                <c:pt idx="2">
                  <c:v>25.5</c:v>
                </c:pt>
                <c:pt idx="3">
                  <c:v>20.7</c:v>
                </c:pt>
                <c:pt idx="4">
                  <c:v>28</c:v>
                </c:pt>
              </c:numCache>
            </c:numRef>
          </c:val>
          <c:extLst>
            <c:ext xmlns:c16="http://schemas.microsoft.com/office/drawing/2014/chart" uri="{C3380CC4-5D6E-409C-BE32-E72D297353CC}">
              <c16:uniqueId val="{00000001-7E63-456A-94F9-6951543BA674}"/>
            </c:ext>
          </c:extLst>
        </c:ser>
        <c:ser>
          <c:idx val="2"/>
          <c:order val="2"/>
          <c:tx>
            <c:strRef>
              <c:f>'Figure 11 Web '!$B$36</c:f>
              <c:strCache>
                <c:ptCount val="1"/>
                <c:pt idx="0">
                  <c:v>Moyenne</c:v>
                </c:pt>
              </c:strCache>
            </c:strRef>
          </c:tx>
          <c:spPr>
            <a:solidFill>
              <a:schemeClr val="accent4">
                <a:lumMod val="75000"/>
                <a:alpha val="50196"/>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 '!$A$26:$A$30</c:f>
              <c:strCache>
                <c:ptCount val="5"/>
                <c:pt idx="0">
                  <c:v>G1
(24,4 %)</c:v>
                </c:pt>
                <c:pt idx="1">
                  <c:v>G2
(30,0 %)</c:v>
                </c:pt>
                <c:pt idx="2">
                  <c:v>G3
(12,8 %)</c:v>
                </c:pt>
                <c:pt idx="3">
                  <c:v>G4
(32,8 %)</c:v>
                </c:pt>
                <c:pt idx="4">
                  <c:v>Ensemble (100 %)</c:v>
                </c:pt>
              </c:strCache>
            </c:strRef>
          </c:cat>
          <c:val>
            <c:numRef>
              <c:f>'Figure 11 Web '!$C$36:$C$40</c:f>
              <c:numCache>
                <c:formatCode>0</c:formatCode>
                <c:ptCount val="5"/>
                <c:pt idx="0">
                  <c:v>24.5</c:v>
                </c:pt>
                <c:pt idx="1">
                  <c:v>24.9</c:v>
                </c:pt>
                <c:pt idx="2">
                  <c:v>24.3</c:v>
                </c:pt>
                <c:pt idx="3">
                  <c:v>22.3</c:v>
                </c:pt>
                <c:pt idx="4">
                  <c:v>23.7</c:v>
                </c:pt>
              </c:numCache>
            </c:numRef>
          </c:val>
          <c:extLst>
            <c:ext xmlns:c16="http://schemas.microsoft.com/office/drawing/2014/chart" uri="{C3380CC4-5D6E-409C-BE32-E72D297353CC}">
              <c16:uniqueId val="{00000002-7E63-456A-94F9-6951543BA674}"/>
            </c:ext>
          </c:extLst>
        </c:ser>
        <c:ser>
          <c:idx val="3"/>
          <c:order val="3"/>
          <c:tx>
            <c:strRef>
              <c:f>'Figure 11 Web '!$B$41</c:f>
              <c:strCache>
                <c:ptCount val="1"/>
                <c:pt idx="0">
                  <c:v>Favorisée</c:v>
                </c:pt>
              </c:strCache>
            </c:strRef>
          </c:tx>
          <c:spPr>
            <a:solidFill>
              <a:srgbClr val="BF9000">
                <a:alpha val="30196"/>
              </a:srgbClr>
            </a:solidFill>
            <a:ln>
              <a:noFill/>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 '!$A$26:$A$30</c:f>
              <c:strCache>
                <c:ptCount val="5"/>
                <c:pt idx="0">
                  <c:v>G1
(24,4 %)</c:v>
                </c:pt>
                <c:pt idx="1">
                  <c:v>G2
(30,0 %)</c:v>
                </c:pt>
                <c:pt idx="2">
                  <c:v>G3
(12,8 %)</c:v>
                </c:pt>
                <c:pt idx="3">
                  <c:v>G4
(32,8 %)</c:v>
                </c:pt>
                <c:pt idx="4">
                  <c:v>Ensemble (100 %)</c:v>
                </c:pt>
              </c:strCache>
            </c:strRef>
          </c:cat>
          <c:val>
            <c:numRef>
              <c:f>'Figure 11 Web '!$C$41:$C$45</c:f>
              <c:numCache>
                <c:formatCode>0</c:formatCode>
                <c:ptCount val="5"/>
                <c:pt idx="0">
                  <c:v>10.5</c:v>
                </c:pt>
                <c:pt idx="1">
                  <c:v>15.5</c:v>
                </c:pt>
                <c:pt idx="2">
                  <c:v>18.399999999999999</c:v>
                </c:pt>
                <c:pt idx="3">
                  <c:v>19.5</c:v>
                </c:pt>
                <c:pt idx="4">
                  <c:v>16.600000000000001</c:v>
                </c:pt>
              </c:numCache>
            </c:numRef>
          </c:val>
          <c:extLst>
            <c:ext xmlns:c16="http://schemas.microsoft.com/office/drawing/2014/chart" uri="{C3380CC4-5D6E-409C-BE32-E72D297353CC}">
              <c16:uniqueId val="{00000003-7E63-456A-94F9-6951543BA674}"/>
            </c:ext>
          </c:extLst>
        </c:ser>
        <c:ser>
          <c:idx val="4"/>
          <c:order val="4"/>
          <c:tx>
            <c:strRef>
              <c:f>'Figure 11 Web '!$B$46</c:f>
              <c:strCache>
                <c:ptCount val="1"/>
                <c:pt idx="0">
                  <c:v>Très favorisée</c:v>
                </c:pt>
              </c:strCache>
            </c:strRef>
          </c:tx>
          <c:spPr>
            <a:solidFill>
              <a:srgbClr val="BF9000">
                <a:alpha val="10196"/>
              </a:srgbClr>
            </a:solidFill>
            <a:ln>
              <a:noFill/>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11 Web '!$C$46:$C$50</c:f>
              <c:numCache>
                <c:formatCode>0</c:formatCode>
                <c:ptCount val="5"/>
                <c:pt idx="0">
                  <c:v>7.8</c:v>
                </c:pt>
                <c:pt idx="1">
                  <c:v>15</c:v>
                </c:pt>
                <c:pt idx="2">
                  <c:v>21.4</c:v>
                </c:pt>
                <c:pt idx="3">
                  <c:v>28.3</c:v>
                </c:pt>
                <c:pt idx="4">
                  <c:v>19.8</c:v>
                </c:pt>
              </c:numCache>
            </c:numRef>
          </c:val>
          <c:extLst>
            <c:ext xmlns:c16="http://schemas.microsoft.com/office/drawing/2014/chart" uri="{C3380CC4-5D6E-409C-BE32-E72D297353CC}">
              <c16:uniqueId val="{00000000-D805-460B-8E6F-3F2EFB3B0DD2}"/>
            </c:ext>
          </c:extLst>
        </c:ser>
        <c:dLbls>
          <c:dLblPos val="ctr"/>
          <c:showLegendKey val="0"/>
          <c:showVal val="1"/>
          <c:showCatName val="0"/>
          <c:showSerName val="0"/>
          <c:showPercent val="0"/>
          <c:showBubbleSize val="0"/>
        </c:dLbls>
        <c:gapWidth val="69"/>
        <c:overlap val="100"/>
        <c:axId val="599763968"/>
        <c:axId val="599771840"/>
      </c:barChart>
      <c:catAx>
        <c:axId val="5997639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9771840"/>
        <c:crosses val="autoZero"/>
        <c:auto val="1"/>
        <c:lblAlgn val="ctr"/>
        <c:lblOffset val="100"/>
        <c:noMultiLvlLbl val="0"/>
      </c:catAx>
      <c:valAx>
        <c:axId val="599771840"/>
        <c:scaling>
          <c:orientation val="minMax"/>
        </c:scaling>
        <c:delete val="1"/>
        <c:axPos val="l"/>
        <c:numFmt formatCode="0%" sourceLinked="1"/>
        <c:majorTickMark val="out"/>
        <c:minorTickMark val="none"/>
        <c:tickLblPos val="nextTo"/>
        <c:crossAx val="599763968"/>
        <c:crosses val="autoZero"/>
        <c:crossBetween val="between"/>
      </c:valAx>
      <c:spPr>
        <a:noFill/>
        <a:ln>
          <a:noFill/>
        </a:ln>
        <a:effectLst/>
      </c:spPr>
    </c:plotArea>
    <c:legend>
      <c:legendPos val="r"/>
      <c:layout>
        <c:manualLayout>
          <c:xMode val="edge"/>
          <c:yMode val="edge"/>
          <c:x val="0.78013312317363859"/>
          <c:y val="9.8132357212193835E-2"/>
          <c:w val="0.1856108362585584"/>
          <c:h val="0.628762824018231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860560599493505E-3"/>
          <c:y val="4.3650913328663464E-2"/>
          <c:w val="0.77778136000716458"/>
          <c:h val="0.7937044928207504"/>
        </c:manualLayout>
      </c:layout>
      <c:barChart>
        <c:barDir val="col"/>
        <c:grouping val="percentStacked"/>
        <c:varyColors val="0"/>
        <c:ser>
          <c:idx val="4"/>
          <c:order val="0"/>
          <c:tx>
            <c:strRef>
              <c:f>'Figure 15 Web '!$B$48</c:f>
              <c:strCache>
                <c:ptCount val="1"/>
                <c:pt idx="0">
                  <c:v>Non répondants au questionnaire famille</c:v>
                </c:pt>
              </c:strCache>
            </c:strRef>
          </c:tx>
          <c:spPr>
            <a:solidFill>
              <a:srgbClr val="7030A0">
                <a:alpha val="10196"/>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15 Web '!$C$48:$C$52</c:f>
              <c:numCache>
                <c:formatCode>0.0</c:formatCode>
                <c:ptCount val="5"/>
                <c:pt idx="0">
                  <c:v>16.3</c:v>
                </c:pt>
                <c:pt idx="1">
                  <c:v>11.7</c:v>
                </c:pt>
                <c:pt idx="2">
                  <c:v>9.3000000000000007</c:v>
                </c:pt>
                <c:pt idx="3">
                  <c:v>8.5</c:v>
                </c:pt>
                <c:pt idx="4">
                  <c:v>12</c:v>
                </c:pt>
              </c:numCache>
            </c:numRef>
          </c:val>
          <c:extLst>
            <c:ext xmlns:c16="http://schemas.microsoft.com/office/drawing/2014/chart" uri="{C3380CC4-5D6E-409C-BE32-E72D297353CC}">
              <c16:uniqueId val="{00000000-7265-4395-A927-C5EB9F648AD5}"/>
            </c:ext>
          </c:extLst>
        </c:ser>
        <c:ser>
          <c:idx val="0"/>
          <c:order val="1"/>
          <c:tx>
            <c:strRef>
              <c:f>'Figure 15 Web '!$B$28</c:f>
              <c:strCache>
                <c:ptCount val="1"/>
                <c:pt idx="0">
                  <c:v>Défavorisée</c:v>
                </c:pt>
              </c:strCache>
            </c:strRef>
          </c:tx>
          <c:spPr>
            <a:solidFill>
              <a:srgbClr val="7030A0">
                <a:alpha val="20000"/>
              </a:srgbClr>
            </a:solidFill>
            <a:ln>
              <a:noFill/>
            </a:ln>
            <a:effectLst/>
          </c:spPr>
          <c:invertIfNegative val="0"/>
          <c:dLbls>
            <c:dLbl>
              <c:idx val="0"/>
              <c:layout>
                <c:manualLayout>
                  <c:x val="0"/>
                  <c:y val="-4.40044004400440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65-4395-A927-C5EB9F648AD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15 Web '!$A$28:$A$32</c:f>
              <c:strCache>
                <c:ptCount val="5"/>
                <c:pt idx="0">
                  <c:v>G1 
(28,5 %)</c:v>
                </c:pt>
                <c:pt idx="1">
                  <c:v>G2 
(32,8 %)</c:v>
                </c:pt>
                <c:pt idx="2">
                  <c:v>G3
(23,2 %)</c:v>
                </c:pt>
                <c:pt idx="3">
                  <c:v>G4
(15,6 %)</c:v>
                </c:pt>
                <c:pt idx="4">
                  <c:v>Ensemble
(100 %)</c:v>
                </c:pt>
              </c:strCache>
            </c:strRef>
          </c:cat>
          <c:val>
            <c:numRef>
              <c:f>'Figure 15 Web '!$C$28:$C$32</c:f>
              <c:numCache>
                <c:formatCode>0.0</c:formatCode>
                <c:ptCount val="5"/>
                <c:pt idx="0">
                  <c:v>38.4</c:v>
                </c:pt>
                <c:pt idx="1">
                  <c:v>27.9</c:v>
                </c:pt>
                <c:pt idx="2">
                  <c:v>22.5</c:v>
                </c:pt>
                <c:pt idx="3">
                  <c:v>17.3</c:v>
                </c:pt>
                <c:pt idx="4">
                  <c:v>28</c:v>
                </c:pt>
              </c:numCache>
            </c:numRef>
          </c:val>
          <c:extLst>
            <c:ext xmlns:c16="http://schemas.microsoft.com/office/drawing/2014/chart" uri="{C3380CC4-5D6E-409C-BE32-E72D297353CC}">
              <c16:uniqueId val="{00000002-7265-4395-A927-C5EB9F648AD5}"/>
            </c:ext>
          </c:extLst>
        </c:ser>
        <c:ser>
          <c:idx val="1"/>
          <c:order val="2"/>
          <c:tx>
            <c:strRef>
              <c:f>'Figure 15 Web '!$B$33</c:f>
              <c:strCache>
                <c:ptCount val="1"/>
                <c:pt idx="0">
                  <c:v>Moyenne</c:v>
                </c:pt>
              </c:strCache>
            </c:strRef>
          </c:tx>
          <c:spPr>
            <a:solidFill>
              <a:srgbClr val="7030A0">
                <a:alpha val="40000"/>
              </a:srgbClr>
            </a:solidFill>
            <a:ln>
              <a:noFill/>
            </a:ln>
            <a:effectLst/>
          </c:spPr>
          <c:invertIfNegative val="0"/>
          <c:dLbls>
            <c:dLbl>
              <c:idx val="0"/>
              <c:layout>
                <c:manualLayout>
                  <c:x val="-2.2371364653243951E-3"/>
                  <c:y val="-6.60066006600660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65-4395-A927-C5EB9F648AD5}"/>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15 Web '!$A$28:$A$32</c:f>
              <c:strCache>
                <c:ptCount val="5"/>
                <c:pt idx="0">
                  <c:v>G1 
(28,5 %)</c:v>
                </c:pt>
                <c:pt idx="1">
                  <c:v>G2 
(32,8 %)</c:v>
                </c:pt>
                <c:pt idx="2">
                  <c:v>G3
(23,2 %)</c:v>
                </c:pt>
                <c:pt idx="3">
                  <c:v>G4
(15,6 %)</c:v>
                </c:pt>
                <c:pt idx="4">
                  <c:v>Ensemble
(100 %)</c:v>
                </c:pt>
              </c:strCache>
            </c:strRef>
          </c:cat>
          <c:val>
            <c:numRef>
              <c:f>'Figure 15 Web '!$C$33:$C$37</c:f>
              <c:numCache>
                <c:formatCode>0.0</c:formatCode>
                <c:ptCount val="5"/>
                <c:pt idx="0">
                  <c:v>25.2</c:v>
                </c:pt>
                <c:pt idx="1">
                  <c:v>24.5</c:v>
                </c:pt>
                <c:pt idx="2">
                  <c:v>22.8</c:v>
                </c:pt>
                <c:pt idx="3">
                  <c:v>20.8</c:v>
                </c:pt>
                <c:pt idx="4">
                  <c:v>23.7</c:v>
                </c:pt>
              </c:numCache>
            </c:numRef>
          </c:val>
          <c:extLst>
            <c:ext xmlns:c16="http://schemas.microsoft.com/office/drawing/2014/chart" uri="{C3380CC4-5D6E-409C-BE32-E72D297353CC}">
              <c16:uniqueId val="{00000004-7265-4395-A927-C5EB9F648AD5}"/>
            </c:ext>
          </c:extLst>
        </c:ser>
        <c:ser>
          <c:idx val="2"/>
          <c:order val="3"/>
          <c:tx>
            <c:strRef>
              <c:f>'Figure 15 Web '!$B$38</c:f>
              <c:strCache>
                <c:ptCount val="1"/>
                <c:pt idx="0">
                  <c:v>Favorisée</c:v>
                </c:pt>
              </c:strCache>
            </c:strRef>
          </c:tx>
          <c:spPr>
            <a:solidFill>
              <a:srgbClr val="7030A0">
                <a:alpha val="60000"/>
              </a:srgbClr>
            </a:solidFill>
            <a:ln>
              <a:noFill/>
            </a:ln>
            <a:effectLst/>
          </c:spPr>
          <c:invertIfNegative val="0"/>
          <c:dLbls>
            <c:dLbl>
              <c:idx val="2"/>
              <c:layout>
                <c:manualLayout>
                  <c:x val="-8.2027389474491224E-17"/>
                  <c:y val="-4.40044004400440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265-4395-A927-C5EB9F648AD5}"/>
                </c:ext>
              </c:extLst>
            </c:dLbl>
            <c:dLbl>
              <c:idx val="3"/>
              <c:layout>
                <c:manualLayout>
                  <c:x val="0"/>
                  <c:y val="-4.40044004400439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265-4395-A927-C5EB9F648AD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15 Web '!$A$28:$A$32</c:f>
              <c:strCache>
                <c:ptCount val="5"/>
                <c:pt idx="0">
                  <c:v>G1 
(28,5 %)</c:v>
                </c:pt>
                <c:pt idx="1">
                  <c:v>G2 
(32,8 %)</c:v>
                </c:pt>
                <c:pt idx="2">
                  <c:v>G3
(23,2 %)</c:v>
                </c:pt>
                <c:pt idx="3">
                  <c:v>G4
(15,6 %)</c:v>
                </c:pt>
                <c:pt idx="4">
                  <c:v>Ensemble
(100 %)</c:v>
                </c:pt>
              </c:strCache>
            </c:strRef>
          </c:cat>
          <c:val>
            <c:numRef>
              <c:f>'Figure 15 Web '!$C$38:$C$42</c:f>
              <c:numCache>
                <c:formatCode>0.0</c:formatCode>
                <c:ptCount val="5"/>
                <c:pt idx="0">
                  <c:v>11.4</c:v>
                </c:pt>
                <c:pt idx="1">
                  <c:v>17.7</c:v>
                </c:pt>
                <c:pt idx="2">
                  <c:v>18.899999999999999</c:v>
                </c:pt>
                <c:pt idx="3">
                  <c:v>20.100000000000001</c:v>
                </c:pt>
                <c:pt idx="4">
                  <c:v>16.600000000000001</c:v>
                </c:pt>
              </c:numCache>
            </c:numRef>
          </c:val>
          <c:extLst>
            <c:ext xmlns:c16="http://schemas.microsoft.com/office/drawing/2014/chart" uri="{C3380CC4-5D6E-409C-BE32-E72D297353CC}">
              <c16:uniqueId val="{00000007-7265-4395-A927-C5EB9F648AD5}"/>
            </c:ext>
          </c:extLst>
        </c:ser>
        <c:ser>
          <c:idx val="3"/>
          <c:order val="4"/>
          <c:tx>
            <c:strRef>
              <c:f>'Figure 15 Web '!$B$43</c:f>
              <c:strCache>
                <c:ptCount val="1"/>
                <c:pt idx="0">
                  <c:v>Très favorisée</c:v>
                </c:pt>
              </c:strCache>
            </c:strRef>
          </c:tx>
          <c:spPr>
            <a:solidFill>
              <a:srgbClr val="7030A0"/>
            </a:solidFill>
            <a:ln>
              <a:noFill/>
            </a:ln>
            <a:effectLst/>
          </c:spPr>
          <c:invertIfNegative val="0"/>
          <c:dLbls>
            <c:dLbl>
              <c:idx val="2"/>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265-4395-A927-C5EB9F648AD5}"/>
                </c:ext>
              </c:extLst>
            </c:dLbl>
            <c:dLbl>
              <c:idx val="3"/>
              <c:layout>
                <c:manualLayout>
                  <c:x val="0"/>
                  <c:y val="4.40044004400440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265-4395-A927-C5EB9F648AD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15 Web '!$A$28:$A$32</c:f>
              <c:strCache>
                <c:ptCount val="5"/>
                <c:pt idx="0">
                  <c:v>G1 
(28,5 %)</c:v>
                </c:pt>
                <c:pt idx="1">
                  <c:v>G2 
(32,8 %)</c:v>
                </c:pt>
                <c:pt idx="2">
                  <c:v>G3
(23,2 %)</c:v>
                </c:pt>
                <c:pt idx="3">
                  <c:v>G4
(15,6 %)</c:v>
                </c:pt>
                <c:pt idx="4">
                  <c:v>Ensemble
(100 %)</c:v>
                </c:pt>
              </c:strCache>
            </c:strRef>
          </c:cat>
          <c:val>
            <c:numRef>
              <c:f>'Figure 15 Web '!$C$43:$C$47</c:f>
              <c:numCache>
                <c:formatCode>0.0</c:formatCode>
                <c:ptCount val="5"/>
                <c:pt idx="0">
                  <c:v>8.6999999999999993</c:v>
                </c:pt>
                <c:pt idx="1">
                  <c:v>18.2</c:v>
                </c:pt>
                <c:pt idx="2">
                  <c:v>26.5</c:v>
                </c:pt>
                <c:pt idx="3">
                  <c:v>33.299999999999997</c:v>
                </c:pt>
                <c:pt idx="4">
                  <c:v>19.8</c:v>
                </c:pt>
              </c:numCache>
            </c:numRef>
          </c:val>
          <c:extLst>
            <c:ext xmlns:c16="http://schemas.microsoft.com/office/drawing/2014/chart" uri="{C3380CC4-5D6E-409C-BE32-E72D297353CC}">
              <c16:uniqueId val="{0000000A-7265-4395-A927-C5EB9F648AD5}"/>
            </c:ext>
          </c:extLst>
        </c:ser>
        <c:dLbls>
          <c:showLegendKey val="0"/>
          <c:showVal val="1"/>
          <c:showCatName val="0"/>
          <c:showSerName val="0"/>
          <c:showPercent val="0"/>
          <c:showBubbleSize val="0"/>
        </c:dLbls>
        <c:gapWidth val="219"/>
        <c:overlap val="100"/>
        <c:axId val="548625208"/>
        <c:axId val="548628488"/>
      </c:barChart>
      <c:catAx>
        <c:axId val="548625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8628488"/>
        <c:crosses val="autoZero"/>
        <c:auto val="1"/>
        <c:lblAlgn val="ctr"/>
        <c:lblOffset val="100"/>
        <c:noMultiLvlLbl val="0"/>
      </c:catAx>
      <c:valAx>
        <c:axId val="548628488"/>
        <c:scaling>
          <c:orientation val="minMax"/>
        </c:scaling>
        <c:delete val="1"/>
        <c:axPos val="l"/>
        <c:numFmt formatCode="0%" sourceLinked="1"/>
        <c:majorTickMark val="none"/>
        <c:minorTickMark val="none"/>
        <c:tickLblPos val="nextTo"/>
        <c:crossAx val="548625208"/>
        <c:crosses val="autoZero"/>
        <c:crossBetween val="between"/>
      </c:valAx>
      <c:spPr>
        <a:noFill/>
        <a:ln w="25400">
          <a:noFill/>
        </a:ln>
        <a:effectLst/>
      </c:spPr>
    </c:plotArea>
    <c:legend>
      <c:legendPos val="r"/>
      <c:layout>
        <c:manualLayout>
          <c:xMode val="edge"/>
          <c:yMode val="edge"/>
          <c:x val="0.78977755733289245"/>
          <c:y val="9.5341979311409628E-2"/>
          <c:w val="0.2102224426671076"/>
          <c:h val="0.6799042766712984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T1</c:v>
          </c:tx>
          <c:spPr>
            <a:solidFill>
              <a:srgbClr val="7030A0">
                <a:alpha val="40000"/>
              </a:srgbClr>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16 Web '!$A$26:$A$33</c:f>
              <c:strCache>
                <c:ptCount val="8"/>
                <c:pt idx="0">
                  <c:v>Tranche 1 - 0 à 3</c:v>
                </c:pt>
                <c:pt idx="1">
                  <c:v>Tranche 2 - 4 à 6</c:v>
                </c:pt>
                <c:pt idx="2">
                  <c:v>Tranche 3 - 7 à 10</c:v>
                </c:pt>
                <c:pt idx="3">
                  <c:v>Tranche 4 - 11 à 15</c:v>
                </c:pt>
                <c:pt idx="4">
                  <c:v>Tranche 5 - 16 à 20</c:v>
                </c:pt>
                <c:pt idx="5">
                  <c:v>Tranche 6 - 21 à 25</c:v>
                </c:pt>
                <c:pt idx="6">
                  <c:v>Tranche 7 - 26 à 30</c:v>
                </c:pt>
                <c:pt idx="7">
                  <c:v>Tranche 8 - 31 et plus</c:v>
                </c:pt>
              </c:strCache>
            </c:strRef>
          </c:cat>
          <c:val>
            <c:numRef>
              <c:f>'Figure 16 Web '!$B$26:$B$33</c:f>
              <c:numCache>
                <c:formatCode>0.0</c:formatCode>
                <c:ptCount val="8"/>
                <c:pt idx="0">
                  <c:v>19.600000000000001</c:v>
                </c:pt>
                <c:pt idx="1">
                  <c:v>23.599999999999998</c:v>
                </c:pt>
                <c:pt idx="2">
                  <c:v>18.2</c:v>
                </c:pt>
                <c:pt idx="3">
                  <c:v>22.5</c:v>
                </c:pt>
                <c:pt idx="4">
                  <c:v>7.1999999999999993</c:v>
                </c:pt>
                <c:pt idx="5">
                  <c:v>3.2</c:v>
                </c:pt>
                <c:pt idx="6">
                  <c:v>3.8</c:v>
                </c:pt>
                <c:pt idx="7">
                  <c:v>1.9</c:v>
                </c:pt>
              </c:numCache>
            </c:numRef>
          </c:val>
          <c:extLst>
            <c:ext xmlns:c16="http://schemas.microsoft.com/office/drawing/2014/chart" uri="{C3380CC4-5D6E-409C-BE32-E72D297353CC}">
              <c16:uniqueId val="{00000000-6686-4A0A-846D-3673B2FE2495}"/>
            </c:ext>
          </c:extLst>
        </c:ser>
        <c:ser>
          <c:idx val="1"/>
          <c:order val="1"/>
          <c:tx>
            <c:v>T4</c:v>
          </c:tx>
          <c:spPr>
            <a:solidFill>
              <a:srgbClr val="7030A0">
                <a:alpha val="69804"/>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16 Web '!$C$26:$C$33</c:f>
              <c:numCache>
                <c:formatCode>0.0</c:formatCode>
                <c:ptCount val="8"/>
                <c:pt idx="0">
                  <c:v>41.5</c:v>
                </c:pt>
                <c:pt idx="1">
                  <c:v>28.499999999999996</c:v>
                </c:pt>
                <c:pt idx="2">
                  <c:v>1.7000000000000002</c:v>
                </c:pt>
                <c:pt idx="3">
                  <c:v>11.1</c:v>
                </c:pt>
                <c:pt idx="4">
                  <c:v>2.7</c:v>
                </c:pt>
                <c:pt idx="5">
                  <c:v>0.89999999999999991</c:v>
                </c:pt>
                <c:pt idx="6">
                  <c:v>0.70000000000000007</c:v>
                </c:pt>
                <c:pt idx="7">
                  <c:v>0.2</c:v>
                </c:pt>
              </c:numCache>
            </c:numRef>
          </c:val>
          <c:extLst>
            <c:ext xmlns:c16="http://schemas.microsoft.com/office/drawing/2014/chart" uri="{C3380CC4-5D6E-409C-BE32-E72D297353CC}">
              <c16:uniqueId val="{00000000-F70E-4600-9A41-599E429BC36F}"/>
            </c:ext>
          </c:extLst>
        </c:ser>
        <c:ser>
          <c:idx val="2"/>
          <c:order val="2"/>
          <c:tx>
            <c:v>Ensemble</c:v>
          </c:tx>
          <c:spPr>
            <a:solidFill>
              <a:schemeClr val="bg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16 Web '!$D$26:$D$33</c:f>
              <c:numCache>
                <c:formatCode>0.0</c:formatCode>
                <c:ptCount val="8"/>
                <c:pt idx="0">
                  <c:v>29.7</c:v>
                </c:pt>
                <c:pt idx="1">
                  <c:v>26.3</c:v>
                </c:pt>
                <c:pt idx="2">
                  <c:v>17.100000000000001</c:v>
                </c:pt>
                <c:pt idx="3">
                  <c:v>17.100000000000001</c:v>
                </c:pt>
                <c:pt idx="4">
                  <c:v>4.9000000000000004</c:v>
                </c:pt>
                <c:pt idx="5">
                  <c:v>2</c:v>
                </c:pt>
                <c:pt idx="6">
                  <c:v>2</c:v>
                </c:pt>
                <c:pt idx="7">
                  <c:v>0.89999999999999991</c:v>
                </c:pt>
              </c:numCache>
            </c:numRef>
          </c:val>
          <c:extLst>
            <c:ext xmlns:c16="http://schemas.microsoft.com/office/drawing/2014/chart" uri="{C3380CC4-5D6E-409C-BE32-E72D297353CC}">
              <c16:uniqueId val="{00000000-EC78-450F-BF79-B6ECAD8931B7}"/>
            </c:ext>
          </c:extLst>
        </c:ser>
        <c:dLbls>
          <c:dLblPos val="outEnd"/>
          <c:showLegendKey val="0"/>
          <c:showVal val="1"/>
          <c:showCatName val="0"/>
          <c:showSerName val="0"/>
          <c:showPercent val="0"/>
          <c:showBubbleSize val="0"/>
        </c:dLbls>
        <c:gapWidth val="219"/>
        <c:overlap val="-27"/>
        <c:axId val="630671656"/>
        <c:axId val="630671984"/>
      </c:barChart>
      <c:catAx>
        <c:axId val="630671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0671984"/>
        <c:crosses val="autoZero"/>
        <c:auto val="1"/>
        <c:lblAlgn val="ctr"/>
        <c:lblOffset val="100"/>
        <c:noMultiLvlLbl val="0"/>
      </c:catAx>
      <c:valAx>
        <c:axId val="630671984"/>
        <c:scaling>
          <c:orientation val="minMax"/>
        </c:scaling>
        <c:delete val="1"/>
        <c:axPos val="l"/>
        <c:numFmt formatCode="0.0" sourceLinked="1"/>
        <c:majorTickMark val="none"/>
        <c:minorTickMark val="none"/>
        <c:tickLblPos val="nextTo"/>
        <c:crossAx val="63067165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18 Web '!$B$29</c:f>
              <c:strCache>
                <c:ptCount val="1"/>
                <c:pt idx="0">
                  <c:v>Part en %</c:v>
                </c:pt>
              </c:strCache>
            </c:strRef>
          </c:tx>
          <c:spPr>
            <a:solidFill>
              <a:srgbClr val="7030A0"/>
            </a:solidFill>
            <a:ln>
              <a:noFill/>
            </a:ln>
            <a:effectLst/>
          </c:spPr>
          <c:invertIfNegative val="0"/>
          <c:dPt>
            <c:idx val="0"/>
            <c:invertIfNegative val="0"/>
            <c:bubble3D val="0"/>
            <c:spPr>
              <a:solidFill>
                <a:srgbClr val="7030A0">
                  <a:alpha val="40000"/>
                </a:srgbClr>
              </a:solidFill>
              <a:ln>
                <a:noFill/>
              </a:ln>
              <a:effectLst/>
            </c:spPr>
            <c:extLst>
              <c:ext xmlns:c16="http://schemas.microsoft.com/office/drawing/2014/chart" uri="{C3380CC4-5D6E-409C-BE32-E72D297353CC}">
                <c16:uniqueId val="{0000000A-836D-4F7F-B4A7-C9647D82E925}"/>
              </c:ext>
            </c:extLst>
          </c:dPt>
          <c:dPt>
            <c:idx val="1"/>
            <c:invertIfNegative val="0"/>
            <c:bubble3D val="0"/>
            <c:spPr>
              <a:solidFill>
                <a:srgbClr val="7030A0">
                  <a:alpha val="40000"/>
                </a:srgbClr>
              </a:solidFill>
              <a:ln>
                <a:noFill/>
              </a:ln>
              <a:effectLst/>
            </c:spPr>
            <c:extLst>
              <c:ext xmlns:c16="http://schemas.microsoft.com/office/drawing/2014/chart" uri="{C3380CC4-5D6E-409C-BE32-E72D297353CC}">
                <c16:uniqueId val="{00000001-C00B-4D17-A711-D57523AD1031}"/>
              </c:ext>
            </c:extLst>
          </c:dPt>
          <c:dPt>
            <c:idx val="2"/>
            <c:invertIfNegative val="0"/>
            <c:bubble3D val="0"/>
            <c:spPr>
              <a:solidFill>
                <a:srgbClr val="7030A0">
                  <a:alpha val="40000"/>
                </a:srgbClr>
              </a:solidFill>
              <a:ln>
                <a:noFill/>
              </a:ln>
              <a:effectLst/>
            </c:spPr>
            <c:extLst>
              <c:ext xmlns:c16="http://schemas.microsoft.com/office/drawing/2014/chart" uri="{C3380CC4-5D6E-409C-BE32-E72D297353CC}">
                <c16:uniqueId val="{00000003-C00B-4D17-A711-D57523AD1031}"/>
              </c:ext>
            </c:extLst>
          </c:dPt>
          <c:dPt>
            <c:idx val="3"/>
            <c:invertIfNegative val="0"/>
            <c:bubble3D val="0"/>
            <c:spPr>
              <a:solidFill>
                <a:srgbClr val="7030A0"/>
              </a:solidFill>
              <a:ln>
                <a:noFill/>
              </a:ln>
              <a:effectLst/>
            </c:spPr>
            <c:extLst>
              <c:ext xmlns:c16="http://schemas.microsoft.com/office/drawing/2014/chart" uri="{C3380CC4-5D6E-409C-BE32-E72D297353CC}">
                <c16:uniqueId val="{00000005-C00B-4D17-A711-D57523AD1031}"/>
              </c:ext>
            </c:extLst>
          </c:dPt>
          <c:dLbls>
            <c:dLbl>
              <c:idx val="4"/>
              <c:tx>
                <c:rich>
                  <a:bodyPr/>
                  <a:lstStyle/>
                  <a:p>
                    <a:fld id="{FE74DEB9-9B1B-45D5-BBEE-89F1AA136FB0}" type="VALUE">
                      <a:rPr lang="en-US" b="0"/>
                      <a:pPr/>
                      <a:t>[VALEUR]</a:t>
                    </a:fld>
                    <a:endParaRPr lang="fr-F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836D-4F7F-B4A7-C9647D82E925}"/>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18 Web '!$A$30:$A$34</c:f>
              <c:strCache>
                <c:ptCount val="5"/>
                <c:pt idx="0">
                  <c:v>0</c:v>
                </c:pt>
                <c:pt idx="1">
                  <c:v>1</c:v>
                </c:pt>
                <c:pt idx="2">
                  <c:v>2</c:v>
                </c:pt>
                <c:pt idx="3">
                  <c:v>3</c:v>
                </c:pt>
                <c:pt idx="4">
                  <c:v>4</c:v>
                </c:pt>
              </c:strCache>
            </c:strRef>
          </c:cat>
          <c:val>
            <c:numRef>
              <c:f>'Figure 18 Web '!$B$30:$B$34</c:f>
              <c:numCache>
                <c:formatCode>General</c:formatCode>
                <c:ptCount val="5"/>
                <c:pt idx="0">
                  <c:v>5.8999999999999995</c:v>
                </c:pt>
                <c:pt idx="1">
                  <c:v>7.8</c:v>
                </c:pt>
                <c:pt idx="2">
                  <c:v>12.4</c:v>
                </c:pt>
                <c:pt idx="3">
                  <c:v>26.200000000000003</c:v>
                </c:pt>
                <c:pt idx="4">
                  <c:v>47.699999999999996</c:v>
                </c:pt>
              </c:numCache>
            </c:numRef>
          </c:val>
          <c:extLst>
            <c:ext xmlns:c16="http://schemas.microsoft.com/office/drawing/2014/chart" uri="{C3380CC4-5D6E-409C-BE32-E72D297353CC}">
              <c16:uniqueId val="{00000006-C00B-4D17-A711-D57523AD1031}"/>
            </c:ext>
          </c:extLst>
        </c:ser>
        <c:dLbls>
          <c:dLblPos val="outEnd"/>
          <c:showLegendKey val="0"/>
          <c:showVal val="1"/>
          <c:showCatName val="0"/>
          <c:showSerName val="0"/>
          <c:showPercent val="0"/>
          <c:showBubbleSize val="0"/>
        </c:dLbls>
        <c:gapWidth val="219"/>
        <c:overlap val="-27"/>
        <c:axId val="449787072"/>
        <c:axId val="449788712"/>
      </c:barChart>
      <c:catAx>
        <c:axId val="449787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9788712"/>
        <c:crosses val="autoZero"/>
        <c:auto val="1"/>
        <c:lblAlgn val="ctr"/>
        <c:lblOffset val="100"/>
        <c:noMultiLvlLbl val="0"/>
      </c:catAx>
      <c:valAx>
        <c:axId val="449788712"/>
        <c:scaling>
          <c:orientation val="minMax"/>
        </c:scaling>
        <c:delete val="1"/>
        <c:axPos val="l"/>
        <c:numFmt formatCode="General" sourceLinked="1"/>
        <c:majorTickMark val="none"/>
        <c:minorTickMark val="none"/>
        <c:tickLblPos val="nextTo"/>
        <c:crossAx val="4497870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2'!$B$25</c:f>
              <c:strCache>
                <c:ptCount val="1"/>
                <c:pt idx="0">
                  <c:v>T1</c:v>
                </c:pt>
              </c:strCache>
            </c:strRef>
          </c:tx>
          <c:spPr>
            <a:solidFill>
              <a:srgbClr val="00B050">
                <a:alpha val="10196"/>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2'!$A$26:$A$27</c:f>
              <c:strCache>
                <c:ptCount val="2"/>
                <c:pt idx="0">
                  <c:v>Syntaxe et vocabulaire</c:v>
                </c:pt>
                <c:pt idx="1">
                  <c:v>Processus d'apprentissage</c:v>
                </c:pt>
              </c:strCache>
            </c:strRef>
          </c:cat>
          <c:val>
            <c:numRef>
              <c:f>'Figure 2'!$B$26:$B$27</c:f>
              <c:numCache>
                <c:formatCode>General</c:formatCode>
                <c:ptCount val="2"/>
                <c:pt idx="0">
                  <c:v>36.9</c:v>
                </c:pt>
                <c:pt idx="1">
                  <c:v>45.5</c:v>
                </c:pt>
              </c:numCache>
            </c:numRef>
          </c:val>
          <c:extLst>
            <c:ext xmlns:c16="http://schemas.microsoft.com/office/drawing/2014/chart" uri="{C3380CC4-5D6E-409C-BE32-E72D297353CC}">
              <c16:uniqueId val="{00000000-43DF-418A-B341-5E8CADEB1907}"/>
            </c:ext>
          </c:extLst>
        </c:ser>
        <c:ser>
          <c:idx val="1"/>
          <c:order val="1"/>
          <c:tx>
            <c:strRef>
              <c:f>'Figure 2'!$C$25</c:f>
              <c:strCache>
                <c:ptCount val="1"/>
                <c:pt idx="0">
                  <c:v>T2</c:v>
                </c:pt>
              </c:strCache>
            </c:strRef>
          </c:tx>
          <c:spPr>
            <a:solidFill>
              <a:srgbClr val="00B050">
                <a:alpha val="4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2'!$A$26:$A$27</c:f>
              <c:strCache>
                <c:ptCount val="2"/>
                <c:pt idx="0">
                  <c:v>Syntaxe et vocabulaire</c:v>
                </c:pt>
                <c:pt idx="1">
                  <c:v>Processus d'apprentissage</c:v>
                </c:pt>
              </c:strCache>
            </c:strRef>
          </c:cat>
          <c:val>
            <c:numRef>
              <c:f>'Figure 2'!$C$26:$C$27</c:f>
              <c:numCache>
                <c:formatCode>General</c:formatCode>
                <c:ptCount val="2"/>
                <c:pt idx="0">
                  <c:v>34.200000000000003</c:v>
                </c:pt>
                <c:pt idx="1">
                  <c:v>42.9</c:v>
                </c:pt>
              </c:numCache>
            </c:numRef>
          </c:val>
          <c:extLst>
            <c:ext xmlns:c16="http://schemas.microsoft.com/office/drawing/2014/chart" uri="{C3380CC4-5D6E-409C-BE32-E72D297353CC}">
              <c16:uniqueId val="{00000001-43DF-418A-B341-5E8CADEB1907}"/>
            </c:ext>
          </c:extLst>
        </c:ser>
        <c:ser>
          <c:idx val="2"/>
          <c:order val="2"/>
          <c:tx>
            <c:strRef>
              <c:f>'Figure 2'!$D$25</c:f>
              <c:strCache>
                <c:ptCount val="1"/>
                <c:pt idx="0">
                  <c:v>T3</c:v>
                </c:pt>
              </c:strCache>
            </c:strRef>
          </c:tx>
          <c:spPr>
            <a:solidFill>
              <a:srgbClr val="00B050">
                <a:alpha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2'!$A$26:$A$27</c:f>
              <c:strCache>
                <c:ptCount val="2"/>
                <c:pt idx="0">
                  <c:v>Syntaxe et vocabulaire</c:v>
                </c:pt>
                <c:pt idx="1">
                  <c:v>Processus d'apprentissage</c:v>
                </c:pt>
              </c:strCache>
            </c:strRef>
          </c:cat>
          <c:val>
            <c:numRef>
              <c:f>'Figure 2'!$D$26:$D$27</c:f>
              <c:numCache>
                <c:formatCode>General</c:formatCode>
                <c:ptCount val="2"/>
                <c:pt idx="0">
                  <c:v>30.2</c:v>
                </c:pt>
                <c:pt idx="1">
                  <c:v>38.700000000000003</c:v>
                </c:pt>
              </c:numCache>
            </c:numRef>
          </c:val>
          <c:extLst>
            <c:ext xmlns:c16="http://schemas.microsoft.com/office/drawing/2014/chart" uri="{C3380CC4-5D6E-409C-BE32-E72D297353CC}">
              <c16:uniqueId val="{00000002-43DF-418A-B341-5E8CADEB1907}"/>
            </c:ext>
          </c:extLst>
        </c:ser>
        <c:ser>
          <c:idx val="3"/>
          <c:order val="3"/>
          <c:tx>
            <c:strRef>
              <c:f>'Figure 2'!$E$25</c:f>
              <c:strCache>
                <c:ptCount val="1"/>
                <c:pt idx="0">
                  <c:v>T4</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2'!$A$26:$A$27</c:f>
              <c:strCache>
                <c:ptCount val="2"/>
                <c:pt idx="0">
                  <c:v>Syntaxe et vocabulaire</c:v>
                </c:pt>
                <c:pt idx="1">
                  <c:v>Processus d'apprentissage</c:v>
                </c:pt>
              </c:strCache>
            </c:strRef>
          </c:cat>
          <c:val>
            <c:numRef>
              <c:f>'Figure 2'!$E$26:$E$27</c:f>
              <c:numCache>
                <c:formatCode>General</c:formatCode>
                <c:ptCount val="2"/>
                <c:pt idx="0">
                  <c:v>27.5</c:v>
                </c:pt>
                <c:pt idx="1">
                  <c:v>36.700000000000003</c:v>
                </c:pt>
              </c:numCache>
            </c:numRef>
          </c:val>
          <c:extLst>
            <c:ext xmlns:c16="http://schemas.microsoft.com/office/drawing/2014/chart" uri="{C3380CC4-5D6E-409C-BE32-E72D297353CC}">
              <c16:uniqueId val="{00000003-43DF-418A-B341-5E8CADEB1907}"/>
            </c:ext>
          </c:extLst>
        </c:ser>
        <c:dLbls>
          <c:dLblPos val="outEnd"/>
          <c:showLegendKey val="0"/>
          <c:showVal val="1"/>
          <c:showCatName val="0"/>
          <c:showSerName val="0"/>
          <c:showPercent val="0"/>
          <c:showBubbleSize val="0"/>
        </c:dLbls>
        <c:gapWidth val="219"/>
        <c:overlap val="-27"/>
        <c:axId val="466360688"/>
        <c:axId val="466360032"/>
      </c:barChart>
      <c:catAx>
        <c:axId val="466360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6360032"/>
        <c:crosses val="autoZero"/>
        <c:auto val="1"/>
        <c:lblAlgn val="ctr"/>
        <c:lblOffset val="100"/>
        <c:noMultiLvlLbl val="0"/>
      </c:catAx>
      <c:valAx>
        <c:axId val="466360032"/>
        <c:scaling>
          <c:orientation val="minMax"/>
        </c:scaling>
        <c:delete val="1"/>
        <c:axPos val="l"/>
        <c:numFmt formatCode="General" sourceLinked="1"/>
        <c:majorTickMark val="none"/>
        <c:minorTickMark val="none"/>
        <c:tickLblPos val="nextTo"/>
        <c:crossAx val="4663606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889480655078212E-2"/>
          <c:y val="2.2480314960629921E-2"/>
          <c:w val="0.80775132014503725"/>
          <c:h val="0.85090235555998539"/>
        </c:manualLayout>
      </c:layout>
      <c:barChart>
        <c:barDir val="col"/>
        <c:grouping val="percentStacked"/>
        <c:varyColors val="0"/>
        <c:ser>
          <c:idx val="0"/>
          <c:order val="0"/>
          <c:tx>
            <c:strRef>
              <c:f>'Figure 3'!$B$27</c:f>
              <c:strCache>
                <c:ptCount val="1"/>
                <c:pt idx="0">
                  <c:v>T1</c:v>
                </c:pt>
              </c:strCache>
            </c:strRef>
          </c:tx>
          <c:spPr>
            <a:solidFill>
              <a:srgbClr val="7030A0">
                <a:alpha val="10196"/>
              </a:srgb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3'!$A$27:$A$31</c:f>
              <c:strCache>
                <c:ptCount val="5"/>
                <c:pt idx="0">
                  <c:v>G1 
(28,5 %)</c:v>
                </c:pt>
                <c:pt idx="1">
                  <c:v>G2 
(32,8 %)</c:v>
                </c:pt>
                <c:pt idx="2">
                  <c:v>G3
(23,2 %)</c:v>
                </c:pt>
                <c:pt idx="3">
                  <c:v>G4
(15,6 %)</c:v>
                </c:pt>
                <c:pt idx="4">
                  <c:v>Ensemble
(100 %)</c:v>
                </c:pt>
              </c:strCache>
            </c:strRef>
          </c:cat>
          <c:val>
            <c:numRef>
              <c:f>'Figure 3'!$C$27:$C$31</c:f>
              <c:numCache>
                <c:formatCode>General</c:formatCode>
                <c:ptCount val="5"/>
                <c:pt idx="0">
                  <c:v>15.5</c:v>
                </c:pt>
                <c:pt idx="1">
                  <c:v>28.2</c:v>
                </c:pt>
                <c:pt idx="2">
                  <c:v>28.3</c:v>
                </c:pt>
                <c:pt idx="3">
                  <c:v>27</c:v>
                </c:pt>
                <c:pt idx="4">
                  <c:v>24.1</c:v>
                </c:pt>
              </c:numCache>
            </c:numRef>
          </c:val>
          <c:extLst>
            <c:ext xmlns:c16="http://schemas.microsoft.com/office/drawing/2014/chart" uri="{C3380CC4-5D6E-409C-BE32-E72D297353CC}">
              <c16:uniqueId val="{00000000-4119-4C17-A692-9C9BA57BCF4D}"/>
            </c:ext>
          </c:extLst>
        </c:ser>
        <c:ser>
          <c:idx val="1"/>
          <c:order val="1"/>
          <c:tx>
            <c:strRef>
              <c:f>'Figure 3'!$B$32</c:f>
              <c:strCache>
                <c:ptCount val="1"/>
                <c:pt idx="0">
                  <c:v>T2</c:v>
                </c:pt>
              </c:strCache>
            </c:strRef>
          </c:tx>
          <c:spPr>
            <a:solidFill>
              <a:srgbClr val="7030A0">
                <a:alpha val="40000"/>
              </a:srgb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3'!$A$27:$A$31</c:f>
              <c:strCache>
                <c:ptCount val="5"/>
                <c:pt idx="0">
                  <c:v>G1 
(28,5 %)</c:v>
                </c:pt>
                <c:pt idx="1">
                  <c:v>G2 
(32,8 %)</c:v>
                </c:pt>
                <c:pt idx="2">
                  <c:v>G3
(23,2 %)</c:v>
                </c:pt>
                <c:pt idx="3">
                  <c:v>G4
(15,6 %)</c:v>
                </c:pt>
                <c:pt idx="4">
                  <c:v>Ensemble
(100 %)</c:v>
                </c:pt>
              </c:strCache>
            </c:strRef>
          </c:cat>
          <c:val>
            <c:numRef>
              <c:f>'Figure 3'!$C$32:$C$36</c:f>
              <c:numCache>
                <c:formatCode>General</c:formatCode>
                <c:ptCount val="5"/>
                <c:pt idx="0">
                  <c:v>21.8</c:v>
                </c:pt>
                <c:pt idx="1">
                  <c:v>32.799999999999997</c:v>
                </c:pt>
                <c:pt idx="2">
                  <c:v>26.5</c:v>
                </c:pt>
                <c:pt idx="3">
                  <c:v>18.899999999999999</c:v>
                </c:pt>
                <c:pt idx="4">
                  <c:v>25</c:v>
                </c:pt>
              </c:numCache>
            </c:numRef>
          </c:val>
          <c:extLst>
            <c:ext xmlns:c16="http://schemas.microsoft.com/office/drawing/2014/chart" uri="{C3380CC4-5D6E-409C-BE32-E72D297353CC}">
              <c16:uniqueId val="{00000001-4119-4C17-A692-9C9BA57BCF4D}"/>
            </c:ext>
          </c:extLst>
        </c:ser>
        <c:ser>
          <c:idx val="2"/>
          <c:order val="2"/>
          <c:tx>
            <c:strRef>
              <c:f>'Figure 3'!$B$37</c:f>
              <c:strCache>
                <c:ptCount val="1"/>
                <c:pt idx="0">
                  <c:v>T3</c:v>
                </c:pt>
              </c:strCache>
            </c:strRef>
          </c:tx>
          <c:spPr>
            <a:solidFill>
              <a:srgbClr val="7030A0">
                <a:alpha val="60000"/>
              </a:srgbClr>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3'!$A$27:$A$31</c:f>
              <c:strCache>
                <c:ptCount val="5"/>
                <c:pt idx="0">
                  <c:v>G1 
(28,5 %)</c:v>
                </c:pt>
                <c:pt idx="1">
                  <c:v>G2 
(32,8 %)</c:v>
                </c:pt>
                <c:pt idx="2">
                  <c:v>G3
(23,2 %)</c:v>
                </c:pt>
                <c:pt idx="3">
                  <c:v>G4
(15,6 %)</c:v>
                </c:pt>
                <c:pt idx="4">
                  <c:v>Ensemble
(100 %)</c:v>
                </c:pt>
              </c:strCache>
            </c:strRef>
          </c:cat>
          <c:val>
            <c:numRef>
              <c:f>'Figure 3'!$C$37:$C$41</c:f>
              <c:numCache>
                <c:formatCode>General</c:formatCode>
                <c:ptCount val="5"/>
                <c:pt idx="0">
                  <c:v>31.5</c:v>
                </c:pt>
                <c:pt idx="1">
                  <c:v>35.4</c:v>
                </c:pt>
                <c:pt idx="2">
                  <c:v>21.8</c:v>
                </c:pt>
                <c:pt idx="3">
                  <c:v>11.2</c:v>
                </c:pt>
                <c:pt idx="4">
                  <c:v>25.8</c:v>
                </c:pt>
              </c:numCache>
            </c:numRef>
          </c:val>
          <c:extLst>
            <c:ext xmlns:c16="http://schemas.microsoft.com/office/drawing/2014/chart" uri="{C3380CC4-5D6E-409C-BE32-E72D297353CC}">
              <c16:uniqueId val="{00000002-4119-4C17-A692-9C9BA57BCF4D}"/>
            </c:ext>
          </c:extLst>
        </c:ser>
        <c:ser>
          <c:idx val="3"/>
          <c:order val="3"/>
          <c:tx>
            <c:strRef>
              <c:f>'Figure 3'!$B$42</c:f>
              <c:strCache>
                <c:ptCount val="1"/>
                <c:pt idx="0">
                  <c:v>T4</c:v>
                </c:pt>
              </c:strCache>
            </c:strRef>
          </c:tx>
          <c:spPr>
            <a:solidFill>
              <a:srgbClr val="7030A0"/>
            </a:solidFill>
            <a:ln>
              <a:noFill/>
            </a:ln>
            <a:effectLst/>
          </c:spPr>
          <c:invertIfNegative val="0"/>
          <c:dPt>
            <c:idx val="4"/>
            <c:invertIfNegative val="0"/>
            <c:bubble3D val="0"/>
            <c:spPr>
              <a:solidFill>
                <a:srgbClr val="7030A0"/>
              </a:solidFill>
              <a:ln>
                <a:noFill/>
                <a:prstDash val="dash"/>
              </a:ln>
              <a:effectLst/>
            </c:spPr>
            <c:extLst>
              <c:ext xmlns:c16="http://schemas.microsoft.com/office/drawing/2014/chart" uri="{C3380CC4-5D6E-409C-BE32-E72D297353CC}">
                <c16:uniqueId val="{00000001-F408-4DA2-B35B-332B76FB6CF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3'!$A$27:$A$31</c:f>
              <c:strCache>
                <c:ptCount val="5"/>
                <c:pt idx="0">
                  <c:v>G1 
(28,5 %)</c:v>
                </c:pt>
                <c:pt idx="1">
                  <c:v>G2 
(32,8 %)</c:v>
                </c:pt>
                <c:pt idx="2">
                  <c:v>G3
(23,2 %)</c:v>
                </c:pt>
                <c:pt idx="3">
                  <c:v>G4
(15,6 %)</c:v>
                </c:pt>
                <c:pt idx="4">
                  <c:v>Ensemble
(100 %)</c:v>
                </c:pt>
              </c:strCache>
            </c:strRef>
          </c:cat>
          <c:val>
            <c:numRef>
              <c:f>'Figure 3'!$C$42:$C$46</c:f>
              <c:numCache>
                <c:formatCode>General</c:formatCode>
                <c:ptCount val="5"/>
                <c:pt idx="0">
                  <c:v>44</c:v>
                </c:pt>
                <c:pt idx="1">
                  <c:v>34.5</c:v>
                </c:pt>
                <c:pt idx="2">
                  <c:v>15.5</c:v>
                </c:pt>
                <c:pt idx="3">
                  <c:v>6</c:v>
                </c:pt>
                <c:pt idx="4">
                  <c:v>25.1</c:v>
                </c:pt>
              </c:numCache>
            </c:numRef>
          </c:val>
          <c:extLst>
            <c:ext xmlns:c16="http://schemas.microsoft.com/office/drawing/2014/chart" uri="{C3380CC4-5D6E-409C-BE32-E72D297353CC}">
              <c16:uniqueId val="{00000003-4119-4C17-A692-9C9BA57BCF4D}"/>
            </c:ext>
          </c:extLst>
        </c:ser>
        <c:dLbls>
          <c:showLegendKey val="0"/>
          <c:showVal val="1"/>
          <c:showCatName val="0"/>
          <c:showSerName val="0"/>
          <c:showPercent val="0"/>
          <c:showBubbleSize val="0"/>
        </c:dLbls>
        <c:gapWidth val="219"/>
        <c:overlap val="100"/>
        <c:axId val="611553776"/>
        <c:axId val="611552136"/>
      </c:barChart>
      <c:catAx>
        <c:axId val="61155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1552136"/>
        <c:crosses val="autoZero"/>
        <c:auto val="1"/>
        <c:lblAlgn val="ctr"/>
        <c:lblOffset val="100"/>
        <c:noMultiLvlLbl val="0"/>
      </c:catAx>
      <c:valAx>
        <c:axId val="611552136"/>
        <c:scaling>
          <c:orientation val="minMax"/>
        </c:scaling>
        <c:delete val="1"/>
        <c:axPos val="l"/>
        <c:numFmt formatCode="0%" sourceLinked="1"/>
        <c:majorTickMark val="none"/>
        <c:minorTickMark val="none"/>
        <c:tickLblPos val="nextTo"/>
        <c:crossAx val="6115537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4'!$B$28</c:f>
              <c:strCache>
                <c:ptCount val="1"/>
                <c:pt idx="0">
                  <c:v>T1</c:v>
                </c:pt>
              </c:strCache>
            </c:strRef>
          </c:tx>
          <c:spPr>
            <a:solidFill>
              <a:srgbClr val="44546A">
                <a:alpha val="10196"/>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4'!$A$29:$A$30</c:f>
              <c:strCache>
                <c:ptCount val="2"/>
                <c:pt idx="0">
                  <c:v>Inhibition cognitive</c:v>
                </c:pt>
                <c:pt idx="1">
                  <c:v>Flexibilité cognitive</c:v>
                </c:pt>
              </c:strCache>
            </c:strRef>
          </c:cat>
          <c:val>
            <c:numRef>
              <c:f>'Figure 4'!$B$29:$B$30</c:f>
              <c:numCache>
                <c:formatCode>General</c:formatCode>
                <c:ptCount val="2"/>
                <c:pt idx="0">
                  <c:v>68.7</c:v>
                </c:pt>
                <c:pt idx="1">
                  <c:v>52.1</c:v>
                </c:pt>
              </c:numCache>
            </c:numRef>
          </c:val>
          <c:extLst>
            <c:ext xmlns:c16="http://schemas.microsoft.com/office/drawing/2014/chart" uri="{C3380CC4-5D6E-409C-BE32-E72D297353CC}">
              <c16:uniqueId val="{00000000-3DC0-45CC-A7A2-C8D981229BDF}"/>
            </c:ext>
          </c:extLst>
        </c:ser>
        <c:ser>
          <c:idx val="1"/>
          <c:order val="1"/>
          <c:tx>
            <c:strRef>
              <c:f>'Figure 4'!$C$28</c:f>
              <c:strCache>
                <c:ptCount val="1"/>
                <c:pt idx="0">
                  <c:v>T2</c:v>
                </c:pt>
              </c:strCache>
            </c:strRef>
          </c:tx>
          <c:spPr>
            <a:solidFill>
              <a:srgbClr val="44546A">
                <a:alpha val="4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4'!$A$29:$A$30</c:f>
              <c:strCache>
                <c:ptCount val="2"/>
                <c:pt idx="0">
                  <c:v>Inhibition cognitive</c:v>
                </c:pt>
                <c:pt idx="1">
                  <c:v>Flexibilité cognitive</c:v>
                </c:pt>
              </c:strCache>
            </c:strRef>
          </c:cat>
          <c:val>
            <c:numRef>
              <c:f>'Figure 4'!$C$29:$C$30</c:f>
              <c:numCache>
                <c:formatCode>General</c:formatCode>
                <c:ptCount val="2"/>
                <c:pt idx="0">
                  <c:v>63.3</c:v>
                </c:pt>
                <c:pt idx="1">
                  <c:v>48.4</c:v>
                </c:pt>
              </c:numCache>
            </c:numRef>
          </c:val>
          <c:extLst>
            <c:ext xmlns:c16="http://schemas.microsoft.com/office/drawing/2014/chart" uri="{C3380CC4-5D6E-409C-BE32-E72D297353CC}">
              <c16:uniqueId val="{00000001-3DC0-45CC-A7A2-C8D981229BDF}"/>
            </c:ext>
          </c:extLst>
        </c:ser>
        <c:ser>
          <c:idx val="2"/>
          <c:order val="2"/>
          <c:tx>
            <c:strRef>
              <c:f>'Figure 4'!$D$28</c:f>
              <c:strCache>
                <c:ptCount val="1"/>
                <c:pt idx="0">
                  <c:v>T3</c:v>
                </c:pt>
              </c:strCache>
            </c:strRef>
          </c:tx>
          <c:spPr>
            <a:solidFill>
              <a:srgbClr val="44546A">
                <a:alpha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4'!$A$29:$A$30</c:f>
              <c:strCache>
                <c:ptCount val="2"/>
                <c:pt idx="0">
                  <c:v>Inhibition cognitive</c:v>
                </c:pt>
                <c:pt idx="1">
                  <c:v>Flexibilité cognitive</c:v>
                </c:pt>
              </c:strCache>
            </c:strRef>
          </c:cat>
          <c:val>
            <c:numRef>
              <c:f>'Figure 4'!$D$29:$D$30</c:f>
              <c:numCache>
                <c:formatCode>General</c:formatCode>
                <c:ptCount val="2"/>
                <c:pt idx="0">
                  <c:v>54.9</c:v>
                </c:pt>
                <c:pt idx="1">
                  <c:v>42.6</c:v>
                </c:pt>
              </c:numCache>
            </c:numRef>
          </c:val>
          <c:extLst>
            <c:ext xmlns:c16="http://schemas.microsoft.com/office/drawing/2014/chart" uri="{C3380CC4-5D6E-409C-BE32-E72D297353CC}">
              <c16:uniqueId val="{00000002-3DC0-45CC-A7A2-C8D981229BDF}"/>
            </c:ext>
          </c:extLst>
        </c:ser>
        <c:ser>
          <c:idx val="3"/>
          <c:order val="3"/>
          <c:tx>
            <c:strRef>
              <c:f>'Figure 4'!$E$28</c:f>
              <c:strCache>
                <c:ptCount val="1"/>
                <c:pt idx="0">
                  <c:v>T4</c:v>
                </c:pt>
              </c:strCache>
            </c:strRef>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4'!$A$29:$A$30</c:f>
              <c:strCache>
                <c:ptCount val="2"/>
                <c:pt idx="0">
                  <c:v>Inhibition cognitive</c:v>
                </c:pt>
                <c:pt idx="1">
                  <c:v>Flexibilité cognitive</c:v>
                </c:pt>
              </c:strCache>
            </c:strRef>
          </c:cat>
          <c:val>
            <c:numRef>
              <c:f>'Figure 4'!$E$29:$E$30</c:f>
              <c:numCache>
                <c:formatCode>General</c:formatCode>
                <c:ptCount val="2"/>
                <c:pt idx="0">
                  <c:v>47.8</c:v>
                </c:pt>
                <c:pt idx="1">
                  <c:v>36.799999999999997</c:v>
                </c:pt>
              </c:numCache>
            </c:numRef>
          </c:val>
          <c:extLst>
            <c:ext xmlns:c16="http://schemas.microsoft.com/office/drawing/2014/chart" uri="{C3380CC4-5D6E-409C-BE32-E72D297353CC}">
              <c16:uniqueId val="{00000003-3DC0-45CC-A7A2-C8D981229BDF}"/>
            </c:ext>
          </c:extLst>
        </c:ser>
        <c:dLbls>
          <c:dLblPos val="outEnd"/>
          <c:showLegendKey val="0"/>
          <c:showVal val="1"/>
          <c:showCatName val="0"/>
          <c:showSerName val="0"/>
          <c:showPercent val="0"/>
          <c:showBubbleSize val="0"/>
        </c:dLbls>
        <c:gapWidth val="219"/>
        <c:overlap val="-27"/>
        <c:axId val="596207544"/>
        <c:axId val="596207872"/>
      </c:barChart>
      <c:catAx>
        <c:axId val="596207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6207872"/>
        <c:crosses val="autoZero"/>
        <c:auto val="1"/>
        <c:lblAlgn val="ctr"/>
        <c:lblOffset val="100"/>
        <c:noMultiLvlLbl val="0"/>
      </c:catAx>
      <c:valAx>
        <c:axId val="596207872"/>
        <c:scaling>
          <c:orientation val="minMax"/>
        </c:scaling>
        <c:delete val="1"/>
        <c:axPos val="l"/>
        <c:numFmt formatCode="General" sourceLinked="1"/>
        <c:majorTickMark val="none"/>
        <c:minorTickMark val="none"/>
        <c:tickLblPos val="nextTo"/>
        <c:crossAx val="5962075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322633411239802E-2"/>
          <c:y val="1.7646649590487937E-2"/>
          <c:w val="0.93953388356575906"/>
          <c:h val="0.89012604749707491"/>
        </c:manualLayout>
      </c:layout>
      <c:barChart>
        <c:barDir val="col"/>
        <c:grouping val="clustered"/>
        <c:varyColors val="0"/>
        <c:ser>
          <c:idx val="3"/>
          <c:order val="0"/>
          <c:tx>
            <c:strRef>
              <c:f>'Figure 6 Web '!$C$30</c:f>
              <c:strCache>
                <c:ptCount val="1"/>
                <c:pt idx="0">
                  <c:v>Part en %</c:v>
                </c:pt>
              </c:strCache>
            </c:strRef>
          </c:tx>
          <c:spPr>
            <a:solidFill>
              <a:schemeClr val="accent1"/>
            </a:solidFill>
            <a:ln>
              <a:noFill/>
            </a:ln>
            <a:effectLst/>
          </c:spPr>
          <c:invertIfNegative val="0"/>
          <c:dPt>
            <c:idx val="13"/>
            <c:invertIfNegative val="0"/>
            <c:bubble3D val="0"/>
            <c:spPr>
              <a:solidFill>
                <a:schemeClr val="accent5"/>
              </a:solidFill>
              <a:ln>
                <a:noFill/>
              </a:ln>
              <a:effectLst/>
            </c:spPr>
            <c:extLst>
              <c:ext xmlns:c16="http://schemas.microsoft.com/office/drawing/2014/chart" uri="{C3380CC4-5D6E-409C-BE32-E72D297353CC}">
                <c16:uniqueId val="{00000007-BD7E-461A-ADB6-BC33E7626B4A}"/>
              </c:ext>
            </c:extLst>
          </c:dPt>
          <c:dPt>
            <c:idx val="14"/>
            <c:invertIfNegative val="0"/>
            <c:bubble3D val="0"/>
            <c:spPr>
              <a:solidFill>
                <a:schemeClr val="accent5"/>
              </a:solidFill>
              <a:ln>
                <a:noFill/>
              </a:ln>
              <a:effectLst/>
            </c:spPr>
            <c:extLst>
              <c:ext xmlns:c16="http://schemas.microsoft.com/office/drawing/2014/chart" uri="{C3380CC4-5D6E-409C-BE32-E72D297353CC}">
                <c16:uniqueId val="{0000000B-BD7E-461A-ADB6-BC33E7626B4A}"/>
              </c:ext>
            </c:extLst>
          </c:dPt>
          <c:dLbls>
            <c:dLbl>
              <c:idx val="13"/>
              <c:numFmt formatCode="General"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extLst>
                <c:ext xmlns:c16="http://schemas.microsoft.com/office/drawing/2014/chart" uri="{C3380CC4-5D6E-409C-BE32-E72D297353CC}">
                  <c16:uniqueId val="{00000007-BD7E-461A-ADB6-BC33E7626B4A}"/>
                </c:ext>
              </c:extLst>
            </c:dLbl>
            <c:dLbl>
              <c:idx val="14"/>
              <c:numFmt formatCode="General"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extLst>
                <c:ext xmlns:c16="http://schemas.microsoft.com/office/drawing/2014/chart" uri="{C3380CC4-5D6E-409C-BE32-E72D297353CC}">
                  <c16:uniqueId val="{0000000B-BD7E-461A-ADB6-BC33E7626B4A}"/>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6 Web '!$A$31:$A$45</c:f>
              <c:numCache>
                <c:formatCode>General</c:formatCode>
                <c:ptCount val="15"/>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numCache>
            </c:numRef>
          </c:cat>
          <c:val>
            <c:numRef>
              <c:f>'Figure 6 Web '!$C$31:$C$45</c:f>
              <c:numCache>
                <c:formatCode>0.0</c:formatCode>
                <c:ptCount val="15"/>
                <c:pt idx="0">
                  <c:v>3.3000000000000003</c:v>
                </c:pt>
                <c:pt idx="1">
                  <c:v>3.3000000000000003</c:v>
                </c:pt>
                <c:pt idx="2">
                  <c:v>3.5000000000000004</c:v>
                </c:pt>
                <c:pt idx="3">
                  <c:v>4</c:v>
                </c:pt>
                <c:pt idx="4">
                  <c:v>3.6999999999999997</c:v>
                </c:pt>
                <c:pt idx="5">
                  <c:v>2.6</c:v>
                </c:pt>
                <c:pt idx="6">
                  <c:v>2.8000000000000003</c:v>
                </c:pt>
                <c:pt idx="7">
                  <c:v>2.6</c:v>
                </c:pt>
                <c:pt idx="8">
                  <c:v>3.4000000000000004</c:v>
                </c:pt>
                <c:pt idx="9">
                  <c:v>3.3000000000000003</c:v>
                </c:pt>
                <c:pt idx="10">
                  <c:v>6.2</c:v>
                </c:pt>
                <c:pt idx="11">
                  <c:v>5.2</c:v>
                </c:pt>
                <c:pt idx="12">
                  <c:v>7.3999999999999995</c:v>
                </c:pt>
                <c:pt idx="13">
                  <c:v>10.299999999999999</c:v>
                </c:pt>
                <c:pt idx="14">
                  <c:v>38.6</c:v>
                </c:pt>
              </c:numCache>
            </c:numRef>
          </c:val>
          <c:extLst>
            <c:ext xmlns:c16="http://schemas.microsoft.com/office/drawing/2014/chart" uri="{C3380CC4-5D6E-409C-BE32-E72D297353CC}">
              <c16:uniqueId val="{00000000-BD7E-461A-ADB6-BC33E7626B4A}"/>
            </c:ext>
          </c:extLst>
        </c:ser>
        <c:dLbls>
          <c:dLblPos val="outEnd"/>
          <c:showLegendKey val="0"/>
          <c:showVal val="1"/>
          <c:showCatName val="0"/>
          <c:showSerName val="0"/>
          <c:showPercent val="0"/>
          <c:showBubbleSize val="0"/>
        </c:dLbls>
        <c:gapWidth val="219"/>
        <c:overlap val="-27"/>
        <c:axId val="535658320"/>
        <c:axId val="535657664"/>
        <c:extLst/>
      </c:barChart>
      <c:catAx>
        <c:axId val="535658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657664"/>
        <c:crosses val="autoZero"/>
        <c:auto val="1"/>
        <c:lblAlgn val="ctr"/>
        <c:lblOffset val="100"/>
        <c:noMultiLvlLbl val="0"/>
      </c:catAx>
      <c:valAx>
        <c:axId val="535657664"/>
        <c:scaling>
          <c:orientation val="minMax"/>
        </c:scaling>
        <c:delete val="1"/>
        <c:axPos val="l"/>
        <c:numFmt formatCode="0.0" sourceLinked="1"/>
        <c:majorTickMark val="none"/>
        <c:minorTickMark val="none"/>
        <c:tickLblPos val="nextTo"/>
        <c:crossAx val="5356583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8 Web '!$B$27</c:f>
              <c:strCache>
                <c:ptCount val="1"/>
                <c:pt idx="0">
                  <c:v>Part en %</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F56-4A7A-894F-015A1A60CCB3}"/>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C-0F56-4A7A-894F-015A1A60CCB3}"/>
              </c:ext>
            </c:extLst>
          </c:dPt>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 '!$A$28:$A$30</c:f>
              <c:strCache>
                <c:ptCount val="3"/>
                <c:pt idx="0">
                  <c:v>Utilisent des mots-phrases lorsqu'ils communiquent avec un adulte ou un enfant</c:v>
                </c:pt>
                <c:pt idx="1">
                  <c:v>N'emploient pas de mots-phrases mais communiquent par le verbal</c:v>
                </c:pt>
                <c:pt idx="2">
                  <c:v>Ne communiquent jamais peu importe la forme</c:v>
                </c:pt>
              </c:strCache>
            </c:strRef>
          </c:cat>
          <c:val>
            <c:numRef>
              <c:f>'Figure 8 Web '!$B$28:$B$30</c:f>
              <c:numCache>
                <c:formatCode>General</c:formatCode>
                <c:ptCount val="3"/>
                <c:pt idx="0">
                  <c:v>9.8000000000000007</c:v>
                </c:pt>
                <c:pt idx="1">
                  <c:v>2.1999999999999997</c:v>
                </c:pt>
                <c:pt idx="2">
                  <c:v>4.9000000000000004</c:v>
                </c:pt>
              </c:numCache>
            </c:numRef>
          </c:val>
          <c:extLst>
            <c:ext xmlns:c16="http://schemas.microsoft.com/office/drawing/2014/chart" uri="{C3380CC4-5D6E-409C-BE32-E72D297353CC}">
              <c16:uniqueId val="{00000006-0F56-4A7A-894F-015A1A60CCB3}"/>
            </c:ext>
          </c:extLst>
        </c:ser>
        <c:dLbls>
          <c:dLblPos val="outEnd"/>
          <c:showLegendKey val="0"/>
          <c:showVal val="1"/>
          <c:showCatName val="0"/>
          <c:showSerName val="0"/>
          <c:showPercent val="0"/>
          <c:showBubbleSize val="0"/>
        </c:dLbls>
        <c:gapWidth val="219"/>
        <c:overlap val="-27"/>
        <c:axId val="616141656"/>
        <c:axId val="616151168"/>
      </c:barChart>
      <c:catAx>
        <c:axId val="616141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6151168"/>
        <c:crosses val="autoZero"/>
        <c:auto val="1"/>
        <c:lblAlgn val="ctr"/>
        <c:lblOffset val="100"/>
        <c:noMultiLvlLbl val="0"/>
      </c:catAx>
      <c:valAx>
        <c:axId val="616151168"/>
        <c:scaling>
          <c:orientation val="minMax"/>
        </c:scaling>
        <c:delete val="1"/>
        <c:axPos val="l"/>
        <c:numFmt formatCode="General" sourceLinked="1"/>
        <c:majorTickMark val="none"/>
        <c:minorTickMark val="none"/>
        <c:tickLblPos val="nextTo"/>
        <c:crossAx val="6161416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'Figure 1 Web&amp;'!$B$44</c:f>
              <c:strCache>
                <c:ptCount val="1"/>
                <c:pt idx="0">
                  <c:v>Fille</c:v>
                </c:pt>
              </c:strCache>
            </c:strRef>
          </c:tx>
          <c:spPr>
            <a:solidFill>
              <a:schemeClr val="accent5">
                <a:lumMod val="40000"/>
                <a:lumOff val="60000"/>
              </a:schemeClr>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 Web&amp;'!$A$40:$A$43</c:f>
              <c:strCache>
                <c:ptCount val="4"/>
                <c:pt idx="0">
                  <c:v>G1</c:v>
                </c:pt>
                <c:pt idx="1">
                  <c:v>G2</c:v>
                </c:pt>
                <c:pt idx="2">
                  <c:v>G3</c:v>
                </c:pt>
                <c:pt idx="3">
                  <c:v>G4</c:v>
                </c:pt>
              </c:strCache>
            </c:strRef>
          </c:cat>
          <c:val>
            <c:numRef>
              <c:f>'Figure 1 Web&amp;'!$C$44:$C$47</c:f>
              <c:numCache>
                <c:formatCode>General</c:formatCode>
                <c:ptCount val="4"/>
                <c:pt idx="0">
                  <c:v>41.9</c:v>
                </c:pt>
                <c:pt idx="1">
                  <c:v>46.4</c:v>
                </c:pt>
                <c:pt idx="2">
                  <c:v>49.4</c:v>
                </c:pt>
                <c:pt idx="3">
                  <c:v>53.5</c:v>
                </c:pt>
              </c:numCache>
            </c:numRef>
          </c:val>
          <c:extLst>
            <c:ext xmlns:c16="http://schemas.microsoft.com/office/drawing/2014/chart" uri="{C3380CC4-5D6E-409C-BE32-E72D297353CC}">
              <c16:uniqueId val="{00000002-C113-467C-8A59-E0D7C1BCEB9F}"/>
            </c:ext>
          </c:extLst>
        </c:ser>
        <c:ser>
          <c:idx val="0"/>
          <c:order val="1"/>
          <c:tx>
            <c:strRef>
              <c:f>'Figure 1 Web&amp;'!$B$40</c:f>
              <c:strCache>
                <c:ptCount val="1"/>
                <c:pt idx="0">
                  <c:v>Garçon</c:v>
                </c:pt>
              </c:strCache>
            </c:strRef>
          </c:tx>
          <c:spPr>
            <a:solidFill>
              <a:schemeClr val="accent5"/>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 Web&amp;'!$A$40:$A$43</c:f>
              <c:strCache>
                <c:ptCount val="4"/>
                <c:pt idx="0">
                  <c:v>G1</c:v>
                </c:pt>
                <c:pt idx="1">
                  <c:v>G2</c:v>
                </c:pt>
                <c:pt idx="2">
                  <c:v>G3</c:v>
                </c:pt>
                <c:pt idx="3">
                  <c:v>G4</c:v>
                </c:pt>
              </c:strCache>
            </c:strRef>
          </c:cat>
          <c:val>
            <c:numRef>
              <c:f>'Figure 1 Web&amp;'!$C$40:$C$43</c:f>
              <c:numCache>
                <c:formatCode>General</c:formatCode>
                <c:ptCount val="4"/>
                <c:pt idx="0">
                  <c:v>58.1</c:v>
                </c:pt>
                <c:pt idx="1">
                  <c:v>53.6</c:v>
                </c:pt>
                <c:pt idx="2">
                  <c:v>50.6</c:v>
                </c:pt>
                <c:pt idx="3">
                  <c:v>46.5</c:v>
                </c:pt>
              </c:numCache>
            </c:numRef>
          </c:val>
          <c:extLst>
            <c:ext xmlns:c16="http://schemas.microsoft.com/office/drawing/2014/chart" uri="{C3380CC4-5D6E-409C-BE32-E72D297353CC}">
              <c16:uniqueId val="{00000001-C113-467C-8A59-E0D7C1BCEB9F}"/>
            </c:ext>
          </c:extLst>
        </c:ser>
        <c:dLbls>
          <c:dLblPos val="outEnd"/>
          <c:showLegendKey val="0"/>
          <c:showVal val="1"/>
          <c:showCatName val="0"/>
          <c:showSerName val="0"/>
          <c:showPercent val="0"/>
          <c:showBubbleSize val="0"/>
        </c:dLbls>
        <c:gapWidth val="219"/>
        <c:overlap val="-27"/>
        <c:axId val="608581016"/>
        <c:axId val="608579376"/>
      </c:barChart>
      <c:catAx>
        <c:axId val="608581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8579376"/>
        <c:crosses val="autoZero"/>
        <c:auto val="1"/>
        <c:lblAlgn val="ctr"/>
        <c:lblOffset val="100"/>
        <c:noMultiLvlLbl val="0"/>
      </c:catAx>
      <c:valAx>
        <c:axId val="608579376"/>
        <c:scaling>
          <c:orientation val="minMax"/>
        </c:scaling>
        <c:delete val="1"/>
        <c:axPos val="l"/>
        <c:numFmt formatCode="General" sourceLinked="1"/>
        <c:majorTickMark val="none"/>
        <c:minorTickMark val="none"/>
        <c:tickLblPos val="nextTo"/>
        <c:crossAx val="6085810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 10.1 Web'!$B$27</c:f>
              <c:strCache>
                <c:ptCount val="1"/>
                <c:pt idx="0">
                  <c:v>T1</c:v>
                </c:pt>
              </c:strCache>
            </c:strRef>
          </c:tx>
          <c:spPr>
            <a:solidFill>
              <a:srgbClr val="FF0000">
                <a:alpha val="10196"/>
              </a:srgbClr>
            </a:solidFill>
            <a:ln>
              <a:noFill/>
            </a:ln>
            <a:effectLst/>
          </c:spPr>
          <c:invertIfNegative val="0"/>
          <c:dLbls>
            <c:dLbl>
              <c:idx val="2"/>
              <c:layout>
                <c:manualLayout>
                  <c:x val="-8.014479365048651E-17"/>
                  <c:y val="-5.01567398119121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8B-445F-9175-66BDA46721B6}"/>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10.1 Web'!$A$27:$A$31</c:f>
              <c:strCache>
                <c:ptCount val="5"/>
                <c:pt idx="0">
                  <c:v>G1
(23,0 %)</c:v>
                </c:pt>
                <c:pt idx="1">
                  <c:v>G2
(14,3 %)</c:v>
                </c:pt>
                <c:pt idx="2">
                  <c:v>G3
(14,8 %)</c:v>
                </c:pt>
                <c:pt idx="3">
                  <c:v>G4
(48,0 %)</c:v>
                </c:pt>
                <c:pt idx="4">
                  <c:v>Ensemble
(100 %)</c:v>
                </c:pt>
              </c:strCache>
            </c:strRef>
          </c:cat>
          <c:val>
            <c:numRef>
              <c:f>'Figure 10.1 Web'!$C$27:$C$31</c:f>
              <c:numCache>
                <c:formatCode>0.0</c:formatCode>
                <c:ptCount val="5"/>
                <c:pt idx="0">
                  <c:v>15.6</c:v>
                </c:pt>
                <c:pt idx="1">
                  <c:v>19.3</c:v>
                </c:pt>
                <c:pt idx="2">
                  <c:v>21.3</c:v>
                </c:pt>
                <c:pt idx="3">
                  <c:v>30.4</c:v>
                </c:pt>
                <c:pt idx="4">
                  <c:v>24.1</c:v>
                </c:pt>
              </c:numCache>
            </c:numRef>
          </c:val>
          <c:extLst>
            <c:ext xmlns:c16="http://schemas.microsoft.com/office/drawing/2014/chart" uri="{C3380CC4-5D6E-409C-BE32-E72D297353CC}">
              <c16:uniqueId val="{00000001-C439-448A-9FAB-B21FD8E75E1D}"/>
            </c:ext>
          </c:extLst>
        </c:ser>
        <c:ser>
          <c:idx val="1"/>
          <c:order val="1"/>
          <c:tx>
            <c:strRef>
              <c:f>'Figure 10.1 Web'!$B$32</c:f>
              <c:strCache>
                <c:ptCount val="1"/>
                <c:pt idx="0">
                  <c:v>T2</c:v>
                </c:pt>
              </c:strCache>
            </c:strRef>
          </c:tx>
          <c:spPr>
            <a:solidFill>
              <a:srgbClr val="FF0000">
                <a:alpha val="40000"/>
              </a:srgbClr>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10.1 Web'!$A$27:$A$31</c:f>
              <c:strCache>
                <c:ptCount val="5"/>
                <c:pt idx="0">
                  <c:v>G1
(23,0 %)</c:v>
                </c:pt>
                <c:pt idx="1">
                  <c:v>G2
(14,3 %)</c:v>
                </c:pt>
                <c:pt idx="2">
                  <c:v>G3
(14,8 %)</c:v>
                </c:pt>
                <c:pt idx="3">
                  <c:v>G4
(48,0 %)</c:v>
                </c:pt>
                <c:pt idx="4">
                  <c:v>Ensemble
(100 %)</c:v>
                </c:pt>
              </c:strCache>
            </c:strRef>
          </c:cat>
          <c:val>
            <c:numRef>
              <c:f>'Figure 10.1 Web'!$C$32:$C$36</c:f>
              <c:numCache>
                <c:formatCode>0.0</c:formatCode>
                <c:ptCount val="5"/>
                <c:pt idx="0">
                  <c:v>19.7</c:v>
                </c:pt>
                <c:pt idx="1">
                  <c:v>21.6</c:v>
                </c:pt>
                <c:pt idx="2">
                  <c:v>25.7</c:v>
                </c:pt>
                <c:pt idx="3">
                  <c:v>28.3</c:v>
                </c:pt>
                <c:pt idx="4">
                  <c:v>25</c:v>
                </c:pt>
              </c:numCache>
            </c:numRef>
          </c:val>
          <c:extLst>
            <c:ext xmlns:c16="http://schemas.microsoft.com/office/drawing/2014/chart" uri="{C3380CC4-5D6E-409C-BE32-E72D297353CC}">
              <c16:uniqueId val="{00000002-C439-448A-9FAB-B21FD8E75E1D}"/>
            </c:ext>
          </c:extLst>
        </c:ser>
        <c:ser>
          <c:idx val="2"/>
          <c:order val="2"/>
          <c:tx>
            <c:strRef>
              <c:f>'Figure 10.1 Web'!$B$37</c:f>
              <c:strCache>
                <c:ptCount val="1"/>
                <c:pt idx="0">
                  <c:v>T3</c:v>
                </c:pt>
              </c:strCache>
            </c:strRef>
          </c:tx>
          <c:spPr>
            <a:solidFill>
              <a:srgbClr val="FF0000">
                <a:alpha val="60000"/>
              </a:srgbClr>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10.1 Web'!$A$27:$A$31</c:f>
              <c:strCache>
                <c:ptCount val="5"/>
                <c:pt idx="0">
                  <c:v>G1
(23,0 %)</c:v>
                </c:pt>
                <c:pt idx="1">
                  <c:v>G2
(14,3 %)</c:v>
                </c:pt>
                <c:pt idx="2">
                  <c:v>G3
(14,8 %)</c:v>
                </c:pt>
                <c:pt idx="3">
                  <c:v>G4
(48,0 %)</c:v>
                </c:pt>
                <c:pt idx="4">
                  <c:v>Ensemble
(100 %)</c:v>
                </c:pt>
              </c:strCache>
            </c:strRef>
          </c:cat>
          <c:val>
            <c:numRef>
              <c:f>'Figure 10.1 Web'!$C$37:$C$41</c:f>
              <c:numCache>
                <c:formatCode>0.0</c:formatCode>
                <c:ptCount val="5"/>
                <c:pt idx="0">
                  <c:v>28.2</c:v>
                </c:pt>
                <c:pt idx="1">
                  <c:v>28.6</c:v>
                </c:pt>
                <c:pt idx="2">
                  <c:v>27</c:v>
                </c:pt>
                <c:pt idx="3">
                  <c:v>23.5</c:v>
                </c:pt>
                <c:pt idx="4">
                  <c:v>25.8</c:v>
                </c:pt>
              </c:numCache>
            </c:numRef>
          </c:val>
          <c:extLst>
            <c:ext xmlns:c16="http://schemas.microsoft.com/office/drawing/2014/chart" uri="{C3380CC4-5D6E-409C-BE32-E72D297353CC}">
              <c16:uniqueId val="{00000003-C439-448A-9FAB-B21FD8E75E1D}"/>
            </c:ext>
          </c:extLst>
        </c:ser>
        <c:ser>
          <c:idx val="3"/>
          <c:order val="3"/>
          <c:tx>
            <c:strRef>
              <c:f>'Figure 10.1 Web'!$B$42</c:f>
              <c:strCache>
                <c:ptCount val="1"/>
                <c:pt idx="0">
                  <c:v>T4</c:v>
                </c:pt>
              </c:strCache>
            </c:strRef>
          </c:tx>
          <c:spPr>
            <a:solidFill>
              <a:srgbClr val="FF0000"/>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10.1 Web'!$A$27:$A$31</c:f>
              <c:strCache>
                <c:ptCount val="5"/>
                <c:pt idx="0">
                  <c:v>G1
(23,0 %)</c:v>
                </c:pt>
                <c:pt idx="1">
                  <c:v>G2
(14,3 %)</c:v>
                </c:pt>
                <c:pt idx="2">
                  <c:v>G3
(14,8 %)</c:v>
                </c:pt>
                <c:pt idx="3">
                  <c:v>G4
(48,0 %)</c:v>
                </c:pt>
                <c:pt idx="4">
                  <c:v>Ensemble
(100 %)</c:v>
                </c:pt>
              </c:strCache>
            </c:strRef>
          </c:cat>
          <c:val>
            <c:numRef>
              <c:f>'Figure 10.1 Web'!$C$42:$C$46</c:f>
              <c:numCache>
                <c:formatCode>0.0</c:formatCode>
                <c:ptCount val="5"/>
                <c:pt idx="0">
                  <c:v>36.4</c:v>
                </c:pt>
                <c:pt idx="1">
                  <c:v>30.4</c:v>
                </c:pt>
                <c:pt idx="2">
                  <c:v>26</c:v>
                </c:pt>
                <c:pt idx="3">
                  <c:v>17.8</c:v>
                </c:pt>
                <c:pt idx="4">
                  <c:v>25.1</c:v>
                </c:pt>
              </c:numCache>
            </c:numRef>
          </c:val>
          <c:extLst>
            <c:ext xmlns:c16="http://schemas.microsoft.com/office/drawing/2014/chart" uri="{C3380CC4-5D6E-409C-BE32-E72D297353CC}">
              <c16:uniqueId val="{00000004-C439-448A-9FAB-B21FD8E75E1D}"/>
            </c:ext>
          </c:extLst>
        </c:ser>
        <c:dLbls>
          <c:showLegendKey val="0"/>
          <c:showVal val="1"/>
          <c:showCatName val="0"/>
          <c:showSerName val="0"/>
          <c:showPercent val="0"/>
          <c:showBubbleSize val="0"/>
        </c:dLbls>
        <c:gapWidth val="219"/>
        <c:overlap val="100"/>
        <c:axId val="611553776"/>
        <c:axId val="611552136"/>
      </c:barChart>
      <c:catAx>
        <c:axId val="61155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1552136"/>
        <c:crosses val="autoZero"/>
        <c:auto val="1"/>
        <c:lblAlgn val="ctr"/>
        <c:lblOffset val="100"/>
        <c:noMultiLvlLbl val="0"/>
      </c:catAx>
      <c:valAx>
        <c:axId val="611552136"/>
        <c:scaling>
          <c:orientation val="minMax"/>
        </c:scaling>
        <c:delete val="1"/>
        <c:axPos val="l"/>
        <c:numFmt formatCode="0%" sourceLinked="1"/>
        <c:majorTickMark val="none"/>
        <c:minorTickMark val="none"/>
        <c:tickLblPos val="nextTo"/>
        <c:crossAx val="6115537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283807969942685E-4"/>
          <c:y val="3.5555555555555556E-2"/>
          <c:w val="0.83761414535460266"/>
          <c:h val="0.8170603674540684"/>
        </c:manualLayout>
      </c:layout>
      <c:barChart>
        <c:barDir val="col"/>
        <c:grouping val="percentStacked"/>
        <c:varyColors val="0"/>
        <c:ser>
          <c:idx val="0"/>
          <c:order val="0"/>
          <c:tx>
            <c:strRef>
              <c:f>'Figure 10.2 Web'!$B$27</c:f>
              <c:strCache>
                <c:ptCount val="1"/>
                <c:pt idx="0">
                  <c:v>T1</c:v>
                </c:pt>
              </c:strCache>
            </c:strRef>
          </c:tx>
          <c:spPr>
            <a:solidFill>
              <a:srgbClr val="ED7D31">
                <a:alpha val="10196"/>
              </a:srgbClr>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10.2 Web'!$A$27:$A$31</c:f>
              <c:strCache>
                <c:ptCount val="5"/>
                <c:pt idx="0">
                  <c:v>G1
(24,4 %)</c:v>
                </c:pt>
                <c:pt idx="1">
                  <c:v>G2
(30,0 %)</c:v>
                </c:pt>
                <c:pt idx="2">
                  <c:v>G3
(12,8 %)</c:v>
                </c:pt>
                <c:pt idx="3">
                  <c:v>G4
(32,8 %)</c:v>
                </c:pt>
                <c:pt idx="4">
                  <c:v>Ensemble
(100 %)</c:v>
                </c:pt>
              </c:strCache>
            </c:strRef>
          </c:cat>
          <c:val>
            <c:numRef>
              <c:f>'Figure 10.2 Web'!$C$27:$C$31</c:f>
              <c:numCache>
                <c:formatCode>0.0</c:formatCode>
                <c:ptCount val="5"/>
                <c:pt idx="0">
                  <c:v>14.7</c:v>
                </c:pt>
                <c:pt idx="1">
                  <c:v>20.3</c:v>
                </c:pt>
                <c:pt idx="2">
                  <c:v>26.7</c:v>
                </c:pt>
                <c:pt idx="3">
                  <c:v>33.5</c:v>
                </c:pt>
                <c:pt idx="4">
                  <c:v>24.1</c:v>
                </c:pt>
              </c:numCache>
            </c:numRef>
          </c:val>
          <c:extLst>
            <c:ext xmlns:c16="http://schemas.microsoft.com/office/drawing/2014/chart" uri="{C3380CC4-5D6E-409C-BE32-E72D297353CC}">
              <c16:uniqueId val="{00000000-E49C-42C5-86E4-C47C5684531E}"/>
            </c:ext>
          </c:extLst>
        </c:ser>
        <c:ser>
          <c:idx val="1"/>
          <c:order val="1"/>
          <c:tx>
            <c:strRef>
              <c:f>'Figure 10.2 Web'!$B$32</c:f>
              <c:strCache>
                <c:ptCount val="1"/>
                <c:pt idx="0">
                  <c:v>T2</c:v>
                </c:pt>
              </c:strCache>
            </c:strRef>
          </c:tx>
          <c:spPr>
            <a:solidFill>
              <a:srgbClr val="ED7D31">
                <a:alpha val="40000"/>
              </a:srgbClr>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10.2 Web'!$A$27:$A$31</c:f>
              <c:strCache>
                <c:ptCount val="5"/>
                <c:pt idx="0">
                  <c:v>G1
(24,4 %)</c:v>
                </c:pt>
                <c:pt idx="1">
                  <c:v>G2
(30,0 %)</c:v>
                </c:pt>
                <c:pt idx="2">
                  <c:v>G3
(12,8 %)</c:v>
                </c:pt>
                <c:pt idx="3">
                  <c:v>G4
(32,8 %)</c:v>
                </c:pt>
                <c:pt idx="4">
                  <c:v>Ensemble
(100 %)</c:v>
                </c:pt>
              </c:strCache>
            </c:strRef>
          </c:cat>
          <c:val>
            <c:numRef>
              <c:f>'Figure 10.2 Web'!$C$32:$C$36</c:f>
              <c:numCache>
                <c:formatCode>0.0</c:formatCode>
                <c:ptCount val="5"/>
                <c:pt idx="0">
                  <c:v>19.899999999999999</c:v>
                </c:pt>
                <c:pt idx="1">
                  <c:v>23.9</c:v>
                </c:pt>
                <c:pt idx="2">
                  <c:v>26.5</c:v>
                </c:pt>
                <c:pt idx="3">
                  <c:v>29.2</c:v>
                </c:pt>
                <c:pt idx="4">
                  <c:v>25</c:v>
                </c:pt>
              </c:numCache>
            </c:numRef>
          </c:val>
          <c:extLst>
            <c:ext xmlns:c16="http://schemas.microsoft.com/office/drawing/2014/chart" uri="{C3380CC4-5D6E-409C-BE32-E72D297353CC}">
              <c16:uniqueId val="{00000001-E49C-42C5-86E4-C47C5684531E}"/>
            </c:ext>
          </c:extLst>
        </c:ser>
        <c:ser>
          <c:idx val="2"/>
          <c:order val="2"/>
          <c:tx>
            <c:strRef>
              <c:f>'Figure 10.2 Web'!$B$37</c:f>
              <c:strCache>
                <c:ptCount val="1"/>
                <c:pt idx="0">
                  <c:v>T3</c:v>
                </c:pt>
              </c:strCache>
            </c:strRef>
          </c:tx>
          <c:spPr>
            <a:solidFill>
              <a:srgbClr val="ED7D31">
                <a:alpha val="60000"/>
              </a:srgbClr>
            </a:solidFill>
            <a:ln>
              <a:noFill/>
            </a:ln>
            <a:effectLst/>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10.2 Web'!$A$27:$A$31</c:f>
              <c:strCache>
                <c:ptCount val="5"/>
                <c:pt idx="0">
                  <c:v>G1
(24,4 %)</c:v>
                </c:pt>
                <c:pt idx="1">
                  <c:v>G2
(30,0 %)</c:v>
                </c:pt>
                <c:pt idx="2">
                  <c:v>G3
(12,8 %)</c:v>
                </c:pt>
                <c:pt idx="3">
                  <c:v>G4
(32,8 %)</c:v>
                </c:pt>
                <c:pt idx="4">
                  <c:v>Ensemble
(100 %)</c:v>
                </c:pt>
              </c:strCache>
            </c:strRef>
          </c:cat>
          <c:val>
            <c:numRef>
              <c:f>'Figure 10.2 Web'!$C$37:$C$41</c:f>
              <c:numCache>
                <c:formatCode>0.0</c:formatCode>
                <c:ptCount val="5"/>
                <c:pt idx="0">
                  <c:v>28.3</c:v>
                </c:pt>
                <c:pt idx="1">
                  <c:v>28.4</c:v>
                </c:pt>
                <c:pt idx="2">
                  <c:v>25.4</c:v>
                </c:pt>
                <c:pt idx="3">
                  <c:v>21.8</c:v>
                </c:pt>
                <c:pt idx="4">
                  <c:v>25.8</c:v>
                </c:pt>
              </c:numCache>
            </c:numRef>
          </c:val>
          <c:extLst>
            <c:ext xmlns:c16="http://schemas.microsoft.com/office/drawing/2014/chart" uri="{C3380CC4-5D6E-409C-BE32-E72D297353CC}">
              <c16:uniqueId val="{00000002-E49C-42C5-86E4-C47C5684531E}"/>
            </c:ext>
          </c:extLst>
        </c:ser>
        <c:ser>
          <c:idx val="3"/>
          <c:order val="3"/>
          <c:tx>
            <c:strRef>
              <c:f>'Figure 10.2 Web'!$B$42</c:f>
              <c:strCache>
                <c:ptCount val="1"/>
                <c:pt idx="0">
                  <c:v>T4</c:v>
                </c:pt>
              </c:strCache>
            </c:strRef>
          </c:tx>
          <c:spPr>
            <a:solidFill>
              <a:schemeClr val="accent2"/>
            </a:solidFill>
            <a:ln>
              <a:noFill/>
            </a:ln>
            <a:effectLst/>
          </c:spPr>
          <c:invertIfNegative val="0"/>
          <c:dPt>
            <c:idx val="4"/>
            <c:invertIfNegative val="0"/>
            <c:bubble3D val="0"/>
            <c:spPr>
              <a:solidFill>
                <a:schemeClr val="accent2"/>
              </a:solidFill>
              <a:ln>
                <a:noFill/>
                <a:prstDash val="dash"/>
              </a:ln>
              <a:effectLst/>
            </c:spPr>
            <c:extLst>
              <c:ext xmlns:c16="http://schemas.microsoft.com/office/drawing/2014/chart" uri="{C3380CC4-5D6E-409C-BE32-E72D297353CC}">
                <c16:uniqueId val="{00000001-55EC-4CA4-A270-3214476B2714}"/>
              </c:ext>
            </c:extLst>
          </c:dPt>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10.2 Web'!$A$27:$A$31</c:f>
              <c:strCache>
                <c:ptCount val="5"/>
                <c:pt idx="0">
                  <c:v>G1
(24,4 %)</c:v>
                </c:pt>
                <c:pt idx="1">
                  <c:v>G2
(30,0 %)</c:v>
                </c:pt>
                <c:pt idx="2">
                  <c:v>G3
(12,8 %)</c:v>
                </c:pt>
                <c:pt idx="3">
                  <c:v>G4
(32,8 %)</c:v>
                </c:pt>
                <c:pt idx="4">
                  <c:v>Ensemble
(100 %)</c:v>
                </c:pt>
              </c:strCache>
            </c:strRef>
          </c:cat>
          <c:val>
            <c:numRef>
              <c:f>'Figure 10.2 Web'!$C$42:$C$46</c:f>
              <c:numCache>
                <c:formatCode>0.0</c:formatCode>
                <c:ptCount val="5"/>
                <c:pt idx="0">
                  <c:v>37.1</c:v>
                </c:pt>
                <c:pt idx="1">
                  <c:v>27.4</c:v>
                </c:pt>
                <c:pt idx="2">
                  <c:v>21.5</c:v>
                </c:pt>
                <c:pt idx="3">
                  <c:v>15.5</c:v>
                </c:pt>
                <c:pt idx="4">
                  <c:v>25.1</c:v>
                </c:pt>
              </c:numCache>
            </c:numRef>
          </c:val>
          <c:extLst>
            <c:ext xmlns:c16="http://schemas.microsoft.com/office/drawing/2014/chart" uri="{C3380CC4-5D6E-409C-BE32-E72D297353CC}">
              <c16:uniqueId val="{00000003-E49C-42C5-86E4-C47C5684531E}"/>
            </c:ext>
          </c:extLst>
        </c:ser>
        <c:dLbls>
          <c:showLegendKey val="0"/>
          <c:showVal val="1"/>
          <c:showCatName val="0"/>
          <c:showSerName val="0"/>
          <c:showPercent val="0"/>
          <c:showBubbleSize val="0"/>
        </c:dLbls>
        <c:gapWidth val="219"/>
        <c:overlap val="100"/>
        <c:axId val="611553776"/>
        <c:axId val="611552136"/>
      </c:barChart>
      <c:catAx>
        <c:axId val="61155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1552136"/>
        <c:crosses val="autoZero"/>
        <c:auto val="1"/>
        <c:lblAlgn val="ctr"/>
        <c:lblOffset val="100"/>
        <c:noMultiLvlLbl val="0"/>
      </c:catAx>
      <c:valAx>
        <c:axId val="611552136"/>
        <c:scaling>
          <c:orientation val="minMax"/>
        </c:scaling>
        <c:delete val="1"/>
        <c:axPos val="l"/>
        <c:numFmt formatCode="0%" sourceLinked="1"/>
        <c:majorTickMark val="none"/>
        <c:minorTickMark val="none"/>
        <c:tickLblPos val="nextTo"/>
        <c:crossAx val="611553776"/>
        <c:crosses val="autoZero"/>
        <c:crossBetween val="between"/>
      </c:valAx>
      <c:spPr>
        <a:noFill/>
        <a:ln>
          <a:noFill/>
        </a:ln>
        <a:effectLst/>
      </c:spPr>
    </c:plotArea>
    <c:legend>
      <c:legendPos val="r"/>
      <c:layout>
        <c:manualLayout>
          <c:xMode val="edge"/>
          <c:yMode val="edge"/>
          <c:x val="0.89312434800784279"/>
          <c:y val="0.31249868766404204"/>
          <c:w val="9.0069008170203399E-2"/>
          <c:h val="0.3750026246719160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9524</xdr:colOff>
      <xdr:row>2</xdr:row>
      <xdr:rowOff>85725</xdr:rowOff>
    </xdr:from>
    <xdr:to>
      <xdr:col>11</xdr:col>
      <xdr:colOff>161925</xdr:colOff>
      <xdr:row>7</xdr:row>
      <xdr:rowOff>114300</xdr:rowOff>
    </xdr:to>
    <xdr:sp macro="" textlink="">
      <xdr:nvSpPr>
        <xdr:cNvPr id="3" name="ZoneTexte 2"/>
        <xdr:cNvSpPr txBox="1"/>
      </xdr:nvSpPr>
      <xdr:spPr>
        <a:xfrm>
          <a:off x="8391524" y="466725"/>
          <a:ext cx="3200401" cy="981075"/>
        </a:xfrm>
        <a:prstGeom prst="rect">
          <a:avLst/>
        </a:prstGeom>
        <a:solidFill>
          <a:srgbClr val="F15959">
            <a:alpha val="20000"/>
          </a:srgbClr>
        </a:solidFill>
        <a:ln w="9525" cmpd="sng">
          <a:solidFill>
            <a:srgbClr val="F1595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t>Définition des groupes :</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1 </a:t>
          </a:r>
          <a:r>
            <a:rPr lang="fr-FR" sz="1100" b="0" i="0" u="none" strike="noStrike">
              <a:solidFill>
                <a:schemeClr val="dk1"/>
              </a:solidFill>
              <a:effectLst/>
              <a:latin typeface="+mn-lt"/>
              <a:ea typeface="+mn-ea"/>
              <a:cs typeface="+mn-cs"/>
            </a:rPr>
            <a:t>: moins</a:t>
          </a:r>
          <a:r>
            <a:rPr lang="fr-FR" sz="1100" b="0" i="0" u="none" strike="noStrike" baseline="0">
              <a:solidFill>
                <a:schemeClr val="dk1"/>
              </a:solidFill>
              <a:effectLst/>
              <a:latin typeface="+mn-lt"/>
              <a:ea typeface="+mn-ea"/>
              <a:cs typeface="+mn-cs"/>
            </a:rPr>
            <a:t> de</a:t>
          </a:r>
          <a:r>
            <a:rPr lang="fr-FR" sz="1100" b="0" i="0" u="none" strike="noStrike">
              <a:solidFill>
                <a:schemeClr val="dk1"/>
              </a:solidFill>
              <a:effectLst/>
              <a:latin typeface="+mn-lt"/>
              <a:ea typeface="+mn-ea"/>
              <a:cs typeface="+mn-cs"/>
            </a:rPr>
            <a:t> 50 %</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de</a:t>
          </a:r>
          <a:r>
            <a:rPr lang="fr-FR" sz="1100" b="0" i="0" u="none" strike="noStrike" baseline="0">
              <a:solidFill>
                <a:schemeClr val="dk1"/>
              </a:solidFill>
              <a:effectLst/>
              <a:latin typeface="+mn-lt"/>
              <a:ea typeface="+mn-ea"/>
              <a:cs typeface="+mn-cs"/>
            </a:rPr>
            <a:t> bonnes réponses</a:t>
          </a:r>
          <a:endParaRPr lang="fr-FR"/>
        </a:p>
        <a:p>
          <a:r>
            <a:rPr lang="fr-FR"/>
            <a:t>- </a:t>
          </a:r>
          <a:r>
            <a:rPr lang="fr-FR" sz="1100" b="1" i="0" u="none" strike="noStrike">
              <a:solidFill>
                <a:schemeClr val="dk1"/>
              </a:solidFill>
              <a:effectLst/>
              <a:latin typeface="+mn-lt"/>
              <a:ea typeface="+mn-ea"/>
              <a:cs typeface="+mn-cs"/>
            </a:rPr>
            <a:t>Groupe 2</a:t>
          </a:r>
          <a:r>
            <a:rPr lang="fr-FR" sz="1100" b="0" i="0" u="none" strike="noStrike">
              <a:solidFill>
                <a:schemeClr val="dk1"/>
              </a:solidFill>
              <a:effectLst/>
              <a:latin typeface="+mn-lt"/>
              <a:ea typeface="+mn-ea"/>
              <a:cs typeface="+mn-cs"/>
            </a:rPr>
            <a:t> : entre 50 %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75 % de bonnes réponses</a:t>
          </a:r>
          <a:endParaRPr lang="fr-F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3 </a:t>
          </a:r>
          <a:r>
            <a:rPr lang="fr-FR" sz="1100" b="0" i="0" u="none" strike="noStrike">
              <a:solidFill>
                <a:schemeClr val="dk1"/>
              </a:solidFill>
              <a:effectLst/>
              <a:latin typeface="+mn-lt"/>
              <a:ea typeface="+mn-ea"/>
              <a:cs typeface="+mn-cs"/>
            </a:rPr>
            <a:t>: entre 75 %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90 %</a:t>
          </a:r>
          <a:r>
            <a:rPr lang="fr-FR"/>
            <a:t> de bonnes réponses</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4</a:t>
          </a:r>
          <a:r>
            <a:rPr lang="fr-FR" sz="1100" b="0" i="0" u="none" strike="noStrike">
              <a:solidFill>
                <a:schemeClr val="dk1"/>
              </a:solidFill>
              <a:effectLst/>
              <a:latin typeface="+mn-lt"/>
              <a:ea typeface="+mn-ea"/>
              <a:cs typeface="+mn-cs"/>
            </a:rPr>
            <a:t> : plus de 90 %</a:t>
          </a:r>
          <a:r>
            <a:rPr lang="fr-FR"/>
            <a:t> de bonnes réponses</a:t>
          </a:r>
          <a:endParaRPr lang="fr-FR" sz="1100"/>
        </a:p>
      </xdr:txBody>
    </xdr:sp>
    <xdr:clientData/>
  </xdr:twoCellAnchor>
  <xdr:twoCellAnchor>
    <xdr:from>
      <xdr:col>0</xdr:col>
      <xdr:colOff>0</xdr:colOff>
      <xdr:row>1</xdr:row>
      <xdr:rowOff>28575</xdr:rowOff>
    </xdr:from>
    <xdr:to>
      <xdr:col>7</xdr:col>
      <xdr:colOff>0</xdr:colOff>
      <xdr:row>17</xdr:row>
      <xdr:rowOff>9525</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127002</xdr:colOff>
      <xdr:row>0</xdr:row>
      <xdr:rowOff>180957</xdr:rowOff>
    </xdr:from>
    <xdr:to>
      <xdr:col>6</xdr:col>
      <xdr:colOff>304801</xdr:colOff>
      <xdr:row>17</xdr:row>
      <xdr:rowOff>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57150</xdr:rowOff>
    </xdr:from>
    <xdr:to>
      <xdr:col>9</xdr:col>
      <xdr:colOff>123825</xdr:colOff>
      <xdr:row>18</xdr:row>
      <xdr:rowOff>57150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123825</xdr:colOff>
      <xdr:row>1</xdr:row>
      <xdr:rowOff>142875</xdr:rowOff>
    </xdr:from>
    <xdr:to>
      <xdr:col>13</xdr:col>
      <xdr:colOff>276226</xdr:colOff>
      <xdr:row>6</xdr:row>
      <xdr:rowOff>171450</xdr:rowOff>
    </xdr:to>
    <xdr:sp macro="" textlink="">
      <xdr:nvSpPr>
        <xdr:cNvPr id="3" name="ZoneTexte 2"/>
        <xdr:cNvSpPr txBox="1"/>
      </xdr:nvSpPr>
      <xdr:spPr>
        <a:xfrm>
          <a:off x="6981825" y="333375"/>
          <a:ext cx="3200401" cy="981075"/>
        </a:xfrm>
        <a:prstGeom prst="rect">
          <a:avLst/>
        </a:prstGeom>
        <a:solidFill>
          <a:srgbClr val="7030A0">
            <a:alpha val="20000"/>
          </a:srgbClr>
        </a:solidFill>
        <a:ln w="952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t>Rappel des groupes :</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1 </a:t>
          </a:r>
          <a:r>
            <a:rPr lang="fr-FR" sz="1100" b="0" i="0" u="none" strike="noStrike">
              <a:solidFill>
                <a:schemeClr val="dk1"/>
              </a:solidFill>
              <a:effectLst/>
              <a:latin typeface="+mn-lt"/>
              <a:ea typeface="+mn-ea"/>
              <a:cs typeface="+mn-cs"/>
            </a:rPr>
            <a:t>: moins</a:t>
          </a:r>
          <a:r>
            <a:rPr lang="fr-FR" sz="1100" b="0" i="0" u="none" strike="noStrike" baseline="0">
              <a:solidFill>
                <a:schemeClr val="dk1"/>
              </a:solidFill>
              <a:effectLst/>
              <a:latin typeface="+mn-lt"/>
              <a:ea typeface="+mn-ea"/>
              <a:cs typeface="+mn-cs"/>
            </a:rPr>
            <a:t> de</a:t>
          </a:r>
          <a:r>
            <a:rPr lang="fr-FR" sz="1100" b="0" i="0" u="none" strike="noStrike">
              <a:solidFill>
                <a:schemeClr val="dk1"/>
              </a:solidFill>
              <a:effectLst/>
              <a:latin typeface="+mn-lt"/>
              <a:ea typeface="+mn-ea"/>
              <a:cs typeface="+mn-cs"/>
            </a:rPr>
            <a:t> 50 %</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de</a:t>
          </a:r>
          <a:r>
            <a:rPr lang="fr-FR" sz="1100" b="0" i="0" u="none" strike="noStrike" baseline="0">
              <a:solidFill>
                <a:schemeClr val="dk1"/>
              </a:solidFill>
              <a:effectLst/>
              <a:latin typeface="+mn-lt"/>
              <a:ea typeface="+mn-ea"/>
              <a:cs typeface="+mn-cs"/>
            </a:rPr>
            <a:t> bonnes réponses</a:t>
          </a:r>
          <a:endParaRPr lang="fr-FR"/>
        </a:p>
        <a:p>
          <a:r>
            <a:rPr lang="fr-FR"/>
            <a:t>- </a:t>
          </a:r>
          <a:r>
            <a:rPr lang="fr-FR" sz="1100" b="1" i="0" u="none" strike="noStrike">
              <a:solidFill>
                <a:schemeClr val="dk1"/>
              </a:solidFill>
              <a:effectLst/>
              <a:latin typeface="+mn-lt"/>
              <a:ea typeface="+mn-ea"/>
              <a:cs typeface="+mn-cs"/>
            </a:rPr>
            <a:t>Groupe 2</a:t>
          </a:r>
          <a:r>
            <a:rPr lang="fr-FR" sz="1100" b="0" i="0" u="none" strike="noStrike">
              <a:solidFill>
                <a:schemeClr val="dk1"/>
              </a:solidFill>
              <a:effectLst/>
              <a:latin typeface="+mn-lt"/>
              <a:ea typeface="+mn-ea"/>
              <a:cs typeface="+mn-cs"/>
            </a:rPr>
            <a:t> : entre 50 %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75 % de bonnes réponses</a:t>
          </a:r>
          <a:endParaRPr lang="fr-F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3 </a:t>
          </a:r>
          <a:r>
            <a:rPr lang="fr-FR" sz="1100" b="0" i="0" u="none" strike="noStrike">
              <a:solidFill>
                <a:schemeClr val="dk1"/>
              </a:solidFill>
              <a:effectLst/>
              <a:latin typeface="+mn-lt"/>
              <a:ea typeface="+mn-ea"/>
              <a:cs typeface="+mn-cs"/>
            </a:rPr>
            <a:t>: entre 75 %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90 %</a:t>
          </a:r>
          <a:r>
            <a:rPr lang="fr-FR"/>
            <a:t> de bonnes réponses</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4</a:t>
          </a:r>
          <a:r>
            <a:rPr lang="fr-FR" sz="1100" b="0" i="0" u="none" strike="noStrike">
              <a:solidFill>
                <a:schemeClr val="dk1"/>
              </a:solidFill>
              <a:effectLst/>
              <a:latin typeface="+mn-lt"/>
              <a:ea typeface="+mn-ea"/>
              <a:cs typeface="+mn-cs"/>
            </a:rPr>
            <a:t> : plus de 90 %</a:t>
          </a:r>
          <a:r>
            <a:rPr lang="fr-FR"/>
            <a:t> de bonnes réponses</a:t>
          </a:r>
          <a:endParaRPr lang="fr-F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85723</xdr:colOff>
      <xdr:row>1</xdr:row>
      <xdr:rowOff>85725</xdr:rowOff>
    </xdr:from>
    <xdr:to>
      <xdr:col>6</xdr:col>
      <xdr:colOff>114299</xdr:colOff>
      <xdr:row>16</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180976</xdr:colOff>
      <xdr:row>1</xdr:row>
      <xdr:rowOff>142875</xdr:rowOff>
    </xdr:from>
    <xdr:to>
      <xdr:col>6</xdr:col>
      <xdr:colOff>323850</xdr:colOff>
      <xdr:row>14</xdr:row>
      <xdr:rowOff>133350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47233</xdr:colOff>
      <xdr:row>1</xdr:row>
      <xdr:rowOff>115138</xdr:rowOff>
    </xdr:from>
    <xdr:to>
      <xdr:col>5</xdr:col>
      <xdr:colOff>293078</xdr:colOff>
      <xdr:row>15</xdr:row>
      <xdr:rowOff>115138</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142875</xdr:rowOff>
    </xdr:from>
    <xdr:to>
      <xdr:col>7</xdr:col>
      <xdr:colOff>76201</xdr:colOff>
      <xdr:row>17</xdr:row>
      <xdr:rowOff>104775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676275</xdr:colOff>
      <xdr:row>1</xdr:row>
      <xdr:rowOff>142875</xdr:rowOff>
    </xdr:from>
    <xdr:to>
      <xdr:col>13</xdr:col>
      <xdr:colOff>66676</xdr:colOff>
      <xdr:row>6</xdr:row>
      <xdr:rowOff>171450</xdr:rowOff>
    </xdr:to>
    <xdr:sp macro="" textlink="">
      <xdr:nvSpPr>
        <xdr:cNvPr id="3" name="ZoneTexte 2"/>
        <xdr:cNvSpPr txBox="1"/>
      </xdr:nvSpPr>
      <xdr:spPr>
        <a:xfrm>
          <a:off x="6772275" y="333375"/>
          <a:ext cx="3200401" cy="981075"/>
        </a:xfrm>
        <a:prstGeom prst="rect">
          <a:avLst/>
        </a:prstGeom>
        <a:solidFill>
          <a:srgbClr val="7030A0">
            <a:alpha val="20000"/>
          </a:srgbClr>
        </a:solidFill>
        <a:ln w="952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t>Rappel des groupes :</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1 </a:t>
          </a:r>
          <a:r>
            <a:rPr lang="fr-FR" sz="1100" b="0" i="0" u="none" strike="noStrike">
              <a:solidFill>
                <a:schemeClr val="dk1"/>
              </a:solidFill>
              <a:effectLst/>
              <a:latin typeface="+mn-lt"/>
              <a:ea typeface="+mn-ea"/>
              <a:cs typeface="+mn-cs"/>
            </a:rPr>
            <a:t>: moins</a:t>
          </a:r>
          <a:r>
            <a:rPr lang="fr-FR" sz="1100" b="0" i="0" u="none" strike="noStrike" baseline="0">
              <a:solidFill>
                <a:schemeClr val="dk1"/>
              </a:solidFill>
              <a:effectLst/>
              <a:latin typeface="+mn-lt"/>
              <a:ea typeface="+mn-ea"/>
              <a:cs typeface="+mn-cs"/>
            </a:rPr>
            <a:t> de</a:t>
          </a:r>
          <a:r>
            <a:rPr lang="fr-FR" sz="1100" b="0" i="0" u="none" strike="noStrike">
              <a:solidFill>
                <a:schemeClr val="dk1"/>
              </a:solidFill>
              <a:effectLst/>
              <a:latin typeface="+mn-lt"/>
              <a:ea typeface="+mn-ea"/>
              <a:cs typeface="+mn-cs"/>
            </a:rPr>
            <a:t> 50 %</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de</a:t>
          </a:r>
          <a:r>
            <a:rPr lang="fr-FR" sz="1100" b="0" i="0" u="none" strike="noStrike" baseline="0">
              <a:solidFill>
                <a:schemeClr val="dk1"/>
              </a:solidFill>
              <a:effectLst/>
              <a:latin typeface="+mn-lt"/>
              <a:ea typeface="+mn-ea"/>
              <a:cs typeface="+mn-cs"/>
            </a:rPr>
            <a:t> bonnes réponses</a:t>
          </a:r>
          <a:endParaRPr lang="fr-FR"/>
        </a:p>
        <a:p>
          <a:r>
            <a:rPr lang="fr-FR"/>
            <a:t>- </a:t>
          </a:r>
          <a:r>
            <a:rPr lang="fr-FR" sz="1100" b="1" i="0" u="none" strike="noStrike">
              <a:solidFill>
                <a:schemeClr val="dk1"/>
              </a:solidFill>
              <a:effectLst/>
              <a:latin typeface="+mn-lt"/>
              <a:ea typeface="+mn-ea"/>
              <a:cs typeface="+mn-cs"/>
            </a:rPr>
            <a:t>Groupe 2</a:t>
          </a:r>
          <a:r>
            <a:rPr lang="fr-FR" sz="1100" b="0" i="0" u="none" strike="noStrike">
              <a:solidFill>
                <a:schemeClr val="dk1"/>
              </a:solidFill>
              <a:effectLst/>
              <a:latin typeface="+mn-lt"/>
              <a:ea typeface="+mn-ea"/>
              <a:cs typeface="+mn-cs"/>
            </a:rPr>
            <a:t> : entre 50 %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75 % de bonnes réponses</a:t>
          </a:r>
          <a:endParaRPr lang="fr-F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3 </a:t>
          </a:r>
          <a:r>
            <a:rPr lang="fr-FR" sz="1100" b="0" i="0" u="none" strike="noStrike">
              <a:solidFill>
                <a:schemeClr val="dk1"/>
              </a:solidFill>
              <a:effectLst/>
              <a:latin typeface="+mn-lt"/>
              <a:ea typeface="+mn-ea"/>
              <a:cs typeface="+mn-cs"/>
            </a:rPr>
            <a:t>: entre 75 %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90 %</a:t>
          </a:r>
          <a:r>
            <a:rPr lang="fr-FR"/>
            <a:t> de bonnes réponses</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4</a:t>
          </a:r>
          <a:r>
            <a:rPr lang="fr-FR" sz="1100" b="0" i="0" u="none" strike="noStrike">
              <a:solidFill>
                <a:schemeClr val="dk1"/>
              </a:solidFill>
              <a:effectLst/>
              <a:latin typeface="+mn-lt"/>
              <a:ea typeface="+mn-ea"/>
              <a:cs typeface="+mn-cs"/>
            </a:rPr>
            <a:t> : plus de 90 %</a:t>
          </a:r>
          <a:r>
            <a:rPr lang="fr-FR"/>
            <a:t> de bonnes réponses</a:t>
          </a:r>
          <a:endParaRPr lang="fr-F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309884</xdr:colOff>
      <xdr:row>1</xdr:row>
      <xdr:rowOff>22239</xdr:rowOff>
    </xdr:from>
    <xdr:to>
      <xdr:col>5</xdr:col>
      <xdr:colOff>638736</xdr:colOff>
      <xdr:row>16</xdr:row>
      <xdr:rowOff>78441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57150</xdr:rowOff>
    </xdr:from>
    <xdr:to>
      <xdr:col>6</xdr:col>
      <xdr:colOff>723900</xdr:colOff>
      <xdr:row>17</xdr:row>
      <xdr:rowOff>180975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76201</xdr:colOff>
      <xdr:row>1</xdr:row>
      <xdr:rowOff>1</xdr:rowOff>
    </xdr:from>
    <xdr:to>
      <xdr:col>2</xdr:col>
      <xdr:colOff>609600</xdr:colOff>
      <xdr:row>18</xdr:row>
      <xdr:rowOff>152400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137711</xdr:colOff>
      <xdr:row>1</xdr:row>
      <xdr:rowOff>114760</xdr:rowOff>
    </xdr:from>
    <xdr:to>
      <xdr:col>7</xdr:col>
      <xdr:colOff>527892</xdr:colOff>
      <xdr:row>18</xdr:row>
      <xdr:rowOff>137710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1</xdr:row>
      <xdr:rowOff>0</xdr:rowOff>
    </xdr:from>
    <xdr:to>
      <xdr:col>7</xdr:col>
      <xdr:colOff>552450</xdr:colOff>
      <xdr:row>16</xdr:row>
      <xdr:rowOff>180975</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447675</xdr:colOff>
      <xdr:row>1</xdr:row>
      <xdr:rowOff>133350</xdr:rowOff>
    </xdr:from>
    <xdr:to>
      <xdr:col>14</xdr:col>
      <xdr:colOff>600076</xdr:colOff>
      <xdr:row>6</xdr:row>
      <xdr:rowOff>161925</xdr:rowOff>
    </xdr:to>
    <xdr:sp macro="" textlink="">
      <xdr:nvSpPr>
        <xdr:cNvPr id="4" name="ZoneTexte 3"/>
        <xdr:cNvSpPr txBox="1"/>
      </xdr:nvSpPr>
      <xdr:spPr>
        <a:xfrm>
          <a:off x="8067675" y="323850"/>
          <a:ext cx="3200401" cy="981075"/>
        </a:xfrm>
        <a:prstGeom prst="rect">
          <a:avLst/>
        </a:prstGeom>
        <a:solidFill>
          <a:srgbClr val="F15959">
            <a:alpha val="20000"/>
          </a:srgbClr>
        </a:solidFill>
        <a:ln w="9525" cmpd="sng">
          <a:solidFill>
            <a:srgbClr val="F1595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t>Rappel des groupes :</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1 </a:t>
          </a:r>
          <a:r>
            <a:rPr lang="fr-FR" sz="1100" b="0" i="0" u="none" strike="noStrike">
              <a:solidFill>
                <a:schemeClr val="dk1"/>
              </a:solidFill>
              <a:effectLst/>
              <a:latin typeface="+mn-lt"/>
              <a:ea typeface="+mn-ea"/>
              <a:cs typeface="+mn-cs"/>
            </a:rPr>
            <a:t>: moins</a:t>
          </a:r>
          <a:r>
            <a:rPr lang="fr-FR" sz="1100" b="0" i="0" u="none" strike="noStrike" baseline="0">
              <a:solidFill>
                <a:schemeClr val="dk1"/>
              </a:solidFill>
              <a:effectLst/>
              <a:latin typeface="+mn-lt"/>
              <a:ea typeface="+mn-ea"/>
              <a:cs typeface="+mn-cs"/>
            </a:rPr>
            <a:t> de</a:t>
          </a:r>
          <a:r>
            <a:rPr lang="fr-FR" sz="1100" b="0" i="0" u="none" strike="noStrike">
              <a:solidFill>
                <a:schemeClr val="dk1"/>
              </a:solidFill>
              <a:effectLst/>
              <a:latin typeface="+mn-lt"/>
              <a:ea typeface="+mn-ea"/>
              <a:cs typeface="+mn-cs"/>
            </a:rPr>
            <a:t> 50 %</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de</a:t>
          </a:r>
          <a:r>
            <a:rPr lang="fr-FR" sz="1100" b="0" i="0" u="none" strike="noStrike" baseline="0">
              <a:solidFill>
                <a:schemeClr val="dk1"/>
              </a:solidFill>
              <a:effectLst/>
              <a:latin typeface="+mn-lt"/>
              <a:ea typeface="+mn-ea"/>
              <a:cs typeface="+mn-cs"/>
            </a:rPr>
            <a:t> bonnes réponses</a:t>
          </a:r>
          <a:endParaRPr lang="fr-FR"/>
        </a:p>
        <a:p>
          <a:r>
            <a:rPr lang="fr-FR"/>
            <a:t>- </a:t>
          </a:r>
          <a:r>
            <a:rPr lang="fr-FR" sz="1100" b="1" i="0" u="none" strike="noStrike">
              <a:solidFill>
                <a:schemeClr val="dk1"/>
              </a:solidFill>
              <a:effectLst/>
              <a:latin typeface="+mn-lt"/>
              <a:ea typeface="+mn-ea"/>
              <a:cs typeface="+mn-cs"/>
            </a:rPr>
            <a:t>Groupe 2</a:t>
          </a:r>
          <a:r>
            <a:rPr lang="fr-FR" sz="1100" b="0" i="0" u="none" strike="noStrike">
              <a:solidFill>
                <a:schemeClr val="dk1"/>
              </a:solidFill>
              <a:effectLst/>
              <a:latin typeface="+mn-lt"/>
              <a:ea typeface="+mn-ea"/>
              <a:cs typeface="+mn-cs"/>
            </a:rPr>
            <a:t> : entre 50 %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75 % de bonnes réponses</a:t>
          </a:r>
          <a:endParaRPr lang="fr-F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3 </a:t>
          </a:r>
          <a:r>
            <a:rPr lang="fr-FR" sz="1100" b="0" i="0" u="none" strike="noStrike">
              <a:solidFill>
                <a:schemeClr val="dk1"/>
              </a:solidFill>
              <a:effectLst/>
              <a:latin typeface="+mn-lt"/>
              <a:ea typeface="+mn-ea"/>
              <a:cs typeface="+mn-cs"/>
            </a:rPr>
            <a:t>: entre 75 %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90 %</a:t>
          </a:r>
          <a:r>
            <a:rPr lang="fr-FR"/>
            <a:t> de bonnes réponses</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4</a:t>
          </a:r>
          <a:r>
            <a:rPr lang="fr-FR" sz="1100" b="0" i="0" u="none" strike="noStrike">
              <a:solidFill>
                <a:schemeClr val="dk1"/>
              </a:solidFill>
              <a:effectLst/>
              <a:latin typeface="+mn-lt"/>
              <a:ea typeface="+mn-ea"/>
              <a:cs typeface="+mn-cs"/>
            </a:rPr>
            <a:t> : plus de 90 %</a:t>
          </a:r>
          <a:r>
            <a:rPr lang="fr-FR"/>
            <a:t> de bonnes réponses</a:t>
          </a:r>
          <a:endParaRPr lang="fr-F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57148</xdr:colOff>
      <xdr:row>1</xdr:row>
      <xdr:rowOff>114300</xdr:rowOff>
    </xdr:from>
    <xdr:to>
      <xdr:col>7</xdr:col>
      <xdr:colOff>9525</xdr:colOff>
      <xdr:row>16</xdr:row>
      <xdr:rowOff>152400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209550</xdr:colOff>
      <xdr:row>2</xdr:row>
      <xdr:rowOff>57150</xdr:rowOff>
    </xdr:from>
    <xdr:to>
      <xdr:col>14</xdr:col>
      <xdr:colOff>361951</xdr:colOff>
      <xdr:row>7</xdr:row>
      <xdr:rowOff>85725</xdr:rowOff>
    </xdr:to>
    <xdr:sp macro="" textlink="">
      <xdr:nvSpPr>
        <xdr:cNvPr id="4" name="ZoneTexte 3"/>
        <xdr:cNvSpPr txBox="1"/>
      </xdr:nvSpPr>
      <xdr:spPr>
        <a:xfrm>
          <a:off x="7829550" y="438150"/>
          <a:ext cx="3200401" cy="981075"/>
        </a:xfrm>
        <a:prstGeom prst="rect">
          <a:avLst/>
        </a:prstGeom>
        <a:solidFill>
          <a:schemeClr val="accent2">
            <a:lumMod val="40000"/>
            <a:lumOff val="60000"/>
            <a:alpha val="20000"/>
          </a:schemeClr>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t>Rappel des groupes :</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1 </a:t>
          </a:r>
          <a:r>
            <a:rPr lang="fr-FR" sz="1100" b="0" i="0" u="none" strike="noStrike">
              <a:solidFill>
                <a:schemeClr val="dk1"/>
              </a:solidFill>
              <a:effectLst/>
              <a:latin typeface="+mn-lt"/>
              <a:ea typeface="+mn-ea"/>
              <a:cs typeface="+mn-cs"/>
            </a:rPr>
            <a:t>: moins</a:t>
          </a:r>
          <a:r>
            <a:rPr lang="fr-FR" sz="1100" b="0" i="0" u="none" strike="noStrike" baseline="0">
              <a:solidFill>
                <a:schemeClr val="dk1"/>
              </a:solidFill>
              <a:effectLst/>
              <a:latin typeface="+mn-lt"/>
              <a:ea typeface="+mn-ea"/>
              <a:cs typeface="+mn-cs"/>
            </a:rPr>
            <a:t> de</a:t>
          </a:r>
          <a:r>
            <a:rPr lang="fr-FR" sz="1100" b="0" i="0" u="none" strike="noStrike">
              <a:solidFill>
                <a:schemeClr val="dk1"/>
              </a:solidFill>
              <a:effectLst/>
              <a:latin typeface="+mn-lt"/>
              <a:ea typeface="+mn-ea"/>
              <a:cs typeface="+mn-cs"/>
            </a:rPr>
            <a:t> 50 %</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de</a:t>
          </a:r>
          <a:r>
            <a:rPr lang="fr-FR" sz="1100" b="0" i="0" u="none" strike="noStrike" baseline="0">
              <a:solidFill>
                <a:schemeClr val="dk1"/>
              </a:solidFill>
              <a:effectLst/>
              <a:latin typeface="+mn-lt"/>
              <a:ea typeface="+mn-ea"/>
              <a:cs typeface="+mn-cs"/>
            </a:rPr>
            <a:t> bonnes réponses</a:t>
          </a:r>
          <a:endParaRPr lang="fr-FR"/>
        </a:p>
        <a:p>
          <a:r>
            <a:rPr lang="fr-FR"/>
            <a:t>- </a:t>
          </a:r>
          <a:r>
            <a:rPr lang="fr-FR" sz="1100" b="1" i="0" u="none" strike="noStrike">
              <a:solidFill>
                <a:schemeClr val="dk1"/>
              </a:solidFill>
              <a:effectLst/>
              <a:latin typeface="+mn-lt"/>
              <a:ea typeface="+mn-ea"/>
              <a:cs typeface="+mn-cs"/>
            </a:rPr>
            <a:t>Groupe 2</a:t>
          </a:r>
          <a:r>
            <a:rPr lang="fr-FR" sz="1100" b="0" i="0" u="none" strike="noStrike">
              <a:solidFill>
                <a:schemeClr val="dk1"/>
              </a:solidFill>
              <a:effectLst/>
              <a:latin typeface="+mn-lt"/>
              <a:ea typeface="+mn-ea"/>
              <a:cs typeface="+mn-cs"/>
            </a:rPr>
            <a:t> : entre 50 %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75 % de bonnes réponses</a:t>
          </a:r>
          <a:endParaRPr lang="fr-F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3 </a:t>
          </a:r>
          <a:r>
            <a:rPr lang="fr-FR" sz="1100" b="0" i="0" u="none" strike="noStrike">
              <a:solidFill>
                <a:schemeClr val="dk1"/>
              </a:solidFill>
              <a:effectLst/>
              <a:latin typeface="+mn-lt"/>
              <a:ea typeface="+mn-ea"/>
              <a:cs typeface="+mn-cs"/>
            </a:rPr>
            <a:t>: entre 75 % et</a:t>
          </a:r>
          <a:r>
            <a:rPr lang="fr-FR" sz="1100" b="0" i="0" u="none" strike="noStrike" baseline="0">
              <a:solidFill>
                <a:schemeClr val="dk1"/>
              </a:solidFill>
              <a:effectLst/>
              <a:latin typeface="+mn-lt"/>
              <a:ea typeface="+mn-ea"/>
              <a:cs typeface="+mn-cs"/>
            </a:rPr>
            <a:t> </a:t>
          </a:r>
          <a:r>
            <a:rPr lang="fr-FR" sz="1100" b="0" i="0" u="none" strike="noStrike">
              <a:solidFill>
                <a:schemeClr val="dk1"/>
              </a:solidFill>
              <a:effectLst/>
              <a:latin typeface="+mn-lt"/>
              <a:ea typeface="+mn-ea"/>
              <a:cs typeface="+mn-cs"/>
            </a:rPr>
            <a:t>90 %</a:t>
          </a:r>
          <a:r>
            <a:rPr lang="fr-FR"/>
            <a:t> de bonnes réponses</a:t>
          </a:r>
        </a:p>
        <a:p>
          <a:r>
            <a:rPr lang="fr-FR" sz="1100" b="0" i="0" u="none" strike="noStrike">
              <a:solidFill>
                <a:schemeClr val="dk1"/>
              </a:solidFill>
              <a:effectLst/>
              <a:latin typeface="+mn-lt"/>
              <a:ea typeface="+mn-ea"/>
              <a:cs typeface="+mn-cs"/>
            </a:rPr>
            <a:t>- </a:t>
          </a:r>
          <a:r>
            <a:rPr lang="fr-FR" sz="1100" b="1" i="0" u="none" strike="noStrike">
              <a:solidFill>
                <a:schemeClr val="dk1"/>
              </a:solidFill>
              <a:effectLst/>
              <a:latin typeface="+mn-lt"/>
              <a:ea typeface="+mn-ea"/>
              <a:cs typeface="+mn-cs"/>
            </a:rPr>
            <a:t>Groupe 4</a:t>
          </a:r>
          <a:r>
            <a:rPr lang="fr-FR" sz="1100" b="0" i="0" u="none" strike="noStrike">
              <a:solidFill>
                <a:schemeClr val="dk1"/>
              </a:solidFill>
              <a:effectLst/>
              <a:latin typeface="+mn-lt"/>
              <a:ea typeface="+mn-ea"/>
              <a:cs typeface="+mn-cs"/>
            </a:rPr>
            <a:t> : plus de 90 %</a:t>
          </a:r>
          <a:r>
            <a:rPr lang="fr-FR"/>
            <a:t> de bonnes réponses</a:t>
          </a:r>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8572"/>
  <sheetViews>
    <sheetView zoomScale="115" zoomScaleNormal="115" workbookViewId="0">
      <selection sqref="A1:M1"/>
    </sheetView>
  </sheetViews>
  <sheetFormatPr baseColWidth="10" defaultRowHeight="15" x14ac:dyDescent="0.3"/>
  <cols>
    <col min="1" max="1" width="11.42578125" style="25"/>
    <col min="2" max="2" width="15.5703125" style="25" customWidth="1"/>
    <col min="3" max="16384" width="11.42578125" style="25"/>
  </cols>
  <sheetData>
    <row r="1" spans="1:13" x14ac:dyDescent="0.3">
      <c r="A1" s="160" t="s">
        <v>263</v>
      </c>
      <c r="B1" s="160"/>
      <c r="C1" s="160"/>
      <c r="D1" s="160"/>
      <c r="E1" s="160"/>
      <c r="F1" s="160"/>
      <c r="G1" s="160"/>
      <c r="H1" s="160"/>
      <c r="I1" s="160"/>
      <c r="J1" s="160"/>
      <c r="K1" s="160"/>
      <c r="L1" s="160"/>
      <c r="M1" s="160"/>
    </row>
    <row r="9" spans="1:13" ht="15" customHeight="1" x14ac:dyDescent="0.3">
      <c r="G9" s="136"/>
      <c r="H9" s="136"/>
      <c r="I9" s="136"/>
    </row>
    <row r="10" spans="1:13" ht="15" customHeight="1" x14ac:dyDescent="0.3">
      <c r="G10" s="136"/>
      <c r="H10" s="136"/>
      <c r="I10" s="136"/>
    </row>
    <row r="11" spans="1:13" ht="15" customHeight="1" x14ac:dyDescent="0.3">
      <c r="G11" s="136"/>
      <c r="H11" s="136"/>
      <c r="I11" s="136"/>
    </row>
    <row r="12" spans="1:13" ht="15" customHeight="1" x14ac:dyDescent="0.3">
      <c r="G12" s="136"/>
      <c r="H12" s="136"/>
      <c r="I12" s="136"/>
    </row>
    <row r="18" spans="1:6" x14ac:dyDescent="0.3">
      <c r="A18" s="161" t="s">
        <v>264</v>
      </c>
      <c r="B18" s="161"/>
      <c r="C18" s="161"/>
      <c r="D18" s="161"/>
      <c r="E18" s="161"/>
      <c r="F18" s="161"/>
    </row>
    <row r="19" spans="1:6" x14ac:dyDescent="0.3">
      <c r="A19" s="161"/>
      <c r="B19" s="161"/>
      <c r="C19" s="161"/>
      <c r="D19" s="161"/>
      <c r="E19" s="161"/>
      <c r="F19" s="161"/>
    </row>
    <row r="20" spans="1:6" x14ac:dyDescent="0.3">
      <c r="A20" s="25" t="s">
        <v>230</v>
      </c>
    </row>
    <row r="21" spans="1:6" x14ac:dyDescent="0.3">
      <c r="A21" s="37" t="s">
        <v>255</v>
      </c>
    </row>
    <row r="23" spans="1:6" x14ac:dyDescent="0.3">
      <c r="A23" s="87" t="s">
        <v>3</v>
      </c>
      <c r="B23" s="87" t="s">
        <v>161</v>
      </c>
      <c r="C23" s="87" t="s">
        <v>154</v>
      </c>
      <c r="D23" s="87" t="s">
        <v>163</v>
      </c>
    </row>
    <row r="24" spans="1:6" x14ac:dyDescent="0.3">
      <c r="A24" s="159" t="s">
        <v>4</v>
      </c>
      <c r="B24" s="99" t="s">
        <v>48</v>
      </c>
      <c r="C24" s="98">
        <v>60.1</v>
      </c>
      <c r="D24" s="98">
        <v>40</v>
      </c>
    </row>
    <row r="25" spans="1:6" ht="15" customHeight="1" x14ac:dyDescent="0.3">
      <c r="A25" s="159"/>
      <c r="B25" s="99" t="s">
        <v>49</v>
      </c>
      <c r="C25" s="55">
        <v>58.1</v>
      </c>
      <c r="D25" s="98">
        <v>41.9</v>
      </c>
    </row>
    <row r="26" spans="1:6" x14ac:dyDescent="0.3">
      <c r="A26" s="159" t="s">
        <v>5</v>
      </c>
      <c r="B26" s="99" t="s">
        <v>48</v>
      </c>
      <c r="C26" s="98">
        <v>51</v>
      </c>
      <c r="D26" s="98">
        <v>49</v>
      </c>
    </row>
    <row r="27" spans="1:6" x14ac:dyDescent="0.3">
      <c r="A27" s="159"/>
      <c r="B27" s="99" t="s">
        <v>49</v>
      </c>
      <c r="C27" s="55">
        <v>53.6</v>
      </c>
      <c r="D27" s="98">
        <v>46.4</v>
      </c>
    </row>
    <row r="28" spans="1:6" x14ac:dyDescent="0.3">
      <c r="A28" s="159" t="s">
        <v>6</v>
      </c>
      <c r="B28" s="99" t="s">
        <v>48</v>
      </c>
      <c r="C28" s="98">
        <v>55.2</v>
      </c>
      <c r="D28" s="98">
        <v>44.8</v>
      </c>
    </row>
    <row r="29" spans="1:6" x14ac:dyDescent="0.3">
      <c r="A29" s="159"/>
      <c r="B29" s="99" t="s">
        <v>49</v>
      </c>
      <c r="C29" s="55">
        <v>50.6</v>
      </c>
      <c r="D29" s="98">
        <v>49.4</v>
      </c>
    </row>
    <row r="30" spans="1:6" x14ac:dyDescent="0.3">
      <c r="A30" s="159" t="s">
        <v>7</v>
      </c>
      <c r="B30" s="99" t="s">
        <v>48</v>
      </c>
      <c r="C30" s="98">
        <v>41.9</v>
      </c>
      <c r="D30" s="98">
        <v>58.1</v>
      </c>
    </row>
    <row r="31" spans="1:6" x14ac:dyDescent="0.3">
      <c r="A31" s="159"/>
      <c r="B31" s="99" t="s">
        <v>49</v>
      </c>
      <c r="C31" s="55">
        <v>46.5</v>
      </c>
      <c r="D31" s="98">
        <v>53.5</v>
      </c>
    </row>
    <row r="32" spans="1:6" x14ac:dyDescent="0.3">
      <c r="A32" s="97" t="s">
        <v>84</v>
      </c>
      <c r="B32" s="99"/>
      <c r="C32" s="98">
        <v>50.8</v>
      </c>
      <c r="D32" s="98">
        <v>49.2</v>
      </c>
    </row>
    <row r="39" ht="15" customHeight="1" x14ac:dyDescent="0.3"/>
    <row r="44" ht="15" customHeight="1" x14ac:dyDescent="0.3"/>
    <row r="1048572" spans="2:2" x14ac:dyDescent="0.3">
      <c r="B1048572" s="97"/>
    </row>
  </sheetData>
  <sortState ref="A55:D64">
    <sortCondition ref="A55:A64"/>
    <sortCondition ref="B55:B64"/>
  </sortState>
  <mergeCells count="6">
    <mergeCell ref="A30:A31"/>
    <mergeCell ref="A24:A25"/>
    <mergeCell ref="A26:A27"/>
    <mergeCell ref="A28:A29"/>
    <mergeCell ref="A1:M1"/>
    <mergeCell ref="A18:F1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P17"/>
  <sheetViews>
    <sheetView zoomScale="115" zoomScaleNormal="115" workbookViewId="0">
      <selection activeCell="D24" sqref="D24"/>
    </sheetView>
  </sheetViews>
  <sheetFormatPr baseColWidth="10" defaultRowHeight="15" x14ac:dyDescent="0.3"/>
  <cols>
    <col min="1" max="1" width="11.42578125" style="25" customWidth="1"/>
    <col min="2" max="2" width="12.7109375" style="25" customWidth="1"/>
    <col min="3" max="16384" width="11.42578125" style="25"/>
  </cols>
  <sheetData>
    <row r="1" spans="1:16" x14ac:dyDescent="0.3">
      <c r="A1" s="166" t="s">
        <v>271</v>
      </c>
      <c r="B1" s="166"/>
      <c r="C1" s="166"/>
      <c r="D1" s="166"/>
      <c r="E1" s="166"/>
      <c r="F1" s="166"/>
      <c r="G1" s="166"/>
      <c r="H1" s="166"/>
      <c r="I1" s="166"/>
      <c r="J1" s="166"/>
      <c r="K1" s="38"/>
      <c r="L1" s="38"/>
      <c r="M1" s="38"/>
      <c r="N1" s="38"/>
      <c r="O1" s="38"/>
      <c r="P1" s="38"/>
    </row>
    <row r="2" spans="1:16" x14ac:dyDescent="0.3">
      <c r="A2" s="166"/>
      <c r="B2" s="166"/>
      <c r="C2" s="166"/>
      <c r="D2" s="166"/>
      <c r="E2" s="166"/>
      <c r="F2" s="166"/>
      <c r="G2" s="166"/>
      <c r="H2" s="166"/>
      <c r="I2" s="166"/>
      <c r="J2" s="166"/>
      <c r="K2" s="38"/>
      <c r="L2" s="38"/>
      <c r="M2" s="38"/>
      <c r="N2" s="38"/>
      <c r="O2" s="38"/>
      <c r="P2" s="38"/>
    </row>
    <row r="3" spans="1:16" ht="15" customHeight="1" x14ac:dyDescent="0.3"/>
    <row r="4" spans="1:16" x14ac:dyDescent="0.3">
      <c r="B4" s="80"/>
      <c r="C4" s="185" t="s">
        <v>61</v>
      </c>
      <c r="D4" s="186"/>
      <c r="E4" s="187"/>
      <c r="F4" s="26"/>
    </row>
    <row r="5" spans="1:16" x14ac:dyDescent="0.3">
      <c r="A5" s="117"/>
      <c r="B5" s="118"/>
      <c r="C5" s="119" t="s">
        <v>189</v>
      </c>
      <c r="D5" s="119" t="s">
        <v>190</v>
      </c>
      <c r="E5" s="120" t="s">
        <v>191</v>
      </c>
      <c r="F5" s="100"/>
      <c r="G5" s="121"/>
    </row>
    <row r="6" spans="1:16" ht="15" customHeight="1" x14ac:dyDescent="0.3">
      <c r="A6" s="188" t="s">
        <v>63</v>
      </c>
      <c r="B6" s="117" t="s">
        <v>186</v>
      </c>
      <c r="C6" s="55">
        <v>43.4</v>
      </c>
      <c r="D6" s="55">
        <v>86.1</v>
      </c>
      <c r="E6" s="55">
        <v>98.5</v>
      </c>
      <c r="F6" s="100"/>
      <c r="G6" s="121"/>
    </row>
    <row r="7" spans="1:16" ht="15" customHeight="1" x14ac:dyDescent="0.3">
      <c r="A7" s="189"/>
      <c r="B7" s="122" t="s">
        <v>187</v>
      </c>
      <c r="C7" s="55">
        <v>56.6</v>
      </c>
      <c r="D7" s="55">
        <v>13.9</v>
      </c>
      <c r="E7" s="55">
        <v>1.5</v>
      </c>
      <c r="F7" s="100"/>
    </row>
    <row r="8" spans="1:16" ht="15.75" customHeight="1" thickBot="1" x14ac:dyDescent="0.35">
      <c r="A8" s="123"/>
      <c r="B8" s="124" t="s">
        <v>188</v>
      </c>
      <c r="C8" s="125">
        <v>100</v>
      </c>
      <c r="D8" s="125">
        <v>100</v>
      </c>
      <c r="E8" s="126">
        <v>100</v>
      </c>
      <c r="F8" s="100"/>
    </row>
    <row r="9" spans="1:16" ht="15.75" customHeight="1" thickTop="1" x14ac:dyDescent="0.3">
      <c r="A9" s="127"/>
      <c r="B9" s="127"/>
      <c r="C9" s="128"/>
      <c r="D9" s="100"/>
      <c r="E9" s="100"/>
      <c r="F9" s="100"/>
      <c r="H9" s="190"/>
      <c r="I9" s="190"/>
      <c r="J9" s="129"/>
      <c r="K9" s="104"/>
      <c r="L9" s="104"/>
    </row>
    <row r="10" spans="1:16" ht="15" customHeight="1" x14ac:dyDescent="0.3"/>
    <row r="11" spans="1:16" ht="15" customHeight="1" x14ac:dyDescent="0.3">
      <c r="A11" s="161" t="s">
        <v>247</v>
      </c>
      <c r="B11" s="167"/>
      <c r="C11" s="167"/>
      <c r="D11" s="167"/>
      <c r="E11" s="167"/>
      <c r="F11" s="167"/>
      <c r="G11" s="167"/>
    </row>
    <row r="12" spans="1:16" ht="15" customHeight="1" x14ac:dyDescent="0.3">
      <c r="A12" s="161"/>
      <c r="B12" s="167"/>
      <c r="C12" s="167"/>
      <c r="D12" s="167"/>
      <c r="E12" s="167"/>
      <c r="F12" s="167"/>
      <c r="G12" s="167"/>
    </row>
    <row r="13" spans="1:16" x14ac:dyDescent="0.3">
      <c r="A13" s="167"/>
      <c r="B13" s="167"/>
      <c r="C13" s="167"/>
      <c r="D13" s="167"/>
      <c r="E13" s="167"/>
      <c r="F13" s="167"/>
      <c r="G13" s="167"/>
    </row>
    <row r="14" spans="1:16" x14ac:dyDescent="0.3">
      <c r="A14" s="180" t="s">
        <v>248</v>
      </c>
      <c r="B14" s="168"/>
      <c r="C14" s="168"/>
      <c r="D14" s="168"/>
      <c r="E14" s="168"/>
      <c r="F14" s="168"/>
      <c r="G14" s="168"/>
    </row>
    <row r="15" spans="1:16" x14ac:dyDescent="0.3">
      <c r="A15" s="180"/>
      <c r="B15" s="168"/>
      <c r="C15" s="168"/>
      <c r="D15" s="168"/>
      <c r="E15" s="168"/>
      <c r="F15" s="168"/>
      <c r="G15" s="168"/>
    </row>
    <row r="16" spans="1:16" x14ac:dyDescent="0.3">
      <c r="A16" s="25" t="s">
        <v>230</v>
      </c>
    </row>
    <row r="17" spans="1:1" x14ac:dyDescent="0.3">
      <c r="A17" s="37" t="s">
        <v>234</v>
      </c>
    </row>
  </sheetData>
  <mergeCells count="6">
    <mergeCell ref="A1:J2"/>
    <mergeCell ref="A11:G13"/>
    <mergeCell ref="A14:G15"/>
    <mergeCell ref="C4:E4"/>
    <mergeCell ref="A6:A7"/>
    <mergeCell ref="H9:I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dimension ref="A1:Q46"/>
  <sheetViews>
    <sheetView zoomScale="115" zoomScaleNormal="115" workbookViewId="0">
      <selection activeCell="K29" sqref="K29"/>
    </sheetView>
  </sheetViews>
  <sheetFormatPr baseColWidth="10" defaultRowHeight="15" x14ac:dyDescent="0.3"/>
  <cols>
    <col min="1" max="16384" width="11.42578125" style="25"/>
  </cols>
  <sheetData>
    <row r="1" spans="1:17" x14ac:dyDescent="0.3">
      <c r="A1" s="160" t="s">
        <v>272</v>
      </c>
      <c r="B1" s="160"/>
      <c r="C1" s="160"/>
      <c r="D1" s="160"/>
      <c r="E1" s="160"/>
      <c r="F1" s="160"/>
      <c r="G1" s="160"/>
      <c r="H1" s="160"/>
      <c r="I1" s="160"/>
      <c r="J1" s="160"/>
      <c r="K1" s="160"/>
      <c r="L1" s="160"/>
      <c r="M1" s="160"/>
      <c r="N1" s="160"/>
      <c r="O1" s="160"/>
      <c r="P1" s="160"/>
      <c r="Q1" s="160"/>
    </row>
    <row r="8" spans="1:17" ht="15" customHeight="1" x14ac:dyDescent="0.3">
      <c r="F8" s="74"/>
      <c r="G8" s="74"/>
      <c r="H8" s="74"/>
      <c r="I8" s="74"/>
      <c r="J8" s="74"/>
      <c r="K8" s="74"/>
      <c r="L8" s="74"/>
    </row>
    <row r="9" spans="1:17" ht="15" customHeight="1" x14ac:dyDescent="0.3">
      <c r="F9" s="74"/>
      <c r="G9" s="74"/>
      <c r="H9" s="74"/>
      <c r="I9" s="74"/>
      <c r="J9" s="74"/>
      <c r="K9" s="74"/>
      <c r="L9" s="74"/>
    </row>
    <row r="10" spans="1:17" ht="15" customHeight="1" x14ac:dyDescent="0.3">
      <c r="F10" s="74"/>
      <c r="G10" s="74"/>
      <c r="H10" s="74"/>
      <c r="I10" s="74"/>
      <c r="J10" s="74"/>
      <c r="K10" s="74"/>
      <c r="L10" s="74"/>
    </row>
    <row r="11" spans="1:17" ht="15" customHeight="1" x14ac:dyDescent="0.3">
      <c r="F11" s="74"/>
      <c r="G11" s="74"/>
      <c r="H11" s="74"/>
      <c r="I11" s="74"/>
      <c r="J11" s="74"/>
      <c r="K11" s="74"/>
      <c r="L11" s="74"/>
    </row>
    <row r="18" spans="1:6" x14ac:dyDescent="0.3">
      <c r="A18" s="161" t="s">
        <v>245</v>
      </c>
      <c r="B18" s="161"/>
      <c r="C18" s="161"/>
      <c r="D18" s="161"/>
      <c r="E18" s="161"/>
      <c r="F18" s="161"/>
    </row>
    <row r="19" spans="1:6" x14ac:dyDescent="0.3">
      <c r="A19" s="161"/>
      <c r="B19" s="161"/>
      <c r="C19" s="161"/>
      <c r="D19" s="161"/>
      <c r="E19" s="161"/>
      <c r="F19" s="161"/>
    </row>
    <row r="20" spans="1:6" x14ac:dyDescent="0.3">
      <c r="A20" s="93" t="s">
        <v>246</v>
      </c>
      <c r="B20" s="95"/>
      <c r="C20" s="95"/>
      <c r="D20" s="95"/>
      <c r="E20" s="95"/>
      <c r="F20" s="95"/>
    </row>
    <row r="21" spans="1:6" x14ac:dyDescent="0.3">
      <c r="A21" s="25" t="s">
        <v>230</v>
      </c>
    </row>
    <row r="22" spans="1:6" x14ac:dyDescent="0.3">
      <c r="A22" s="37" t="s">
        <v>234</v>
      </c>
    </row>
    <row r="26" spans="1:6" x14ac:dyDescent="0.3">
      <c r="A26" s="87" t="s">
        <v>3</v>
      </c>
      <c r="B26" s="87" t="s">
        <v>52</v>
      </c>
      <c r="C26" s="87" t="s">
        <v>62</v>
      </c>
    </row>
    <row r="27" spans="1:6" ht="30" x14ac:dyDescent="0.3">
      <c r="A27" s="97" t="s">
        <v>146</v>
      </c>
      <c r="B27" s="87" t="s">
        <v>17</v>
      </c>
      <c r="C27" s="98">
        <v>15.6</v>
      </c>
    </row>
    <row r="28" spans="1:6" ht="30" x14ac:dyDescent="0.3">
      <c r="A28" s="97" t="s">
        <v>147</v>
      </c>
      <c r="B28" s="87" t="s">
        <v>17</v>
      </c>
      <c r="C28" s="98">
        <v>19.3</v>
      </c>
    </row>
    <row r="29" spans="1:6" ht="30" x14ac:dyDescent="0.3">
      <c r="A29" s="97" t="s">
        <v>148</v>
      </c>
      <c r="B29" s="87" t="s">
        <v>17</v>
      </c>
      <c r="C29" s="98">
        <v>21.3</v>
      </c>
    </row>
    <row r="30" spans="1:6" ht="30" x14ac:dyDescent="0.3">
      <c r="A30" s="97" t="s">
        <v>149</v>
      </c>
      <c r="B30" s="87" t="s">
        <v>17</v>
      </c>
      <c r="C30" s="98">
        <v>30.4</v>
      </c>
    </row>
    <row r="31" spans="1:6" ht="30" x14ac:dyDescent="0.3">
      <c r="A31" s="97" t="s">
        <v>145</v>
      </c>
      <c r="B31" s="87" t="s">
        <v>17</v>
      </c>
      <c r="C31" s="98">
        <v>24.1</v>
      </c>
    </row>
    <row r="32" spans="1:6" ht="30" x14ac:dyDescent="0.3">
      <c r="A32" s="97" t="s">
        <v>146</v>
      </c>
      <c r="B32" s="87" t="s">
        <v>31</v>
      </c>
      <c r="C32" s="98">
        <v>19.7</v>
      </c>
    </row>
    <row r="33" spans="1:3" ht="30" x14ac:dyDescent="0.3">
      <c r="A33" s="97" t="s">
        <v>147</v>
      </c>
      <c r="B33" s="87" t="s">
        <v>31</v>
      </c>
      <c r="C33" s="98">
        <v>21.6</v>
      </c>
    </row>
    <row r="34" spans="1:3" ht="30" x14ac:dyDescent="0.3">
      <c r="A34" s="97" t="s">
        <v>148</v>
      </c>
      <c r="B34" s="87" t="s">
        <v>31</v>
      </c>
      <c r="C34" s="98">
        <v>25.7</v>
      </c>
    </row>
    <row r="35" spans="1:3" ht="30" x14ac:dyDescent="0.3">
      <c r="A35" s="97" t="s">
        <v>149</v>
      </c>
      <c r="B35" s="87" t="s">
        <v>31</v>
      </c>
      <c r="C35" s="98">
        <v>28.3</v>
      </c>
    </row>
    <row r="36" spans="1:3" ht="30" x14ac:dyDescent="0.3">
      <c r="A36" s="97" t="s">
        <v>145</v>
      </c>
      <c r="B36" s="87" t="s">
        <v>31</v>
      </c>
      <c r="C36" s="98">
        <v>25</v>
      </c>
    </row>
    <row r="37" spans="1:3" ht="30" x14ac:dyDescent="0.3">
      <c r="A37" s="97" t="s">
        <v>146</v>
      </c>
      <c r="B37" s="87" t="s">
        <v>32</v>
      </c>
      <c r="C37" s="98">
        <v>28.2</v>
      </c>
    </row>
    <row r="38" spans="1:3" ht="30" x14ac:dyDescent="0.3">
      <c r="A38" s="97" t="s">
        <v>147</v>
      </c>
      <c r="B38" s="87" t="s">
        <v>32</v>
      </c>
      <c r="C38" s="98">
        <v>28.6</v>
      </c>
    </row>
    <row r="39" spans="1:3" ht="30" x14ac:dyDescent="0.3">
      <c r="A39" s="97" t="s">
        <v>148</v>
      </c>
      <c r="B39" s="87" t="s">
        <v>32</v>
      </c>
      <c r="C39" s="98">
        <v>27</v>
      </c>
    </row>
    <row r="40" spans="1:3" ht="30" x14ac:dyDescent="0.3">
      <c r="A40" s="97" t="s">
        <v>149</v>
      </c>
      <c r="B40" s="87" t="s">
        <v>32</v>
      </c>
      <c r="C40" s="98">
        <v>23.5</v>
      </c>
    </row>
    <row r="41" spans="1:3" ht="30" x14ac:dyDescent="0.3">
      <c r="A41" s="97" t="s">
        <v>145</v>
      </c>
      <c r="B41" s="87" t="s">
        <v>32</v>
      </c>
      <c r="C41" s="98">
        <v>25.8</v>
      </c>
    </row>
    <row r="42" spans="1:3" ht="30" x14ac:dyDescent="0.3">
      <c r="A42" s="97" t="s">
        <v>146</v>
      </c>
      <c r="B42" s="87" t="s">
        <v>18</v>
      </c>
      <c r="C42" s="98">
        <v>36.4</v>
      </c>
    </row>
    <row r="43" spans="1:3" ht="30" x14ac:dyDescent="0.3">
      <c r="A43" s="97" t="s">
        <v>147</v>
      </c>
      <c r="B43" s="87" t="s">
        <v>18</v>
      </c>
      <c r="C43" s="98">
        <v>30.4</v>
      </c>
    </row>
    <row r="44" spans="1:3" ht="30" x14ac:dyDescent="0.3">
      <c r="A44" s="97" t="s">
        <v>148</v>
      </c>
      <c r="B44" s="87" t="s">
        <v>18</v>
      </c>
      <c r="C44" s="98">
        <v>26</v>
      </c>
    </row>
    <row r="45" spans="1:3" ht="30" x14ac:dyDescent="0.3">
      <c r="A45" s="97" t="s">
        <v>149</v>
      </c>
      <c r="B45" s="87" t="s">
        <v>18</v>
      </c>
      <c r="C45" s="98">
        <v>17.8</v>
      </c>
    </row>
    <row r="46" spans="1:3" ht="30" x14ac:dyDescent="0.3">
      <c r="A46" s="97" t="s">
        <v>145</v>
      </c>
      <c r="B46" s="87" t="s">
        <v>18</v>
      </c>
      <c r="C46" s="98">
        <v>25.1</v>
      </c>
    </row>
  </sheetData>
  <mergeCells count="2">
    <mergeCell ref="A1:Q1"/>
    <mergeCell ref="A18:F1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dimension ref="A1:Q46"/>
  <sheetViews>
    <sheetView zoomScale="115" zoomScaleNormal="115" workbookViewId="0">
      <selection sqref="A1:Q1"/>
    </sheetView>
  </sheetViews>
  <sheetFormatPr baseColWidth="10" defaultRowHeight="15" x14ac:dyDescent="0.3"/>
  <cols>
    <col min="1" max="16384" width="11.42578125" style="25"/>
  </cols>
  <sheetData>
    <row r="1" spans="1:17" x14ac:dyDescent="0.3">
      <c r="A1" s="160" t="s">
        <v>273</v>
      </c>
      <c r="B1" s="160"/>
      <c r="C1" s="160"/>
      <c r="D1" s="160"/>
      <c r="E1" s="160"/>
      <c r="F1" s="160"/>
      <c r="G1" s="160"/>
      <c r="H1" s="160"/>
      <c r="I1" s="160"/>
      <c r="J1" s="160"/>
      <c r="K1" s="160"/>
      <c r="L1" s="160"/>
      <c r="M1" s="160"/>
      <c r="N1" s="160"/>
      <c r="O1" s="160"/>
      <c r="P1" s="160"/>
      <c r="Q1" s="160"/>
    </row>
    <row r="5" spans="1:17" ht="15" customHeight="1" x14ac:dyDescent="0.3">
      <c r="F5" s="74"/>
      <c r="G5" s="74"/>
      <c r="H5" s="74"/>
      <c r="I5" s="74"/>
      <c r="J5" s="74"/>
      <c r="K5" s="74"/>
      <c r="L5" s="74"/>
    </row>
    <row r="6" spans="1:17" ht="15" customHeight="1" x14ac:dyDescent="0.3">
      <c r="F6" s="74"/>
      <c r="G6" s="74"/>
      <c r="H6" s="74"/>
      <c r="I6" s="74"/>
      <c r="J6" s="74"/>
      <c r="K6" s="74"/>
      <c r="L6" s="74"/>
    </row>
    <row r="7" spans="1:17" ht="15" customHeight="1" x14ac:dyDescent="0.3">
      <c r="F7" s="74"/>
      <c r="G7" s="74"/>
      <c r="H7" s="74"/>
      <c r="I7" s="74"/>
      <c r="J7" s="74"/>
      <c r="K7" s="74"/>
      <c r="L7" s="74"/>
    </row>
    <row r="8" spans="1:17" ht="15" customHeight="1" x14ac:dyDescent="0.3">
      <c r="F8" s="74"/>
      <c r="G8" s="74"/>
      <c r="H8" s="74"/>
      <c r="I8" s="74"/>
      <c r="J8" s="74"/>
      <c r="K8" s="74"/>
      <c r="L8" s="74"/>
    </row>
    <row r="18" spans="1:6" x14ac:dyDescent="0.3">
      <c r="A18" s="161" t="s">
        <v>243</v>
      </c>
      <c r="B18" s="161"/>
      <c r="C18" s="161"/>
      <c r="D18" s="161"/>
      <c r="E18" s="161"/>
      <c r="F18" s="161"/>
    </row>
    <row r="19" spans="1:6" x14ac:dyDescent="0.3">
      <c r="A19" s="161"/>
      <c r="B19" s="161"/>
      <c r="C19" s="161"/>
      <c r="D19" s="161"/>
      <c r="E19" s="161"/>
      <c r="F19" s="161"/>
    </row>
    <row r="20" spans="1:6" x14ac:dyDescent="0.3">
      <c r="A20" s="93" t="s">
        <v>244</v>
      </c>
      <c r="B20" s="95"/>
      <c r="C20" s="95"/>
      <c r="D20" s="95"/>
      <c r="E20" s="95"/>
      <c r="F20" s="95"/>
    </row>
    <row r="21" spans="1:6" x14ac:dyDescent="0.3">
      <c r="A21" s="25" t="s">
        <v>230</v>
      </c>
    </row>
    <row r="22" spans="1:6" x14ac:dyDescent="0.3">
      <c r="A22" s="37" t="s">
        <v>234</v>
      </c>
    </row>
    <row r="26" spans="1:6" x14ac:dyDescent="0.3">
      <c r="A26" s="87" t="s">
        <v>3</v>
      </c>
      <c r="B26" s="87" t="s">
        <v>52</v>
      </c>
      <c r="C26" s="87" t="s">
        <v>62</v>
      </c>
    </row>
    <row r="27" spans="1:6" ht="30" x14ac:dyDescent="0.3">
      <c r="A27" s="97" t="s">
        <v>150</v>
      </c>
      <c r="B27" s="87" t="s">
        <v>17</v>
      </c>
      <c r="C27" s="98">
        <v>14.7</v>
      </c>
    </row>
    <row r="28" spans="1:6" ht="30" x14ac:dyDescent="0.3">
      <c r="A28" s="97" t="s">
        <v>151</v>
      </c>
      <c r="B28" s="87" t="s">
        <v>17</v>
      </c>
      <c r="C28" s="98">
        <v>20.3</v>
      </c>
    </row>
    <row r="29" spans="1:6" ht="30" x14ac:dyDescent="0.3">
      <c r="A29" s="97" t="s">
        <v>152</v>
      </c>
      <c r="B29" s="87" t="s">
        <v>17</v>
      </c>
      <c r="C29" s="98">
        <v>26.7</v>
      </c>
    </row>
    <row r="30" spans="1:6" ht="30" x14ac:dyDescent="0.3">
      <c r="A30" s="97" t="s">
        <v>153</v>
      </c>
      <c r="B30" s="87" t="s">
        <v>17</v>
      </c>
      <c r="C30" s="98">
        <v>33.5</v>
      </c>
    </row>
    <row r="31" spans="1:6" ht="30" x14ac:dyDescent="0.3">
      <c r="A31" s="97" t="s">
        <v>145</v>
      </c>
      <c r="B31" s="87" t="s">
        <v>17</v>
      </c>
      <c r="C31" s="98">
        <v>24.1</v>
      </c>
    </row>
    <row r="32" spans="1:6" ht="30" x14ac:dyDescent="0.3">
      <c r="A32" s="97" t="s">
        <v>150</v>
      </c>
      <c r="B32" s="87" t="s">
        <v>31</v>
      </c>
      <c r="C32" s="98">
        <v>19.899999999999999</v>
      </c>
    </row>
    <row r="33" spans="1:3" ht="30" x14ac:dyDescent="0.3">
      <c r="A33" s="97" t="s">
        <v>151</v>
      </c>
      <c r="B33" s="87" t="s">
        <v>31</v>
      </c>
      <c r="C33" s="98">
        <v>23.9</v>
      </c>
    </row>
    <row r="34" spans="1:3" ht="30" x14ac:dyDescent="0.3">
      <c r="A34" s="97" t="s">
        <v>152</v>
      </c>
      <c r="B34" s="87" t="s">
        <v>31</v>
      </c>
      <c r="C34" s="98">
        <v>26.5</v>
      </c>
    </row>
    <row r="35" spans="1:3" ht="30" x14ac:dyDescent="0.3">
      <c r="A35" s="97" t="s">
        <v>153</v>
      </c>
      <c r="B35" s="87" t="s">
        <v>31</v>
      </c>
      <c r="C35" s="98">
        <v>29.2</v>
      </c>
    </row>
    <row r="36" spans="1:3" ht="30" x14ac:dyDescent="0.3">
      <c r="A36" s="97" t="s">
        <v>145</v>
      </c>
      <c r="B36" s="87" t="s">
        <v>31</v>
      </c>
      <c r="C36" s="98">
        <v>25</v>
      </c>
    </row>
    <row r="37" spans="1:3" ht="30" x14ac:dyDescent="0.3">
      <c r="A37" s="97" t="s">
        <v>150</v>
      </c>
      <c r="B37" s="87" t="s">
        <v>32</v>
      </c>
      <c r="C37" s="98">
        <v>28.3</v>
      </c>
    </row>
    <row r="38" spans="1:3" ht="30" x14ac:dyDescent="0.3">
      <c r="A38" s="97" t="s">
        <v>151</v>
      </c>
      <c r="B38" s="87" t="s">
        <v>32</v>
      </c>
      <c r="C38" s="98">
        <v>28.4</v>
      </c>
    </row>
    <row r="39" spans="1:3" ht="30" x14ac:dyDescent="0.3">
      <c r="A39" s="97" t="s">
        <v>152</v>
      </c>
      <c r="B39" s="87" t="s">
        <v>32</v>
      </c>
      <c r="C39" s="98">
        <v>25.4</v>
      </c>
    </row>
    <row r="40" spans="1:3" ht="30" x14ac:dyDescent="0.3">
      <c r="A40" s="97" t="s">
        <v>153</v>
      </c>
      <c r="B40" s="87" t="s">
        <v>32</v>
      </c>
      <c r="C40" s="98">
        <v>21.8</v>
      </c>
    </row>
    <row r="41" spans="1:3" ht="30" x14ac:dyDescent="0.3">
      <c r="A41" s="97" t="s">
        <v>145</v>
      </c>
      <c r="B41" s="87" t="s">
        <v>32</v>
      </c>
      <c r="C41" s="98">
        <v>25.8</v>
      </c>
    </row>
    <row r="42" spans="1:3" ht="30" x14ac:dyDescent="0.3">
      <c r="A42" s="97" t="s">
        <v>150</v>
      </c>
      <c r="B42" s="87" t="s">
        <v>18</v>
      </c>
      <c r="C42" s="98">
        <v>37.1</v>
      </c>
    </row>
    <row r="43" spans="1:3" ht="30" x14ac:dyDescent="0.3">
      <c r="A43" s="97" t="s">
        <v>151</v>
      </c>
      <c r="B43" s="87" t="s">
        <v>18</v>
      </c>
      <c r="C43" s="98">
        <v>27.4</v>
      </c>
    </row>
    <row r="44" spans="1:3" ht="30" x14ac:dyDescent="0.3">
      <c r="A44" s="97" t="s">
        <v>152</v>
      </c>
      <c r="B44" s="87" t="s">
        <v>18</v>
      </c>
      <c r="C44" s="98">
        <v>21.5</v>
      </c>
    </row>
    <row r="45" spans="1:3" ht="30" x14ac:dyDescent="0.3">
      <c r="A45" s="97" t="s">
        <v>153</v>
      </c>
      <c r="B45" s="87" t="s">
        <v>18</v>
      </c>
      <c r="C45" s="98">
        <v>15.5</v>
      </c>
    </row>
    <row r="46" spans="1:3" ht="30" x14ac:dyDescent="0.3">
      <c r="A46" s="97" t="s">
        <v>145</v>
      </c>
      <c r="B46" s="87" t="s">
        <v>18</v>
      </c>
      <c r="C46" s="98">
        <v>25.1</v>
      </c>
    </row>
  </sheetData>
  <mergeCells count="2">
    <mergeCell ref="A1:Q1"/>
    <mergeCell ref="A18:F1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9"/>
  <dimension ref="A1:L50"/>
  <sheetViews>
    <sheetView zoomScale="115" zoomScaleNormal="115" workbookViewId="0">
      <selection activeCell="B25" sqref="B25"/>
    </sheetView>
  </sheetViews>
  <sheetFormatPr baseColWidth="10" defaultRowHeight="15" x14ac:dyDescent="0.3"/>
  <cols>
    <col min="1" max="1" width="18" style="25" bestFit="1" customWidth="1"/>
    <col min="2" max="2" width="30.42578125" style="25" customWidth="1"/>
    <col min="3" max="5" width="11.42578125" style="25"/>
    <col min="6" max="6" width="11.42578125" style="25" customWidth="1"/>
    <col min="7" max="8" width="11.42578125" style="25"/>
    <col min="9" max="9" width="39.85546875" style="25" customWidth="1"/>
    <col min="10" max="16384" width="11.42578125" style="25"/>
  </cols>
  <sheetData>
    <row r="1" spans="1:12" x14ac:dyDescent="0.3">
      <c r="A1" s="166" t="s">
        <v>282</v>
      </c>
      <c r="B1" s="166"/>
      <c r="C1" s="166"/>
      <c r="D1" s="166"/>
      <c r="E1" s="166"/>
      <c r="F1" s="166"/>
      <c r="G1" s="166"/>
      <c r="H1" s="166"/>
      <c r="I1" s="166"/>
      <c r="J1" s="166"/>
      <c r="K1" s="166"/>
    </row>
    <row r="2" spans="1:12" x14ac:dyDescent="0.3">
      <c r="A2" s="166"/>
      <c r="B2" s="166"/>
      <c r="C2" s="166"/>
      <c r="D2" s="166"/>
      <c r="E2" s="166"/>
      <c r="F2" s="166"/>
      <c r="G2" s="166"/>
      <c r="H2" s="166"/>
      <c r="I2" s="166"/>
      <c r="J2" s="166"/>
      <c r="K2" s="166"/>
    </row>
    <row r="3" spans="1:12" x14ac:dyDescent="0.3">
      <c r="A3" s="166"/>
      <c r="B3" s="166"/>
      <c r="C3" s="166"/>
      <c r="D3" s="166"/>
      <c r="E3" s="166"/>
      <c r="F3" s="166"/>
      <c r="G3" s="166"/>
      <c r="H3" s="166"/>
      <c r="I3" s="166"/>
      <c r="J3" s="166"/>
      <c r="K3" s="166"/>
    </row>
    <row r="4" spans="1:12" x14ac:dyDescent="0.3">
      <c r="A4" s="166"/>
      <c r="B4" s="166"/>
      <c r="C4" s="166"/>
      <c r="D4" s="166"/>
      <c r="E4" s="166"/>
      <c r="F4" s="166"/>
      <c r="G4" s="166"/>
      <c r="H4" s="166"/>
      <c r="I4" s="166"/>
      <c r="J4" s="166"/>
      <c r="K4" s="166"/>
    </row>
    <row r="5" spans="1:12" x14ac:dyDescent="0.3">
      <c r="A5" s="166"/>
      <c r="B5" s="166"/>
      <c r="C5" s="166"/>
      <c r="D5" s="166"/>
      <c r="E5" s="166"/>
      <c r="F5" s="166"/>
      <c r="G5" s="166"/>
      <c r="H5" s="166"/>
      <c r="I5" s="166"/>
      <c r="J5" s="166"/>
      <c r="K5" s="166"/>
    </row>
    <row r="6" spans="1:12" x14ac:dyDescent="0.3">
      <c r="A6" s="166"/>
      <c r="B6" s="166"/>
      <c r="C6" s="166"/>
      <c r="D6" s="166"/>
      <c r="E6" s="166"/>
      <c r="F6" s="166"/>
      <c r="G6" s="166"/>
      <c r="H6" s="166"/>
      <c r="I6" s="166"/>
      <c r="J6" s="166"/>
      <c r="K6" s="166"/>
      <c r="L6" s="27"/>
    </row>
    <row r="7" spans="1:12" x14ac:dyDescent="0.3">
      <c r="A7" s="166"/>
      <c r="B7" s="166"/>
      <c r="C7" s="166"/>
      <c r="D7" s="166"/>
      <c r="E7" s="166"/>
      <c r="F7" s="166"/>
      <c r="G7" s="166"/>
      <c r="H7" s="166"/>
      <c r="I7" s="166"/>
      <c r="J7" s="166"/>
      <c r="K7" s="166"/>
    </row>
    <row r="8" spans="1:12" x14ac:dyDescent="0.3">
      <c r="A8" s="166"/>
      <c r="B8" s="166"/>
      <c r="C8" s="166"/>
      <c r="D8" s="166"/>
      <c r="E8" s="166"/>
      <c r="F8" s="166"/>
      <c r="G8" s="166"/>
      <c r="H8" s="166"/>
      <c r="I8" s="166"/>
      <c r="J8" s="166"/>
      <c r="K8" s="166"/>
    </row>
    <row r="9" spans="1:12" x14ac:dyDescent="0.3">
      <c r="A9" s="166"/>
      <c r="B9" s="166"/>
      <c r="C9" s="166"/>
      <c r="D9" s="166"/>
      <c r="E9" s="166"/>
      <c r="F9" s="166"/>
      <c r="G9" s="166"/>
      <c r="H9" s="166"/>
      <c r="I9" s="166"/>
      <c r="J9" s="166"/>
      <c r="K9" s="166"/>
    </row>
    <row r="10" spans="1:12" x14ac:dyDescent="0.3">
      <c r="A10" s="166"/>
      <c r="B10" s="166"/>
      <c r="C10" s="166"/>
      <c r="D10" s="166"/>
      <c r="E10" s="166"/>
      <c r="F10" s="166"/>
      <c r="G10" s="166"/>
      <c r="H10" s="166"/>
      <c r="I10" s="166"/>
      <c r="J10" s="166"/>
      <c r="K10" s="166"/>
    </row>
    <row r="18" spans="1:10" x14ac:dyDescent="0.3">
      <c r="A18" s="179" t="s">
        <v>292</v>
      </c>
      <c r="B18" s="179"/>
      <c r="C18" s="179"/>
      <c r="D18" s="179"/>
      <c r="E18" s="179"/>
      <c r="F18" s="179"/>
      <c r="G18" s="179"/>
      <c r="I18" s="27"/>
    </row>
    <row r="19" spans="1:10" x14ac:dyDescent="0.3">
      <c r="A19" s="179"/>
      <c r="B19" s="179"/>
      <c r="C19" s="179"/>
      <c r="D19" s="179"/>
      <c r="E19" s="179"/>
      <c r="F19" s="179"/>
      <c r="G19" s="179"/>
    </row>
    <row r="20" spans="1:10" x14ac:dyDescent="0.3">
      <c r="A20" s="25" t="s">
        <v>230</v>
      </c>
    </row>
    <row r="21" spans="1:10" x14ac:dyDescent="0.3">
      <c r="A21" s="37" t="s">
        <v>234</v>
      </c>
    </row>
    <row r="24" spans="1:10" x14ac:dyDescent="0.3">
      <c r="H24" s="26"/>
      <c r="I24" s="26"/>
      <c r="J24" s="26"/>
    </row>
    <row r="25" spans="1:10" x14ac:dyDescent="0.3">
      <c r="A25" s="87" t="s">
        <v>3</v>
      </c>
      <c r="B25" s="87" t="s">
        <v>283</v>
      </c>
      <c r="C25" s="112" t="s">
        <v>62</v>
      </c>
      <c r="H25" s="26"/>
      <c r="I25" s="26"/>
      <c r="J25" s="113"/>
    </row>
    <row r="26" spans="1:10" ht="30" x14ac:dyDescent="0.3">
      <c r="A26" s="97" t="s">
        <v>150</v>
      </c>
      <c r="B26" s="97" t="s">
        <v>171</v>
      </c>
      <c r="C26" s="114">
        <v>17.3</v>
      </c>
      <c r="H26" s="115"/>
      <c r="I26" s="115"/>
      <c r="J26" s="116"/>
    </row>
    <row r="27" spans="1:10" ht="30" x14ac:dyDescent="0.3">
      <c r="A27" s="97" t="s">
        <v>151</v>
      </c>
      <c r="B27" s="97" t="s">
        <v>171</v>
      </c>
      <c r="C27" s="114">
        <v>13</v>
      </c>
      <c r="H27" s="115"/>
      <c r="I27" s="115"/>
      <c r="J27" s="116"/>
    </row>
    <row r="28" spans="1:10" ht="30" x14ac:dyDescent="0.3">
      <c r="A28" s="97" t="s">
        <v>152</v>
      </c>
      <c r="B28" s="97" t="s">
        <v>171</v>
      </c>
      <c r="C28" s="114">
        <v>10.5</v>
      </c>
      <c r="H28" s="115"/>
      <c r="I28" s="115"/>
      <c r="J28" s="116"/>
    </row>
    <row r="29" spans="1:10" ht="30" x14ac:dyDescent="0.3">
      <c r="A29" s="97" t="s">
        <v>153</v>
      </c>
      <c r="B29" s="97" t="s">
        <v>171</v>
      </c>
      <c r="C29" s="114">
        <v>9.3000000000000007</v>
      </c>
      <c r="H29" s="115"/>
      <c r="I29" s="115"/>
      <c r="J29" s="116"/>
    </row>
    <row r="30" spans="1:10" ht="30" x14ac:dyDescent="0.3">
      <c r="A30" s="87" t="s">
        <v>102</v>
      </c>
      <c r="B30" s="97" t="s">
        <v>171</v>
      </c>
      <c r="C30" s="114">
        <v>12</v>
      </c>
      <c r="H30" s="26"/>
      <c r="I30" s="115"/>
      <c r="J30" s="116"/>
    </row>
    <row r="31" spans="1:10" ht="30" x14ac:dyDescent="0.3">
      <c r="A31" s="97" t="s">
        <v>150</v>
      </c>
      <c r="B31" s="87" t="s">
        <v>167</v>
      </c>
      <c r="C31" s="114">
        <v>39.9</v>
      </c>
      <c r="H31" s="115"/>
      <c r="I31" s="26"/>
      <c r="J31" s="116"/>
    </row>
    <row r="32" spans="1:10" ht="30" x14ac:dyDescent="0.3">
      <c r="A32" s="97" t="s">
        <v>151</v>
      </c>
      <c r="B32" s="87" t="s">
        <v>167</v>
      </c>
      <c r="C32" s="114">
        <v>31.6</v>
      </c>
      <c r="H32" s="115"/>
      <c r="I32" s="26"/>
      <c r="J32" s="116"/>
    </row>
    <row r="33" spans="1:10" ht="30" x14ac:dyDescent="0.3">
      <c r="A33" s="97" t="s">
        <v>152</v>
      </c>
      <c r="B33" s="87" t="s">
        <v>167</v>
      </c>
      <c r="C33" s="114">
        <v>25.5</v>
      </c>
      <c r="H33" s="115"/>
      <c r="I33" s="26"/>
      <c r="J33" s="116"/>
    </row>
    <row r="34" spans="1:10" ht="30" x14ac:dyDescent="0.3">
      <c r="A34" s="97" t="s">
        <v>153</v>
      </c>
      <c r="B34" s="87" t="s">
        <v>167</v>
      </c>
      <c r="C34" s="114">
        <v>20.7</v>
      </c>
      <c r="H34" s="115"/>
      <c r="I34" s="26"/>
      <c r="J34" s="116"/>
    </row>
    <row r="35" spans="1:10" x14ac:dyDescent="0.3">
      <c r="A35" s="87" t="s">
        <v>102</v>
      </c>
      <c r="B35" s="87" t="s">
        <v>167</v>
      </c>
      <c r="C35" s="114">
        <v>28</v>
      </c>
      <c r="H35" s="26"/>
      <c r="I35" s="26"/>
      <c r="J35" s="116"/>
    </row>
    <row r="36" spans="1:10" ht="30" x14ac:dyDescent="0.3">
      <c r="A36" s="97" t="s">
        <v>150</v>
      </c>
      <c r="B36" s="97" t="s">
        <v>42</v>
      </c>
      <c r="C36" s="114">
        <v>24.5</v>
      </c>
      <c r="H36" s="115"/>
      <c r="I36" s="115"/>
      <c r="J36" s="116"/>
    </row>
    <row r="37" spans="1:10" ht="30" x14ac:dyDescent="0.3">
      <c r="A37" s="97" t="s">
        <v>151</v>
      </c>
      <c r="B37" s="97" t="s">
        <v>42</v>
      </c>
      <c r="C37" s="114">
        <v>24.9</v>
      </c>
      <c r="H37" s="115"/>
      <c r="I37" s="115"/>
      <c r="J37" s="116"/>
    </row>
    <row r="38" spans="1:10" ht="30" x14ac:dyDescent="0.3">
      <c r="A38" s="97" t="s">
        <v>152</v>
      </c>
      <c r="B38" s="97" t="s">
        <v>42</v>
      </c>
      <c r="C38" s="114">
        <v>24.3</v>
      </c>
      <c r="H38" s="115"/>
      <c r="I38" s="115"/>
      <c r="J38" s="116"/>
    </row>
    <row r="39" spans="1:10" ht="30" x14ac:dyDescent="0.3">
      <c r="A39" s="97" t="s">
        <v>153</v>
      </c>
      <c r="B39" s="97" t="s">
        <v>42</v>
      </c>
      <c r="C39" s="114">
        <v>22.3</v>
      </c>
      <c r="H39" s="115"/>
      <c r="I39" s="115"/>
      <c r="J39" s="116"/>
    </row>
    <row r="40" spans="1:10" x14ac:dyDescent="0.3">
      <c r="A40" s="87" t="s">
        <v>102</v>
      </c>
      <c r="B40" s="97" t="s">
        <v>42</v>
      </c>
      <c r="C40" s="114">
        <v>23.7</v>
      </c>
      <c r="H40" s="26"/>
      <c r="I40" s="115"/>
      <c r="J40" s="116"/>
    </row>
    <row r="41" spans="1:10" ht="30" x14ac:dyDescent="0.3">
      <c r="A41" s="97" t="s">
        <v>150</v>
      </c>
      <c r="B41" s="97" t="s">
        <v>166</v>
      </c>
      <c r="C41" s="114">
        <v>10.5</v>
      </c>
      <c r="H41" s="115"/>
      <c r="I41" s="115"/>
      <c r="J41" s="116"/>
    </row>
    <row r="42" spans="1:10" ht="30" x14ac:dyDescent="0.3">
      <c r="A42" s="97" t="s">
        <v>151</v>
      </c>
      <c r="B42" s="97" t="s">
        <v>166</v>
      </c>
      <c r="C42" s="114">
        <v>15.5</v>
      </c>
      <c r="H42" s="115"/>
      <c r="I42" s="115"/>
      <c r="J42" s="116"/>
    </row>
    <row r="43" spans="1:10" ht="30" x14ac:dyDescent="0.3">
      <c r="A43" s="97" t="s">
        <v>152</v>
      </c>
      <c r="B43" s="97" t="s">
        <v>166</v>
      </c>
      <c r="C43" s="114">
        <v>18.399999999999999</v>
      </c>
      <c r="H43" s="115"/>
      <c r="I43" s="115"/>
      <c r="J43" s="116"/>
    </row>
    <row r="44" spans="1:10" ht="30" x14ac:dyDescent="0.3">
      <c r="A44" s="97" t="s">
        <v>153</v>
      </c>
      <c r="B44" s="97" t="s">
        <v>166</v>
      </c>
      <c r="C44" s="114">
        <v>19.5</v>
      </c>
      <c r="H44" s="115"/>
      <c r="I44" s="115"/>
      <c r="J44" s="116"/>
    </row>
    <row r="45" spans="1:10" x14ac:dyDescent="0.3">
      <c r="A45" s="87" t="s">
        <v>102</v>
      </c>
      <c r="B45" s="97" t="s">
        <v>166</v>
      </c>
      <c r="C45" s="114">
        <v>16.600000000000001</v>
      </c>
      <c r="H45" s="26"/>
      <c r="I45" s="115"/>
      <c r="J45" s="116"/>
    </row>
    <row r="46" spans="1:10" ht="30" x14ac:dyDescent="0.3">
      <c r="A46" s="97" t="s">
        <v>150</v>
      </c>
      <c r="B46" s="97" t="s">
        <v>165</v>
      </c>
      <c r="C46" s="114">
        <v>7.8</v>
      </c>
      <c r="H46" s="115"/>
      <c r="I46" s="115"/>
      <c r="J46" s="116"/>
    </row>
    <row r="47" spans="1:10" ht="30" x14ac:dyDescent="0.3">
      <c r="A47" s="97" t="s">
        <v>151</v>
      </c>
      <c r="B47" s="97" t="s">
        <v>165</v>
      </c>
      <c r="C47" s="114">
        <v>15</v>
      </c>
      <c r="H47" s="115"/>
      <c r="I47" s="115"/>
      <c r="J47" s="116"/>
    </row>
    <row r="48" spans="1:10" ht="30" x14ac:dyDescent="0.3">
      <c r="A48" s="97" t="s">
        <v>152</v>
      </c>
      <c r="B48" s="97" t="s">
        <v>165</v>
      </c>
      <c r="C48" s="114">
        <v>21.4</v>
      </c>
      <c r="H48" s="115"/>
      <c r="I48" s="115"/>
      <c r="J48" s="116"/>
    </row>
    <row r="49" spans="1:10" ht="30" x14ac:dyDescent="0.3">
      <c r="A49" s="97" t="s">
        <v>153</v>
      </c>
      <c r="B49" s="97" t="s">
        <v>165</v>
      </c>
      <c r="C49" s="114">
        <v>28.3</v>
      </c>
      <c r="H49" s="115"/>
      <c r="I49" s="115"/>
      <c r="J49" s="116"/>
    </row>
    <row r="50" spans="1:10" x14ac:dyDescent="0.3">
      <c r="A50" s="87" t="s">
        <v>102</v>
      </c>
      <c r="B50" s="97" t="s">
        <v>165</v>
      </c>
      <c r="C50" s="114">
        <v>19.8</v>
      </c>
      <c r="H50" s="26"/>
      <c r="I50" s="115"/>
      <c r="J50" s="116"/>
    </row>
  </sheetData>
  <mergeCells count="11">
    <mergeCell ref="A6:K6"/>
    <mergeCell ref="A1:K1"/>
    <mergeCell ref="A2:K2"/>
    <mergeCell ref="A3:K3"/>
    <mergeCell ref="A4:K4"/>
    <mergeCell ref="A5:K5"/>
    <mergeCell ref="A18:G19"/>
    <mergeCell ref="A7:K7"/>
    <mergeCell ref="A8:K8"/>
    <mergeCell ref="A9:K9"/>
    <mergeCell ref="A10:K10"/>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30" zoomScaleNormal="130" workbookViewId="0">
      <selection activeCell="A8" sqref="A8:J8"/>
    </sheetView>
  </sheetViews>
  <sheetFormatPr baseColWidth="10" defaultRowHeight="15" x14ac:dyDescent="0.3"/>
  <cols>
    <col min="1" max="1" width="11.42578125" style="25"/>
    <col min="2" max="2" width="15.28515625" style="25" customWidth="1"/>
    <col min="3" max="3" width="16.28515625" style="25" customWidth="1"/>
    <col min="4" max="6" width="11.42578125" style="104"/>
    <col min="7" max="7" width="13.28515625" style="104" customWidth="1"/>
    <col min="8" max="16384" width="11.42578125" style="25"/>
  </cols>
  <sheetData>
    <row r="1" spans="1:10" x14ac:dyDescent="0.3">
      <c r="A1" s="26" t="s">
        <v>274</v>
      </c>
    </row>
    <row r="2" spans="1:10" x14ac:dyDescent="0.3">
      <c r="D2" s="105"/>
    </row>
    <row r="3" spans="1:10" x14ac:dyDescent="0.3">
      <c r="C3" s="192" t="s">
        <v>283</v>
      </c>
      <c r="D3" s="193"/>
      <c r="E3" s="193"/>
      <c r="F3" s="193"/>
      <c r="G3" s="194"/>
      <c r="H3" s="196" t="s">
        <v>38</v>
      </c>
      <c r="I3" s="197"/>
      <c r="J3" s="198" t="s">
        <v>84</v>
      </c>
    </row>
    <row r="4" spans="1:10" ht="45.75" customHeight="1" x14ac:dyDescent="0.3">
      <c r="A4" s="200" t="s">
        <v>69</v>
      </c>
      <c r="B4" s="201"/>
      <c r="C4" s="40" t="s">
        <v>171</v>
      </c>
      <c r="D4" s="28" t="s">
        <v>167</v>
      </c>
      <c r="E4" s="28" t="s">
        <v>42</v>
      </c>
      <c r="F4" s="28" t="s">
        <v>166</v>
      </c>
      <c r="G4" s="28" t="s">
        <v>165</v>
      </c>
      <c r="H4" s="29" t="s">
        <v>1</v>
      </c>
      <c r="I4" s="29" t="s">
        <v>2</v>
      </c>
      <c r="J4" s="199"/>
    </row>
    <row r="5" spans="1:10" x14ac:dyDescent="0.3">
      <c r="A5" s="202" t="s">
        <v>97</v>
      </c>
      <c r="B5" s="203"/>
      <c r="C5" s="106">
        <v>26.6</v>
      </c>
      <c r="D5" s="107">
        <v>26</v>
      </c>
      <c r="E5" s="108">
        <v>30.4</v>
      </c>
      <c r="F5" s="108">
        <v>32.6</v>
      </c>
      <c r="G5" s="108">
        <v>36.700000000000003</v>
      </c>
      <c r="H5" s="109">
        <v>33.6</v>
      </c>
      <c r="I5" s="33">
        <v>31</v>
      </c>
      <c r="J5" s="32">
        <v>31.9</v>
      </c>
    </row>
    <row r="6" spans="1:10" x14ac:dyDescent="0.3">
      <c r="A6" s="177" t="s">
        <v>98</v>
      </c>
      <c r="B6" s="191"/>
      <c r="C6" s="110">
        <v>34.6</v>
      </c>
      <c r="D6" s="111">
        <v>33.9</v>
      </c>
      <c r="E6" s="111">
        <v>38.6</v>
      </c>
      <c r="F6" s="111">
        <v>40.700000000000003</v>
      </c>
      <c r="G6" s="111">
        <v>46.1</v>
      </c>
      <c r="H6" s="36">
        <v>43</v>
      </c>
      <c r="I6" s="36">
        <v>39.200000000000003</v>
      </c>
      <c r="J6" s="34">
        <v>40.6</v>
      </c>
    </row>
    <row r="8" spans="1:10" ht="29.25" customHeight="1" x14ac:dyDescent="0.3">
      <c r="A8" s="195" t="s">
        <v>290</v>
      </c>
      <c r="B8" s="195"/>
      <c r="C8" s="195"/>
      <c r="D8" s="195"/>
      <c r="E8" s="195"/>
      <c r="F8" s="195"/>
      <c r="G8" s="195"/>
      <c r="H8" s="195"/>
      <c r="I8" s="195"/>
      <c r="J8" s="195"/>
    </row>
    <row r="9" spans="1:10" x14ac:dyDescent="0.3">
      <c r="A9" s="25" t="s">
        <v>230</v>
      </c>
      <c r="D9" s="100"/>
    </row>
    <row r="10" spans="1:10" x14ac:dyDescent="0.3">
      <c r="A10" s="37" t="s">
        <v>232</v>
      </c>
      <c r="D10" s="100"/>
    </row>
  </sheetData>
  <mergeCells count="7">
    <mergeCell ref="A6:B6"/>
    <mergeCell ref="C3:G3"/>
    <mergeCell ref="A8:J8"/>
    <mergeCell ref="H3:I3"/>
    <mergeCell ref="J3:J4"/>
    <mergeCell ref="A4:B4"/>
    <mergeCell ref="A5:B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Q15"/>
  <sheetViews>
    <sheetView zoomScale="130" zoomScaleNormal="130" workbookViewId="0">
      <selection sqref="A1:Q1"/>
    </sheetView>
  </sheetViews>
  <sheetFormatPr baseColWidth="10" defaultColWidth="9.140625" defaultRowHeight="15" x14ac:dyDescent="0.3"/>
  <cols>
    <col min="1" max="1" width="25" style="25" bestFit="1" customWidth="1"/>
    <col min="2" max="4" width="9.140625" style="25"/>
    <col min="5" max="5" width="9.42578125" style="25" bestFit="1" customWidth="1"/>
    <col min="6" max="6" width="9.140625" style="25" customWidth="1"/>
    <col min="7" max="16384" width="9.140625" style="25"/>
  </cols>
  <sheetData>
    <row r="1" spans="1:17" x14ac:dyDescent="0.3">
      <c r="A1" s="160" t="s">
        <v>275</v>
      </c>
      <c r="B1" s="160"/>
      <c r="C1" s="160"/>
      <c r="D1" s="160"/>
      <c r="E1" s="160"/>
      <c r="F1" s="160"/>
      <c r="G1" s="160"/>
      <c r="H1" s="160"/>
      <c r="I1" s="160"/>
      <c r="J1" s="160"/>
      <c r="K1" s="160"/>
      <c r="L1" s="160"/>
      <c r="M1" s="160"/>
      <c r="N1" s="160"/>
      <c r="O1" s="160"/>
      <c r="P1" s="160"/>
      <c r="Q1" s="160"/>
    </row>
    <row r="2" spans="1:17" ht="15" customHeight="1" x14ac:dyDescent="0.3"/>
    <row r="3" spans="1:17" s="14" customFormat="1" ht="32.25" customHeight="1" x14ac:dyDescent="0.25">
      <c r="A3" s="99" t="s">
        <v>155</v>
      </c>
      <c r="B3" s="28" t="s">
        <v>39</v>
      </c>
      <c r="C3" s="28" t="s">
        <v>40</v>
      </c>
      <c r="D3" s="28" t="s">
        <v>41</v>
      </c>
      <c r="E3" s="28" t="s">
        <v>42</v>
      </c>
      <c r="F3" s="28" t="s">
        <v>43</v>
      </c>
      <c r="G3" s="28" t="s">
        <v>44</v>
      </c>
    </row>
    <row r="4" spans="1:17" ht="15" customHeight="1" x14ac:dyDescent="0.3">
      <c r="A4" s="87" t="s">
        <v>45</v>
      </c>
      <c r="B4" s="98">
        <v>0</v>
      </c>
      <c r="C4" s="98">
        <v>10.5</v>
      </c>
      <c r="D4" s="98">
        <v>15</v>
      </c>
      <c r="E4" s="98">
        <v>13.09</v>
      </c>
      <c r="F4" s="98">
        <v>17</v>
      </c>
      <c r="G4" s="98">
        <v>18</v>
      </c>
      <c r="H4" s="14"/>
      <c r="I4" s="14"/>
      <c r="J4" s="14"/>
      <c r="K4" s="14"/>
      <c r="L4" s="14"/>
    </row>
    <row r="5" spans="1:17" ht="15" customHeight="1" x14ac:dyDescent="0.3">
      <c r="A5" s="87" t="s">
        <v>46</v>
      </c>
      <c r="B5" s="98">
        <v>0</v>
      </c>
      <c r="C5" s="98">
        <v>9</v>
      </c>
      <c r="D5" s="98">
        <v>13</v>
      </c>
      <c r="E5" s="98">
        <v>12.11</v>
      </c>
      <c r="F5" s="98">
        <v>16</v>
      </c>
      <c r="G5" s="98">
        <v>19</v>
      </c>
      <c r="H5" s="14"/>
      <c r="I5" s="14"/>
      <c r="J5" s="14"/>
      <c r="K5" s="14"/>
      <c r="L5" s="14"/>
    </row>
    <row r="6" spans="1:17" ht="15" customHeight="1" x14ac:dyDescent="0.3">
      <c r="A6" s="87" t="s">
        <v>47</v>
      </c>
      <c r="B6" s="98">
        <v>0</v>
      </c>
      <c r="C6" s="98">
        <v>15.5</v>
      </c>
      <c r="D6" s="98">
        <v>19.5</v>
      </c>
      <c r="E6" s="98">
        <v>18.41</v>
      </c>
      <c r="F6" s="98">
        <v>22.5</v>
      </c>
      <c r="G6" s="98">
        <v>25</v>
      </c>
      <c r="H6" s="14"/>
      <c r="I6" s="14"/>
      <c r="J6" s="14"/>
      <c r="K6" s="14"/>
      <c r="L6" s="14"/>
    </row>
    <row r="7" spans="1:17" x14ac:dyDescent="0.3">
      <c r="A7" s="87" t="s">
        <v>48</v>
      </c>
      <c r="B7" s="98">
        <v>0</v>
      </c>
      <c r="C7" s="98">
        <v>3.5</v>
      </c>
      <c r="D7" s="98">
        <v>4.5</v>
      </c>
      <c r="E7" s="98">
        <v>4.24</v>
      </c>
      <c r="F7" s="98">
        <v>5.5</v>
      </c>
      <c r="G7" s="98">
        <v>6</v>
      </c>
    </row>
    <row r="8" spans="1:17" x14ac:dyDescent="0.3">
      <c r="A8" s="87" t="s">
        <v>49</v>
      </c>
      <c r="B8" s="98">
        <v>0</v>
      </c>
      <c r="C8" s="98">
        <v>6.5</v>
      </c>
      <c r="D8" s="98">
        <v>10.5</v>
      </c>
      <c r="E8" s="98">
        <v>8.84</v>
      </c>
      <c r="F8" s="98">
        <v>12</v>
      </c>
      <c r="G8" s="98">
        <v>12</v>
      </c>
    </row>
    <row r="9" spans="1:17" x14ac:dyDescent="0.3">
      <c r="A9" s="87" t="s">
        <v>50</v>
      </c>
      <c r="B9" s="98">
        <v>0</v>
      </c>
      <c r="C9" s="98">
        <v>4</v>
      </c>
      <c r="D9" s="98">
        <v>7</v>
      </c>
      <c r="E9" s="98">
        <v>6.53</v>
      </c>
      <c r="F9" s="98">
        <v>9</v>
      </c>
      <c r="G9" s="98">
        <v>11</v>
      </c>
    </row>
    <row r="10" spans="1:17" x14ac:dyDescent="0.3">
      <c r="A10" s="87" t="s">
        <v>51</v>
      </c>
      <c r="B10" s="98">
        <v>0</v>
      </c>
      <c r="C10" s="98">
        <v>4</v>
      </c>
      <c r="D10" s="98">
        <v>5</v>
      </c>
      <c r="E10" s="98">
        <v>4.6399999999999997</v>
      </c>
      <c r="F10" s="98">
        <v>6</v>
      </c>
      <c r="G10" s="98">
        <v>6</v>
      </c>
    </row>
    <row r="12" spans="1:17" x14ac:dyDescent="0.3">
      <c r="A12" s="161" t="s">
        <v>242</v>
      </c>
      <c r="B12" s="161"/>
      <c r="C12" s="161"/>
      <c r="D12" s="161"/>
      <c r="E12" s="161"/>
      <c r="F12" s="161"/>
    </row>
    <row r="13" spans="1:17" x14ac:dyDescent="0.3">
      <c r="A13" s="161"/>
      <c r="B13" s="161"/>
      <c r="C13" s="161"/>
      <c r="D13" s="161"/>
      <c r="E13" s="161"/>
      <c r="F13" s="161"/>
    </row>
    <row r="14" spans="1:17" x14ac:dyDescent="0.3">
      <c r="A14" s="25" t="s">
        <v>230</v>
      </c>
    </row>
    <row r="15" spans="1:17" x14ac:dyDescent="0.3">
      <c r="A15" s="37" t="s">
        <v>234</v>
      </c>
    </row>
  </sheetData>
  <mergeCells count="2">
    <mergeCell ref="A1:Q1"/>
    <mergeCell ref="A12:F1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
  <sheetViews>
    <sheetView tabSelected="1" zoomScale="115" zoomScaleNormal="115" workbookViewId="0">
      <selection activeCell="J3" sqref="J3:J4"/>
    </sheetView>
  </sheetViews>
  <sheetFormatPr baseColWidth="10" defaultRowHeight="15" x14ac:dyDescent="0.3"/>
  <cols>
    <col min="1" max="1" width="12.5703125" style="25" customWidth="1"/>
    <col min="2" max="2" width="87.7109375" style="25" customWidth="1"/>
    <col min="3" max="9" width="11.42578125" style="25"/>
    <col min="10" max="10" width="22.85546875" style="25" customWidth="1"/>
    <col min="11" max="16384" width="11.42578125" style="25"/>
  </cols>
  <sheetData>
    <row r="1" spans="1:31" x14ac:dyDescent="0.3">
      <c r="A1" s="169" t="s">
        <v>276</v>
      </c>
      <c r="B1" s="169"/>
      <c r="C1" s="169"/>
      <c r="D1" s="169"/>
      <c r="E1" s="38"/>
      <c r="F1" s="38"/>
      <c r="G1" s="38"/>
      <c r="H1" s="38"/>
      <c r="I1" s="38"/>
      <c r="J1" s="38"/>
      <c r="K1" s="38"/>
      <c r="L1" s="38"/>
      <c r="M1" s="38"/>
      <c r="N1" s="38"/>
      <c r="O1" s="38"/>
      <c r="P1" s="38"/>
      <c r="Q1" s="38"/>
      <c r="R1" s="38"/>
      <c r="S1" s="38"/>
      <c r="T1" s="38"/>
      <c r="U1" s="38"/>
      <c r="V1" s="38"/>
      <c r="W1" s="38"/>
      <c r="X1" s="38"/>
      <c r="Y1" s="38"/>
      <c r="Z1" s="38"/>
      <c r="AA1" s="38"/>
      <c r="AB1" s="38"/>
      <c r="AC1" s="38"/>
      <c r="AD1" s="38"/>
      <c r="AE1" s="38"/>
    </row>
    <row r="3" spans="1:31" x14ac:dyDescent="0.3">
      <c r="D3" s="175" t="s">
        <v>52</v>
      </c>
      <c r="E3" s="175"/>
      <c r="F3" s="175"/>
      <c r="G3" s="175"/>
      <c r="H3" s="175" t="s">
        <v>38</v>
      </c>
      <c r="I3" s="175"/>
      <c r="J3" s="225" t="s">
        <v>84</v>
      </c>
    </row>
    <row r="4" spans="1:31" x14ac:dyDescent="0.3">
      <c r="D4" s="22" t="s">
        <v>17</v>
      </c>
      <c r="E4" s="22" t="s">
        <v>31</v>
      </c>
      <c r="F4" s="22" t="s">
        <v>32</v>
      </c>
      <c r="G4" s="22" t="s">
        <v>18</v>
      </c>
      <c r="H4" s="28" t="s">
        <v>117</v>
      </c>
      <c r="I4" s="28" t="s">
        <v>116</v>
      </c>
      <c r="J4" s="226"/>
    </row>
    <row r="5" spans="1:31" ht="15" customHeight="1" x14ac:dyDescent="0.3">
      <c r="A5" s="170" t="s">
        <v>139</v>
      </c>
      <c r="B5" s="173" t="s">
        <v>73</v>
      </c>
      <c r="C5" s="42" t="s">
        <v>0</v>
      </c>
      <c r="D5" s="101">
        <v>65.3</v>
      </c>
      <c r="E5" s="101">
        <v>59.2</v>
      </c>
      <c r="F5" s="101">
        <v>51.5</v>
      </c>
      <c r="G5" s="101">
        <v>44.4</v>
      </c>
      <c r="H5" s="101">
        <v>56.62</v>
      </c>
      <c r="I5" s="101">
        <v>53.39</v>
      </c>
      <c r="J5" s="43">
        <v>55</v>
      </c>
    </row>
    <row r="6" spans="1:31" x14ac:dyDescent="0.3">
      <c r="A6" s="171"/>
      <c r="B6" s="173"/>
      <c r="C6" s="50" t="s">
        <v>16</v>
      </c>
      <c r="D6" s="102">
        <v>34.700000000000003</v>
      </c>
      <c r="E6" s="102">
        <v>40.799999999999997</v>
      </c>
      <c r="F6" s="102">
        <v>48.5</v>
      </c>
      <c r="G6" s="102">
        <v>55.6</v>
      </c>
      <c r="H6" s="102">
        <v>43.38</v>
      </c>
      <c r="I6" s="102">
        <v>46.61</v>
      </c>
      <c r="J6" s="51">
        <v>45</v>
      </c>
    </row>
    <row r="7" spans="1:31" ht="15" customHeight="1" x14ac:dyDescent="0.3">
      <c r="A7" s="171"/>
      <c r="B7" s="173" t="s">
        <v>74</v>
      </c>
      <c r="C7" s="42" t="s">
        <v>0</v>
      </c>
      <c r="D7" s="101">
        <v>79.2</v>
      </c>
      <c r="E7" s="101">
        <v>74</v>
      </c>
      <c r="F7" s="101">
        <v>66.3</v>
      </c>
      <c r="G7" s="101">
        <v>57.2</v>
      </c>
      <c r="H7" s="101">
        <v>71.53</v>
      </c>
      <c r="I7" s="101">
        <v>66.650000000000006</v>
      </c>
      <c r="J7" s="43">
        <v>69</v>
      </c>
    </row>
    <row r="8" spans="1:31" x14ac:dyDescent="0.3">
      <c r="A8" s="171"/>
      <c r="B8" s="173" t="s">
        <v>74</v>
      </c>
      <c r="C8" s="50" t="s">
        <v>16</v>
      </c>
      <c r="D8" s="102">
        <v>20.9</v>
      </c>
      <c r="E8" s="102">
        <v>26</v>
      </c>
      <c r="F8" s="102">
        <v>33.700000000000003</v>
      </c>
      <c r="G8" s="102">
        <v>42.8</v>
      </c>
      <c r="H8" s="102">
        <v>28.47</v>
      </c>
      <c r="I8" s="102">
        <v>33.35</v>
      </c>
      <c r="J8" s="51">
        <v>31</v>
      </c>
    </row>
    <row r="9" spans="1:31" ht="15.75" x14ac:dyDescent="0.3">
      <c r="A9" s="171"/>
      <c r="B9" s="173" t="s">
        <v>75</v>
      </c>
      <c r="C9" s="42" t="s">
        <v>0</v>
      </c>
      <c r="D9" s="101">
        <v>94.7</v>
      </c>
      <c r="E9" s="101">
        <v>93</v>
      </c>
      <c r="F9" s="101">
        <v>89.9</v>
      </c>
      <c r="G9" s="101">
        <v>87</v>
      </c>
      <c r="H9" s="101">
        <v>93.1</v>
      </c>
      <c r="I9" s="101">
        <v>89.2</v>
      </c>
      <c r="J9" s="43">
        <v>91.1</v>
      </c>
      <c r="K9" s="224"/>
      <c r="L9" s="224"/>
    </row>
    <row r="10" spans="1:31" x14ac:dyDescent="0.3">
      <c r="A10" s="171"/>
      <c r="B10" s="173"/>
      <c r="C10" s="50" t="s">
        <v>16</v>
      </c>
      <c r="D10" s="102">
        <v>5.4</v>
      </c>
      <c r="E10" s="102">
        <v>7</v>
      </c>
      <c r="F10" s="102">
        <v>10.1</v>
      </c>
      <c r="G10" s="102">
        <v>13</v>
      </c>
      <c r="H10" s="102">
        <v>6.9</v>
      </c>
      <c r="I10" s="102">
        <v>10.8</v>
      </c>
      <c r="J10" s="51">
        <v>8.9</v>
      </c>
    </row>
    <row r="11" spans="1:31" x14ac:dyDescent="0.3">
      <c r="A11" s="171"/>
      <c r="B11" s="173" t="s">
        <v>76</v>
      </c>
      <c r="C11" s="42" t="s">
        <v>0</v>
      </c>
      <c r="D11" s="101">
        <v>64.7</v>
      </c>
      <c r="E11" s="101">
        <v>55.9</v>
      </c>
      <c r="F11" s="101">
        <v>45.6</v>
      </c>
      <c r="G11" s="101">
        <v>34.9</v>
      </c>
      <c r="H11" s="101">
        <v>53.1</v>
      </c>
      <c r="I11" s="101">
        <v>47.2</v>
      </c>
      <c r="J11" s="43">
        <v>50.1</v>
      </c>
    </row>
    <row r="12" spans="1:31" x14ac:dyDescent="0.3">
      <c r="A12" s="171"/>
      <c r="B12" s="173"/>
      <c r="C12" s="50" t="s">
        <v>16</v>
      </c>
      <c r="D12" s="102">
        <v>35.299999999999997</v>
      </c>
      <c r="E12" s="102">
        <v>44.1</v>
      </c>
      <c r="F12" s="102">
        <v>54.4</v>
      </c>
      <c r="G12" s="102">
        <v>65.2</v>
      </c>
      <c r="H12" s="102">
        <v>46.9</v>
      </c>
      <c r="I12" s="102">
        <v>52.8</v>
      </c>
      <c r="J12" s="51">
        <v>49.9</v>
      </c>
    </row>
    <row r="13" spans="1:31" x14ac:dyDescent="0.3">
      <c r="A13" s="171"/>
      <c r="B13" s="173" t="s">
        <v>77</v>
      </c>
      <c r="C13" s="42" t="s">
        <v>0</v>
      </c>
      <c r="D13" s="101">
        <v>56.4</v>
      </c>
      <c r="E13" s="101">
        <v>47.8</v>
      </c>
      <c r="F13" s="101">
        <v>37.700000000000003</v>
      </c>
      <c r="G13" s="101">
        <v>27.2</v>
      </c>
      <c r="H13" s="101">
        <v>44.6</v>
      </c>
      <c r="I13" s="101">
        <v>39.799999999999997</v>
      </c>
      <c r="J13" s="43">
        <v>42.1</v>
      </c>
    </row>
    <row r="14" spans="1:31" ht="15" customHeight="1" x14ac:dyDescent="0.3">
      <c r="A14" s="171"/>
      <c r="B14" s="173" t="s">
        <v>76</v>
      </c>
      <c r="C14" s="50" t="s">
        <v>16</v>
      </c>
      <c r="D14" s="102">
        <v>43.6</v>
      </c>
      <c r="E14" s="102">
        <v>52.2</v>
      </c>
      <c r="F14" s="102">
        <v>62.3</v>
      </c>
      <c r="G14" s="102">
        <v>72.8</v>
      </c>
      <c r="H14" s="102">
        <v>55.5</v>
      </c>
      <c r="I14" s="102">
        <v>60.2</v>
      </c>
      <c r="J14" s="51">
        <v>57.9</v>
      </c>
    </row>
    <row r="15" spans="1:31" x14ac:dyDescent="0.3">
      <c r="A15" s="171"/>
      <c r="B15" s="173" t="s">
        <v>78</v>
      </c>
      <c r="C15" s="42" t="s">
        <v>0</v>
      </c>
      <c r="D15" s="101">
        <v>70.2</v>
      </c>
      <c r="E15" s="101">
        <v>60.8</v>
      </c>
      <c r="F15" s="101">
        <v>49.5</v>
      </c>
      <c r="G15" s="101">
        <v>37.799999999999997</v>
      </c>
      <c r="H15" s="101">
        <v>57.6</v>
      </c>
      <c r="I15" s="101">
        <v>51.3</v>
      </c>
      <c r="J15" s="43">
        <v>54.4</v>
      </c>
    </row>
    <row r="16" spans="1:31" x14ac:dyDescent="0.3">
      <c r="A16" s="171"/>
      <c r="B16" s="173"/>
      <c r="C16" s="50" t="s">
        <v>16</v>
      </c>
      <c r="D16" s="102">
        <v>29.8</v>
      </c>
      <c r="E16" s="102">
        <v>39.200000000000003</v>
      </c>
      <c r="F16" s="102">
        <v>50.5</v>
      </c>
      <c r="G16" s="102">
        <v>62.2</v>
      </c>
      <c r="H16" s="102">
        <v>42.4</v>
      </c>
      <c r="I16" s="102">
        <v>48.7</v>
      </c>
      <c r="J16" s="51">
        <v>45.6</v>
      </c>
    </row>
    <row r="17" spans="1:10" x14ac:dyDescent="0.3">
      <c r="A17" s="171"/>
      <c r="B17" s="173" t="s">
        <v>193</v>
      </c>
      <c r="C17" s="42" t="s">
        <v>0</v>
      </c>
      <c r="D17" s="101">
        <v>73</v>
      </c>
      <c r="E17" s="101">
        <v>65.7</v>
      </c>
      <c r="F17" s="101">
        <v>55.8</v>
      </c>
      <c r="G17" s="101">
        <v>45.1</v>
      </c>
      <c r="H17" s="101">
        <v>62.2</v>
      </c>
      <c r="I17" s="101">
        <v>57.3</v>
      </c>
      <c r="J17" s="43">
        <v>59.7</v>
      </c>
    </row>
    <row r="18" spans="1:10" x14ac:dyDescent="0.3">
      <c r="A18" s="171"/>
      <c r="B18" s="173" t="s">
        <v>78</v>
      </c>
      <c r="C18" s="50" t="s">
        <v>16</v>
      </c>
      <c r="D18" s="102">
        <v>27</v>
      </c>
      <c r="E18" s="102">
        <v>34.4</v>
      </c>
      <c r="F18" s="102">
        <v>44.2</v>
      </c>
      <c r="G18" s="102">
        <v>54.9</v>
      </c>
      <c r="H18" s="102">
        <v>37.799999999999997</v>
      </c>
      <c r="I18" s="102">
        <v>42.7</v>
      </c>
      <c r="J18" s="51">
        <v>40.299999999999997</v>
      </c>
    </row>
    <row r="19" spans="1:10" x14ac:dyDescent="0.3">
      <c r="A19" s="171"/>
      <c r="B19" s="173" t="s">
        <v>192</v>
      </c>
      <c r="C19" s="42" t="s">
        <v>0</v>
      </c>
      <c r="D19" s="101">
        <v>82</v>
      </c>
      <c r="E19" s="101">
        <v>76.8</v>
      </c>
      <c r="F19" s="101">
        <v>68.400000000000006</v>
      </c>
      <c r="G19" s="101">
        <v>57.8</v>
      </c>
      <c r="H19" s="101">
        <v>73.8</v>
      </c>
      <c r="I19" s="101">
        <v>68.599999999999994</v>
      </c>
      <c r="J19" s="43">
        <v>71.099999999999994</v>
      </c>
    </row>
    <row r="20" spans="1:10" ht="15" customHeight="1" x14ac:dyDescent="0.3">
      <c r="A20" s="171"/>
      <c r="B20" s="173"/>
      <c r="C20" s="50" t="s">
        <v>16</v>
      </c>
      <c r="D20" s="102">
        <v>18</v>
      </c>
      <c r="E20" s="102">
        <v>23.2</v>
      </c>
      <c r="F20" s="102">
        <v>31.6</v>
      </c>
      <c r="G20" s="102">
        <v>42.2</v>
      </c>
      <c r="H20" s="102">
        <v>26.2</v>
      </c>
      <c r="I20" s="102">
        <v>31.4</v>
      </c>
      <c r="J20" s="51">
        <v>28.9</v>
      </c>
    </row>
    <row r="21" spans="1:10" x14ac:dyDescent="0.3">
      <c r="A21" s="171"/>
      <c r="B21" s="173" t="s">
        <v>194</v>
      </c>
      <c r="C21" s="42" t="s">
        <v>0</v>
      </c>
      <c r="D21" s="101">
        <v>86.1</v>
      </c>
      <c r="E21" s="101">
        <v>82.2</v>
      </c>
      <c r="F21" s="101">
        <v>75.2</v>
      </c>
      <c r="G21" s="101">
        <v>65.400000000000006</v>
      </c>
      <c r="H21" s="101">
        <v>79.7</v>
      </c>
      <c r="I21" s="101">
        <v>74.599999999999994</v>
      </c>
      <c r="J21" s="43">
        <v>77.099999999999994</v>
      </c>
    </row>
    <row r="22" spans="1:10" x14ac:dyDescent="0.3">
      <c r="A22" s="171"/>
      <c r="B22" s="173"/>
      <c r="C22" s="50" t="s">
        <v>16</v>
      </c>
      <c r="D22" s="102">
        <v>14</v>
      </c>
      <c r="E22" s="102">
        <v>17.8</v>
      </c>
      <c r="F22" s="102">
        <v>24.8</v>
      </c>
      <c r="G22" s="102">
        <v>34.6</v>
      </c>
      <c r="H22" s="102">
        <v>20.3</v>
      </c>
      <c r="I22" s="102">
        <v>25.4</v>
      </c>
      <c r="J22" s="51">
        <v>22.9</v>
      </c>
    </row>
    <row r="23" spans="1:10" x14ac:dyDescent="0.3">
      <c r="A23" s="171"/>
      <c r="B23" s="178" t="s">
        <v>79</v>
      </c>
      <c r="C23" s="42" t="s">
        <v>0</v>
      </c>
      <c r="D23" s="101">
        <v>71.900000000000006</v>
      </c>
      <c r="E23" s="101">
        <v>64.5</v>
      </c>
      <c r="F23" s="101">
        <v>55.8</v>
      </c>
      <c r="G23" s="101">
        <v>45.3</v>
      </c>
      <c r="H23" s="101">
        <v>63.5</v>
      </c>
      <c r="I23" s="101">
        <v>55.2</v>
      </c>
      <c r="J23" s="43">
        <v>59.3</v>
      </c>
    </row>
    <row r="24" spans="1:10" x14ac:dyDescent="0.3">
      <c r="A24" s="171"/>
      <c r="B24" s="178"/>
      <c r="C24" s="50" t="s">
        <v>16</v>
      </c>
      <c r="D24" s="102">
        <v>28.1</v>
      </c>
      <c r="E24" s="102">
        <v>35.5</v>
      </c>
      <c r="F24" s="102">
        <v>44.2</v>
      </c>
      <c r="G24" s="102">
        <v>54.7</v>
      </c>
      <c r="H24" s="102">
        <v>36.5</v>
      </c>
      <c r="I24" s="102">
        <v>44.9</v>
      </c>
      <c r="J24" s="51">
        <v>40.799999999999997</v>
      </c>
    </row>
    <row r="25" spans="1:10" x14ac:dyDescent="0.3">
      <c r="A25" s="171"/>
      <c r="B25" s="173" t="s">
        <v>80</v>
      </c>
      <c r="C25" s="42" t="s">
        <v>0</v>
      </c>
      <c r="D25" s="101">
        <v>38.5</v>
      </c>
      <c r="E25" s="101">
        <v>32</v>
      </c>
      <c r="F25" s="101">
        <v>26.1</v>
      </c>
      <c r="G25" s="101">
        <v>19.7</v>
      </c>
      <c r="H25" s="101">
        <v>30.2</v>
      </c>
      <c r="I25" s="101">
        <v>27.8</v>
      </c>
      <c r="J25" s="43">
        <v>29</v>
      </c>
    </row>
    <row r="26" spans="1:10" x14ac:dyDescent="0.3">
      <c r="A26" s="171"/>
      <c r="B26" s="173"/>
      <c r="C26" s="50" t="s">
        <v>16</v>
      </c>
      <c r="D26" s="102">
        <v>61.5</v>
      </c>
      <c r="E26" s="102">
        <v>68</v>
      </c>
      <c r="F26" s="102">
        <v>73.900000000000006</v>
      </c>
      <c r="G26" s="102">
        <v>80.3</v>
      </c>
      <c r="H26" s="102">
        <v>69.8</v>
      </c>
      <c r="I26" s="102">
        <v>72.3</v>
      </c>
      <c r="J26" s="51">
        <v>71</v>
      </c>
    </row>
    <row r="27" spans="1:10" x14ac:dyDescent="0.3">
      <c r="A27" s="171"/>
      <c r="B27" s="173" t="s">
        <v>137</v>
      </c>
      <c r="C27" s="42" t="s">
        <v>0</v>
      </c>
      <c r="D27" s="101">
        <v>52.8</v>
      </c>
      <c r="E27" s="101">
        <v>44.6</v>
      </c>
      <c r="F27" s="101">
        <v>35.6</v>
      </c>
      <c r="G27" s="101">
        <v>27.7</v>
      </c>
      <c r="H27" s="101">
        <v>39.43</v>
      </c>
      <c r="I27" s="101">
        <v>40.56</v>
      </c>
      <c r="J27" s="43">
        <v>40</v>
      </c>
    </row>
    <row r="28" spans="1:10" x14ac:dyDescent="0.3">
      <c r="A28" s="171"/>
      <c r="B28" s="173"/>
      <c r="C28" s="50" t="s">
        <v>16</v>
      </c>
      <c r="D28" s="102">
        <v>47.2</v>
      </c>
      <c r="E28" s="102">
        <v>55.4</v>
      </c>
      <c r="F28" s="102">
        <v>64.400000000000006</v>
      </c>
      <c r="G28" s="102">
        <v>72.3</v>
      </c>
      <c r="H28" s="102">
        <v>60.57</v>
      </c>
      <c r="I28" s="102">
        <v>59.44</v>
      </c>
      <c r="J28" s="51">
        <v>60</v>
      </c>
    </row>
    <row r="29" spans="1:10" x14ac:dyDescent="0.3">
      <c r="A29" s="171"/>
      <c r="B29" s="173" t="s">
        <v>138</v>
      </c>
      <c r="C29" s="42" t="s">
        <v>0</v>
      </c>
      <c r="D29" s="101">
        <v>67.8</v>
      </c>
      <c r="E29" s="101">
        <v>60.3</v>
      </c>
      <c r="F29" s="101">
        <v>51.1</v>
      </c>
      <c r="G29" s="101">
        <v>42.4</v>
      </c>
      <c r="H29" s="101">
        <v>55.73</v>
      </c>
      <c r="I29" s="101">
        <v>54.76</v>
      </c>
      <c r="J29" s="43">
        <v>55.2</v>
      </c>
    </row>
    <row r="30" spans="1:10" x14ac:dyDescent="0.3">
      <c r="A30" s="171"/>
      <c r="B30" s="173"/>
      <c r="C30" s="50" t="s">
        <v>16</v>
      </c>
      <c r="D30" s="102">
        <v>32.200000000000003</v>
      </c>
      <c r="E30" s="102">
        <v>39.700000000000003</v>
      </c>
      <c r="F30" s="102">
        <v>48.9</v>
      </c>
      <c r="G30" s="102">
        <v>57.6</v>
      </c>
      <c r="H30" s="102">
        <v>44.27</v>
      </c>
      <c r="I30" s="102">
        <v>45.24</v>
      </c>
      <c r="J30" s="51">
        <v>44.8</v>
      </c>
    </row>
    <row r="31" spans="1:10" x14ac:dyDescent="0.3">
      <c r="A31" s="170" t="s">
        <v>140</v>
      </c>
      <c r="B31" s="173" t="s">
        <v>195</v>
      </c>
      <c r="C31" s="42" t="s">
        <v>0</v>
      </c>
      <c r="D31" s="101">
        <v>89.2</v>
      </c>
      <c r="E31" s="101">
        <v>85.7</v>
      </c>
      <c r="F31" s="101">
        <v>81.3</v>
      </c>
      <c r="G31" s="101">
        <v>74.5</v>
      </c>
      <c r="H31" s="101">
        <v>85.2</v>
      </c>
      <c r="I31" s="101">
        <v>80.099999999999994</v>
      </c>
      <c r="J31" s="43">
        <v>82.6</v>
      </c>
    </row>
    <row r="32" spans="1:10" x14ac:dyDescent="0.3">
      <c r="A32" s="171"/>
      <c r="B32" s="173"/>
      <c r="C32" s="50" t="s">
        <v>16</v>
      </c>
      <c r="D32" s="102">
        <v>10.9</v>
      </c>
      <c r="E32" s="102">
        <v>14.3</v>
      </c>
      <c r="F32" s="102">
        <v>18.7</v>
      </c>
      <c r="G32" s="102">
        <v>25.5</v>
      </c>
      <c r="H32" s="102">
        <v>14.8</v>
      </c>
      <c r="I32" s="102">
        <v>19.899999999999999</v>
      </c>
      <c r="J32" s="51">
        <v>17.399999999999999</v>
      </c>
    </row>
    <row r="33" spans="1:10" x14ac:dyDescent="0.3">
      <c r="A33" s="171"/>
      <c r="B33" s="173" t="s">
        <v>81</v>
      </c>
      <c r="C33" s="42" t="s">
        <v>0</v>
      </c>
      <c r="D33" s="101">
        <v>83.6</v>
      </c>
      <c r="E33" s="101">
        <v>77.7</v>
      </c>
      <c r="F33" s="101">
        <v>71.2</v>
      </c>
      <c r="G33" s="101">
        <v>61.9</v>
      </c>
      <c r="H33" s="101">
        <v>76.2</v>
      </c>
      <c r="I33" s="101">
        <v>70.900000000000006</v>
      </c>
      <c r="J33" s="43">
        <v>73.5</v>
      </c>
    </row>
    <row r="34" spans="1:10" x14ac:dyDescent="0.3">
      <c r="A34" s="171"/>
      <c r="B34" s="173"/>
      <c r="C34" s="50" t="s">
        <v>16</v>
      </c>
      <c r="D34" s="102">
        <v>16.399999999999999</v>
      </c>
      <c r="E34" s="102">
        <v>22.3</v>
      </c>
      <c r="F34" s="102">
        <v>28.9</v>
      </c>
      <c r="G34" s="102">
        <v>38.1</v>
      </c>
      <c r="H34" s="102">
        <v>23.8</v>
      </c>
      <c r="I34" s="102">
        <v>29.1</v>
      </c>
      <c r="J34" s="51">
        <v>26.5</v>
      </c>
    </row>
    <row r="35" spans="1:10" x14ac:dyDescent="0.3">
      <c r="A35" s="171"/>
      <c r="B35" s="173" t="s">
        <v>196</v>
      </c>
      <c r="C35" s="42" t="s">
        <v>0</v>
      </c>
      <c r="D35" s="101">
        <v>94.9</v>
      </c>
      <c r="E35" s="101">
        <v>92.9</v>
      </c>
      <c r="F35" s="101">
        <v>89.6</v>
      </c>
      <c r="G35" s="101">
        <v>84.2</v>
      </c>
      <c r="H35" s="101">
        <v>92.6</v>
      </c>
      <c r="I35" s="101">
        <v>88.1</v>
      </c>
      <c r="J35" s="43">
        <v>90.3</v>
      </c>
    </row>
    <row r="36" spans="1:10" x14ac:dyDescent="0.3">
      <c r="A36" s="171"/>
      <c r="B36" s="173"/>
      <c r="C36" s="50" t="s">
        <v>16</v>
      </c>
      <c r="D36" s="102">
        <v>5.0999999999999996</v>
      </c>
      <c r="E36" s="102">
        <v>7.1</v>
      </c>
      <c r="F36" s="102">
        <v>10.4</v>
      </c>
      <c r="G36" s="102">
        <v>15.8</v>
      </c>
      <c r="H36" s="102">
        <v>7.4</v>
      </c>
      <c r="I36" s="102">
        <v>11.9</v>
      </c>
      <c r="J36" s="51">
        <v>9.6999999999999993</v>
      </c>
    </row>
    <row r="37" spans="1:10" x14ac:dyDescent="0.3">
      <c r="A37" s="171"/>
      <c r="B37" s="173" t="s">
        <v>82</v>
      </c>
      <c r="C37" s="42" t="s">
        <v>0</v>
      </c>
      <c r="D37" s="101">
        <v>89.8</v>
      </c>
      <c r="E37" s="101">
        <v>86.7</v>
      </c>
      <c r="F37" s="101">
        <v>82.9</v>
      </c>
      <c r="G37" s="101">
        <v>75.7</v>
      </c>
      <c r="H37" s="101">
        <v>86.1</v>
      </c>
      <c r="I37" s="101">
        <v>81.400000000000006</v>
      </c>
      <c r="J37" s="43">
        <v>83.7</v>
      </c>
    </row>
    <row r="38" spans="1:10" x14ac:dyDescent="0.3">
      <c r="A38" s="171"/>
      <c r="B38" s="173"/>
      <c r="C38" s="50" t="s">
        <v>16</v>
      </c>
      <c r="D38" s="102">
        <v>10.199999999999999</v>
      </c>
      <c r="E38" s="102">
        <v>13.3</v>
      </c>
      <c r="F38" s="102">
        <v>17.100000000000001</v>
      </c>
      <c r="G38" s="102">
        <v>24.3</v>
      </c>
      <c r="H38" s="102">
        <v>13.9</v>
      </c>
      <c r="I38" s="102">
        <v>18.600000000000001</v>
      </c>
      <c r="J38" s="51">
        <v>16.3</v>
      </c>
    </row>
    <row r="39" spans="1:10" ht="15" customHeight="1" x14ac:dyDescent="0.3">
      <c r="A39" s="171"/>
      <c r="B39" s="173" t="s">
        <v>83</v>
      </c>
      <c r="C39" s="42" t="s">
        <v>0</v>
      </c>
      <c r="D39" s="101">
        <v>68.3</v>
      </c>
      <c r="E39" s="101">
        <v>64.8</v>
      </c>
      <c r="F39" s="101">
        <v>59.2</v>
      </c>
      <c r="G39" s="101">
        <v>52.2</v>
      </c>
      <c r="H39" s="101">
        <v>62.6</v>
      </c>
      <c r="I39" s="101">
        <v>59.6</v>
      </c>
      <c r="J39" s="43">
        <v>61.1</v>
      </c>
    </row>
    <row r="40" spans="1:10" ht="15" customHeight="1" x14ac:dyDescent="0.3">
      <c r="A40" s="171"/>
      <c r="B40" s="173"/>
      <c r="C40" s="50" t="s">
        <v>16</v>
      </c>
      <c r="D40" s="102">
        <v>31.7</v>
      </c>
      <c r="E40" s="102">
        <v>35.200000000000003</v>
      </c>
      <c r="F40" s="102">
        <v>40.799999999999997</v>
      </c>
      <c r="G40" s="102">
        <v>47.8</v>
      </c>
      <c r="H40" s="102">
        <v>37.5</v>
      </c>
      <c r="I40" s="102">
        <v>40.4</v>
      </c>
      <c r="J40" s="51">
        <v>38.9</v>
      </c>
    </row>
    <row r="41" spans="1:10" x14ac:dyDescent="0.3">
      <c r="A41" s="171"/>
      <c r="B41" s="173" t="s">
        <v>160</v>
      </c>
      <c r="C41" s="42" t="s">
        <v>0</v>
      </c>
      <c r="D41" s="101">
        <v>82.5</v>
      </c>
      <c r="E41" s="101">
        <v>78.599999999999994</v>
      </c>
      <c r="F41" s="101">
        <v>73.3</v>
      </c>
      <c r="G41" s="101">
        <v>65</v>
      </c>
      <c r="H41" s="101">
        <v>76.900000000000006</v>
      </c>
      <c r="I41" s="101">
        <v>72.599999999999994</v>
      </c>
      <c r="J41" s="43">
        <v>74.7</v>
      </c>
    </row>
    <row r="42" spans="1:10" x14ac:dyDescent="0.3">
      <c r="A42" s="172"/>
      <c r="B42" s="173"/>
      <c r="C42" s="50" t="s">
        <v>16</v>
      </c>
      <c r="D42" s="102">
        <v>17.5</v>
      </c>
      <c r="E42" s="102">
        <v>21.5</v>
      </c>
      <c r="F42" s="102">
        <v>26.7</v>
      </c>
      <c r="G42" s="102">
        <v>35</v>
      </c>
      <c r="H42" s="102">
        <v>23.1</v>
      </c>
      <c r="I42" s="102">
        <v>27.4</v>
      </c>
      <c r="J42" s="51">
        <v>25.3</v>
      </c>
    </row>
    <row r="44" spans="1:10" ht="15" customHeight="1" x14ac:dyDescent="0.3">
      <c r="A44" s="204" t="s">
        <v>241</v>
      </c>
      <c r="B44" s="204"/>
      <c r="C44" s="204"/>
      <c r="D44" s="204"/>
      <c r="E44" s="204"/>
      <c r="F44" s="204"/>
      <c r="G44" s="204"/>
      <c r="H44" s="103"/>
      <c r="I44" s="103"/>
      <c r="J44" s="103"/>
    </row>
    <row r="45" spans="1:10" x14ac:dyDescent="0.3">
      <c r="A45" s="25" t="s">
        <v>230</v>
      </c>
    </row>
    <row r="46" spans="1:10" x14ac:dyDescent="0.3">
      <c r="A46" s="37" t="s">
        <v>234</v>
      </c>
    </row>
  </sheetData>
  <mergeCells count="26">
    <mergeCell ref="B39:B40"/>
    <mergeCell ref="B41:B42"/>
    <mergeCell ref="A1:D1"/>
    <mergeCell ref="D3:G3"/>
    <mergeCell ref="A44:G44"/>
    <mergeCell ref="A5:A30"/>
    <mergeCell ref="A31:A42"/>
    <mergeCell ref="B5:B6"/>
    <mergeCell ref="B7:B8"/>
    <mergeCell ref="B9:B10"/>
    <mergeCell ref="B11:B12"/>
    <mergeCell ref="B13:B14"/>
    <mergeCell ref="B15:B16"/>
    <mergeCell ref="B27:B28"/>
    <mergeCell ref="B29:B30"/>
    <mergeCell ref="B31:B32"/>
    <mergeCell ref="B33:B34"/>
    <mergeCell ref="B35:B36"/>
    <mergeCell ref="H3:I3"/>
    <mergeCell ref="J3:J4"/>
    <mergeCell ref="B37:B38"/>
    <mergeCell ref="B17:B18"/>
    <mergeCell ref="B19:B20"/>
    <mergeCell ref="B21:B22"/>
    <mergeCell ref="B23:B24"/>
    <mergeCell ref="B25:B2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zoomScale="115" zoomScaleNormal="115" workbookViewId="0">
      <selection activeCell="B27" sqref="B27"/>
    </sheetView>
  </sheetViews>
  <sheetFormatPr baseColWidth="10" defaultRowHeight="15" x14ac:dyDescent="0.3"/>
  <cols>
    <col min="1" max="1" width="11.42578125" style="25"/>
    <col min="2" max="2" width="15.5703125" style="14" customWidth="1"/>
    <col min="3" max="16384" width="11.42578125" style="25"/>
  </cols>
  <sheetData>
    <row r="1" spans="1:17" x14ac:dyDescent="0.3">
      <c r="A1" s="160" t="s">
        <v>284</v>
      </c>
      <c r="B1" s="160"/>
      <c r="C1" s="160"/>
      <c r="D1" s="160"/>
      <c r="E1" s="160"/>
      <c r="F1" s="160"/>
      <c r="G1" s="160"/>
      <c r="H1" s="160"/>
      <c r="I1" s="160"/>
      <c r="J1" s="160"/>
      <c r="K1" s="160"/>
      <c r="L1" s="160"/>
      <c r="M1" s="160"/>
      <c r="N1" s="160"/>
      <c r="O1" s="160"/>
      <c r="P1" s="160"/>
      <c r="Q1" s="160"/>
    </row>
    <row r="9" spans="1:17" ht="15" customHeight="1" x14ac:dyDescent="0.3">
      <c r="F9" s="74"/>
      <c r="G9" s="74"/>
      <c r="H9" s="74"/>
      <c r="I9" s="74"/>
      <c r="J9" s="74"/>
      <c r="K9" s="74"/>
      <c r="L9" s="74"/>
    </row>
    <row r="10" spans="1:17" ht="15" customHeight="1" x14ac:dyDescent="0.3">
      <c r="F10" s="74"/>
      <c r="G10" s="74"/>
      <c r="H10" s="74"/>
      <c r="I10" s="74"/>
      <c r="J10" s="74"/>
      <c r="K10" s="74"/>
      <c r="L10" s="74"/>
    </row>
    <row r="11" spans="1:17" ht="15" customHeight="1" x14ac:dyDescent="0.3">
      <c r="F11" s="74"/>
      <c r="G11" s="74"/>
      <c r="H11" s="74"/>
      <c r="I11" s="74"/>
      <c r="J11" s="74"/>
      <c r="K11" s="74"/>
      <c r="L11" s="89"/>
    </row>
    <row r="12" spans="1:17" ht="15" customHeight="1" x14ac:dyDescent="0.3">
      <c r="F12" s="74"/>
      <c r="G12" s="74"/>
      <c r="H12" s="74"/>
      <c r="I12" s="74"/>
      <c r="J12" s="74"/>
      <c r="K12" s="74"/>
      <c r="L12" s="74"/>
    </row>
    <row r="19" spans="1:6" x14ac:dyDescent="0.3">
      <c r="B19" s="90"/>
      <c r="C19" s="91"/>
      <c r="D19" s="91"/>
      <c r="E19" s="91"/>
      <c r="F19" s="91"/>
    </row>
    <row r="20" spans="1:6" x14ac:dyDescent="0.3">
      <c r="A20" s="92" t="s">
        <v>285</v>
      </c>
      <c r="B20" s="90"/>
      <c r="C20" s="91"/>
      <c r="D20" s="91"/>
      <c r="E20" s="91"/>
      <c r="F20" s="91"/>
    </row>
    <row r="21" spans="1:6" x14ac:dyDescent="0.3">
      <c r="A21" s="93" t="s">
        <v>240</v>
      </c>
      <c r="B21" s="94"/>
      <c r="C21" s="95"/>
      <c r="D21" s="95"/>
      <c r="E21" s="95"/>
      <c r="F21" s="95"/>
    </row>
    <row r="22" spans="1:6" x14ac:dyDescent="0.3">
      <c r="A22" s="25" t="s">
        <v>230</v>
      </c>
    </row>
    <row r="23" spans="1:6" x14ac:dyDescent="0.3">
      <c r="A23" s="37" t="s">
        <v>234</v>
      </c>
    </row>
    <row r="27" spans="1:6" x14ac:dyDescent="0.3">
      <c r="A27" s="87" t="s">
        <v>3</v>
      </c>
      <c r="B27" s="96" t="s">
        <v>283</v>
      </c>
      <c r="C27" s="87" t="s">
        <v>62</v>
      </c>
    </row>
    <row r="28" spans="1:6" ht="30" x14ac:dyDescent="0.3">
      <c r="A28" s="97" t="s">
        <v>141</v>
      </c>
      <c r="B28" s="96" t="s">
        <v>167</v>
      </c>
      <c r="C28" s="98">
        <v>38.4</v>
      </c>
    </row>
    <row r="29" spans="1:6" ht="30" x14ac:dyDescent="0.3">
      <c r="A29" s="97" t="s">
        <v>142</v>
      </c>
      <c r="B29" s="96" t="s">
        <v>167</v>
      </c>
      <c r="C29" s="98">
        <v>27.9</v>
      </c>
    </row>
    <row r="30" spans="1:6" ht="30" x14ac:dyDescent="0.3">
      <c r="A30" s="97" t="s">
        <v>143</v>
      </c>
      <c r="B30" s="96" t="s">
        <v>167</v>
      </c>
      <c r="C30" s="98">
        <v>22.5</v>
      </c>
    </row>
    <row r="31" spans="1:6" ht="30" x14ac:dyDescent="0.3">
      <c r="A31" s="97" t="s">
        <v>144</v>
      </c>
      <c r="B31" s="96" t="s">
        <v>167</v>
      </c>
      <c r="C31" s="98">
        <v>17.3</v>
      </c>
    </row>
    <row r="32" spans="1:6" ht="30" x14ac:dyDescent="0.3">
      <c r="A32" s="97" t="s">
        <v>145</v>
      </c>
      <c r="B32" s="96" t="s">
        <v>169</v>
      </c>
      <c r="C32" s="98">
        <v>28</v>
      </c>
    </row>
    <row r="33" spans="1:4" ht="30" x14ac:dyDescent="0.3">
      <c r="A33" s="97" t="s">
        <v>141</v>
      </c>
      <c r="B33" s="99" t="s">
        <v>42</v>
      </c>
      <c r="C33" s="98">
        <v>25.2</v>
      </c>
    </row>
    <row r="34" spans="1:4" ht="30" x14ac:dyDescent="0.3">
      <c r="A34" s="97" t="s">
        <v>142</v>
      </c>
      <c r="B34" s="99" t="s">
        <v>42</v>
      </c>
      <c r="C34" s="98">
        <v>24.5</v>
      </c>
    </row>
    <row r="35" spans="1:4" ht="30" x14ac:dyDescent="0.3">
      <c r="A35" s="97" t="s">
        <v>143</v>
      </c>
      <c r="B35" s="99" t="s">
        <v>42</v>
      </c>
      <c r="C35" s="98">
        <v>22.8</v>
      </c>
    </row>
    <row r="36" spans="1:4" ht="30" x14ac:dyDescent="0.3">
      <c r="A36" s="97" t="s">
        <v>144</v>
      </c>
      <c r="B36" s="99" t="s">
        <v>42</v>
      </c>
      <c r="C36" s="98">
        <v>20.8</v>
      </c>
    </row>
    <row r="37" spans="1:4" ht="30" x14ac:dyDescent="0.3">
      <c r="A37" s="97" t="s">
        <v>145</v>
      </c>
      <c r="B37" s="99" t="s">
        <v>42</v>
      </c>
      <c r="C37" s="98">
        <v>23.7</v>
      </c>
    </row>
    <row r="38" spans="1:4" ht="30" x14ac:dyDescent="0.3">
      <c r="A38" s="97" t="s">
        <v>141</v>
      </c>
      <c r="B38" s="99" t="s">
        <v>166</v>
      </c>
      <c r="C38" s="98">
        <v>11.4</v>
      </c>
    </row>
    <row r="39" spans="1:4" ht="30" x14ac:dyDescent="0.3">
      <c r="A39" s="97" t="s">
        <v>142</v>
      </c>
      <c r="B39" s="99" t="s">
        <v>166</v>
      </c>
      <c r="C39" s="98">
        <v>17.7</v>
      </c>
    </row>
    <row r="40" spans="1:4" ht="30" x14ac:dyDescent="0.3">
      <c r="A40" s="97" t="s">
        <v>143</v>
      </c>
      <c r="B40" s="99" t="s">
        <v>166</v>
      </c>
      <c r="C40" s="98">
        <v>18.899999999999999</v>
      </c>
    </row>
    <row r="41" spans="1:4" ht="30" x14ac:dyDescent="0.3">
      <c r="A41" s="97" t="s">
        <v>144</v>
      </c>
      <c r="B41" s="99" t="s">
        <v>166</v>
      </c>
      <c r="C41" s="98">
        <v>20.100000000000001</v>
      </c>
    </row>
    <row r="42" spans="1:4" ht="30" x14ac:dyDescent="0.3">
      <c r="A42" s="97" t="s">
        <v>145</v>
      </c>
      <c r="B42" s="99" t="s">
        <v>166</v>
      </c>
      <c r="C42" s="98">
        <v>16.600000000000001</v>
      </c>
    </row>
    <row r="43" spans="1:4" ht="30" x14ac:dyDescent="0.3">
      <c r="A43" s="97" t="s">
        <v>141</v>
      </c>
      <c r="B43" s="99" t="s">
        <v>165</v>
      </c>
      <c r="C43" s="98">
        <v>8.6999999999999993</v>
      </c>
    </row>
    <row r="44" spans="1:4" ht="30" x14ac:dyDescent="0.3">
      <c r="A44" s="97" t="s">
        <v>142</v>
      </c>
      <c r="B44" s="99" t="s">
        <v>165</v>
      </c>
      <c r="C44" s="98">
        <v>18.2</v>
      </c>
    </row>
    <row r="45" spans="1:4" ht="30" x14ac:dyDescent="0.3">
      <c r="A45" s="97" t="s">
        <v>143</v>
      </c>
      <c r="B45" s="99" t="s">
        <v>165</v>
      </c>
      <c r="C45" s="98">
        <v>26.5</v>
      </c>
    </row>
    <row r="46" spans="1:4" ht="30" x14ac:dyDescent="0.3">
      <c r="A46" s="97" t="s">
        <v>144</v>
      </c>
      <c r="B46" s="99" t="s">
        <v>165</v>
      </c>
      <c r="C46" s="98">
        <v>33.299999999999997</v>
      </c>
    </row>
    <row r="47" spans="1:4" ht="30" x14ac:dyDescent="0.3">
      <c r="A47" s="97" t="s">
        <v>145</v>
      </c>
      <c r="B47" s="99" t="s">
        <v>165</v>
      </c>
      <c r="C47" s="98">
        <v>19.8</v>
      </c>
    </row>
    <row r="48" spans="1:4" ht="45" x14ac:dyDescent="0.3">
      <c r="A48" s="97" t="s">
        <v>141</v>
      </c>
      <c r="B48" s="99" t="s">
        <v>171</v>
      </c>
      <c r="C48" s="98">
        <v>16.3</v>
      </c>
      <c r="D48" s="26"/>
    </row>
    <row r="49" spans="1:4" ht="45" x14ac:dyDescent="0.3">
      <c r="A49" s="97" t="s">
        <v>142</v>
      </c>
      <c r="B49" s="99" t="s">
        <v>171</v>
      </c>
      <c r="C49" s="98">
        <v>11.7</v>
      </c>
      <c r="D49" s="26"/>
    </row>
    <row r="50" spans="1:4" ht="45" x14ac:dyDescent="0.3">
      <c r="A50" s="97" t="s">
        <v>143</v>
      </c>
      <c r="B50" s="99" t="s">
        <v>171</v>
      </c>
      <c r="C50" s="98">
        <v>9.3000000000000007</v>
      </c>
      <c r="D50" s="26"/>
    </row>
    <row r="51" spans="1:4" ht="45" x14ac:dyDescent="0.3">
      <c r="A51" s="97" t="s">
        <v>144</v>
      </c>
      <c r="B51" s="99" t="s">
        <v>171</v>
      </c>
      <c r="C51" s="98">
        <v>8.5</v>
      </c>
      <c r="D51" s="26"/>
    </row>
    <row r="52" spans="1:4" ht="45" x14ac:dyDescent="0.3">
      <c r="A52" s="97" t="s">
        <v>145</v>
      </c>
      <c r="B52" s="99" t="s">
        <v>171</v>
      </c>
      <c r="C52" s="98">
        <v>12</v>
      </c>
      <c r="D52" s="26"/>
    </row>
    <row r="53" spans="1:4" x14ac:dyDescent="0.3">
      <c r="A53" s="26"/>
      <c r="B53" s="54"/>
      <c r="C53" s="100"/>
      <c r="D53" s="26"/>
    </row>
    <row r="54" spans="1:4" x14ac:dyDescent="0.3">
      <c r="A54" s="26"/>
      <c r="B54" s="54"/>
      <c r="C54" s="100"/>
      <c r="D54" s="26"/>
    </row>
    <row r="55" spans="1:4" x14ac:dyDescent="0.3">
      <c r="A55" s="26"/>
      <c r="B55" s="54"/>
      <c r="C55" s="100"/>
      <c r="D55" s="26"/>
    </row>
    <row r="56" spans="1:4" x14ac:dyDescent="0.3">
      <c r="A56" s="26"/>
      <c r="B56" s="54"/>
      <c r="C56" s="100"/>
      <c r="D56" s="26"/>
    </row>
    <row r="57" spans="1:4" x14ac:dyDescent="0.3">
      <c r="A57" s="26"/>
      <c r="B57" s="54"/>
      <c r="C57" s="100"/>
      <c r="D57" s="26"/>
    </row>
    <row r="58" spans="1:4" x14ac:dyDescent="0.3">
      <c r="A58" s="26"/>
      <c r="B58" s="54"/>
      <c r="C58" s="100"/>
      <c r="D58" s="26"/>
    </row>
    <row r="59" spans="1:4" x14ac:dyDescent="0.3">
      <c r="A59" s="26"/>
      <c r="B59" s="54"/>
      <c r="C59" s="100"/>
      <c r="D59" s="26"/>
    </row>
    <row r="60" spans="1:4" x14ac:dyDescent="0.3">
      <c r="A60" s="26"/>
      <c r="B60" s="54"/>
      <c r="C60" s="26"/>
      <c r="D60" s="26"/>
    </row>
  </sheetData>
  <mergeCells count="1">
    <mergeCell ref="A1:Q1"/>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6"/>
  <dimension ref="A1:Q33"/>
  <sheetViews>
    <sheetView zoomScale="115" zoomScaleNormal="115" workbookViewId="0">
      <selection sqref="A1:Q1"/>
    </sheetView>
  </sheetViews>
  <sheetFormatPr baseColWidth="10" defaultRowHeight="15" x14ac:dyDescent="0.3"/>
  <cols>
    <col min="1" max="1" width="19.5703125" style="25" bestFit="1" customWidth="1"/>
    <col min="2" max="2" width="13" style="25" customWidth="1"/>
    <col min="3" max="3" width="13.28515625" style="25" customWidth="1"/>
    <col min="4" max="4" width="18.42578125" style="25" customWidth="1"/>
    <col min="5" max="16384" width="11.42578125" style="25"/>
  </cols>
  <sheetData>
    <row r="1" spans="1:17" x14ac:dyDescent="0.3">
      <c r="A1" s="160" t="s">
        <v>277</v>
      </c>
      <c r="B1" s="160"/>
      <c r="C1" s="160"/>
      <c r="D1" s="160"/>
      <c r="E1" s="160"/>
      <c r="F1" s="160"/>
      <c r="G1" s="160"/>
      <c r="H1" s="160"/>
      <c r="I1" s="160"/>
      <c r="J1" s="160"/>
      <c r="K1" s="160"/>
      <c r="L1" s="160"/>
      <c r="M1" s="160"/>
      <c r="N1" s="160"/>
      <c r="O1" s="160"/>
      <c r="P1" s="160"/>
      <c r="Q1" s="160"/>
    </row>
    <row r="2" spans="1:17" x14ac:dyDescent="0.3">
      <c r="B2" s="205"/>
      <c r="C2" s="205"/>
    </row>
    <row r="4" spans="1:17" x14ac:dyDescent="0.3">
      <c r="D4" s="86"/>
    </row>
    <row r="5" spans="1:17" x14ac:dyDescent="0.3">
      <c r="D5" s="86"/>
    </row>
    <row r="6" spans="1:17" x14ac:dyDescent="0.3">
      <c r="D6" s="86"/>
    </row>
    <row r="7" spans="1:17" x14ac:dyDescent="0.3">
      <c r="D7" s="86"/>
    </row>
    <row r="8" spans="1:17" x14ac:dyDescent="0.3">
      <c r="D8" s="86"/>
    </row>
    <row r="9" spans="1:17" x14ac:dyDescent="0.3">
      <c r="D9" s="86"/>
    </row>
    <row r="10" spans="1:17" x14ac:dyDescent="0.3">
      <c r="D10" s="86"/>
    </row>
    <row r="11" spans="1:17" x14ac:dyDescent="0.3">
      <c r="D11" s="86"/>
    </row>
    <row r="12" spans="1:17" x14ac:dyDescent="0.3">
      <c r="D12" s="86"/>
    </row>
    <row r="13" spans="1:17" x14ac:dyDescent="0.3">
      <c r="B13" s="205"/>
      <c r="C13" s="205"/>
      <c r="D13" s="86"/>
    </row>
    <row r="14" spans="1:17" x14ac:dyDescent="0.3">
      <c r="D14" s="86"/>
    </row>
    <row r="15" spans="1:17" x14ac:dyDescent="0.3">
      <c r="D15" s="86"/>
    </row>
    <row r="16" spans="1:17" x14ac:dyDescent="0.3">
      <c r="D16" s="86"/>
    </row>
    <row r="17" spans="1:6" x14ac:dyDescent="0.3">
      <c r="D17" s="86"/>
    </row>
    <row r="18" spans="1:6" x14ac:dyDescent="0.3">
      <c r="A18" s="161" t="s">
        <v>239</v>
      </c>
      <c r="B18" s="161"/>
      <c r="C18" s="161"/>
      <c r="D18" s="161"/>
      <c r="E18" s="161"/>
      <c r="F18" s="161"/>
    </row>
    <row r="19" spans="1:6" x14ac:dyDescent="0.3">
      <c r="A19" s="161"/>
      <c r="B19" s="161"/>
      <c r="C19" s="161"/>
      <c r="D19" s="161"/>
      <c r="E19" s="161"/>
      <c r="F19" s="161"/>
    </row>
    <row r="20" spans="1:6" x14ac:dyDescent="0.3">
      <c r="A20" s="25" t="s">
        <v>230</v>
      </c>
    </row>
    <row r="21" spans="1:6" x14ac:dyDescent="0.3">
      <c r="A21" s="37" t="s">
        <v>234</v>
      </c>
    </row>
    <row r="22" spans="1:6" x14ac:dyDescent="0.3">
      <c r="D22" s="86"/>
    </row>
    <row r="25" spans="1:6" x14ac:dyDescent="0.3">
      <c r="A25" s="87" t="s">
        <v>66</v>
      </c>
      <c r="B25" s="55" t="s">
        <v>198</v>
      </c>
      <c r="C25" s="55" t="s">
        <v>199</v>
      </c>
      <c r="D25" s="55" t="s">
        <v>197</v>
      </c>
    </row>
    <row r="26" spans="1:6" x14ac:dyDescent="0.3">
      <c r="A26" s="87" t="s">
        <v>8</v>
      </c>
      <c r="B26" s="88">
        <v>19.600000000000001</v>
      </c>
      <c r="C26" s="88">
        <v>41.5</v>
      </c>
      <c r="D26" s="88">
        <v>29.7</v>
      </c>
    </row>
    <row r="27" spans="1:6" x14ac:dyDescent="0.3">
      <c r="A27" s="87" t="s">
        <v>9</v>
      </c>
      <c r="B27" s="88">
        <v>23.599999999999998</v>
      </c>
      <c r="C27" s="88">
        <v>28.499999999999996</v>
      </c>
      <c r="D27" s="88">
        <v>26.3</v>
      </c>
    </row>
    <row r="28" spans="1:6" x14ac:dyDescent="0.3">
      <c r="A28" s="87" t="s">
        <v>10</v>
      </c>
      <c r="B28" s="88">
        <v>18.2</v>
      </c>
      <c r="C28" s="88">
        <v>1.7000000000000002</v>
      </c>
      <c r="D28" s="88">
        <v>17.100000000000001</v>
      </c>
    </row>
    <row r="29" spans="1:6" x14ac:dyDescent="0.3">
      <c r="A29" s="87" t="s">
        <v>11</v>
      </c>
      <c r="B29" s="88">
        <v>22.5</v>
      </c>
      <c r="C29" s="88">
        <v>11.1</v>
      </c>
      <c r="D29" s="88">
        <v>17.100000000000001</v>
      </c>
    </row>
    <row r="30" spans="1:6" x14ac:dyDescent="0.3">
      <c r="A30" s="87" t="s">
        <v>12</v>
      </c>
      <c r="B30" s="88">
        <v>7.1999999999999993</v>
      </c>
      <c r="C30" s="88">
        <v>2.7</v>
      </c>
      <c r="D30" s="88">
        <v>4.9000000000000004</v>
      </c>
      <c r="E30" s="46"/>
    </row>
    <row r="31" spans="1:6" x14ac:dyDescent="0.3">
      <c r="A31" s="87" t="s">
        <v>13</v>
      </c>
      <c r="B31" s="88">
        <v>3.2</v>
      </c>
      <c r="C31" s="88">
        <v>0.89999999999999991</v>
      </c>
      <c r="D31" s="88">
        <v>2</v>
      </c>
    </row>
    <row r="32" spans="1:6" x14ac:dyDescent="0.3">
      <c r="A32" s="87" t="s">
        <v>14</v>
      </c>
      <c r="B32" s="88">
        <v>3.8</v>
      </c>
      <c r="C32" s="88">
        <v>0.70000000000000007</v>
      </c>
      <c r="D32" s="88">
        <v>2</v>
      </c>
    </row>
    <row r="33" spans="1:4" x14ac:dyDescent="0.3">
      <c r="A33" s="87" t="s">
        <v>15</v>
      </c>
      <c r="B33" s="88">
        <v>1.9</v>
      </c>
      <c r="C33" s="88">
        <v>0.2</v>
      </c>
      <c r="D33" s="88">
        <v>0.89999999999999991</v>
      </c>
    </row>
  </sheetData>
  <mergeCells count="4">
    <mergeCell ref="B2:C2"/>
    <mergeCell ref="B13:C13"/>
    <mergeCell ref="A1:Q1"/>
    <mergeCell ref="A18:F1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8"/>
  <dimension ref="A1:Q20"/>
  <sheetViews>
    <sheetView workbookViewId="0">
      <selection activeCell="D19" sqref="D19"/>
    </sheetView>
  </sheetViews>
  <sheetFormatPr baseColWidth="10" defaultRowHeight="15" x14ac:dyDescent="0.3"/>
  <cols>
    <col min="1" max="1" width="21.42578125" style="25" customWidth="1"/>
    <col min="2" max="2" width="15.85546875" style="25" bestFit="1" customWidth="1"/>
    <col min="3" max="3" width="11.42578125" style="25"/>
    <col min="4" max="4" width="15.85546875" style="25" bestFit="1" customWidth="1"/>
    <col min="5" max="7" width="11.42578125" style="25"/>
    <col min="8" max="8" width="15.5703125" style="25" customWidth="1"/>
    <col min="9" max="9" width="11.42578125" style="25"/>
    <col min="10" max="10" width="15.85546875" style="25" bestFit="1" customWidth="1"/>
    <col min="11" max="16384" width="11.42578125" style="25"/>
  </cols>
  <sheetData>
    <row r="1" spans="1:17" x14ac:dyDescent="0.3">
      <c r="A1" s="160" t="s">
        <v>278</v>
      </c>
      <c r="B1" s="160"/>
      <c r="C1" s="160"/>
      <c r="D1" s="160"/>
      <c r="E1" s="160"/>
      <c r="F1" s="160"/>
      <c r="G1" s="160"/>
      <c r="H1" s="160"/>
      <c r="I1" s="160"/>
      <c r="J1" s="160"/>
      <c r="K1" s="160"/>
      <c r="L1" s="160"/>
      <c r="M1" s="160"/>
      <c r="N1" s="160"/>
      <c r="O1" s="160"/>
      <c r="P1" s="160"/>
      <c r="Q1" s="160"/>
    </row>
    <row r="2" spans="1:17" ht="15" customHeight="1" x14ac:dyDescent="0.3">
      <c r="E2" s="79"/>
      <c r="F2" s="79"/>
      <c r="G2" s="79"/>
      <c r="H2" s="79"/>
      <c r="I2" s="79"/>
      <c r="J2" s="79"/>
      <c r="K2" s="79"/>
    </row>
    <row r="3" spans="1:17" ht="15" customHeight="1" thickBot="1" x14ac:dyDescent="0.35">
      <c r="A3" s="26"/>
      <c r="B3" s="80"/>
      <c r="C3" s="207" t="s">
        <v>201</v>
      </c>
      <c r="D3" s="207"/>
      <c r="E3" s="79"/>
      <c r="F3" s="79"/>
      <c r="G3" s="79"/>
      <c r="H3" s="79"/>
      <c r="I3" s="79"/>
      <c r="J3" s="79"/>
      <c r="K3" s="79"/>
    </row>
    <row r="4" spans="1:17" ht="15" customHeight="1" thickTop="1" x14ac:dyDescent="0.3">
      <c r="B4" s="81"/>
      <c r="C4" s="82" t="s">
        <v>186</v>
      </c>
      <c r="D4" s="82" t="s">
        <v>187</v>
      </c>
      <c r="E4" s="79"/>
      <c r="F4" s="79"/>
      <c r="G4" s="79"/>
      <c r="H4" s="79"/>
      <c r="I4" s="79"/>
      <c r="J4" s="79"/>
      <c r="K4" s="79"/>
    </row>
    <row r="5" spans="1:17" ht="15" customHeight="1" x14ac:dyDescent="0.3">
      <c r="A5" s="206" t="s">
        <v>200</v>
      </c>
      <c r="B5" s="83" t="s">
        <v>186</v>
      </c>
      <c r="C5" s="84">
        <v>36.1</v>
      </c>
      <c r="D5" s="84">
        <v>3.9</v>
      </c>
      <c r="H5" s="11"/>
    </row>
    <row r="6" spans="1:17" ht="15" customHeight="1" x14ac:dyDescent="0.3">
      <c r="A6" s="206"/>
      <c r="B6" s="83" t="s">
        <v>187</v>
      </c>
      <c r="C6" s="84">
        <v>19.100000000000001</v>
      </c>
      <c r="D6" s="84">
        <v>41</v>
      </c>
    </row>
    <row r="9" spans="1:17" x14ac:dyDescent="0.3">
      <c r="A9" s="161" t="s">
        <v>291</v>
      </c>
      <c r="B9" s="161"/>
      <c r="C9" s="161"/>
      <c r="D9" s="161"/>
      <c r="E9" s="161"/>
      <c r="F9" s="161"/>
    </row>
    <row r="10" spans="1:17" x14ac:dyDescent="0.3">
      <c r="A10" s="161"/>
      <c r="B10" s="161"/>
      <c r="C10" s="161"/>
      <c r="D10" s="161"/>
      <c r="E10" s="161"/>
      <c r="F10" s="161"/>
    </row>
    <row r="11" spans="1:17" x14ac:dyDescent="0.3">
      <c r="A11" s="25" t="s">
        <v>230</v>
      </c>
    </row>
    <row r="12" spans="1:17" x14ac:dyDescent="0.3">
      <c r="A12" s="37" t="s">
        <v>234</v>
      </c>
    </row>
    <row r="17" spans="2:2" x14ac:dyDescent="0.3">
      <c r="B17" s="85"/>
    </row>
    <row r="18" spans="2:2" x14ac:dyDescent="0.3">
      <c r="B18" s="85"/>
    </row>
    <row r="19" spans="2:2" x14ac:dyDescent="0.3">
      <c r="B19" s="85"/>
    </row>
    <row r="20" spans="2:2" x14ac:dyDescent="0.3">
      <c r="B20" s="85"/>
    </row>
  </sheetData>
  <mergeCells count="4">
    <mergeCell ref="A5:A6"/>
    <mergeCell ref="C3:D3"/>
    <mergeCell ref="A1:Q1"/>
    <mergeCell ref="A9:F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I47"/>
  <sheetViews>
    <sheetView topLeftCell="A4" zoomScale="130" zoomScaleNormal="130" workbookViewId="0">
      <selection activeCell="B23" sqref="B23"/>
    </sheetView>
  </sheetViews>
  <sheetFormatPr baseColWidth="10" defaultRowHeight="15" x14ac:dyDescent="0.3"/>
  <cols>
    <col min="1" max="1" width="28.140625" style="25" customWidth="1"/>
    <col min="2" max="16384" width="11.42578125" style="25"/>
  </cols>
  <sheetData>
    <row r="1" spans="1:9" x14ac:dyDescent="0.3">
      <c r="A1" s="26" t="s">
        <v>261</v>
      </c>
    </row>
    <row r="4" spans="1:9" x14ac:dyDescent="0.3">
      <c r="I4" s="27"/>
    </row>
    <row r="17" spans="1:8" x14ac:dyDescent="0.3">
      <c r="A17" s="162" t="s">
        <v>262</v>
      </c>
      <c r="B17" s="162"/>
      <c r="C17" s="162"/>
      <c r="D17" s="162"/>
      <c r="E17" s="162"/>
      <c r="F17" s="162"/>
      <c r="G17" s="162"/>
      <c r="H17" s="162"/>
    </row>
    <row r="18" spans="1:8" x14ac:dyDescent="0.3">
      <c r="A18" s="162"/>
      <c r="B18" s="162"/>
      <c r="C18" s="162"/>
      <c r="D18" s="162"/>
      <c r="E18" s="162"/>
      <c r="F18" s="162"/>
      <c r="G18" s="162"/>
      <c r="H18" s="162"/>
    </row>
    <row r="19" spans="1:8" x14ac:dyDescent="0.3">
      <c r="A19" s="25" t="s">
        <v>230</v>
      </c>
    </row>
    <row r="20" spans="1:8" x14ac:dyDescent="0.3">
      <c r="A20" s="37" t="s">
        <v>232</v>
      </c>
    </row>
    <row r="25" spans="1:8" x14ac:dyDescent="0.3">
      <c r="A25" s="157" t="s">
        <v>69</v>
      </c>
      <c r="B25" s="158" t="s">
        <v>17</v>
      </c>
      <c r="C25" s="158" t="s">
        <v>31</v>
      </c>
      <c r="D25" s="158" t="s">
        <v>32</v>
      </c>
      <c r="E25" s="158" t="s">
        <v>18</v>
      </c>
    </row>
    <row r="26" spans="1:8" x14ac:dyDescent="0.3">
      <c r="A26" s="158" t="s">
        <v>97</v>
      </c>
      <c r="B26" s="158">
        <v>36.9</v>
      </c>
      <c r="C26" s="158">
        <v>34.200000000000003</v>
      </c>
      <c r="D26" s="158">
        <v>30.2</v>
      </c>
      <c r="E26" s="158">
        <v>27.5</v>
      </c>
    </row>
    <row r="27" spans="1:8" x14ac:dyDescent="0.3">
      <c r="A27" s="158" t="s">
        <v>98</v>
      </c>
      <c r="B27" s="158">
        <v>45.5</v>
      </c>
      <c r="C27" s="158">
        <v>42.9</v>
      </c>
      <c r="D27" s="158">
        <v>38.700000000000003</v>
      </c>
      <c r="E27" s="158">
        <v>36.700000000000003</v>
      </c>
    </row>
    <row r="47" spans="1:1" x14ac:dyDescent="0.3">
      <c r="A47" s="72"/>
    </row>
  </sheetData>
  <mergeCells count="1">
    <mergeCell ref="A17:H18"/>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9"/>
  <dimension ref="A1:Q34"/>
  <sheetViews>
    <sheetView zoomScale="115" zoomScaleNormal="115" workbookViewId="0">
      <selection sqref="A1:Q1"/>
    </sheetView>
  </sheetViews>
  <sheetFormatPr baseColWidth="10" defaultRowHeight="15" x14ac:dyDescent="0.3"/>
  <cols>
    <col min="1" max="1" width="11.42578125" style="25"/>
    <col min="2" max="2" width="18.7109375" style="25" bestFit="1" customWidth="1"/>
    <col min="3" max="16384" width="11.42578125" style="25"/>
  </cols>
  <sheetData>
    <row r="1" spans="1:17" ht="15" customHeight="1" x14ac:dyDescent="0.3">
      <c r="A1" s="160" t="s">
        <v>279</v>
      </c>
      <c r="B1" s="160"/>
      <c r="C1" s="160"/>
      <c r="D1" s="160"/>
      <c r="E1" s="160"/>
      <c r="F1" s="160"/>
      <c r="G1" s="160"/>
      <c r="H1" s="160"/>
      <c r="I1" s="160"/>
      <c r="J1" s="160"/>
      <c r="K1" s="160"/>
      <c r="L1" s="160"/>
      <c r="M1" s="160"/>
      <c r="N1" s="160"/>
      <c r="O1" s="160"/>
      <c r="P1" s="160"/>
      <c r="Q1" s="160"/>
    </row>
    <row r="2" spans="1:17" ht="15" customHeight="1" x14ac:dyDescent="0.3">
      <c r="D2" s="74"/>
      <c r="E2" s="74"/>
      <c r="F2" s="74"/>
      <c r="G2" s="74"/>
      <c r="H2" s="74"/>
      <c r="I2" s="74"/>
      <c r="J2" s="74"/>
      <c r="K2" s="74"/>
    </row>
    <row r="3" spans="1:17" ht="15" customHeight="1" x14ac:dyDescent="0.3">
      <c r="D3" s="74"/>
      <c r="E3" s="74"/>
      <c r="F3" s="74"/>
      <c r="G3" s="74"/>
      <c r="H3" s="74"/>
      <c r="I3" s="74"/>
      <c r="J3" s="74"/>
      <c r="K3" s="74"/>
    </row>
    <row r="4" spans="1:17" ht="15" customHeight="1" x14ac:dyDescent="0.3">
      <c r="D4" s="74"/>
      <c r="E4" s="74"/>
      <c r="F4" s="74"/>
      <c r="G4" s="74"/>
      <c r="H4" s="74"/>
      <c r="I4" s="74"/>
      <c r="J4" s="74"/>
      <c r="K4" s="74"/>
    </row>
    <row r="5" spans="1:17" ht="15" customHeight="1" x14ac:dyDescent="0.3"/>
    <row r="16" spans="1:17" x14ac:dyDescent="0.3">
      <c r="A16" s="161" t="s">
        <v>237</v>
      </c>
      <c r="B16" s="167"/>
      <c r="C16" s="167"/>
      <c r="D16" s="167"/>
      <c r="E16" s="167"/>
      <c r="F16" s="167"/>
      <c r="G16" s="167"/>
    </row>
    <row r="17" spans="1:7" x14ac:dyDescent="0.3">
      <c r="A17" s="161"/>
      <c r="B17" s="167"/>
      <c r="C17" s="167"/>
      <c r="D17" s="167"/>
      <c r="E17" s="167"/>
      <c r="F17" s="167"/>
      <c r="G17" s="167"/>
    </row>
    <row r="18" spans="1:7" x14ac:dyDescent="0.3">
      <c r="A18" s="167"/>
      <c r="B18" s="167"/>
      <c r="C18" s="167"/>
      <c r="D18" s="167"/>
      <c r="E18" s="167"/>
      <c r="F18" s="167"/>
      <c r="G18" s="167"/>
    </row>
    <row r="19" spans="1:7" x14ac:dyDescent="0.3">
      <c r="A19" s="180" t="s">
        <v>238</v>
      </c>
      <c r="B19" s="168"/>
      <c r="C19" s="168"/>
      <c r="D19" s="168"/>
      <c r="E19" s="168"/>
      <c r="F19" s="168"/>
      <c r="G19" s="168"/>
    </row>
    <row r="20" spans="1:7" x14ac:dyDescent="0.3">
      <c r="A20" s="180"/>
      <c r="B20" s="168"/>
      <c r="C20" s="168"/>
      <c r="D20" s="168"/>
      <c r="E20" s="168"/>
      <c r="F20" s="168"/>
      <c r="G20" s="168"/>
    </row>
    <row r="21" spans="1:7" x14ac:dyDescent="0.3">
      <c r="A21" s="180"/>
      <c r="B21" s="168"/>
      <c r="C21" s="168"/>
      <c r="D21" s="168"/>
      <c r="E21" s="168"/>
      <c r="F21" s="168"/>
      <c r="G21" s="168"/>
    </row>
    <row r="22" spans="1:7" x14ac:dyDescent="0.3">
      <c r="A22" s="180"/>
      <c r="B22" s="168"/>
      <c r="C22" s="168"/>
      <c r="D22" s="168"/>
      <c r="E22" s="168"/>
      <c r="F22" s="168"/>
      <c r="G22" s="168"/>
    </row>
    <row r="23" spans="1:7" x14ac:dyDescent="0.3">
      <c r="A23" s="180"/>
      <c r="B23" s="168"/>
      <c r="C23" s="168"/>
      <c r="D23" s="168"/>
      <c r="E23" s="168"/>
      <c r="F23" s="168"/>
      <c r="G23" s="168"/>
    </row>
    <row r="24" spans="1:7" x14ac:dyDescent="0.3">
      <c r="A24" s="180"/>
      <c r="B24" s="168"/>
      <c r="C24" s="168"/>
      <c r="D24" s="168"/>
      <c r="E24" s="168"/>
      <c r="F24" s="168"/>
      <c r="G24" s="168"/>
    </row>
    <row r="25" spans="1:7" s="39" customFormat="1" x14ac:dyDescent="0.3">
      <c r="A25" s="75" t="s">
        <v>173</v>
      </c>
      <c r="B25" s="13"/>
      <c r="C25" s="13"/>
      <c r="D25" s="13"/>
      <c r="E25" s="13"/>
      <c r="F25" s="13"/>
      <c r="G25" s="13"/>
    </row>
    <row r="26" spans="1:7" x14ac:dyDescent="0.3">
      <c r="A26" s="25" t="s">
        <v>230</v>
      </c>
    </row>
    <row r="27" spans="1:7" x14ac:dyDescent="0.3">
      <c r="A27" s="37" t="s">
        <v>234</v>
      </c>
    </row>
    <row r="29" spans="1:7" x14ac:dyDescent="0.3">
      <c r="A29" s="76" t="s">
        <v>202</v>
      </c>
      <c r="B29" s="76" t="s">
        <v>62</v>
      </c>
    </row>
    <row r="30" spans="1:7" x14ac:dyDescent="0.3">
      <c r="A30" s="77" t="s">
        <v>19</v>
      </c>
      <c r="B30" s="78">
        <v>5.8999999999999995</v>
      </c>
    </row>
    <row r="31" spans="1:7" x14ac:dyDescent="0.3">
      <c r="A31" s="77" t="s">
        <v>20</v>
      </c>
      <c r="B31" s="78">
        <v>7.8</v>
      </c>
    </row>
    <row r="32" spans="1:7" x14ac:dyDescent="0.3">
      <c r="A32" s="77" t="s">
        <v>21</v>
      </c>
      <c r="B32" s="78">
        <v>12.4</v>
      </c>
    </row>
    <row r="33" spans="1:2" x14ac:dyDescent="0.3">
      <c r="A33" s="77" t="s">
        <v>22</v>
      </c>
      <c r="B33" s="78">
        <v>26.200000000000003</v>
      </c>
    </row>
    <row r="34" spans="1:2" x14ac:dyDescent="0.3">
      <c r="A34" s="77" t="s">
        <v>23</v>
      </c>
      <c r="B34" s="78">
        <v>47.699999999999996</v>
      </c>
    </row>
  </sheetData>
  <mergeCells count="3">
    <mergeCell ref="A1:Q1"/>
    <mergeCell ref="A16:G18"/>
    <mergeCell ref="A19:G24"/>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heetViews>
  <sheetFormatPr baseColWidth="10" defaultRowHeight="15" x14ac:dyDescent="0.3"/>
  <cols>
    <col min="1" max="1" width="11.42578125" style="25"/>
    <col min="2" max="2" width="11.42578125" style="25" customWidth="1"/>
    <col min="3" max="9" width="11.42578125" style="25"/>
    <col min="10" max="10" width="14.7109375" style="25" customWidth="1"/>
    <col min="11" max="11" width="11.42578125" style="25"/>
    <col min="12" max="12" width="13" style="25" customWidth="1"/>
    <col min="13" max="13" width="12.140625" style="25" customWidth="1"/>
    <col min="14" max="14" width="14.85546875" style="25" customWidth="1"/>
    <col min="15" max="16384" width="11.42578125" style="25"/>
  </cols>
  <sheetData>
    <row r="1" spans="1:15" x14ac:dyDescent="0.3">
      <c r="A1" s="26" t="s">
        <v>294</v>
      </c>
      <c r="B1" s="53"/>
    </row>
    <row r="3" spans="1:15" x14ac:dyDescent="0.3">
      <c r="A3" s="54"/>
      <c r="K3" s="27"/>
    </row>
    <row r="4" spans="1:15" x14ac:dyDescent="0.3">
      <c r="A4" s="54"/>
      <c r="D4" s="175" t="s">
        <v>52</v>
      </c>
      <c r="E4" s="175"/>
      <c r="F4" s="175"/>
      <c r="G4" s="175"/>
      <c r="H4" s="200" t="s">
        <v>38</v>
      </c>
      <c r="I4" s="200"/>
      <c r="J4" s="192" t="s">
        <v>283</v>
      </c>
      <c r="K4" s="193"/>
      <c r="L4" s="193"/>
      <c r="M4" s="193"/>
      <c r="N4" s="193"/>
      <c r="O4" s="200" t="s">
        <v>84</v>
      </c>
    </row>
    <row r="5" spans="1:15" x14ac:dyDescent="0.3">
      <c r="A5" s="175" t="s">
        <v>72</v>
      </c>
      <c r="B5" s="175"/>
      <c r="C5" s="175"/>
      <c r="D5" s="28" t="s">
        <v>17</v>
      </c>
      <c r="E5" s="28" t="s">
        <v>31</v>
      </c>
      <c r="F5" s="28" t="s">
        <v>32</v>
      </c>
      <c r="G5" s="28" t="s">
        <v>18</v>
      </c>
      <c r="H5" s="55" t="s">
        <v>117</v>
      </c>
      <c r="I5" s="55" t="s">
        <v>116</v>
      </c>
      <c r="J5" s="28" t="s">
        <v>203</v>
      </c>
      <c r="K5" s="28" t="s">
        <v>167</v>
      </c>
      <c r="L5" s="28" t="s">
        <v>42</v>
      </c>
      <c r="M5" s="28" t="s">
        <v>166</v>
      </c>
      <c r="N5" s="28" t="s">
        <v>165</v>
      </c>
      <c r="O5" s="200"/>
    </row>
    <row r="6" spans="1:15" x14ac:dyDescent="0.3">
      <c r="A6" s="209" t="s">
        <v>71</v>
      </c>
      <c r="B6" s="209"/>
      <c r="C6" s="209"/>
      <c r="D6" s="56">
        <v>34</v>
      </c>
      <c r="E6" s="56">
        <v>43.5</v>
      </c>
      <c r="F6" s="56">
        <v>49.5</v>
      </c>
      <c r="G6" s="56">
        <v>63.3</v>
      </c>
      <c r="H6" s="56">
        <v>44.1</v>
      </c>
      <c r="I6" s="56">
        <v>49.7</v>
      </c>
      <c r="J6" s="57">
        <v>55.6</v>
      </c>
      <c r="K6" s="58">
        <v>51</v>
      </c>
      <c r="L6" s="59">
        <v>44.4</v>
      </c>
      <c r="M6" s="59">
        <v>44.2</v>
      </c>
      <c r="N6" s="58">
        <v>36</v>
      </c>
      <c r="O6" s="56">
        <v>47.5</v>
      </c>
    </row>
    <row r="7" spans="1:15" x14ac:dyDescent="0.3">
      <c r="A7" s="210" t="s">
        <v>87</v>
      </c>
      <c r="B7" s="210"/>
      <c r="C7" s="210"/>
      <c r="D7" s="60">
        <v>58.8</v>
      </c>
      <c r="E7" s="60">
        <v>51.6</v>
      </c>
      <c r="F7" s="60">
        <v>49.4</v>
      </c>
      <c r="G7" s="60">
        <v>34.9</v>
      </c>
      <c r="H7" s="60">
        <v>52.3</v>
      </c>
      <c r="I7" s="60">
        <v>46.6</v>
      </c>
      <c r="J7" s="61">
        <v>41.9</v>
      </c>
      <c r="K7" s="62">
        <v>45.7</v>
      </c>
      <c r="L7" s="62">
        <v>51.2</v>
      </c>
      <c r="M7" s="62">
        <v>51.6</v>
      </c>
      <c r="N7" s="62">
        <v>60.4</v>
      </c>
      <c r="O7" s="60">
        <v>48.7</v>
      </c>
    </row>
    <row r="8" spans="1:15" x14ac:dyDescent="0.3">
      <c r="A8" s="211" t="s">
        <v>88</v>
      </c>
      <c r="B8" s="211"/>
      <c r="C8" s="211"/>
      <c r="D8" s="60">
        <v>6</v>
      </c>
      <c r="E8" s="60">
        <v>4.5999999999999996</v>
      </c>
      <c r="F8" s="60">
        <v>1.1000000000000001</v>
      </c>
      <c r="G8" s="60">
        <v>1.8</v>
      </c>
      <c r="H8" s="60">
        <v>3.6</v>
      </c>
      <c r="I8" s="60">
        <v>3</v>
      </c>
      <c r="J8" s="63">
        <v>2.2000000000000002</v>
      </c>
      <c r="K8" s="64">
        <v>3.2</v>
      </c>
      <c r="L8" s="65">
        <v>3.9</v>
      </c>
      <c r="M8" s="65">
        <v>3.7</v>
      </c>
      <c r="N8" s="65">
        <v>3.4</v>
      </c>
      <c r="O8" s="66">
        <v>3.4</v>
      </c>
    </row>
    <row r="9" spans="1:15" x14ac:dyDescent="0.3">
      <c r="A9" s="208" t="s">
        <v>70</v>
      </c>
      <c r="B9" s="208"/>
      <c r="C9" s="208"/>
      <c r="D9" s="67">
        <v>1.1000000000000001</v>
      </c>
      <c r="E9" s="67">
        <v>0</v>
      </c>
      <c r="F9" s="67">
        <v>0</v>
      </c>
      <c r="G9" s="67">
        <v>0</v>
      </c>
      <c r="H9" s="67">
        <v>0</v>
      </c>
      <c r="I9" s="67">
        <v>0.1</v>
      </c>
      <c r="J9" s="68">
        <v>0.3</v>
      </c>
      <c r="K9" s="69" t="s">
        <v>170</v>
      </c>
      <c r="L9" s="67">
        <v>0.5</v>
      </c>
      <c r="M9" s="70">
        <v>0.5</v>
      </c>
      <c r="N9" s="70">
        <v>0.2</v>
      </c>
      <c r="O9" s="71">
        <v>0.3</v>
      </c>
    </row>
    <row r="10" spans="1:15" x14ac:dyDescent="0.3">
      <c r="D10" s="46"/>
      <c r="E10" s="46"/>
      <c r="F10" s="46"/>
      <c r="G10" s="46"/>
      <c r="H10" s="46"/>
      <c r="I10" s="46"/>
    </row>
    <row r="11" spans="1:15" x14ac:dyDescent="0.3">
      <c r="A11" s="72" t="s">
        <v>235</v>
      </c>
      <c r="B11" s="11"/>
    </row>
    <row r="12" spans="1:15" x14ac:dyDescent="0.3">
      <c r="A12" s="25" t="s">
        <v>236</v>
      </c>
      <c r="J12" s="73"/>
      <c r="K12" s="73"/>
      <c r="L12" s="73"/>
      <c r="M12" s="73"/>
      <c r="N12" s="73"/>
      <c r="O12" s="73"/>
    </row>
    <row r="13" spans="1:15" x14ac:dyDescent="0.3">
      <c r="A13" s="37" t="s">
        <v>232</v>
      </c>
      <c r="J13" s="73"/>
      <c r="K13" s="73"/>
      <c r="L13" s="73"/>
      <c r="M13" s="73"/>
      <c r="N13" s="73"/>
      <c r="O13" s="73"/>
    </row>
    <row r="14" spans="1:15" x14ac:dyDescent="0.3">
      <c r="J14" s="73"/>
      <c r="K14" s="73"/>
      <c r="L14" s="73"/>
      <c r="M14" s="73"/>
      <c r="N14" s="73"/>
      <c r="O14" s="73"/>
    </row>
    <row r="15" spans="1:15" x14ac:dyDescent="0.3">
      <c r="J15" s="73"/>
      <c r="K15" s="73"/>
      <c r="L15" s="73"/>
      <c r="M15" s="73"/>
      <c r="N15" s="73"/>
      <c r="O15" s="73"/>
    </row>
    <row r="16" spans="1:15" x14ac:dyDescent="0.3">
      <c r="J16" s="73"/>
      <c r="K16" s="73"/>
      <c r="L16" s="73"/>
      <c r="M16" s="73"/>
      <c r="N16" s="73"/>
      <c r="O16" s="73"/>
    </row>
    <row r="18" spans="15:15" x14ac:dyDescent="0.3">
      <c r="O18" s="46"/>
    </row>
  </sheetData>
  <mergeCells count="9">
    <mergeCell ref="O4:O5"/>
    <mergeCell ref="A9:C9"/>
    <mergeCell ref="D4:G4"/>
    <mergeCell ref="H4:I4"/>
    <mergeCell ref="A5:C5"/>
    <mergeCell ref="A6:C6"/>
    <mergeCell ref="A7:C7"/>
    <mergeCell ref="A8:C8"/>
    <mergeCell ref="J4:N4"/>
  </mergeCells>
  <pageMargins left="0.7" right="0.7" top="0.75" bottom="0.75" header="0.3" footer="0.3"/>
  <pageSetup paperSize="9" orientation="portrait" r:id="rId1"/>
  <ignoredErrors>
    <ignoredError sqref="K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3"/>
  <sheetViews>
    <sheetView workbookViewId="0">
      <pane ySplit="4" topLeftCell="A65" activePane="bottomLeft" state="frozen"/>
      <selection pane="bottomLeft" activeCell="J3" sqref="J3:N3"/>
    </sheetView>
  </sheetViews>
  <sheetFormatPr baseColWidth="10" defaultRowHeight="15" x14ac:dyDescent="0.3"/>
  <cols>
    <col min="1" max="1" width="12.5703125" style="25" customWidth="1"/>
    <col min="2" max="2" width="63" style="25" customWidth="1"/>
    <col min="3" max="3" width="11.42578125" style="25"/>
    <col min="4" max="13" width="11.5703125" style="25" customWidth="1"/>
    <col min="14" max="14" width="14.7109375" style="25" customWidth="1"/>
    <col min="15" max="15" width="11.5703125" style="25" customWidth="1"/>
    <col min="16" max="16384" width="11.42578125" style="25"/>
  </cols>
  <sheetData>
    <row r="1" spans="1:36" x14ac:dyDescent="0.3">
      <c r="A1" s="169" t="s">
        <v>280</v>
      </c>
      <c r="B1" s="169"/>
      <c r="C1" s="169"/>
      <c r="D1" s="169"/>
      <c r="E1" s="169"/>
      <c r="F1" s="169"/>
      <c r="G1" s="169"/>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row>
    <row r="2" spans="1:36" x14ac:dyDescent="0.3">
      <c r="J2" s="39"/>
    </row>
    <row r="3" spans="1:36" x14ac:dyDescent="0.3">
      <c r="D3" s="175" t="s">
        <v>52</v>
      </c>
      <c r="E3" s="175"/>
      <c r="F3" s="175"/>
      <c r="G3" s="175"/>
      <c r="H3" s="175" t="s">
        <v>38</v>
      </c>
      <c r="I3" s="175"/>
      <c r="J3" s="212" t="s">
        <v>164</v>
      </c>
      <c r="K3" s="213"/>
      <c r="L3" s="213"/>
      <c r="M3" s="213"/>
      <c r="N3" s="214"/>
      <c r="O3" s="176" t="s">
        <v>84</v>
      </c>
    </row>
    <row r="4" spans="1:36" s="8" customFormat="1" ht="57.75" customHeight="1" x14ac:dyDescent="0.25">
      <c r="D4" s="40" t="s">
        <v>17</v>
      </c>
      <c r="E4" s="40" t="s">
        <v>31</v>
      </c>
      <c r="F4" s="40" t="s">
        <v>32</v>
      </c>
      <c r="G4" s="40" t="s">
        <v>18</v>
      </c>
      <c r="H4" s="40" t="s">
        <v>117</v>
      </c>
      <c r="I4" s="40" t="s">
        <v>116</v>
      </c>
      <c r="J4" s="41" t="s">
        <v>167</v>
      </c>
      <c r="K4" s="41" t="s">
        <v>42</v>
      </c>
      <c r="L4" s="41" t="s">
        <v>166</v>
      </c>
      <c r="M4" s="41" t="s">
        <v>165</v>
      </c>
      <c r="N4" s="41" t="s">
        <v>171</v>
      </c>
      <c r="O4" s="177"/>
    </row>
    <row r="5" spans="1:36" ht="15" customHeight="1" x14ac:dyDescent="0.3">
      <c r="A5" s="170" t="s">
        <v>118</v>
      </c>
      <c r="B5" s="173" t="s">
        <v>119</v>
      </c>
      <c r="C5" s="42" t="s">
        <v>24</v>
      </c>
      <c r="D5" s="43">
        <v>76</v>
      </c>
      <c r="E5" s="43">
        <v>70.400000000000006</v>
      </c>
      <c r="F5" s="43">
        <v>62.2</v>
      </c>
      <c r="G5" s="43">
        <v>51.6</v>
      </c>
      <c r="H5" s="43">
        <v>72</v>
      </c>
      <c r="I5" s="43">
        <v>58</v>
      </c>
      <c r="J5" s="44">
        <v>60.3</v>
      </c>
      <c r="K5" s="44">
        <v>64.5</v>
      </c>
      <c r="L5" s="44">
        <v>69.099999999999994</v>
      </c>
      <c r="M5" s="44">
        <v>72.900000000000006</v>
      </c>
      <c r="N5" s="44">
        <v>57.6</v>
      </c>
      <c r="O5" s="43">
        <v>64.900000000000006</v>
      </c>
      <c r="P5" s="45"/>
      <c r="Q5" s="46"/>
      <c r="R5" s="46"/>
      <c r="S5" s="46"/>
      <c r="T5" s="46"/>
      <c r="U5" s="46"/>
      <c r="V5" s="46"/>
      <c r="W5" s="46"/>
      <c r="X5" s="46"/>
      <c r="Y5" s="46"/>
      <c r="Z5" s="46"/>
      <c r="AA5" s="46"/>
      <c r="AB5" s="46"/>
    </row>
    <row r="6" spans="1:36" x14ac:dyDescent="0.3">
      <c r="A6" s="171"/>
      <c r="B6" s="173"/>
      <c r="C6" s="47" t="s">
        <v>25</v>
      </c>
      <c r="D6" s="48">
        <v>19.8</v>
      </c>
      <c r="E6" s="48">
        <v>24.2</v>
      </c>
      <c r="F6" s="48">
        <v>30.6</v>
      </c>
      <c r="G6" s="48">
        <v>38.299999999999997</v>
      </c>
      <c r="H6" s="48">
        <v>23.5</v>
      </c>
      <c r="I6" s="48">
        <v>33</v>
      </c>
      <c r="J6" s="49">
        <v>31.3</v>
      </c>
      <c r="K6" s="49">
        <v>28.5</v>
      </c>
      <c r="L6" s="49">
        <v>25.7</v>
      </c>
      <c r="M6" s="49">
        <v>23.4</v>
      </c>
      <c r="N6" s="49">
        <v>32.799999999999997</v>
      </c>
      <c r="O6" s="48">
        <v>28.3</v>
      </c>
      <c r="P6" s="45"/>
      <c r="Q6" s="46"/>
      <c r="R6" s="46"/>
      <c r="S6" s="46"/>
      <c r="T6" s="46"/>
      <c r="U6" s="46"/>
      <c r="V6" s="46"/>
      <c r="W6" s="46"/>
      <c r="X6" s="46"/>
      <c r="Y6" s="46"/>
      <c r="Z6" s="46"/>
    </row>
    <row r="7" spans="1:36" ht="15" customHeight="1" x14ac:dyDescent="0.3">
      <c r="A7" s="171"/>
      <c r="B7" s="173"/>
      <c r="C7" s="50" t="s">
        <v>26</v>
      </c>
      <c r="D7" s="51">
        <v>4.2</v>
      </c>
      <c r="E7" s="51">
        <v>5.4</v>
      </c>
      <c r="F7" s="51">
        <v>7.2</v>
      </c>
      <c r="G7" s="51">
        <v>10.1</v>
      </c>
      <c r="H7" s="51">
        <v>4.4000000000000004</v>
      </c>
      <c r="I7" s="51">
        <v>9</v>
      </c>
      <c r="J7" s="52">
        <v>8.4</v>
      </c>
      <c r="K7" s="52">
        <v>7</v>
      </c>
      <c r="L7" s="52">
        <v>5.2</v>
      </c>
      <c r="M7" s="52">
        <v>3.6</v>
      </c>
      <c r="N7" s="52">
        <v>9.6</v>
      </c>
      <c r="O7" s="51">
        <v>6.7</v>
      </c>
      <c r="P7" s="45"/>
      <c r="Q7" s="46"/>
      <c r="R7" s="46"/>
      <c r="S7" s="46"/>
      <c r="T7" s="46"/>
      <c r="U7" s="46"/>
      <c r="V7" s="46"/>
      <c r="W7" s="46"/>
      <c r="X7" s="46"/>
      <c r="Y7" s="46"/>
      <c r="Z7" s="46"/>
    </row>
    <row r="8" spans="1:36" x14ac:dyDescent="0.3">
      <c r="A8" s="171"/>
      <c r="B8" s="174" t="s">
        <v>120</v>
      </c>
      <c r="C8" s="42" t="s">
        <v>24</v>
      </c>
      <c r="D8" s="43">
        <v>14.7</v>
      </c>
      <c r="E8" s="43">
        <v>18.600000000000001</v>
      </c>
      <c r="F8" s="43">
        <v>24.7</v>
      </c>
      <c r="G8" s="43">
        <v>32.5</v>
      </c>
      <c r="H8" s="43">
        <v>17.7</v>
      </c>
      <c r="I8" s="43">
        <v>27.6</v>
      </c>
      <c r="J8" s="43">
        <v>27.7</v>
      </c>
      <c r="K8" s="43">
        <v>22.5</v>
      </c>
      <c r="L8" s="43">
        <v>18.899999999999999</v>
      </c>
      <c r="M8" s="43">
        <v>15.9</v>
      </c>
      <c r="N8" s="43">
        <v>28.1</v>
      </c>
      <c r="O8" s="43">
        <v>22.7</v>
      </c>
      <c r="P8" s="45"/>
      <c r="Q8" s="46"/>
      <c r="R8" s="46"/>
      <c r="S8" s="46"/>
      <c r="T8" s="46"/>
      <c r="U8" s="46"/>
      <c r="V8" s="46"/>
      <c r="W8" s="46"/>
      <c r="X8" s="46"/>
      <c r="Y8" s="46"/>
      <c r="Z8" s="46"/>
    </row>
    <row r="9" spans="1:36" x14ac:dyDescent="0.3">
      <c r="A9" s="171"/>
      <c r="B9" s="174"/>
      <c r="C9" s="47" t="s">
        <v>25</v>
      </c>
      <c r="D9" s="48">
        <v>33.6</v>
      </c>
      <c r="E9" s="48">
        <v>37.299999999999997</v>
      </c>
      <c r="F9" s="48">
        <v>38.200000000000003</v>
      </c>
      <c r="G9" s="48">
        <v>39.799999999999997</v>
      </c>
      <c r="H9" s="48">
        <v>35.799999999999997</v>
      </c>
      <c r="I9" s="48">
        <v>38.700000000000003</v>
      </c>
      <c r="J9" s="48">
        <v>36.9</v>
      </c>
      <c r="K9" s="48">
        <v>39</v>
      </c>
      <c r="L9" s="48">
        <v>36.700000000000003</v>
      </c>
      <c r="M9" s="48">
        <v>35.6</v>
      </c>
      <c r="N9" s="48">
        <v>38</v>
      </c>
      <c r="O9" s="48">
        <v>37.200000000000003</v>
      </c>
      <c r="P9" s="45"/>
      <c r="Q9" s="46"/>
      <c r="R9" s="46"/>
      <c r="S9" s="46"/>
      <c r="T9" s="46"/>
      <c r="U9" s="46"/>
      <c r="V9" s="46"/>
      <c r="W9" s="46"/>
      <c r="X9" s="46"/>
      <c r="Y9" s="46"/>
      <c r="Z9" s="46"/>
    </row>
    <row r="10" spans="1:36" x14ac:dyDescent="0.3">
      <c r="A10" s="171"/>
      <c r="B10" s="174"/>
      <c r="C10" s="50" t="s">
        <v>26</v>
      </c>
      <c r="D10" s="51">
        <v>51.7</v>
      </c>
      <c r="E10" s="51">
        <v>44.2</v>
      </c>
      <c r="F10" s="51">
        <v>37.200000000000003</v>
      </c>
      <c r="G10" s="51">
        <v>27.7</v>
      </c>
      <c r="H10" s="51">
        <v>46.6</v>
      </c>
      <c r="I10" s="51">
        <v>33.700000000000003</v>
      </c>
      <c r="J10" s="51">
        <v>35.4</v>
      </c>
      <c r="K10" s="51">
        <v>38.5</v>
      </c>
      <c r="L10" s="51">
        <v>44.3</v>
      </c>
      <c r="M10" s="51">
        <v>48.6</v>
      </c>
      <c r="N10" s="51">
        <v>33.9</v>
      </c>
      <c r="O10" s="51">
        <v>40.1</v>
      </c>
      <c r="P10" s="45"/>
      <c r="Q10" s="46"/>
      <c r="R10" s="46"/>
      <c r="S10" s="46"/>
      <c r="T10" s="46"/>
      <c r="U10" s="46"/>
      <c r="V10" s="46"/>
      <c r="W10" s="46"/>
      <c r="X10" s="46"/>
      <c r="Y10" s="46"/>
      <c r="Z10" s="46"/>
    </row>
    <row r="11" spans="1:36" x14ac:dyDescent="0.3">
      <c r="A11" s="171"/>
      <c r="B11" s="173" t="s">
        <v>121</v>
      </c>
      <c r="C11" s="42" t="s">
        <v>24</v>
      </c>
      <c r="D11" s="43">
        <v>78.8</v>
      </c>
      <c r="E11" s="43">
        <v>75.7</v>
      </c>
      <c r="F11" s="43">
        <v>71.5</v>
      </c>
      <c r="G11" s="43">
        <v>68.099999999999994</v>
      </c>
      <c r="H11" s="43">
        <v>75.2</v>
      </c>
      <c r="I11" s="43">
        <v>71.8</v>
      </c>
      <c r="J11" s="43">
        <v>70</v>
      </c>
      <c r="K11" s="43">
        <v>73.2</v>
      </c>
      <c r="L11" s="43">
        <v>77</v>
      </c>
      <c r="M11" s="43">
        <v>78.2</v>
      </c>
      <c r="N11" s="43">
        <v>69.3</v>
      </c>
      <c r="O11" s="43">
        <v>73.5</v>
      </c>
      <c r="P11" s="45"/>
      <c r="Q11" s="46"/>
      <c r="R11" s="46"/>
      <c r="S11" s="46"/>
      <c r="T11" s="46"/>
      <c r="U11" s="46"/>
      <c r="V11" s="46"/>
      <c r="W11" s="46"/>
      <c r="X11" s="46"/>
      <c r="Y11" s="46"/>
      <c r="Z11" s="46"/>
    </row>
    <row r="12" spans="1:36" x14ac:dyDescent="0.3">
      <c r="A12" s="171"/>
      <c r="B12" s="173"/>
      <c r="C12" s="47" t="s">
        <v>25</v>
      </c>
      <c r="D12" s="48">
        <v>18.7</v>
      </c>
      <c r="E12" s="48">
        <v>21.5</v>
      </c>
      <c r="F12" s="48">
        <v>24.8</v>
      </c>
      <c r="G12" s="48">
        <v>27.2</v>
      </c>
      <c r="H12" s="48">
        <v>21.8</v>
      </c>
      <c r="I12" s="48">
        <v>24.3</v>
      </c>
      <c r="J12" s="48">
        <v>25.9</v>
      </c>
      <c r="K12" s="48">
        <v>23.7</v>
      </c>
      <c r="L12" s="48">
        <v>20.100000000000001</v>
      </c>
      <c r="M12" s="48">
        <v>19.2</v>
      </c>
      <c r="N12" s="48">
        <v>26</v>
      </c>
      <c r="O12" s="48">
        <v>23.1</v>
      </c>
      <c r="P12" s="45"/>
      <c r="Q12" s="46"/>
      <c r="R12" s="46"/>
      <c r="S12" s="46"/>
      <c r="T12" s="46"/>
      <c r="U12" s="46"/>
      <c r="V12" s="46"/>
      <c r="W12" s="46"/>
      <c r="X12" s="46"/>
      <c r="Y12" s="46"/>
      <c r="Z12" s="46"/>
    </row>
    <row r="13" spans="1:36" x14ac:dyDescent="0.3">
      <c r="A13" s="171"/>
      <c r="B13" s="173"/>
      <c r="C13" s="50" t="s">
        <v>26</v>
      </c>
      <c r="D13" s="51">
        <v>2.5</v>
      </c>
      <c r="E13" s="51">
        <v>2.8</v>
      </c>
      <c r="F13" s="51">
        <v>3.7</v>
      </c>
      <c r="G13" s="51">
        <v>4.7</v>
      </c>
      <c r="H13" s="51">
        <v>3</v>
      </c>
      <c r="I13" s="51">
        <v>3.9</v>
      </c>
      <c r="J13" s="51">
        <v>4.2</v>
      </c>
      <c r="K13" s="51">
        <v>3.1</v>
      </c>
      <c r="L13" s="51">
        <v>2.9</v>
      </c>
      <c r="M13" s="51">
        <v>2.5</v>
      </c>
      <c r="N13" s="51">
        <v>4.7</v>
      </c>
      <c r="O13" s="51">
        <v>3.5</v>
      </c>
      <c r="P13" s="45"/>
      <c r="Q13" s="46"/>
      <c r="R13" s="46"/>
      <c r="S13" s="46"/>
      <c r="T13" s="46"/>
      <c r="U13" s="46"/>
      <c r="V13" s="46"/>
      <c r="W13" s="46"/>
      <c r="X13" s="46"/>
      <c r="Y13" s="46"/>
      <c r="Z13" s="46"/>
    </row>
    <row r="14" spans="1:36" x14ac:dyDescent="0.3">
      <c r="A14" s="171"/>
      <c r="B14" s="173" t="s">
        <v>122</v>
      </c>
      <c r="C14" s="42" t="s">
        <v>24</v>
      </c>
      <c r="D14" s="43">
        <v>10.7</v>
      </c>
      <c r="E14" s="43">
        <v>12.5</v>
      </c>
      <c r="F14" s="43">
        <v>16.600000000000001</v>
      </c>
      <c r="G14" s="43">
        <v>20.3</v>
      </c>
      <c r="H14" s="43">
        <v>13.2</v>
      </c>
      <c r="I14" s="43">
        <v>16.899999999999999</v>
      </c>
      <c r="J14" s="43">
        <v>17.600000000000001</v>
      </c>
      <c r="K14" s="43">
        <v>15.1</v>
      </c>
      <c r="L14" s="43">
        <v>12</v>
      </c>
      <c r="M14" s="43">
        <v>11.8</v>
      </c>
      <c r="N14" s="43">
        <v>18.7</v>
      </c>
      <c r="O14" s="43">
        <v>15.1</v>
      </c>
      <c r="P14" s="45"/>
      <c r="Q14" s="46"/>
      <c r="R14" s="46"/>
      <c r="S14" s="46"/>
      <c r="T14" s="46"/>
      <c r="U14" s="46"/>
      <c r="V14" s="46"/>
      <c r="W14" s="46"/>
      <c r="X14" s="46"/>
      <c r="Y14" s="46"/>
      <c r="Z14" s="46"/>
    </row>
    <row r="15" spans="1:36" x14ac:dyDescent="0.3">
      <c r="A15" s="171"/>
      <c r="B15" s="173"/>
      <c r="C15" s="47" t="s">
        <v>25</v>
      </c>
      <c r="D15" s="48">
        <v>39.1</v>
      </c>
      <c r="E15" s="48">
        <v>41.4</v>
      </c>
      <c r="F15" s="48">
        <v>43.2</v>
      </c>
      <c r="G15" s="48">
        <v>45.7</v>
      </c>
      <c r="H15" s="48">
        <v>42.1</v>
      </c>
      <c r="I15" s="48">
        <v>42.7</v>
      </c>
      <c r="J15" s="48">
        <v>43.1</v>
      </c>
      <c r="K15" s="48">
        <v>42.4</v>
      </c>
      <c r="L15" s="48">
        <v>41.7</v>
      </c>
      <c r="M15" s="48">
        <v>42.4</v>
      </c>
      <c r="N15" s="48">
        <v>41.8</v>
      </c>
      <c r="O15" s="48">
        <v>42.4</v>
      </c>
      <c r="P15" s="45"/>
      <c r="Q15" s="46"/>
      <c r="R15" s="46"/>
      <c r="S15" s="46"/>
      <c r="T15" s="46"/>
      <c r="U15" s="46"/>
      <c r="V15" s="46"/>
      <c r="W15" s="46"/>
      <c r="X15" s="46"/>
      <c r="Y15" s="46"/>
      <c r="Z15" s="46"/>
    </row>
    <row r="16" spans="1:36" x14ac:dyDescent="0.3">
      <c r="A16" s="171"/>
      <c r="B16" s="173"/>
      <c r="C16" s="50" t="s">
        <v>26</v>
      </c>
      <c r="D16" s="51">
        <v>50.2</v>
      </c>
      <c r="E16" s="51">
        <v>46.1</v>
      </c>
      <c r="F16" s="51">
        <v>40.200000000000003</v>
      </c>
      <c r="G16" s="51">
        <v>34</v>
      </c>
      <c r="H16" s="51">
        <v>44.7</v>
      </c>
      <c r="I16" s="51">
        <v>40.5</v>
      </c>
      <c r="J16" s="51">
        <v>39.299999999999997</v>
      </c>
      <c r="K16" s="51">
        <v>42.6</v>
      </c>
      <c r="L16" s="51">
        <v>46.4</v>
      </c>
      <c r="M16" s="51">
        <v>45.8</v>
      </c>
      <c r="N16" s="51">
        <v>39.5</v>
      </c>
      <c r="O16" s="51">
        <v>42.5</v>
      </c>
      <c r="P16" s="45"/>
      <c r="Q16" s="46"/>
      <c r="R16" s="46"/>
      <c r="S16" s="46"/>
      <c r="T16" s="46"/>
      <c r="U16" s="46"/>
      <c r="V16" s="46"/>
      <c r="W16" s="46"/>
      <c r="X16" s="46"/>
      <c r="Y16" s="46"/>
      <c r="Z16" s="46"/>
    </row>
    <row r="17" spans="1:26" x14ac:dyDescent="0.3">
      <c r="A17" s="171"/>
      <c r="B17" s="173" t="s">
        <v>123</v>
      </c>
      <c r="C17" s="42" t="s">
        <v>24</v>
      </c>
      <c r="D17" s="43">
        <v>41.8</v>
      </c>
      <c r="E17" s="43">
        <v>35.700000000000003</v>
      </c>
      <c r="F17" s="43">
        <v>27.4</v>
      </c>
      <c r="G17" s="43">
        <v>21.3</v>
      </c>
      <c r="H17" s="43">
        <v>37</v>
      </c>
      <c r="I17" s="43">
        <v>26</v>
      </c>
      <c r="J17" s="43">
        <v>25.8</v>
      </c>
      <c r="K17" s="43">
        <v>30.4</v>
      </c>
      <c r="L17" s="43">
        <v>35.5</v>
      </c>
      <c r="M17" s="43">
        <v>40.4</v>
      </c>
      <c r="N17" s="43">
        <v>26</v>
      </c>
      <c r="O17" s="43">
        <v>31.4</v>
      </c>
      <c r="P17" s="45"/>
      <c r="Q17" s="46"/>
      <c r="R17" s="46"/>
      <c r="S17" s="46"/>
      <c r="T17" s="46"/>
      <c r="U17" s="46"/>
      <c r="V17" s="46"/>
      <c r="W17" s="46"/>
      <c r="X17" s="46"/>
      <c r="Y17" s="46"/>
      <c r="Z17" s="46"/>
    </row>
    <row r="18" spans="1:26" x14ac:dyDescent="0.3">
      <c r="A18" s="171"/>
      <c r="B18" s="173"/>
      <c r="C18" s="47" t="s">
        <v>25</v>
      </c>
      <c r="D18" s="48">
        <v>35.4</v>
      </c>
      <c r="E18" s="48">
        <v>37.5</v>
      </c>
      <c r="F18" s="48">
        <v>37.5</v>
      </c>
      <c r="G18" s="48">
        <v>35.700000000000003</v>
      </c>
      <c r="H18" s="48">
        <v>36.299999999999997</v>
      </c>
      <c r="I18" s="48">
        <v>36.799999999999997</v>
      </c>
      <c r="J18" s="48">
        <v>35.5</v>
      </c>
      <c r="K18" s="48">
        <v>37.299999999999997</v>
      </c>
      <c r="L18" s="48">
        <v>37.700000000000003</v>
      </c>
      <c r="M18" s="48">
        <v>37.1</v>
      </c>
      <c r="N18" s="48">
        <v>35.200000000000003</v>
      </c>
      <c r="O18" s="48">
        <v>36.5</v>
      </c>
      <c r="P18" s="45"/>
      <c r="Q18" s="46"/>
      <c r="R18" s="46"/>
      <c r="S18" s="46"/>
      <c r="T18" s="46"/>
      <c r="U18" s="46"/>
      <c r="V18" s="46"/>
      <c r="W18" s="46"/>
      <c r="X18" s="46"/>
      <c r="Y18" s="46"/>
      <c r="Z18" s="46"/>
    </row>
    <row r="19" spans="1:26" x14ac:dyDescent="0.3">
      <c r="A19" s="171"/>
      <c r="B19" s="173"/>
      <c r="C19" s="50" t="s">
        <v>26</v>
      </c>
      <c r="D19" s="51">
        <v>22.8</v>
      </c>
      <c r="E19" s="51">
        <v>26.7</v>
      </c>
      <c r="F19" s="51">
        <v>35.200000000000003</v>
      </c>
      <c r="G19" s="51">
        <v>43</v>
      </c>
      <c r="H19" s="51">
        <v>26.7</v>
      </c>
      <c r="I19" s="51">
        <v>37.299999999999997</v>
      </c>
      <c r="J19" s="51">
        <v>38.700000000000003</v>
      </c>
      <c r="K19" s="51">
        <v>32.4</v>
      </c>
      <c r="L19" s="51">
        <v>26.9</v>
      </c>
      <c r="M19" s="51">
        <v>22.6</v>
      </c>
      <c r="N19" s="51">
        <v>38.799999999999997</v>
      </c>
      <c r="O19" s="51">
        <v>32.1</v>
      </c>
      <c r="P19" s="45"/>
      <c r="Q19" s="46"/>
      <c r="R19" s="46"/>
      <c r="S19" s="46"/>
      <c r="T19" s="46"/>
      <c r="U19" s="46"/>
      <c r="V19" s="46"/>
      <c r="W19" s="46"/>
      <c r="X19" s="46"/>
      <c r="Y19" s="46"/>
      <c r="Z19" s="46"/>
    </row>
    <row r="20" spans="1:26" x14ac:dyDescent="0.3">
      <c r="A20" s="171"/>
      <c r="B20" s="173" t="s">
        <v>124</v>
      </c>
      <c r="C20" s="42" t="s">
        <v>24</v>
      </c>
      <c r="D20" s="43">
        <v>0.7</v>
      </c>
      <c r="E20" s="43">
        <v>0.6</v>
      </c>
      <c r="F20" s="43">
        <v>0.5</v>
      </c>
      <c r="G20" s="43">
        <v>0.3</v>
      </c>
      <c r="H20" s="43">
        <v>0.5</v>
      </c>
      <c r="I20" s="43">
        <v>0.6</v>
      </c>
      <c r="J20" s="43">
        <v>0.5</v>
      </c>
      <c r="K20" s="43">
        <v>0.4</v>
      </c>
      <c r="L20" s="43">
        <v>0.6</v>
      </c>
      <c r="M20" s="43">
        <v>0.6</v>
      </c>
      <c r="N20" s="43">
        <v>0.7</v>
      </c>
      <c r="O20" s="43">
        <v>0.5</v>
      </c>
      <c r="P20" s="45"/>
      <c r="Q20" s="46"/>
      <c r="R20" s="46"/>
      <c r="S20" s="46"/>
      <c r="T20" s="46"/>
      <c r="U20" s="46"/>
      <c r="V20" s="46"/>
      <c r="W20" s="46"/>
      <c r="X20" s="46"/>
      <c r="Y20" s="46"/>
      <c r="Z20" s="46"/>
    </row>
    <row r="21" spans="1:26" x14ac:dyDescent="0.3">
      <c r="A21" s="171"/>
      <c r="B21" s="173"/>
      <c r="C21" s="47" t="s">
        <v>25</v>
      </c>
      <c r="D21" s="48">
        <v>8.5</v>
      </c>
      <c r="E21" s="48">
        <v>7.4</v>
      </c>
      <c r="F21" s="48">
        <v>5.6</v>
      </c>
      <c r="G21" s="48">
        <v>4.0999999999999996</v>
      </c>
      <c r="H21" s="48">
        <v>6.3</v>
      </c>
      <c r="I21" s="48">
        <v>6.4</v>
      </c>
      <c r="J21" s="48">
        <v>5.0999999999999996</v>
      </c>
      <c r="K21" s="48">
        <v>6.5</v>
      </c>
      <c r="L21" s="48">
        <v>6.8</v>
      </c>
      <c r="M21" s="48">
        <v>7.9</v>
      </c>
      <c r="N21" s="48">
        <v>5.8</v>
      </c>
      <c r="O21" s="48">
        <v>6.4</v>
      </c>
      <c r="P21" s="45"/>
      <c r="Q21" s="46"/>
      <c r="R21" s="46"/>
      <c r="S21" s="46"/>
      <c r="T21" s="46"/>
      <c r="U21" s="46"/>
      <c r="V21" s="46"/>
      <c r="W21" s="46"/>
      <c r="X21" s="46"/>
      <c r="Y21" s="46"/>
      <c r="Z21" s="46"/>
    </row>
    <row r="22" spans="1:26" x14ac:dyDescent="0.3">
      <c r="A22" s="171"/>
      <c r="B22" s="173"/>
      <c r="C22" s="50" t="s">
        <v>26</v>
      </c>
      <c r="D22" s="51">
        <v>90.8</v>
      </c>
      <c r="E22" s="51">
        <v>92</v>
      </c>
      <c r="F22" s="51">
        <v>94</v>
      </c>
      <c r="G22" s="51">
        <v>95.6</v>
      </c>
      <c r="H22" s="51">
        <v>93.2</v>
      </c>
      <c r="I22" s="51">
        <v>93.1</v>
      </c>
      <c r="J22" s="51">
        <v>94.4</v>
      </c>
      <c r="K22" s="51">
        <v>93.2</v>
      </c>
      <c r="L22" s="51">
        <v>92.6</v>
      </c>
      <c r="M22" s="51">
        <v>91.5</v>
      </c>
      <c r="N22" s="51">
        <v>93.5</v>
      </c>
      <c r="O22" s="51">
        <v>93.1</v>
      </c>
      <c r="P22" s="45"/>
      <c r="Q22" s="46"/>
      <c r="R22" s="46"/>
      <c r="S22" s="46"/>
      <c r="T22" s="46"/>
      <c r="U22" s="46"/>
      <c r="V22" s="46"/>
      <c r="W22" s="46"/>
      <c r="X22" s="46"/>
      <c r="Y22" s="46"/>
      <c r="Z22" s="46"/>
    </row>
    <row r="23" spans="1:26" x14ac:dyDescent="0.3">
      <c r="A23" s="171"/>
      <c r="B23" s="173" t="s">
        <v>125</v>
      </c>
      <c r="C23" s="42" t="s">
        <v>24</v>
      </c>
      <c r="D23" s="43">
        <v>2.4</v>
      </c>
      <c r="E23" s="43">
        <v>3.1</v>
      </c>
      <c r="F23" s="43">
        <v>4.4000000000000004</v>
      </c>
      <c r="G23" s="43">
        <v>5.8</v>
      </c>
      <c r="H23" s="43">
        <v>2.4</v>
      </c>
      <c r="I23" s="43">
        <v>5.4</v>
      </c>
      <c r="J23" s="43">
        <v>4.9000000000000004</v>
      </c>
      <c r="K23" s="43">
        <v>4.0999999999999996</v>
      </c>
      <c r="L23" s="43">
        <v>2.8</v>
      </c>
      <c r="M23" s="43">
        <v>2.2999999999999998</v>
      </c>
      <c r="N23" s="43">
        <v>5.6</v>
      </c>
      <c r="O23" s="43">
        <v>3.9</v>
      </c>
      <c r="P23" s="45"/>
      <c r="Q23" s="46"/>
      <c r="R23" s="46"/>
      <c r="S23" s="46"/>
      <c r="T23" s="46"/>
      <c r="U23" s="46"/>
      <c r="V23" s="46"/>
      <c r="W23" s="46"/>
      <c r="X23" s="46"/>
      <c r="Y23" s="46"/>
      <c r="Z23" s="46"/>
    </row>
    <row r="24" spans="1:26" x14ac:dyDescent="0.3">
      <c r="A24" s="171"/>
      <c r="B24" s="173"/>
      <c r="C24" s="47" t="s">
        <v>25</v>
      </c>
      <c r="D24" s="48">
        <v>18.600000000000001</v>
      </c>
      <c r="E24" s="48">
        <v>21.2</v>
      </c>
      <c r="F24" s="48">
        <v>24.8</v>
      </c>
      <c r="G24" s="48">
        <v>29.8</v>
      </c>
      <c r="H24" s="48">
        <v>19.8</v>
      </c>
      <c r="I24" s="48">
        <v>27.4</v>
      </c>
      <c r="J24" s="48">
        <v>25.5</v>
      </c>
      <c r="K24" s="48">
        <v>23.8</v>
      </c>
      <c r="L24" s="48">
        <v>22.4</v>
      </c>
      <c r="M24" s="48">
        <v>20.3</v>
      </c>
      <c r="N24" s="48">
        <v>26.2</v>
      </c>
      <c r="O24" s="48">
        <v>23.7</v>
      </c>
      <c r="P24" s="45"/>
      <c r="Q24" s="46"/>
      <c r="R24" s="46"/>
      <c r="S24" s="46"/>
      <c r="T24" s="46"/>
      <c r="U24" s="46"/>
      <c r="V24" s="46"/>
      <c r="W24" s="46"/>
      <c r="X24" s="46"/>
      <c r="Y24" s="46"/>
      <c r="Z24" s="46"/>
    </row>
    <row r="25" spans="1:26" x14ac:dyDescent="0.3">
      <c r="A25" s="172"/>
      <c r="B25" s="173"/>
      <c r="C25" s="50" t="s">
        <v>26</v>
      </c>
      <c r="D25" s="51">
        <v>79</v>
      </c>
      <c r="E25" s="51">
        <v>75.8</v>
      </c>
      <c r="F25" s="51">
        <v>70.8</v>
      </c>
      <c r="G25" s="51">
        <v>64.400000000000006</v>
      </c>
      <c r="H25" s="51">
        <v>77.8</v>
      </c>
      <c r="I25" s="51">
        <v>67.2</v>
      </c>
      <c r="J25" s="51">
        <v>69.599999999999994</v>
      </c>
      <c r="K25" s="51">
        <v>72.099999999999994</v>
      </c>
      <c r="L25" s="51">
        <v>74.8</v>
      </c>
      <c r="M25" s="51">
        <v>77.400000000000006</v>
      </c>
      <c r="N25" s="51">
        <v>68.3</v>
      </c>
      <c r="O25" s="51">
        <v>72.400000000000006</v>
      </c>
      <c r="P25" s="45"/>
      <c r="Q25" s="46"/>
      <c r="R25" s="46"/>
      <c r="S25" s="46"/>
      <c r="T25" s="46"/>
      <c r="U25" s="46"/>
      <c r="V25" s="46"/>
      <c r="W25" s="46"/>
      <c r="X25" s="46"/>
      <c r="Y25" s="46"/>
      <c r="Z25" s="46"/>
    </row>
    <row r="26" spans="1:26" x14ac:dyDescent="0.3">
      <c r="A26" s="170" t="s">
        <v>99</v>
      </c>
      <c r="B26" s="173" t="s">
        <v>54</v>
      </c>
      <c r="C26" s="42" t="s">
        <v>24</v>
      </c>
      <c r="D26" s="43">
        <v>71.7</v>
      </c>
      <c r="E26" s="43">
        <v>63.4</v>
      </c>
      <c r="F26" s="43">
        <v>52.5</v>
      </c>
      <c r="G26" s="43">
        <v>39.799999999999997</v>
      </c>
      <c r="H26" s="43">
        <v>63.3</v>
      </c>
      <c r="I26" s="43">
        <v>50.3</v>
      </c>
      <c r="J26" s="43">
        <v>48.6</v>
      </c>
      <c r="K26" s="43">
        <v>55.2</v>
      </c>
      <c r="L26" s="43">
        <v>63.2</v>
      </c>
      <c r="M26" s="43">
        <v>70.5</v>
      </c>
      <c r="N26" s="43">
        <v>46.9</v>
      </c>
      <c r="O26" s="43">
        <v>56.7</v>
      </c>
      <c r="P26" s="45"/>
      <c r="Q26" s="46"/>
      <c r="R26" s="46"/>
      <c r="S26" s="46"/>
      <c r="T26" s="46"/>
      <c r="U26" s="46"/>
      <c r="V26" s="46"/>
      <c r="W26" s="46"/>
      <c r="X26" s="46"/>
      <c r="Y26" s="46"/>
      <c r="Z26" s="46"/>
    </row>
    <row r="27" spans="1:26" x14ac:dyDescent="0.3">
      <c r="A27" s="171"/>
      <c r="B27" s="173"/>
      <c r="C27" s="47" t="s">
        <v>25</v>
      </c>
      <c r="D27" s="48">
        <v>23.8</v>
      </c>
      <c r="E27" s="48">
        <v>30.6</v>
      </c>
      <c r="F27" s="48">
        <v>37.9</v>
      </c>
      <c r="G27" s="48">
        <v>44.9</v>
      </c>
      <c r="H27" s="48">
        <v>30.6</v>
      </c>
      <c r="I27" s="48">
        <v>38.1</v>
      </c>
      <c r="J27" s="48">
        <v>39.200000000000003</v>
      </c>
      <c r="K27" s="48">
        <v>36.200000000000003</v>
      </c>
      <c r="L27" s="48">
        <v>30.5</v>
      </c>
      <c r="M27" s="48">
        <v>25.7</v>
      </c>
      <c r="N27" s="48">
        <v>39.6</v>
      </c>
      <c r="O27" s="48">
        <v>34.4</v>
      </c>
      <c r="P27" s="45"/>
      <c r="Q27" s="46"/>
      <c r="R27" s="46"/>
      <c r="S27" s="46"/>
      <c r="T27" s="46"/>
      <c r="U27" s="46"/>
      <c r="V27" s="46"/>
      <c r="W27" s="46"/>
      <c r="X27" s="46"/>
      <c r="Y27" s="46"/>
      <c r="Z27" s="46"/>
    </row>
    <row r="28" spans="1:26" x14ac:dyDescent="0.3">
      <c r="A28" s="171"/>
      <c r="B28" s="173"/>
      <c r="C28" s="50" t="s">
        <v>26</v>
      </c>
      <c r="D28" s="51">
        <v>4.5999999999999996</v>
      </c>
      <c r="E28" s="51">
        <v>6</v>
      </c>
      <c r="F28" s="51">
        <v>9.6</v>
      </c>
      <c r="G28" s="51">
        <v>15.3</v>
      </c>
      <c r="H28" s="51">
        <v>6.1</v>
      </c>
      <c r="I28" s="51">
        <v>11.6</v>
      </c>
      <c r="J28" s="51">
        <v>12.2</v>
      </c>
      <c r="K28" s="51">
        <v>8.6999999999999993</v>
      </c>
      <c r="L28" s="51">
        <v>6.4</v>
      </c>
      <c r="M28" s="51">
        <v>3.8</v>
      </c>
      <c r="N28" s="51">
        <v>13.5</v>
      </c>
      <c r="O28" s="51">
        <v>8.9</v>
      </c>
      <c r="P28" s="45"/>
      <c r="Q28" s="46"/>
      <c r="R28" s="46"/>
      <c r="S28" s="46"/>
      <c r="T28" s="46"/>
      <c r="U28" s="46"/>
      <c r="V28" s="46"/>
      <c r="W28" s="46"/>
      <c r="X28" s="46"/>
      <c r="Y28" s="46"/>
      <c r="Z28" s="46"/>
    </row>
    <row r="29" spans="1:26" x14ac:dyDescent="0.3">
      <c r="A29" s="171"/>
      <c r="B29" s="173" t="s">
        <v>34</v>
      </c>
      <c r="C29" s="42" t="s">
        <v>24</v>
      </c>
      <c r="D29" s="43">
        <v>13.5</v>
      </c>
      <c r="E29" s="43">
        <v>17.7</v>
      </c>
      <c r="F29" s="43">
        <v>22.7</v>
      </c>
      <c r="G29" s="43">
        <v>29.8</v>
      </c>
      <c r="H29" s="43">
        <v>15.5</v>
      </c>
      <c r="I29" s="43">
        <v>26.5</v>
      </c>
      <c r="J29" s="43">
        <v>25.4</v>
      </c>
      <c r="K29" s="43">
        <v>21.9</v>
      </c>
      <c r="L29" s="43">
        <v>17.399999999999999</v>
      </c>
      <c r="M29" s="43">
        <v>13.7</v>
      </c>
      <c r="N29" s="43">
        <v>26.2</v>
      </c>
      <c r="O29" s="43">
        <v>21</v>
      </c>
      <c r="P29" s="45"/>
      <c r="Q29" s="46"/>
      <c r="R29" s="46"/>
      <c r="S29" s="46"/>
      <c r="T29" s="46"/>
      <c r="U29" s="46"/>
      <c r="V29" s="46"/>
      <c r="W29" s="46"/>
      <c r="X29" s="46"/>
      <c r="Y29" s="46"/>
      <c r="Z29" s="46"/>
    </row>
    <row r="30" spans="1:26" x14ac:dyDescent="0.3">
      <c r="A30" s="171"/>
      <c r="B30" s="173"/>
      <c r="C30" s="47" t="s">
        <v>25</v>
      </c>
      <c r="D30" s="48">
        <v>48.3</v>
      </c>
      <c r="E30" s="48">
        <v>49.5</v>
      </c>
      <c r="F30" s="48">
        <v>49.8</v>
      </c>
      <c r="G30" s="48">
        <v>49.8</v>
      </c>
      <c r="H30" s="48">
        <v>48.2</v>
      </c>
      <c r="I30" s="48">
        <v>50.5</v>
      </c>
      <c r="J30" s="48">
        <v>48.9</v>
      </c>
      <c r="K30" s="48">
        <v>49.5</v>
      </c>
      <c r="L30" s="48">
        <v>51</v>
      </c>
      <c r="M30" s="48">
        <v>48.8</v>
      </c>
      <c r="N30" s="48">
        <v>48.9</v>
      </c>
      <c r="O30" s="48">
        <v>49.4</v>
      </c>
      <c r="P30" s="45"/>
      <c r="Q30" s="46"/>
      <c r="R30" s="46"/>
      <c r="S30" s="46"/>
      <c r="T30" s="46"/>
      <c r="U30" s="46"/>
      <c r="V30" s="46"/>
      <c r="W30" s="46"/>
      <c r="X30" s="46"/>
      <c r="Y30" s="46"/>
      <c r="Z30" s="46"/>
    </row>
    <row r="31" spans="1:26" x14ac:dyDescent="0.3">
      <c r="A31" s="171"/>
      <c r="B31" s="173"/>
      <c r="C31" s="50" t="s">
        <v>26</v>
      </c>
      <c r="D31" s="51">
        <v>38.200000000000003</v>
      </c>
      <c r="E31" s="51">
        <v>32.799999999999997</v>
      </c>
      <c r="F31" s="51">
        <v>27.6</v>
      </c>
      <c r="G31" s="51">
        <v>20.399999999999999</v>
      </c>
      <c r="H31" s="51">
        <v>36.299999999999997</v>
      </c>
      <c r="I31" s="51">
        <v>23.1</v>
      </c>
      <c r="J31" s="51">
        <v>25.7</v>
      </c>
      <c r="K31" s="51">
        <v>28.6</v>
      </c>
      <c r="L31" s="51">
        <v>31.7</v>
      </c>
      <c r="M31" s="51">
        <v>37.5</v>
      </c>
      <c r="N31" s="51">
        <v>25</v>
      </c>
      <c r="O31" s="51">
        <v>29.6</v>
      </c>
      <c r="P31" s="45"/>
      <c r="Q31" s="46"/>
      <c r="R31" s="46"/>
      <c r="S31" s="46"/>
      <c r="T31" s="46"/>
      <c r="U31" s="46"/>
      <c r="V31" s="46"/>
      <c r="W31" s="46"/>
      <c r="X31" s="46"/>
      <c r="Y31" s="46"/>
      <c r="Z31" s="46"/>
    </row>
    <row r="32" spans="1:26" x14ac:dyDescent="0.3">
      <c r="A32" s="171"/>
      <c r="B32" s="173" t="s">
        <v>126</v>
      </c>
      <c r="C32" s="42" t="s">
        <v>24</v>
      </c>
      <c r="D32" s="43">
        <v>9.9</v>
      </c>
      <c r="E32" s="43">
        <v>12.8</v>
      </c>
      <c r="F32" s="43">
        <v>17.600000000000001</v>
      </c>
      <c r="G32" s="43">
        <v>24</v>
      </c>
      <c r="H32" s="43">
        <v>11.6</v>
      </c>
      <c r="I32" s="43">
        <v>20.6</v>
      </c>
      <c r="J32" s="43">
        <v>20.100000000000001</v>
      </c>
      <c r="K32" s="43">
        <v>16.100000000000001</v>
      </c>
      <c r="L32" s="43">
        <v>13.6</v>
      </c>
      <c r="M32" s="43">
        <v>9.6</v>
      </c>
      <c r="N32" s="43">
        <v>21.2</v>
      </c>
      <c r="O32" s="43">
        <v>16.100000000000001</v>
      </c>
      <c r="P32" s="45"/>
      <c r="Q32" s="46"/>
      <c r="R32" s="46"/>
      <c r="S32" s="46"/>
      <c r="T32" s="46"/>
      <c r="U32" s="46"/>
      <c r="V32" s="46"/>
      <c r="W32" s="46"/>
      <c r="X32" s="46"/>
      <c r="Y32" s="46"/>
      <c r="Z32" s="46"/>
    </row>
    <row r="33" spans="1:26" x14ac:dyDescent="0.3">
      <c r="A33" s="171"/>
      <c r="B33" s="173"/>
      <c r="C33" s="47" t="s">
        <v>25</v>
      </c>
      <c r="D33" s="48">
        <v>27.6</v>
      </c>
      <c r="E33" s="48">
        <v>31.9</v>
      </c>
      <c r="F33" s="48">
        <v>35.799999999999997</v>
      </c>
      <c r="G33" s="48">
        <v>39.9</v>
      </c>
      <c r="H33" s="48">
        <v>30.3</v>
      </c>
      <c r="I33" s="48">
        <v>37.299999999999997</v>
      </c>
      <c r="J33" s="48">
        <v>36.6</v>
      </c>
      <c r="K33" s="48">
        <v>35.5</v>
      </c>
      <c r="L33" s="48">
        <v>31.2</v>
      </c>
      <c r="M33" s="48">
        <v>29.3</v>
      </c>
      <c r="N33" s="48">
        <v>35.299999999999997</v>
      </c>
      <c r="O33" s="48">
        <v>33.9</v>
      </c>
      <c r="P33" s="45"/>
      <c r="Q33" s="46"/>
      <c r="R33" s="46"/>
      <c r="S33" s="46"/>
      <c r="T33" s="46"/>
      <c r="U33" s="46"/>
      <c r="V33" s="46"/>
      <c r="W33" s="46"/>
      <c r="X33" s="46"/>
      <c r="Y33" s="46"/>
      <c r="Z33" s="46"/>
    </row>
    <row r="34" spans="1:26" x14ac:dyDescent="0.3">
      <c r="A34" s="171"/>
      <c r="B34" s="173"/>
      <c r="C34" s="50" t="s">
        <v>26</v>
      </c>
      <c r="D34" s="51">
        <v>62.5</v>
      </c>
      <c r="E34" s="51">
        <v>55.4</v>
      </c>
      <c r="F34" s="51">
        <v>46.6</v>
      </c>
      <c r="G34" s="51">
        <v>36.1</v>
      </c>
      <c r="H34" s="51">
        <v>58.2</v>
      </c>
      <c r="I34" s="51">
        <v>42.1</v>
      </c>
      <c r="J34" s="51">
        <v>43.3</v>
      </c>
      <c r="K34" s="51">
        <v>48.4</v>
      </c>
      <c r="L34" s="51">
        <v>55.2</v>
      </c>
      <c r="M34" s="51">
        <v>61.1</v>
      </c>
      <c r="N34" s="51">
        <v>43.5</v>
      </c>
      <c r="O34" s="51">
        <v>50</v>
      </c>
      <c r="P34" s="45"/>
      <c r="Q34" s="46"/>
      <c r="R34" s="46"/>
      <c r="S34" s="46"/>
      <c r="T34" s="46"/>
      <c r="U34" s="46"/>
      <c r="V34" s="46"/>
      <c r="W34" s="46"/>
      <c r="X34" s="46"/>
      <c r="Y34" s="46"/>
      <c r="Z34" s="46"/>
    </row>
    <row r="35" spans="1:26" x14ac:dyDescent="0.3">
      <c r="A35" s="171"/>
      <c r="B35" s="173" t="s">
        <v>30</v>
      </c>
      <c r="C35" s="42" t="s">
        <v>24</v>
      </c>
      <c r="D35" s="43">
        <v>3.1</v>
      </c>
      <c r="E35" s="43">
        <v>4.5</v>
      </c>
      <c r="F35" s="43">
        <v>6.7</v>
      </c>
      <c r="G35" s="43">
        <v>9.1</v>
      </c>
      <c r="H35" s="43">
        <v>3.7</v>
      </c>
      <c r="I35" s="43">
        <v>8</v>
      </c>
      <c r="J35" s="43">
        <v>7.4</v>
      </c>
      <c r="K35" s="43">
        <v>6.1</v>
      </c>
      <c r="L35" s="43">
        <v>4.3</v>
      </c>
      <c r="M35" s="43">
        <v>3.4</v>
      </c>
      <c r="N35" s="43">
        <v>8.4</v>
      </c>
      <c r="O35" s="43">
        <v>5.9</v>
      </c>
      <c r="P35" s="45"/>
      <c r="Q35" s="46"/>
      <c r="R35" s="46"/>
      <c r="S35" s="46"/>
      <c r="T35" s="46"/>
      <c r="U35" s="46"/>
      <c r="V35" s="46"/>
      <c r="W35" s="46"/>
      <c r="X35" s="46"/>
      <c r="Y35" s="46"/>
      <c r="Z35" s="46"/>
    </row>
    <row r="36" spans="1:26" x14ac:dyDescent="0.3">
      <c r="A36" s="171"/>
      <c r="B36" s="173"/>
      <c r="C36" s="47" t="s">
        <v>25</v>
      </c>
      <c r="D36" s="48">
        <v>20.6</v>
      </c>
      <c r="E36" s="48">
        <v>25.4</v>
      </c>
      <c r="F36" s="48">
        <v>30.3</v>
      </c>
      <c r="G36" s="48">
        <v>36.700000000000003</v>
      </c>
      <c r="H36" s="48">
        <v>24.9</v>
      </c>
      <c r="I36" s="48">
        <v>31.7</v>
      </c>
      <c r="J36" s="48">
        <v>32.299999999999997</v>
      </c>
      <c r="K36" s="48">
        <v>29.8</v>
      </c>
      <c r="L36" s="48">
        <v>25.4</v>
      </c>
      <c r="M36" s="48">
        <v>21.3</v>
      </c>
      <c r="N36" s="48">
        <v>32</v>
      </c>
      <c r="O36" s="48">
        <v>28.4</v>
      </c>
      <c r="P36" s="45"/>
      <c r="Q36" s="46"/>
      <c r="R36" s="46"/>
      <c r="S36" s="46"/>
      <c r="T36" s="46"/>
      <c r="U36" s="46"/>
      <c r="V36" s="46"/>
      <c r="W36" s="46"/>
      <c r="X36" s="46"/>
      <c r="Y36" s="46"/>
      <c r="Z36" s="46"/>
    </row>
    <row r="37" spans="1:26" x14ac:dyDescent="0.3">
      <c r="A37" s="171"/>
      <c r="B37" s="173"/>
      <c r="C37" s="50" t="s">
        <v>26</v>
      </c>
      <c r="D37" s="51">
        <v>76.3</v>
      </c>
      <c r="E37" s="51">
        <v>70.099999999999994</v>
      </c>
      <c r="F37" s="51">
        <v>62.9</v>
      </c>
      <c r="G37" s="51">
        <v>54.1</v>
      </c>
      <c r="H37" s="51">
        <v>71.400000000000006</v>
      </c>
      <c r="I37" s="51">
        <v>60.3</v>
      </c>
      <c r="J37" s="51">
        <v>60.3</v>
      </c>
      <c r="K37" s="51">
        <v>64.099999999999994</v>
      </c>
      <c r="L37" s="51">
        <v>70.3</v>
      </c>
      <c r="M37" s="51">
        <v>75.3</v>
      </c>
      <c r="N37" s="51">
        <v>59.6</v>
      </c>
      <c r="O37" s="51">
        <v>65.8</v>
      </c>
      <c r="P37" s="45"/>
      <c r="Q37" s="46"/>
      <c r="R37" s="46"/>
      <c r="S37" s="46"/>
      <c r="T37" s="46"/>
      <c r="U37" s="46"/>
      <c r="V37" s="46"/>
      <c r="W37" s="46"/>
      <c r="X37" s="46"/>
      <c r="Y37" s="46"/>
      <c r="Z37" s="46"/>
    </row>
    <row r="38" spans="1:26" x14ac:dyDescent="0.3">
      <c r="A38" s="171"/>
      <c r="B38" s="173" t="s">
        <v>55</v>
      </c>
      <c r="C38" s="42" t="s">
        <v>24</v>
      </c>
      <c r="D38" s="43">
        <v>6.3</v>
      </c>
      <c r="E38" s="43">
        <v>8.1999999999999993</v>
      </c>
      <c r="F38" s="43">
        <v>12.8</v>
      </c>
      <c r="G38" s="43">
        <v>17.899999999999999</v>
      </c>
      <c r="H38" s="43">
        <v>7.2</v>
      </c>
      <c r="I38" s="43">
        <v>15.4</v>
      </c>
      <c r="J38" s="43">
        <v>14.3</v>
      </c>
      <c r="K38" s="43">
        <v>11.8</v>
      </c>
      <c r="L38" s="43">
        <v>9</v>
      </c>
      <c r="M38" s="43">
        <v>6.2</v>
      </c>
      <c r="N38" s="43">
        <v>15.2</v>
      </c>
      <c r="O38" s="43">
        <v>11.4</v>
      </c>
      <c r="P38" s="45"/>
      <c r="Q38" s="46"/>
      <c r="R38" s="46"/>
      <c r="S38" s="46"/>
      <c r="T38" s="46"/>
      <c r="U38" s="46"/>
      <c r="V38" s="46"/>
      <c r="W38" s="46"/>
      <c r="X38" s="46"/>
      <c r="Y38" s="46"/>
      <c r="Z38" s="46"/>
    </row>
    <row r="39" spans="1:26" x14ac:dyDescent="0.3">
      <c r="A39" s="171"/>
      <c r="B39" s="173"/>
      <c r="C39" s="47" t="s">
        <v>25</v>
      </c>
      <c r="D39" s="48">
        <v>28.1</v>
      </c>
      <c r="E39" s="48">
        <v>33.6</v>
      </c>
      <c r="F39" s="48">
        <v>37.9</v>
      </c>
      <c r="G39" s="48">
        <v>45.5</v>
      </c>
      <c r="H39" s="48">
        <v>31.3</v>
      </c>
      <c r="I39" s="48">
        <v>41.2</v>
      </c>
      <c r="J39" s="48">
        <v>39.299999999999997</v>
      </c>
      <c r="K39" s="48">
        <v>37.1</v>
      </c>
      <c r="L39" s="48">
        <v>34.299999999999997</v>
      </c>
      <c r="M39" s="48">
        <v>31.4</v>
      </c>
      <c r="N39" s="48">
        <v>39</v>
      </c>
      <c r="O39" s="48">
        <v>36.4</v>
      </c>
      <c r="P39" s="45"/>
      <c r="Q39" s="46"/>
      <c r="R39" s="46"/>
      <c r="S39" s="46"/>
      <c r="T39" s="46"/>
      <c r="U39" s="46"/>
      <c r="V39" s="46"/>
      <c r="W39" s="46"/>
      <c r="X39" s="46"/>
      <c r="Y39" s="46"/>
      <c r="Z39" s="46"/>
    </row>
    <row r="40" spans="1:26" x14ac:dyDescent="0.3">
      <c r="A40" s="171"/>
      <c r="B40" s="173"/>
      <c r="C40" s="50" t="s">
        <v>26</v>
      </c>
      <c r="D40" s="51">
        <v>65.7</v>
      </c>
      <c r="E40" s="51">
        <v>58.3</v>
      </c>
      <c r="F40" s="51">
        <v>49.3</v>
      </c>
      <c r="G40" s="51">
        <v>36.6</v>
      </c>
      <c r="H40" s="51">
        <v>61.5</v>
      </c>
      <c r="I40" s="51">
        <v>43.3</v>
      </c>
      <c r="J40" s="51">
        <v>46.4</v>
      </c>
      <c r="K40" s="51">
        <v>51.1</v>
      </c>
      <c r="L40" s="51">
        <v>56.7</v>
      </c>
      <c r="M40" s="51">
        <v>62.4</v>
      </c>
      <c r="N40" s="51">
        <v>45.7</v>
      </c>
      <c r="O40" s="51">
        <v>52.3</v>
      </c>
      <c r="P40" s="45"/>
      <c r="Q40" s="46"/>
      <c r="R40" s="46"/>
      <c r="S40" s="46"/>
      <c r="T40" s="46"/>
      <c r="U40" s="46"/>
      <c r="V40" s="46"/>
      <c r="W40" s="46"/>
      <c r="X40" s="46"/>
      <c r="Y40" s="46"/>
      <c r="Z40" s="46"/>
    </row>
    <row r="41" spans="1:26" x14ac:dyDescent="0.3">
      <c r="A41" s="171"/>
      <c r="B41" s="173" t="s">
        <v>53</v>
      </c>
      <c r="C41" s="42" t="s">
        <v>24</v>
      </c>
      <c r="D41" s="43">
        <v>3.2</v>
      </c>
      <c r="E41" s="43">
        <v>4.4000000000000004</v>
      </c>
      <c r="F41" s="43">
        <v>6.6</v>
      </c>
      <c r="G41" s="43">
        <v>9.3000000000000007</v>
      </c>
      <c r="H41" s="43">
        <v>4.0999999999999996</v>
      </c>
      <c r="I41" s="43">
        <v>7.6</v>
      </c>
      <c r="J41" s="43">
        <v>8</v>
      </c>
      <c r="K41" s="43">
        <v>6.1</v>
      </c>
      <c r="L41" s="43">
        <v>4.2</v>
      </c>
      <c r="M41" s="43">
        <v>2.4</v>
      </c>
      <c r="N41" s="43">
        <v>8.6999999999999993</v>
      </c>
      <c r="O41" s="43">
        <v>5.9</v>
      </c>
      <c r="P41" s="45"/>
      <c r="Q41" s="46"/>
      <c r="R41" s="46"/>
      <c r="S41" s="46"/>
      <c r="T41" s="46"/>
      <c r="U41" s="46"/>
      <c r="V41" s="46"/>
      <c r="W41" s="46"/>
      <c r="X41" s="46"/>
      <c r="Y41" s="46"/>
      <c r="Z41" s="46"/>
    </row>
    <row r="42" spans="1:26" x14ac:dyDescent="0.3">
      <c r="A42" s="171"/>
      <c r="B42" s="173"/>
      <c r="C42" s="47" t="s">
        <v>25</v>
      </c>
      <c r="D42" s="48">
        <v>18.7</v>
      </c>
      <c r="E42" s="48">
        <v>22</v>
      </c>
      <c r="F42" s="48">
        <v>27.1</v>
      </c>
      <c r="G42" s="48">
        <v>32.6</v>
      </c>
      <c r="H42" s="48">
        <v>22.9</v>
      </c>
      <c r="I42" s="48">
        <v>27.4</v>
      </c>
      <c r="J42" s="48">
        <v>30.6</v>
      </c>
      <c r="K42" s="48">
        <v>26.5</v>
      </c>
      <c r="L42" s="48">
        <v>20.3</v>
      </c>
      <c r="M42" s="48">
        <v>17.399999999999999</v>
      </c>
      <c r="N42" s="48">
        <v>29.7</v>
      </c>
      <c r="O42" s="48">
        <v>25.2</v>
      </c>
      <c r="P42" s="45"/>
      <c r="Q42" s="46"/>
      <c r="R42" s="46"/>
      <c r="S42" s="46"/>
      <c r="T42" s="46"/>
      <c r="U42" s="46"/>
      <c r="V42" s="46"/>
      <c r="W42" s="46"/>
      <c r="X42" s="46"/>
      <c r="Y42" s="46"/>
      <c r="Z42" s="46"/>
    </row>
    <row r="43" spans="1:26" x14ac:dyDescent="0.3">
      <c r="A43" s="172"/>
      <c r="B43" s="173"/>
      <c r="C43" s="50" t="s">
        <v>26</v>
      </c>
      <c r="D43" s="51">
        <v>78.099999999999994</v>
      </c>
      <c r="E43" s="51">
        <v>73.599999999999994</v>
      </c>
      <c r="F43" s="51">
        <v>66.400000000000006</v>
      </c>
      <c r="G43" s="51">
        <v>58.1</v>
      </c>
      <c r="H43" s="51">
        <v>73</v>
      </c>
      <c r="I43" s="51">
        <v>65</v>
      </c>
      <c r="J43" s="51">
        <v>61.4</v>
      </c>
      <c r="K43" s="51">
        <v>67.400000000000006</v>
      </c>
      <c r="L43" s="51">
        <v>75.400000000000006</v>
      </c>
      <c r="M43" s="51">
        <v>80.2</v>
      </c>
      <c r="N43" s="51">
        <v>61.6</v>
      </c>
      <c r="O43" s="51">
        <v>68.900000000000006</v>
      </c>
      <c r="P43" s="45"/>
      <c r="Q43" s="46"/>
      <c r="R43" s="46"/>
      <c r="S43" s="46"/>
      <c r="T43" s="46"/>
      <c r="U43" s="46"/>
      <c r="V43" s="46"/>
      <c r="W43" s="46"/>
      <c r="X43" s="46"/>
      <c r="Y43" s="46"/>
      <c r="Z43" s="46"/>
    </row>
    <row r="44" spans="1:26" x14ac:dyDescent="0.3">
      <c r="A44" s="170" t="s">
        <v>100</v>
      </c>
      <c r="B44" s="173" t="s">
        <v>35</v>
      </c>
      <c r="C44" s="42" t="s">
        <v>24</v>
      </c>
      <c r="D44" s="43">
        <v>6.1</v>
      </c>
      <c r="E44" s="43">
        <v>8</v>
      </c>
      <c r="F44" s="43">
        <v>11.6</v>
      </c>
      <c r="G44" s="43">
        <v>16.8</v>
      </c>
      <c r="H44" s="43">
        <v>6.7</v>
      </c>
      <c r="I44" s="43">
        <v>14.5</v>
      </c>
      <c r="J44" s="43">
        <v>13.2</v>
      </c>
      <c r="K44" s="43">
        <v>11.2</v>
      </c>
      <c r="L44" s="43">
        <v>8.9</v>
      </c>
      <c r="M44" s="43">
        <v>5.7</v>
      </c>
      <c r="N44" s="43">
        <v>14.4</v>
      </c>
      <c r="O44" s="43">
        <v>10.7</v>
      </c>
      <c r="P44" s="45"/>
      <c r="Q44" s="46"/>
      <c r="R44" s="46"/>
      <c r="S44" s="46"/>
      <c r="T44" s="46"/>
      <c r="U44" s="46"/>
      <c r="V44" s="46"/>
      <c r="W44" s="46"/>
      <c r="X44" s="46"/>
      <c r="Y44" s="46"/>
      <c r="Z44" s="46"/>
    </row>
    <row r="45" spans="1:26" x14ac:dyDescent="0.3">
      <c r="A45" s="171"/>
      <c r="B45" s="173"/>
      <c r="C45" s="47" t="s">
        <v>25</v>
      </c>
      <c r="D45" s="48">
        <v>25.9</v>
      </c>
      <c r="E45" s="48">
        <v>31.2</v>
      </c>
      <c r="F45" s="48">
        <v>34.700000000000003</v>
      </c>
      <c r="G45" s="48">
        <v>40.9</v>
      </c>
      <c r="H45" s="48">
        <v>28.2</v>
      </c>
      <c r="I45" s="48">
        <v>38.200000000000003</v>
      </c>
      <c r="J45" s="48">
        <v>35</v>
      </c>
      <c r="K45" s="48">
        <v>34.1</v>
      </c>
      <c r="L45" s="48">
        <v>31.8</v>
      </c>
      <c r="M45" s="48">
        <v>28.9</v>
      </c>
      <c r="N45" s="48">
        <v>36.6</v>
      </c>
      <c r="O45" s="48">
        <v>33.200000000000003</v>
      </c>
      <c r="P45" s="45"/>
      <c r="Q45" s="46"/>
      <c r="R45" s="46"/>
      <c r="S45" s="46"/>
      <c r="T45" s="46"/>
      <c r="U45" s="46"/>
      <c r="V45" s="46"/>
      <c r="W45" s="46"/>
      <c r="X45" s="46"/>
      <c r="Y45" s="46"/>
      <c r="Z45" s="46"/>
    </row>
    <row r="46" spans="1:26" x14ac:dyDescent="0.3">
      <c r="A46" s="171"/>
      <c r="B46" s="173"/>
      <c r="C46" s="50" t="s">
        <v>26</v>
      </c>
      <c r="D46" s="51">
        <v>68.099999999999994</v>
      </c>
      <c r="E46" s="51">
        <v>60.7</v>
      </c>
      <c r="F46" s="51">
        <v>53.7</v>
      </c>
      <c r="G46" s="51">
        <v>42.4</v>
      </c>
      <c r="H46" s="51">
        <v>65.099999999999994</v>
      </c>
      <c r="I46" s="51">
        <v>47.4</v>
      </c>
      <c r="J46" s="51">
        <v>51.8</v>
      </c>
      <c r="K46" s="51">
        <v>54.7</v>
      </c>
      <c r="L46" s="51">
        <v>59.3</v>
      </c>
      <c r="M46" s="51">
        <v>65.5</v>
      </c>
      <c r="N46" s="51">
        <v>49</v>
      </c>
      <c r="O46" s="51">
        <v>56.1</v>
      </c>
      <c r="P46" s="45"/>
      <c r="Q46" s="46"/>
      <c r="R46" s="46"/>
      <c r="S46" s="46"/>
      <c r="T46" s="46"/>
      <c r="U46" s="46"/>
      <c r="V46" s="46"/>
      <c r="W46" s="46"/>
      <c r="X46" s="46"/>
      <c r="Y46" s="46"/>
      <c r="Z46" s="46"/>
    </row>
    <row r="47" spans="1:26" x14ac:dyDescent="0.3">
      <c r="A47" s="171"/>
      <c r="B47" s="215" t="s">
        <v>33</v>
      </c>
      <c r="C47" s="42" t="s">
        <v>24</v>
      </c>
      <c r="D47" s="43">
        <v>66.7</v>
      </c>
      <c r="E47" s="43">
        <v>63</v>
      </c>
      <c r="F47" s="43">
        <v>60</v>
      </c>
      <c r="G47" s="43">
        <v>53.6</v>
      </c>
      <c r="H47" s="43">
        <v>68.400000000000006</v>
      </c>
      <c r="I47" s="43">
        <v>53.3</v>
      </c>
      <c r="J47" s="43">
        <v>58.1</v>
      </c>
      <c r="K47" s="43">
        <v>59.8</v>
      </c>
      <c r="L47" s="43">
        <v>62.9</v>
      </c>
      <c r="M47" s="43">
        <v>67.599999999999994</v>
      </c>
      <c r="N47" s="43">
        <v>54.6</v>
      </c>
      <c r="O47" s="43">
        <v>60.8</v>
      </c>
      <c r="P47" s="45"/>
      <c r="Q47" s="46"/>
      <c r="R47" s="46"/>
      <c r="S47" s="46"/>
      <c r="T47" s="46"/>
      <c r="U47" s="46"/>
      <c r="V47" s="46"/>
      <c r="W47" s="46"/>
      <c r="X47" s="46"/>
      <c r="Y47" s="46"/>
      <c r="Z47" s="46"/>
    </row>
    <row r="48" spans="1:26" x14ac:dyDescent="0.3">
      <c r="A48" s="171"/>
      <c r="B48" s="216"/>
      <c r="C48" s="47" t="s">
        <v>25</v>
      </c>
      <c r="D48" s="48">
        <v>28.7</v>
      </c>
      <c r="E48" s="48">
        <v>31.4</v>
      </c>
      <c r="F48" s="48">
        <v>33.1</v>
      </c>
      <c r="G48" s="48">
        <v>37.700000000000003</v>
      </c>
      <c r="H48" s="48">
        <v>27.7</v>
      </c>
      <c r="I48" s="48">
        <v>37.700000000000003</v>
      </c>
      <c r="J48" s="48">
        <v>34</v>
      </c>
      <c r="K48" s="48">
        <v>33.200000000000003</v>
      </c>
      <c r="L48" s="48">
        <v>31.7</v>
      </c>
      <c r="M48" s="48">
        <v>29.1</v>
      </c>
      <c r="N48" s="48">
        <v>36.700000000000003</v>
      </c>
      <c r="O48" s="48">
        <v>32.799999999999997</v>
      </c>
      <c r="P48" s="45"/>
      <c r="Q48" s="46"/>
      <c r="R48" s="46"/>
      <c r="S48" s="46"/>
      <c r="T48" s="46"/>
      <c r="U48" s="46"/>
      <c r="V48" s="46"/>
      <c r="W48" s="46"/>
      <c r="X48" s="46"/>
      <c r="Y48" s="46"/>
      <c r="Z48" s="46"/>
    </row>
    <row r="49" spans="1:26" x14ac:dyDescent="0.3">
      <c r="A49" s="171"/>
      <c r="B49" s="217"/>
      <c r="C49" s="50" t="s">
        <v>26</v>
      </c>
      <c r="D49" s="51">
        <v>4.5999999999999996</v>
      </c>
      <c r="E49" s="51">
        <v>5.6</v>
      </c>
      <c r="F49" s="51">
        <v>7</v>
      </c>
      <c r="G49" s="51">
        <v>8.6999999999999993</v>
      </c>
      <c r="H49" s="51">
        <v>3.9</v>
      </c>
      <c r="I49" s="51">
        <v>9</v>
      </c>
      <c r="J49" s="51">
        <v>7.9</v>
      </c>
      <c r="K49" s="51">
        <v>7.1</v>
      </c>
      <c r="L49" s="51">
        <v>5.4</v>
      </c>
      <c r="M49" s="51">
        <v>3.3</v>
      </c>
      <c r="N49" s="51">
        <v>8.6999999999999993</v>
      </c>
      <c r="O49" s="51">
        <v>6.5</v>
      </c>
      <c r="P49" s="45"/>
      <c r="Q49" s="46"/>
      <c r="R49" s="46"/>
      <c r="S49" s="46"/>
      <c r="T49" s="46"/>
      <c r="U49" s="46"/>
      <c r="V49" s="46"/>
      <c r="W49" s="46"/>
      <c r="X49" s="46"/>
      <c r="Y49" s="46"/>
      <c r="Z49" s="46"/>
    </row>
    <row r="50" spans="1:26" x14ac:dyDescent="0.3">
      <c r="A50" s="171"/>
      <c r="B50" s="173" t="s">
        <v>127</v>
      </c>
      <c r="C50" s="42" t="s">
        <v>24</v>
      </c>
      <c r="D50" s="43">
        <v>5.9</v>
      </c>
      <c r="E50" s="43">
        <v>7.4</v>
      </c>
      <c r="F50" s="43">
        <v>8.6999999999999993</v>
      </c>
      <c r="G50" s="43">
        <v>11.7</v>
      </c>
      <c r="H50" s="43">
        <v>6.2</v>
      </c>
      <c r="I50" s="43">
        <v>10.7</v>
      </c>
      <c r="J50" s="43">
        <v>10.6</v>
      </c>
      <c r="K50" s="43">
        <v>9.3000000000000007</v>
      </c>
      <c r="L50" s="43">
        <v>6.2</v>
      </c>
      <c r="M50" s="43">
        <v>4.3</v>
      </c>
      <c r="N50" s="43">
        <v>11.8</v>
      </c>
      <c r="O50" s="43">
        <v>8.5</v>
      </c>
      <c r="P50" s="45"/>
      <c r="Q50" s="46"/>
      <c r="R50" s="46"/>
      <c r="S50" s="46"/>
      <c r="T50" s="46"/>
      <c r="U50" s="46"/>
      <c r="V50" s="46"/>
      <c r="W50" s="46"/>
      <c r="X50" s="46"/>
      <c r="Y50" s="46"/>
      <c r="Z50" s="46"/>
    </row>
    <row r="51" spans="1:26" x14ac:dyDescent="0.3">
      <c r="A51" s="171"/>
      <c r="B51" s="173"/>
      <c r="C51" s="47" t="s">
        <v>25</v>
      </c>
      <c r="D51" s="48">
        <v>27.6</v>
      </c>
      <c r="E51" s="48">
        <v>29.5</v>
      </c>
      <c r="F51" s="48">
        <v>32.299999999999997</v>
      </c>
      <c r="G51" s="48">
        <v>35.700000000000003</v>
      </c>
      <c r="H51" s="48">
        <v>29.9</v>
      </c>
      <c r="I51" s="48">
        <v>32.700000000000003</v>
      </c>
      <c r="J51" s="48">
        <v>33.299999999999997</v>
      </c>
      <c r="K51" s="48">
        <v>32.700000000000003</v>
      </c>
      <c r="L51" s="48">
        <v>29.9</v>
      </c>
      <c r="M51" s="48">
        <v>26.6</v>
      </c>
      <c r="N51" s="48">
        <v>33.799999999999997</v>
      </c>
      <c r="O51" s="48">
        <v>31.3</v>
      </c>
      <c r="P51" s="45"/>
      <c r="Q51" s="46"/>
      <c r="R51" s="46"/>
      <c r="S51" s="46"/>
      <c r="T51" s="46"/>
      <c r="U51" s="46"/>
      <c r="V51" s="46"/>
      <c r="W51" s="46"/>
      <c r="X51" s="46"/>
      <c r="Y51" s="46"/>
      <c r="Z51" s="46"/>
    </row>
    <row r="52" spans="1:26" x14ac:dyDescent="0.3">
      <c r="A52" s="172"/>
      <c r="B52" s="173"/>
      <c r="C52" s="50" t="s">
        <v>26</v>
      </c>
      <c r="D52" s="51">
        <v>66.5</v>
      </c>
      <c r="E52" s="51">
        <v>63.1</v>
      </c>
      <c r="F52" s="51">
        <v>59</v>
      </c>
      <c r="G52" s="51">
        <v>52.6</v>
      </c>
      <c r="H52" s="51">
        <v>64</v>
      </c>
      <c r="I52" s="51">
        <v>56.6</v>
      </c>
      <c r="J52" s="51">
        <v>56.1</v>
      </c>
      <c r="K52" s="51">
        <v>58</v>
      </c>
      <c r="L52" s="51">
        <v>63.9</v>
      </c>
      <c r="M52" s="51">
        <v>69.099999999999994</v>
      </c>
      <c r="N52" s="51">
        <v>54.4</v>
      </c>
      <c r="O52" s="51">
        <v>60.2</v>
      </c>
      <c r="P52" s="45"/>
      <c r="Q52" s="46"/>
      <c r="R52" s="46"/>
      <c r="S52" s="46"/>
      <c r="T52" s="46"/>
      <c r="U52" s="46"/>
      <c r="V52" s="46"/>
      <c r="W52" s="46"/>
      <c r="X52" s="46"/>
      <c r="Y52" s="46"/>
      <c r="Z52" s="46"/>
    </row>
    <row r="53" spans="1:26" x14ac:dyDescent="0.3">
      <c r="A53" s="170" t="s">
        <v>101</v>
      </c>
      <c r="B53" s="173" t="s">
        <v>128</v>
      </c>
      <c r="C53" s="42" t="s">
        <v>24</v>
      </c>
      <c r="D53" s="43">
        <v>63.4</v>
      </c>
      <c r="E53" s="43">
        <v>57.4</v>
      </c>
      <c r="F53" s="43">
        <v>50.1</v>
      </c>
      <c r="G53" s="43">
        <v>40.700000000000003</v>
      </c>
      <c r="H53" s="43">
        <v>56.7</v>
      </c>
      <c r="I53" s="43">
        <v>48.9</v>
      </c>
      <c r="J53" s="43">
        <v>47.4</v>
      </c>
      <c r="K53" s="43">
        <v>52</v>
      </c>
      <c r="L53" s="43">
        <v>57.2</v>
      </c>
      <c r="M53" s="43">
        <v>62.3</v>
      </c>
      <c r="N53" s="43">
        <v>45</v>
      </c>
      <c r="O53" s="43">
        <v>52.8</v>
      </c>
      <c r="P53" s="45"/>
      <c r="Q53" s="46"/>
      <c r="R53" s="46"/>
      <c r="S53" s="46"/>
      <c r="T53" s="46"/>
      <c r="U53" s="46"/>
      <c r="V53" s="46"/>
      <c r="W53" s="46"/>
      <c r="X53" s="46"/>
      <c r="Y53" s="46"/>
      <c r="Z53" s="46"/>
    </row>
    <row r="54" spans="1:26" x14ac:dyDescent="0.3">
      <c r="A54" s="171"/>
      <c r="B54" s="173"/>
      <c r="C54" s="47" t="s">
        <v>25</v>
      </c>
      <c r="D54" s="48">
        <v>30.8</v>
      </c>
      <c r="E54" s="48">
        <v>35.5</v>
      </c>
      <c r="F54" s="48">
        <v>40.1</v>
      </c>
      <c r="G54" s="48">
        <v>45.6</v>
      </c>
      <c r="H54" s="48">
        <v>36.299999999999997</v>
      </c>
      <c r="I54" s="48">
        <v>39.799999999999997</v>
      </c>
      <c r="J54" s="48">
        <v>40.6</v>
      </c>
      <c r="K54" s="48">
        <v>38.200000000000003</v>
      </c>
      <c r="L54" s="48">
        <v>36.299999999999997</v>
      </c>
      <c r="M54" s="48">
        <v>33.1</v>
      </c>
      <c r="N54" s="48">
        <v>42.5</v>
      </c>
      <c r="O54" s="48">
        <v>38.1</v>
      </c>
      <c r="P54" s="45"/>
      <c r="Q54" s="46"/>
      <c r="R54" s="46"/>
      <c r="S54" s="46"/>
      <c r="T54" s="46"/>
      <c r="U54" s="46"/>
      <c r="V54" s="46"/>
      <c r="W54" s="46"/>
      <c r="X54" s="46"/>
      <c r="Y54" s="46"/>
      <c r="Z54" s="46"/>
    </row>
    <row r="55" spans="1:26" x14ac:dyDescent="0.3">
      <c r="A55" s="171"/>
      <c r="B55" s="173"/>
      <c r="C55" s="50" t="s">
        <v>26</v>
      </c>
      <c r="D55" s="51">
        <v>5.9</v>
      </c>
      <c r="E55" s="51">
        <v>7.1</v>
      </c>
      <c r="F55" s="51">
        <v>9.9</v>
      </c>
      <c r="G55" s="51">
        <v>13.7</v>
      </c>
      <c r="H55" s="51">
        <v>7</v>
      </c>
      <c r="I55" s="51">
        <v>11.3</v>
      </c>
      <c r="J55" s="51">
        <v>12</v>
      </c>
      <c r="K55" s="51">
        <v>9.8000000000000007</v>
      </c>
      <c r="L55" s="51">
        <v>6.5</v>
      </c>
      <c r="M55" s="51">
        <v>4.5999999999999996</v>
      </c>
      <c r="N55" s="51">
        <v>12.5</v>
      </c>
      <c r="O55" s="51">
        <v>9.1999999999999993</v>
      </c>
      <c r="P55" s="45"/>
      <c r="Q55" s="46"/>
      <c r="R55" s="46"/>
      <c r="S55" s="46"/>
      <c r="T55" s="46"/>
      <c r="U55" s="46"/>
      <c r="V55" s="46"/>
      <c r="W55" s="46"/>
      <c r="X55" s="46"/>
      <c r="Y55" s="46"/>
      <c r="Z55" s="46"/>
    </row>
    <row r="56" spans="1:26" x14ac:dyDescent="0.3">
      <c r="A56" s="171"/>
      <c r="B56" s="173" t="s">
        <v>129</v>
      </c>
      <c r="C56" s="42" t="s">
        <v>24</v>
      </c>
      <c r="D56" s="43">
        <v>7.9</v>
      </c>
      <c r="E56" s="43">
        <v>8.5</v>
      </c>
      <c r="F56" s="43">
        <v>9.9</v>
      </c>
      <c r="G56" s="43">
        <v>11.5</v>
      </c>
      <c r="H56" s="43">
        <v>7.3</v>
      </c>
      <c r="I56" s="43">
        <v>11.5</v>
      </c>
      <c r="J56" s="43">
        <v>10.5</v>
      </c>
      <c r="K56" s="43">
        <v>9.3000000000000007</v>
      </c>
      <c r="L56" s="43">
        <v>8.9</v>
      </c>
      <c r="M56" s="43">
        <v>7.5</v>
      </c>
      <c r="N56" s="43">
        <v>11.1</v>
      </c>
      <c r="O56" s="43">
        <v>9.4</v>
      </c>
      <c r="P56" s="45"/>
      <c r="Q56" s="46"/>
      <c r="R56" s="46"/>
      <c r="S56" s="46"/>
      <c r="T56" s="46"/>
      <c r="U56" s="46"/>
      <c r="V56" s="46"/>
      <c r="W56" s="46"/>
      <c r="X56" s="46"/>
      <c r="Y56" s="46"/>
      <c r="Z56" s="46"/>
    </row>
    <row r="57" spans="1:26" x14ac:dyDescent="0.3">
      <c r="A57" s="171"/>
      <c r="B57" s="173"/>
      <c r="C57" s="47" t="s">
        <v>25</v>
      </c>
      <c r="D57" s="48">
        <v>31.7</v>
      </c>
      <c r="E57" s="48">
        <v>32.9</v>
      </c>
      <c r="F57" s="48">
        <v>33.200000000000003</v>
      </c>
      <c r="G57" s="48">
        <v>34.9</v>
      </c>
      <c r="H57" s="48">
        <v>32.5</v>
      </c>
      <c r="I57" s="48">
        <v>33.9</v>
      </c>
      <c r="J57" s="48">
        <v>32.200000000000003</v>
      </c>
      <c r="K57" s="48">
        <v>34.1</v>
      </c>
      <c r="L57" s="48">
        <v>33.9</v>
      </c>
      <c r="M57" s="48">
        <v>33</v>
      </c>
      <c r="N57" s="48">
        <v>32.799999999999997</v>
      </c>
      <c r="O57" s="48">
        <v>33.200000000000003</v>
      </c>
      <c r="P57" s="45"/>
      <c r="Q57" s="46"/>
      <c r="R57" s="46"/>
      <c r="S57" s="46"/>
      <c r="T57" s="46"/>
      <c r="U57" s="46"/>
      <c r="V57" s="46"/>
      <c r="W57" s="46"/>
      <c r="X57" s="46"/>
      <c r="Y57" s="46"/>
      <c r="Z57" s="46"/>
    </row>
    <row r="58" spans="1:26" x14ac:dyDescent="0.3">
      <c r="A58" s="171"/>
      <c r="B58" s="173"/>
      <c r="C58" s="50" t="s">
        <v>26</v>
      </c>
      <c r="D58" s="51">
        <v>60.4</v>
      </c>
      <c r="E58" s="51">
        <v>58.7</v>
      </c>
      <c r="F58" s="51">
        <v>57</v>
      </c>
      <c r="G58" s="51">
        <v>53.6</v>
      </c>
      <c r="H58" s="51">
        <v>60.2</v>
      </c>
      <c r="I58" s="51">
        <v>54.7</v>
      </c>
      <c r="J58" s="51">
        <v>57.2</v>
      </c>
      <c r="K58" s="51">
        <v>56.5</v>
      </c>
      <c r="L58" s="51">
        <v>57.2</v>
      </c>
      <c r="M58" s="51">
        <v>59.6</v>
      </c>
      <c r="N58" s="51">
        <v>56.1</v>
      </c>
      <c r="O58" s="51">
        <v>57.4</v>
      </c>
      <c r="P58" s="45"/>
      <c r="Q58" s="46"/>
      <c r="R58" s="46"/>
      <c r="S58" s="46"/>
      <c r="T58" s="46"/>
      <c r="U58" s="46"/>
      <c r="V58" s="46"/>
      <c r="W58" s="46"/>
      <c r="X58" s="46"/>
      <c r="Y58" s="46"/>
      <c r="Z58" s="46"/>
    </row>
    <row r="59" spans="1:26" x14ac:dyDescent="0.3">
      <c r="A59" s="171"/>
      <c r="B59" s="173" t="s">
        <v>36</v>
      </c>
      <c r="C59" s="42" t="s">
        <v>24</v>
      </c>
      <c r="D59" s="43">
        <v>72.5</v>
      </c>
      <c r="E59" s="43">
        <v>69.400000000000006</v>
      </c>
      <c r="F59" s="43">
        <v>66</v>
      </c>
      <c r="G59" s="43">
        <v>60.9</v>
      </c>
      <c r="H59" s="43">
        <v>69.099999999999994</v>
      </c>
      <c r="I59" s="43">
        <v>65.2</v>
      </c>
      <c r="J59" s="43">
        <v>64.8</v>
      </c>
      <c r="K59" s="43">
        <v>66.400000000000006</v>
      </c>
      <c r="L59" s="43">
        <v>70.099999999999994</v>
      </c>
      <c r="M59" s="43">
        <v>70.400000000000006</v>
      </c>
      <c r="N59" s="43">
        <v>64.400000000000006</v>
      </c>
      <c r="O59" s="43">
        <v>67.099999999999994</v>
      </c>
      <c r="P59" s="45"/>
      <c r="Q59" s="46"/>
      <c r="R59" s="46"/>
      <c r="S59" s="46"/>
      <c r="T59" s="46"/>
      <c r="U59" s="46"/>
      <c r="V59" s="46"/>
      <c r="W59" s="46"/>
      <c r="X59" s="46"/>
      <c r="Y59" s="46"/>
      <c r="Z59" s="46"/>
    </row>
    <row r="60" spans="1:26" x14ac:dyDescent="0.3">
      <c r="A60" s="171"/>
      <c r="B60" s="173"/>
      <c r="C60" s="47" t="s">
        <v>25</v>
      </c>
      <c r="D60" s="48">
        <v>24.9</v>
      </c>
      <c r="E60" s="48">
        <v>27.5</v>
      </c>
      <c r="F60" s="48">
        <v>30.5</v>
      </c>
      <c r="G60" s="48">
        <v>35</v>
      </c>
      <c r="H60" s="48">
        <v>28.3</v>
      </c>
      <c r="I60" s="48">
        <v>30.7</v>
      </c>
      <c r="J60" s="48">
        <v>31.1</v>
      </c>
      <c r="K60" s="48">
        <v>29.9</v>
      </c>
      <c r="L60" s="48">
        <v>27.5</v>
      </c>
      <c r="M60" s="48">
        <v>27.2</v>
      </c>
      <c r="N60" s="48">
        <v>31.8</v>
      </c>
      <c r="O60" s="48">
        <v>29.5</v>
      </c>
      <c r="P60" s="45"/>
      <c r="Q60" s="46"/>
      <c r="R60" s="46"/>
      <c r="S60" s="46"/>
      <c r="T60" s="46"/>
      <c r="U60" s="46"/>
      <c r="V60" s="46"/>
      <c r="W60" s="46"/>
      <c r="X60" s="46"/>
      <c r="Y60" s="46"/>
      <c r="Z60" s="46"/>
    </row>
    <row r="61" spans="1:26" x14ac:dyDescent="0.3">
      <c r="A61" s="171"/>
      <c r="B61" s="173"/>
      <c r="C61" s="50" t="s">
        <v>26</v>
      </c>
      <c r="D61" s="51">
        <v>2.6</v>
      </c>
      <c r="E61" s="51">
        <v>3.2</v>
      </c>
      <c r="F61" s="51">
        <v>3.5</v>
      </c>
      <c r="G61" s="51">
        <v>4.0999999999999996</v>
      </c>
      <c r="H61" s="51">
        <v>2.7</v>
      </c>
      <c r="I61" s="51">
        <v>4</v>
      </c>
      <c r="J61" s="51">
        <v>4.2</v>
      </c>
      <c r="K61" s="51">
        <v>3.7</v>
      </c>
      <c r="L61" s="51">
        <v>2.4</v>
      </c>
      <c r="M61" s="51">
        <v>2.4</v>
      </c>
      <c r="N61" s="51">
        <v>3.9</v>
      </c>
      <c r="O61" s="51">
        <v>3.4</v>
      </c>
      <c r="P61" s="45"/>
      <c r="Q61" s="46"/>
      <c r="R61" s="46"/>
      <c r="S61" s="46"/>
      <c r="T61" s="46"/>
      <c r="U61" s="46"/>
      <c r="V61" s="46"/>
      <c r="W61" s="46"/>
      <c r="X61" s="46"/>
      <c r="Y61" s="46"/>
      <c r="Z61" s="46"/>
    </row>
    <row r="62" spans="1:26" x14ac:dyDescent="0.3">
      <c r="A62" s="171"/>
      <c r="B62" s="173" t="s">
        <v>130</v>
      </c>
      <c r="C62" s="42" t="s">
        <v>24</v>
      </c>
      <c r="D62" s="43">
        <v>12.4</v>
      </c>
      <c r="E62" s="43">
        <v>12.8</v>
      </c>
      <c r="F62" s="43">
        <v>13</v>
      </c>
      <c r="G62" s="43">
        <v>14.1</v>
      </c>
      <c r="H62" s="43">
        <v>11.1</v>
      </c>
      <c r="I62" s="43">
        <v>14.9</v>
      </c>
      <c r="J62" s="43">
        <v>13.7</v>
      </c>
      <c r="K62" s="43">
        <v>12.9</v>
      </c>
      <c r="L62" s="43">
        <v>12.4</v>
      </c>
      <c r="M62" s="43">
        <v>11.6</v>
      </c>
      <c r="N62" s="43">
        <v>15.4</v>
      </c>
      <c r="O62" s="43">
        <v>13.1</v>
      </c>
      <c r="P62" s="45"/>
      <c r="Q62" s="46"/>
      <c r="R62" s="46"/>
      <c r="S62" s="46"/>
      <c r="T62" s="46"/>
      <c r="U62" s="46"/>
      <c r="V62" s="46"/>
      <c r="W62" s="46"/>
      <c r="X62" s="46"/>
      <c r="Y62" s="46"/>
      <c r="Z62" s="46"/>
    </row>
    <row r="63" spans="1:26" x14ac:dyDescent="0.3">
      <c r="A63" s="171"/>
      <c r="B63" s="173"/>
      <c r="C63" s="47" t="s">
        <v>25</v>
      </c>
      <c r="D63" s="48">
        <v>37.1</v>
      </c>
      <c r="E63" s="48">
        <v>39.799999999999997</v>
      </c>
      <c r="F63" s="48">
        <v>40.6</v>
      </c>
      <c r="G63" s="48">
        <v>42.8</v>
      </c>
      <c r="H63" s="48">
        <v>37.799999999999997</v>
      </c>
      <c r="I63" s="48">
        <v>42.3</v>
      </c>
      <c r="J63" s="48">
        <v>40.200000000000003</v>
      </c>
      <c r="K63" s="48">
        <v>41.4</v>
      </c>
      <c r="L63" s="48">
        <v>39.5</v>
      </c>
      <c r="M63" s="48">
        <v>38.9</v>
      </c>
      <c r="N63" s="48">
        <v>40.1</v>
      </c>
      <c r="O63" s="48">
        <v>40.1</v>
      </c>
      <c r="P63" s="45"/>
      <c r="Q63" s="46"/>
      <c r="R63" s="46"/>
      <c r="S63" s="46"/>
      <c r="T63" s="46"/>
      <c r="U63" s="46"/>
      <c r="V63" s="46"/>
      <c r="W63" s="46"/>
      <c r="X63" s="46"/>
      <c r="Y63" s="46"/>
      <c r="Z63" s="46"/>
    </row>
    <row r="64" spans="1:26" x14ac:dyDescent="0.3">
      <c r="A64" s="171"/>
      <c r="B64" s="173"/>
      <c r="C64" s="50" t="s">
        <v>26</v>
      </c>
      <c r="D64" s="51">
        <v>50.5</v>
      </c>
      <c r="E64" s="51">
        <v>47.4</v>
      </c>
      <c r="F64" s="51">
        <v>46.5</v>
      </c>
      <c r="G64" s="51">
        <v>43.1</v>
      </c>
      <c r="H64" s="51">
        <v>51.1</v>
      </c>
      <c r="I64" s="51">
        <v>42.8</v>
      </c>
      <c r="J64" s="51">
        <v>46.1</v>
      </c>
      <c r="K64" s="51">
        <v>45.8</v>
      </c>
      <c r="L64" s="51">
        <v>48.1</v>
      </c>
      <c r="M64" s="51">
        <v>49.5</v>
      </c>
      <c r="N64" s="51">
        <v>44.6</v>
      </c>
      <c r="O64" s="51">
        <v>46.9</v>
      </c>
      <c r="P64" s="45"/>
      <c r="Q64" s="46"/>
      <c r="R64" s="46"/>
      <c r="S64" s="46"/>
      <c r="T64" s="46"/>
      <c r="U64" s="46"/>
      <c r="V64" s="46"/>
      <c r="W64" s="46"/>
      <c r="X64" s="46"/>
      <c r="Y64" s="46"/>
      <c r="Z64" s="46"/>
    </row>
    <row r="65" spans="1:26" x14ac:dyDescent="0.3">
      <c r="A65" s="171"/>
      <c r="B65" s="173" t="s">
        <v>131</v>
      </c>
      <c r="C65" s="42" t="s">
        <v>24</v>
      </c>
      <c r="D65" s="43">
        <v>10.199999999999999</v>
      </c>
      <c r="E65" s="43">
        <v>11.7</v>
      </c>
      <c r="F65" s="43">
        <v>14.6</v>
      </c>
      <c r="G65" s="43">
        <v>18</v>
      </c>
      <c r="H65" s="43">
        <v>13</v>
      </c>
      <c r="I65" s="43">
        <v>14.3</v>
      </c>
      <c r="J65" s="43">
        <v>16.100000000000001</v>
      </c>
      <c r="K65" s="43">
        <v>13.5</v>
      </c>
      <c r="L65" s="43">
        <v>11.6</v>
      </c>
      <c r="M65" s="43">
        <v>10.3</v>
      </c>
      <c r="N65" s="43">
        <v>16.600000000000001</v>
      </c>
      <c r="O65" s="43">
        <v>13.6</v>
      </c>
      <c r="P65" s="45"/>
      <c r="Q65" s="46"/>
      <c r="R65" s="46"/>
      <c r="S65" s="46"/>
      <c r="T65" s="46"/>
      <c r="U65" s="46"/>
      <c r="V65" s="46"/>
      <c r="W65" s="46"/>
      <c r="X65" s="46"/>
      <c r="Y65" s="46"/>
      <c r="Z65" s="46"/>
    </row>
    <row r="66" spans="1:26" x14ac:dyDescent="0.3">
      <c r="A66" s="171"/>
      <c r="B66" s="173"/>
      <c r="C66" s="47" t="s">
        <v>25</v>
      </c>
      <c r="D66" s="48">
        <v>33.5</v>
      </c>
      <c r="E66" s="48">
        <v>35.6</v>
      </c>
      <c r="F66" s="48">
        <v>37.6</v>
      </c>
      <c r="G66" s="48">
        <v>38.6</v>
      </c>
      <c r="H66" s="48">
        <v>36.4</v>
      </c>
      <c r="I66" s="48">
        <v>36.4</v>
      </c>
      <c r="J66" s="48">
        <v>36.799999999999997</v>
      </c>
      <c r="K66" s="48">
        <v>36.700000000000003</v>
      </c>
      <c r="L66" s="48">
        <v>35.4</v>
      </c>
      <c r="M66" s="48">
        <v>37</v>
      </c>
      <c r="N66" s="48">
        <v>35.1</v>
      </c>
      <c r="O66" s="48">
        <v>36.4</v>
      </c>
      <c r="P66" s="45"/>
      <c r="Q66" s="46"/>
      <c r="R66" s="46"/>
      <c r="S66" s="46"/>
      <c r="T66" s="46"/>
      <c r="U66" s="46"/>
      <c r="V66" s="46"/>
      <c r="W66" s="46"/>
      <c r="X66" s="46"/>
      <c r="Y66" s="46"/>
      <c r="Z66" s="46"/>
    </row>
    <row r="67" spans="1:26" x14ac:dyDescent="0.3">
      <c r="A67" s="172"/>
      <c r="B67" s="173"/>
      <c r="C67" s="50" t="s">
        <v>26</v>
      </c>
      <c r="D67" s="51">
        <v>56.3</v>
      </c>
      <c r="E67" s="51">
        <v>52.7</v>
      </c>
      <c r="F67" s="51">
        <v>47.8</v>
      </c>
      <c r="G67" s="51">
        <v>43.4</v>
      </c>
      <c r="H67" s="51">
        <v>50.6</v>
      </c>
      <c r="I67" s="51">
        <v>49.4</v>
      </c>
      <c r="J67" s="51">
        <v>47.1</v>
      </c>
      <c r="K67" s="51">
        <v>49.9</v>
      </c>
      <c r="L67" s="51">
        <v>53</v>
      </c>
      <c r="M67" s="51">
        <v>52.7</v>
      </c>
      <c r="N67" s="51">
        <v>48.3</v>
      </c>
      <c r="O67" s="51">
        <v>50</v>
      </c>
      <c r="P67" s="45"/>
      <c r="Q67" s="46"/>
      <c r="R67" s="46"/>
      <c r="S67" s="46"/>
      <c r="T67" s="46"/>
      <c r="U67" s="46"/>
      <c r="V67" s="46"/>
      <c r="W67" s="46"/>
      <c r="X67" s="46"/>
      <c r="Y67" s="46"/>
      <c r="Z67" s="46"/>
    </row>
    <row r="68" spans="1:26" x14ac:dyDescent="0.3">
      <c r="A68" s="170" t="s">
        <v>132</v>
      </c>
      <c r="B68" s="173" t="s">
        <v>133</v>
      </c>
      <c r="C68" s="42" t="s">
        <v>24</v>
      </c>
      <c r="D68" s="43">
        <v>58.9</v>
      </c>
      <c r="E68" s="43">
        <v>52.7</v>
      </c>
      <c r="F68" s="43">
        <v>47.4</v>
      </c>
      <c r="G68" s="43">
        <v>40.299999999999997</v>
      </c>
      <c r="H68" s="43">
        <v>58.4</v>
      </c>
      <c r="I68" s="43">
        <v>41.3</v>
      </c>
      <c r="J68" s="43">
        <v>47.6</v>
      </c>
      <c r="K68" s="43">
        <v>49.7</v>
      </c>
      <c r="L68" s="43">
        <v>50.9</v>
      </c>
      <c r="M68" s="43">
        <v>54.5</v>
      </c>
      <c r="N68" s="43">
        <v>45</v>
      </c>
      <c r="O68" s="43">
        <v>49.7</v>
      </c>
      <c r="P68" s="45"/>
      <c r="Q68" s="46"/>
      <c r="R68" s="46"/>
      <c r="S68" s="46"/>
      <c r="T68" s="46"/>
      <c r="U68" s="46"/>
      <c r="V68" s="46"/>
      <c r="W68" s="46"/>
      <c r="X68" s="46"/>
      <c r="Y68" s="46"/>
      <c r="Z68" s="46"/>
    </row>
    <row r="69" spans="1:26" x14ac:dyDescent="0.3">
      <c r="A69" s="171"/>
      <c r="B69" s="173"/>
      <c r="C69" s="47" t="s">
        <v>25</v>
      </c>
      <c r="D69" s="48">
        <v>34</v>
      </c>
      <c r="E69" s="48">
        <v>39</v>
      </c>
      <c r="F69" s="48">
        <v>40.9</v>
      </c>
      <c r="G69" s="48">
        <v>44.1</v>
      </c>
      <c r="H69" s="48">
        <v>34.4</v>
      </c>
      <c r="I69" s="48">
        <v>44.6</v>
      </c>
      <c r="J69" s="48">
        <v>40.200000000000003</v>
      </c>
      <c r="K69" s="48">
        <v>39.700000000000003</v>
      </c>
      <c r="L69" s="48">
        <v>39.200000000000003</v>
      </c>
      <c r="M69" s="48">
        <v>37.6</v>
      </c>
      <c r="N69" s="48">
        <v>41.4</v>
      </c>
      <c r="O69" s="48">
        <v>39.6</v>
      </c>
      <c r="P69" s="45"/>
      <c r="Q69" s="46"/>
      <c r="R69" s="46"/>
      <c r="S69" s="46"/>
      <c r="T69" s="46"/>
      <c r="U69" s="46"/>
      <c r="V69" s="46"/>
      <c r="W69" s="46"/>
      <c r="X69" s="46"/>
      <c r="Y69" s="46"/>
      <c r="Z69" s="46"/>
    </row>
    <row r="70" spans="1:26" x14ac:dyDescent="0.3">
      <c r="A70" s="171"/>
      <c r="B70" s="173"/>
      <c r="C70" s="50" t="s">
        <v>26</v>
      </c>
      <c r="D70" s="51">
        <v>7.2</v>
      </c>
      <c r="E70" s="51">
        <v>8.3000000000000007</v>
      </c>
      <c r="F70" s="51">
        <v>11.7</v>
      </c>
      <c r="G70" s="51">
        <v>15.6</v>
      </c>
      <c r="H70" s="51">
        <v>7.2</v>
      </c>
      <c r="I70" s="51">
        <v>14.1</v>
      </c>
      <c r="J70" s="51">
        <v>12.2</v>
      </c>
      <c r="K70" s="51">
        <v>10.6</v>
      </c>
      <c r="L70" s="51">
        <v>9.9</v>
      </c>
      <c r="M70" s="51">
        <v>7.9</v>
      </c>
      <c r="N70" s="51">
        <v>13.6</v>
      </c>
      <c r="O70" s="51">
        <v>10.7</v>
      </c>
      <c r="P70" s="45"/>
      <c r="Q70" s="46"/>
      <c r="R70" s="46"/>
      <c r="S70" s="46"/>
      <c r="T70" s="46"/>
      <c r="U70" s="46"/>
      <c r="V70" s="46"/>
      <c r="W70" s="46"/>
      <c r="X70" s="46"/>
      <c r="Y70" s="46"/>
      <c r="Z70" s="46"/>
    </row>
    <row r="71" spans="1:26" x14ac:dyDescent="0.3">
      <c r="A71" s="171"/>
      <c r="B71" s="173" t="s">
        <v>134</v>
      </c>
      <c r="C71" s="42" t="s">
        <v>24</v>
      </c>
      <c r="D71" s="43">
        <v>86.3</v>
      </c>
      <c r="E71" s="43">
        <v>82.8</v>
      </c>
      <c r="F71" s="43">
        <v>76.900000000000006</v>
      </c>
      <c r="G71" s="43">
        <v>69.8</v>
      </c>
      <c r="H71" s="43">
        <v>85.3</v>
      </c>
      <c r="I71" s="43">
        <v>72.599999999999994</v>
      </c>
      <c r="J71" s="43">
        <v>48.8</v>
      </c>
      <c r="K71" s="43">
        <v>52.1</v>
      </c>
      <c r="L71" s="43">
        <v>59.8</v>
      </c>
      <c r="M71" s="43">
        <v>63.7</v>
      </c>
      <c r="N71" s="43">
        <v>48.8</v>
      </c>
      <c r="O71" s="43">
        <v>54.3</v>
      </c>
      <c r="P71" s="45"/>
      <c r="Q71" s="46"/>
      <c r="R71" s="46"/>
      <c r="S71" s="46"/>
      <c r="T71" s="46"/>
      <c r="U71" s="46"/>
      <c r="V71" s="46"/>
      <c r="W71" s="46"/>
      <c r="X71" s="46"/>
      <c r="Y71" s="46"/>
      <c r="Z71" s="46"/>
    </row>
    <row r="72" spans="1:26" x14ac:dyDescent="0.3">
      <c r="A72" s="171"/>
      <c r="B72" s="173"/>
      <c r="C72" s="47" t="s">
        <v>25</v>
      </c>
      <c r="D72" s="48">
        <v>12.2</v>
      </c>
      <c r="E72" s="48">
        <v>15.5</v>
      </c>
      <c r="F72" s="48">
        <v>20.6</v>
      </c>
      <c r="G72" s="48">
        <v>26.7</v>
      </c>
      <c r="H72" s="48">
        <v>13.5</v>
      </c>
      <c r="I72" s="48">
        <v>24</v>
      </c>
      <c r="J72" s="48">
        <v>36.9</v>
      </c>
      <c r="K72" s="48">
        <v>36.6</v>
      </c>
      <c r="L72" s="48">
        <v>32.299999999999997</v>
      </c>
      <c r="M72" s="48">
        <v>30.2</v>
      </c>
      <c r="N72" s="48">
        <v>37</v>
      </c>
      <c r="O72" s="48">
        <v>34.799999999999997</v>
      </c>
      <c r="P72" s="45"/>
      <c r="Q72" s="46"/>
      <c r="R72" s="46"/>
      <c r="S72" s="46"/>
      <c r="T72" s="46"/>
      <c r="U72" s="46"/>
      <c r="V72" s="46"/>
      <c r="W72" s="46"/>
      <c r="X72" s="46"/>
      <c r="Y72" s="46"/>
      <c r="Z72" s="46"/>
    </row>
    <row r="73" spans="1:26" x14ac:dyDescent="0.3">
      <c r="A73" s="171"/>
      <c r="B73" s="173"/>
      <c r="C73" s="50" t="s">
        <v>26</v>
      </c>
      <c r="D73" s="51">
        <v>1.5</v>
      </c>
      <c r="E73" s="51">
        <v>1.7</v>
      </c>
      <c r="F73" s="51">
        <v>2.5</v>
      </c>
      <c r="G73" s="51">
        <v>3.5</v>
      </c>
      <c r="H73" s="51">
        <v>1.2</v>
      </c>
      <c r="I73" s="51">
        <v>3.4</v>
      </c>
      <c r="J73" s="51">
        <v>14.3</v>
      </c>
      <c r="K73" s="51">
        <v>11.3</v>
      </c>
      <c r="L73" s="51">
        <v>7.9</v>
      </c>
      <c r="M73" s="51">
        <v>6.1</v>
      </c>
      <c r="N73" s="51">
        <v>14.2</v>
      </c>
      <c r="O73" s="51">
        <v>10.9</v>
      </c>
      <c r="P73" s="45"/>
      <c r="Q73" s="46"/>
      <c r="R73" s="46"/>
      <c r="S73" s="46"/>
      <c r="T73" s="46"/>
      <c r="U73" s="46"/>
      <c r="V73" s="46"/>
      <c r="W73" s="46"/>
      <c r="X73" s="46"/>
      <c r="Y73" s="46"/>
      <c r="Z73" s="46"/>
    </row>
    <row r="74" spans="1:26" x14ac:dyDescent="0.3">
      <c r="A74" s="171"/>
      <c r="B74" s="173" t="s">
        <v>136</v>
      </c>
      <c r="C74" s="42" t="s">
        <v>24</v>
      </c>
      <c r="D74" s="43">
        <v>2.5</v>
      </c>
      <c r="E74" s="43">
        <v>3</v>
      </c>
      <c r="F74" s="43">
        <v>4.5999999999999996</v>
      </c>
      <c r="G74" s="43">
        <v>5.6</v>
      </c>
      <c r="H74" s="43">
        <v>2.5</v>
      </c>
      <c r="I74" s="43">
        <v>5.3</v>
      </c>
      <c r="J74" s="43">
        <v>76.3</v>
      </c>
      <c r="K74" s="43">
        <v>78</v>
      </c>
      <c r="L74" s="43">
        <v>81.2</v>
      </c>
      <c r="M74" s="43">
        <v>83.9</v>
      </c>
      <c r="N74" s="43">
        <v>74.900000000000006</v>
      </c>
      <c r="O74" s="43">
        <v>78.900000000000006</v>
      </c>
      <c r="P74" s="45"/>
      <c r="Q74" s="46"/>
      <c r="R74" s="46"/>
      <c r="S74" s="46"/>
      <c r="T74" s="46"/>
      <c r="U74" s="46"/>
      <c r="V74" s="46"/>
      <c r="W74" s="46"/>
      <c r="X74" s="46"/>
      <c r="Y74" s="46"/>
      <c r="Z74" s="46"/>
    </row>
    <row r="75" spans="1:26" x14ac:dyDescent="0.3">
      <c r="A75" s="171"/>
      <c r="B75" s="173"/>
      <c r="C75" s="47" t="s">
        <v>25</v>
      </c>
      <c r="D75" s="48">
        <v>21.3</v>
      </c>
      <c r="E75" s="48">
        <v>26.1</v>
      </c>
      <c r="F75" s="48">
        <v>29.1</v>
      </c>
      <c r="G75" s="48">
        <v>35.5</v>
      </c>
      <c r="H75" s="48">
        <v>23</v>
      </c>
      <c r="I75" s="48">
        <v>33</v>
      </c>
      <c r="J75" s="48">
        <v>20.9</v>
      </c>
      <c r="K75" s="48">
        <v>19.600000000000001</v>
      </c>
      <c r="L75" s="48">
        <v>17.100000000000001</v>
      </c>
      <c r="M75" s="48">
        <v>14.8</v>
      </c>
      <c r="N75" s="48">
        <v>21.6</v>
      </c>
      <c r="O75" s="48">
        <v>18.8</v>
      </c>
      <c r="P75" s="45"/>
      <c r="Q75" s="46"/>
      <c r="R75" s="46"/>
      <c r="S75" s="46"/>
      <c r="T75" s="46"/>
      <c r="U75" s="46"/>
      <c r="V75" s="46"/>
      <c r="W75" s="46"/>
      <c r="X75" s="46"/>
      <c r="Y75" s="46"/>
      <c r="Z75" s="46"/>
    </row>
    <row r="76" spans="1:26" x14ac:dyDescent="0.3">
      <c r="A76" s="171"/>
      <c r="B76" s="173"/>
      <c r="C76" s="50" t="s">
        <v>26</v>
      </c>
      <c r="D76" s="51">
        <v>76.3</v>
      </c>
      <c r="E76" s="51">
        <v>70.900000000000006</v>
      </c>
      <c r="F76" s="51">
        <v>66.3</v>
      </c>
      <c r="G76" s="51">
        <v>58.9</v>
      </c>
      <c r="H76" s="51">
        <v>74.5</v>
      </c>
      <c r="I76" s="51">
        <v>61.7</v>
      </c>
      <c r="J76" s="51">
        <v>2.8</v>
      </c>
      <c r="K76" s="51">
        <v>2.4</v>
      </c>
      <c r="L76" s="51">
        <v>1.7</v>
      </c>
      <c r="M76" s="51">
        <v>1.3</v>
      </c>
      <c r="N76" s="51">
        <v>3.5</v>
      </c>
      <c r="O76" s="51">
        <v>2.2999999999999998</v>
      </c>
      <c r="P76" s="45"/>
      <c r="Q76" s="46"/>
      <c r="R76" s="46"/>
      <c r="S76" s="46"/>
      <c r="T76" s="46"/>
      <c r="U76" s="46"/>
      <c r="V76" s="46"/>
      <c r="W76" s="46"/>
      <c r="X76" s="46"/>
      <c r="Y76" s="46"/>
      <c r="Z76" s="46"/>
    </row>
    <row r="77" spans="1:26" x14ac:dyDescent="0.3">
      <c r="A77" s="171"/>
      <c r="B77" s="173" t="s">
        <v>135</v>
      </c>
      <c r="C77" s="42" t="s">
        <v>24</v>
      </c>
      <c r="D77" s="43">
        <v>66.099999999999994</v>
      </c>
      <c r="E77" s="43">
        <v>59.7</v>
      </c>
      <c r="F77" s="43">
        <v>50.9</v>
      </c>
      <c r="G77" s="43">
        <v>41.2</v>
      </c>
      <c r="H77" s="43">
        <v>61.6</v>
      </c>
      <c r="I77" s="43">
        <v>47.3</v>
      </c>
      <c r="J77" s="43">
        <v>4.3</v>
      </c>
      <c r="K77" s="43">
        <v>3.9</v>
      </c>
      <c r="L77" s="43">
        <v>3.5</v>
      </c>
      <c r="M77" s="43">
        <v>3.2</v>
      </c>
      <c r="N77" s="43">
        <v>5</v>
      </c>
      <c r="O77" s="43">
        <v>3.9</v>
      </c>
      <c r="P77" s="45"/>
      <c r="Q77" s="46"/>
      <c r="R77" s="46"/>
      <c r="S77" s="46"/>
      <c r="T77" s="46"/>
      <c r="U77" s="46"/>
      <c r="V77" s="46"/>
      <c r="W77" s="46"/>
      <c r="X77" s="46"/>
      <c r="Y77" s="46"/>
      <c r="Z77" s="46"/>
    </row>
    <row r="78" spans="1:26" x14ac:dyDescent="0.3">
      <c r="A78" s="171"/>
      <c r="B78" s="173"/>
      <c r="C78" s="47" t="s">
        <v>25</v>
      </c>
      <c r="D78" s="48">
        <v>27</v>
      </c>
      <c r="E78" s="48">
        <v>32</v>
      </c>
      <c r="F78" s="48">
        <v>37.200000000000003</v>
      </c>
      <c r="G78" s="48">
        <v>42.4</v>
      </c>
      <c r="H78" s="48">
        <v>30.7</v>
      </c>
      <c r="I78" s="48">
        <v>38.700000000000003</v>
      </c>
      <c r="J78" s="48">
        <v>29.4</v>
      </c>
      <c r="K78" s="48">
        <v>28.1</v>
      </c>
      <c r="L78" s="48">
        <v>26.9</v>
      </c>
      <c r="M78" s="48">
        <v>26.1</v>
      </c>
      <c r="N78" s="48">
        <v>29.8</v>
      </c>
      <c r="O78" s="48">
        <v>28.1</v>
      </c>
      <c r="P78" s="45"/>
      <c r="Q78" s="46"/>
      <c r="R78" s="46"/>
      <c r="S78" s="46"/>
      <c r="T78" s="46"/>
      <c r="U78" s="46"/>
      <c r="V78" s="46"/>
      <c r="W78" s="46"/>
      <c r="X78" s="46"/>
      <c r="Y78" s="46"/>
      <c r="Z78" s="46"/>
    </row>
    <row r="79" spans="1:26" x14ac:dyDescent="0.3">
      <c r="A79" s="172"/>
      <c r="B79" s="173"/>
      <c r="C79" s="50" t="s">
        <v>26</v>
      </c>
      <c r="D79" s="51">
        <v>6.9</v>
      </c>
      <c r="E79" s="51">
        <v>8.1999999999999993</v>
      </c>
      <c r="F79" s="51">
        <v>11.9</v>
      </c>
      <c r="G79" s="51">
        <v>16.399999999999999</v>
      </c>
      <c r="H79" s="51">
        <v>7.7</v>
      </c>
      <c r="I79" s="51">
        <v>14</v>
      </c>
      <c r="J79" s="51">
        <v>66.3</v>
      </c>
      <c r="K79" s="51">
        <v>68</v>
      </c>
      <c r="L79" s="51">
        <v>69.599999999999994</v>
      </c>
      <c r="M79" s="51">
        <v>70.8</v>
      </c>
      <c r="N79" s="51">
        <v>65.3</v>
      </c>
      <c r="O79" s="51">
        <v>68</v>
      </c>
      <c r="P79" s="45"/>
      <c r="Q79" s="46"/>
      <c r="R79" s="46"/>
      <c r="S79" s="46"/>
      <c r="T79" s="46"/>
      <c r="U79" s="46"/>
      <c r="V79" s="46"/>
      <c r="W79" s="46"/>
      <c r="X79" s="46"/>
      <c r="Y79" s="46"/>
      <c r="Z79" s="46"/>
    </row>
    <row r="81" spans="1:15" x14ac:dyDescent="0.3">
      <c r="A81" s="167" t="s">
        <v>233</v>
      </c>
      <c r="B81" s="167"/>
      <c r="C81" s="167"/>
      <c r="D81" s="167"/>
      <c r="E81" s="167"/>
      <c r="F81" s="167"/>
      <c r="G81" s="167"/>
      <c r="H81" s="167"/>
      <c r="I81" s="167"/>
      <c r="J81" s="167"/>
      <c r="K81" s="167"/>
      <c r="L81" s="167"/>
      <c r="M81" s="167"/>
      <c r="N81" s="167"/>
      <c r="O81" s="167"/>
    </row>
    <row r="82" spans="1:15" x14ac:dyDescent="0.3">
      <c r="A82" s="25" t="s">
        <v>230</v>
      </c>
    </row>
    <row r="83" spans="1:15" x14ac:dyDescent="0.3">
      <c r="A83" s="37" t="s">
        <v>234</v>
      </c>
    </row>
  </sheetData>
  <mergeCells count="36">
    <mergeCell ref="A81:O81"/>
    <mergeCell ref="A44:A52"/>
    <mergeCell ref="B44:B46"/>
    <mergeCell ref="B47:B49"/>
    <mergeCell ref="B50:B52"/>
    <mergeCell ref="A53:A67"/>
    <mergeCell ref="B53:B55"/>
    <mergeCell ref="B56:B58"/>
    <mergeCell ref="B59:B61"/>
    <mergeCell ref="B62:B64"/>
    <mergeCell ref="B65:B67"/>
    <mergeCell ref="A68:A79"/>
    <mergeCell ref="B68:B70"/>
    <mergeCell ref="B71:B73"/>
    <mergeCell ref="B74:B76"/>
    <mergeCell ref="B77:B79"/>
    <mergeCell ref="B17:B19"/>
    <mergeCell ref="B20:B22"/>
    <mergeCell ref="B23:B25"/>
    <mergeCell ref="A26:A43"/>
    <mergeCell ref="B26:B28"/>
    <mergeCell ref="B29:B31"/>
    <mergeCell ref="B32:B34"/>
    <mergeCell ref="B35:B37"/>
    <mergeCell ref="B38:B40"/>
    <mergeCell ref="B41:B43"/>
    <mergeCell ref="A5:A25"/>
    <mergeCell ref="B5:B7"/>
    <mergeCell ref="B8:B10"/>
    <mergeCell ref="B11:B13"/>
    <mergeCell ref="B14:B16"/>
    <mergeCell ref="A1:G1"/>
    <mergeCell ref="D3:G3"/>
    <mergeCell ref="H3:I3"/>
    <mergeCell ref="J3:N3"/>
    <mergeCell ref="O3:O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baseColWidth="10" defaultRowHeight="15" x14ac:dyDescent="0.3"/>
  <cols>
    <col min="1" max="1" width="11.42578125" style="25"/>
    <col min="2" max="3" width="15.28515625" style="25" customWidth="1"/>
    <col min="4" max="6" width="11.42578125" style="25"/>
    <col min="7" max="7" width="14.140625" style="25" customWidth="1"/>
    <col min="8" max="16384" width="11.42578125" style="25"/>
  </cols>
  <sheetData>
    <row r="1" spans="1:10" x14ac:dyDescent="0.3">
      <c r="A1" s="26" t="s">
        <v>293</v>
      </c>
    </row>
    <row r="2" spans="1:10" x14ac:dyDescent="0.3">
      <c r="D2" s="27"/>
    </row>
    <row r="3" spans="1:10" x14ac:dyDescent="0.3">
      <c r="C3" s="192" t="s">
        <v>283</v>
      </c>
      <c r="D3" s="193"/>
      <c r="E3" s="193"/>
      <c r="F3" s="193"/>
      <c r="G3" s="194"/>
      <c r="H3" s="196" t="s">
        <v>38</v>
      </c>
      <c r="I3" s="197"/>
      <c r="J3" s="198" t="s">
        <v>84</v>
      </c>
    </row>
    <row r="4" spans="1:10" x14ac:dyDescent="0.3">
      <c r="A4" s="200" t="s">
        <v>47</v>
      </c>
      <c r="B4" s="200"/>
      <c r="C4" s="28" t="s">
        <v>203</v>
      </c>
      <c r="D4" s="28" t="s">
        <v>167</v>
      </c>
      <c r="E4" s="28" t="s">
        <v>42</v>
      </c>
      <c r="F4" s="28" t="s">
        <v>166</v>
      </c>
      <c r="G4" s="28" t="s">
        <v>165</v>
      </c>
      <c r="H4" s="28" t="s">
        <v>1</v>
      </c>
      <c r="I4" s="29" t="s">
        <v>2</v>
      </c>
      <c r="J4" s="199"/>
    </row>
    <row r="5" spans="1:10" x14ac:dyDescent="0.3">
      <c r="A5" s="202" t="s">
        <v>174</v>
      </c>
      <c r="B5" s="202"/>
      <c r="C5" s="30">
        <v>47.1</v>
      </c>
      <c r="D5" s="31">
        <v>51.5</v>
      </c>
      <c r="E5" s="32">
        <v>54</v>
      </c>
      <c r="F5" s="32">
        <v>56.6</v>
      </c>
      <c r="G5" s="32">
        <v>62</v>
      </c>
      <c r="H5" s="32">
        <v>62.3</v>
      </c>
      <c r="I5" s="33">
        <v>56.3</v>
      </c>
      <c r="J5" s="32">
        <v>58.4</v>
      </c>
    </row>
    <row r="6" spans="1:10" x14ac:dyDescent="0.3">
      <c r="A6" s="177" t="s">
        <v>175</v>
      </c>
      <c r="B6" s="177"/>
      <c r="C6" s="34">
        <v>36</v>
      </c>
      <c r="D6" s="35">
        <v>38.9</v>
      </c>
      <c r="E6" s="35">
        <v>41.3</v>
      </c>
      <c r="F6" s="35">
        <v>43.5</v>
      </c>
      <c r="G6" s="35">
        <v>47.3</v>
      </c>
      <c r="H6" s="34">
        <v>47.6</v>
      </c>
      <c r="I6" s="36">
        <v>43.5</v>
      </c>
      <c r="J6" s="34">
        <v>45</v>
      </c>
    </row>
    <row r="8" spans="1:10" ht="32.25" customHeight="1" x14ac:dyDescent="0.3">
      <c r="A8" s="195" t="s">
        <v>288</v>
      </c>
      <c r="B8" s="195"/>
      <c r="C8" s="195"/>
      <c r="D8" s="195"/>
      <c r="E8" s="195"/>
      <c r="F8" s="195"/>
      <c r="G8" s="195"/>
      <c r="H8" s="195"/>
      <c r="I8" s="195"/>
      <c r="J8" s="195"/>
    </row>
    <row r="9" spans="1:10" x14ac:dyDescent="0.3">
      <c r="A9" s="25" t="s">
        <v>230</v>
      </c>
      <c r="D9" s="26"/>
    </row>
    <row r="10" spans="1:10" x14ac:dyDescent="0.3">
      <c r="A10" s="37" t="s">
        <v>232</v>
      </c>
      <c r="D10" s="26"/>
    </row>
    <row r="11" spans="1:10" x14ac:dyDescent="0.3">
      <c r="D11" s="26"/>
    </row>
  </sheetData>
  <mergeCells count="7">
    <mergeCell ref="A8:J8"/>
    <mergeCell ref="H3:I3"/>
    <mergeCell ref="J3:J4"/>
    <mergeCell ref="A6:B6"/>
    <mergeCell ref="A4:B4"/>
    <mergeCell ref="A5:B5"/>
    <mergeCell ref="C3:G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9"/>
  <dimension ref="A1:R15"/>
  <sheetViews>
    <sheetView zoomScaleNormal="100" workbookViewId="0">
      <selection activeCell="K32" sqref="K32"/>
    </sheetView>
  </sheetViews>
  <sheetFormatPr baseColWidth="10" defaultRowHeight="15" x14ac:dyDescent="0.25"/>
  <cols>
    <col min="1" max="1" width="2.42578125" style="17" customWidth="1"/>
    <col min="2" max="2" width="26.85546875" style="17" customWidth="1"/>
    <col min="3" max="10" width="15.42578125" style="17" customWidth="1"/>
    <col min="11" max="11" width="21.7109375" style="17" customWidth="1"/>
    <col min="12" max="16384" width="11.42578125" style="17"/>
  </cols>
  <sheetData>
    <row r="1" spans="1:18" x14ac:dyDescent="0.3">
      <c r="A1" s="160" t="s">
        <v>281</v>
      </c>
      <c r="B1" s="160"/>
      <c r="C1" s="160"/>
      <c r="D1" s="160"/>
      <c r="E1" s="160"/>
      <c r="F1" s="160"/>
      <c r="G1" s="160"/>
      <c r="H1" s="160"/>
      <c r="I1" s="160"/>
      <c r="J1" s="160"/>
      <c r="K1" s="160"/>
      <c r="L1" s="160"/>
      <c r="M1" s="160"/>
      <c r="N1" s="160"/>
      <c r="O1" s="160"/>
      <c r="P1" s="160"/>
      <c r="Q1" s="160"/>
      <c r="R1" s="160"/>
    </row>
    <row r="2" spans="1:18" x14ac:dyDescent="0.3">
      <c r="C2" s="218" t="s">
        <v>95</v>
      </c>
      <c r="D2" s="219"/>
      <c r="E2" s="220"/>
      <c r="F2" s="218" t="s">
        <v>92</v>
      </c>
      <c r="G2" s="219"/>
      <c r="H2" s="219"/>
      <c r="I2" s="219"/>
      <c r="J2" s="220"/>
      <c r="K2" s="18"/>
      <c r="L2" s="18"/>
      <c r="M2" s="18"/>
      <c r="N2" s="18"/>
      <c r="O2" s="18"/>
      <c r="P2" s="18"/>
      <c r="Q2" s="18"/>
      <c r="R2" s="18"/>
    </row>
    <row r="3" spans="1:18" ht="30" x14ac:dyDescent="0.3">
      <c r="B3" s="19"/>
      <c r="C3" s="20" t="s">
        <v>56</v>
      </c>
      <c r="D3" s="20" t="s">
        <v>46</v>
      </c>
      <c r="E3" s="20" t="s">
        <v>96</v>
      </c>
      <c r="F3" s="20" t="s">
        <v>97</v>
      </c>
      <c r="G3" s="20" t="s">
        <v>98</v>
      </c>
      <c r="H3" s="20" t="s">
        <v>99</v>
      </c>
      <c r="I3" s="20" t="s">
        <v>100</v>
      </c>
      <c r="J3" s="20" t="s">
        <v>101</v>
      </c>
      <c r="K3" s="18"/>
      <c r="L3" s="18"/>
      <c r="M3" s="18"/>
      <c r="N3" s="18"/>
      <c r="O3" s="18"/>
      <c r="P3" s="18"/>
      <c r="Q3" s="18"/>
      <c r="R3" s="18"/>
    </row>
    <row r="4" spans="1:18" x14ac:dyDescent="0.3">
      <c r="A4" s="221" t="s">
        <v>94</v>
      </c>
      <c r="B4" s="21" t="s">
        <v>56</v>
      </c>
      <c r="C4" s="22">
        <v>1</v>
      </c>
      <c r="D4" s="22"/>
      <c r="E4" s="22"/>
      <c r="F4" s="22"/>
      <c r="G4" s="22"/>
      <c r="H4" s="22"/>
      <c r="I4" s="22"/>
      <c r="J4" s="22"/>
      <c r="K4" s="18"/>
      <c r="L4" s="18"/>
      <c r="M4" s="18"/>
      <c r="N4" s="18"/>
      <c r="O4" s="18"/>
      <c r="P4" s="18"/>
      <c r="Q4" s="18"/>
      <c r="R4" s="18"/>
    </row>
    <row r="5" spans="1:18" x14ac:dyDescent="0.3">
      <c r="A5" s="221"/>
      <c r="B5" s="21" t="s">
        <v>46</v>
      </c>
      <c r="C5" s="23">
        <v>0.66</v>
      </c>
      <c r="D5" s="22">
        <v>1</v>
      </c>
      <c r="E5" s="22"/>
      <c r="F5" s="22"/>
      <c r="G5" s="22"/>
      <c r="H5" s="22"/>
      <c r="I5" s="22"/>
      <c r="J5" s="22"/>
      <c r="K5" s="18"/>
      <c r="L5" s="18"/>
      <c r="M5" s="18"/>
      <c r="N5" s="18"/>
      <c r="O5" s="18"/>
      <c r="P5" s="18"/>
      <c r="Q5" s="18"/>
      <c r="R5" s="18"/>
    </row>
    <row r="6" spans="1:18" x14ac:dyDescent="0.3">
      <c r="A6" s="221"/>
      <c r="B6" s="21" t="s">
        <v>96</v>
      </c>
      <c r="C6" s="23">
        <v>0.68</v>
      </c>
      <c r="D6" s="23">
        <v>0.59</v>
      </c>
      <c r="E6" s="22">
        <v>1</v>
      </c>
      <c r="F6" s="22"/>
      <c r="G6" s="22"/>
      <c r="H6" s="22"/>
      <c r="I6" s="22"/>
      <c r="J6" s="22"/>
      <c r="K6" s="18"/>
      <c r="L6" s="18"/>
      <c r="M6" s="18"/>
      <c r="N6" s="18"/>
      <c r="O6" s="18"/>
      <c r="P6" s="18"/>
      <c r="Q6" s="18"/>
      <c r="R6" s="18"/>
    </row>
    <row r="7" spans="1:18" x14ac:dyDescent="0.3">
      <c r="A7" s="221" t="s">
        <v>93</v>
      </c>
      <c r="B7" s="21" t="s">
        <v>97</v>
      </c>
      <c r="C7" s="23">
        <v>0.49</v>
      </c>
      <c r="D7" s="23">
        <v>0.55000000000000004</v>
      </c>
      <c r="E7" s="23">
        <v>0.44</v>
      </c>
      <c r="F7" s="22">
        <v>1</v>
      </c>
      <c r="G7" s="22"/>
      <c r="H7" s="22"/>
      <c r="I7" s="22"/>
      <c r="J7" s="22"/>
      <c r="K7" s="18"/>
      <c r="L7" s="18"/>
      <c r="M7" s="18"/>
      <c r="N7" s="18"/>
      <c r="O7" s="18"/>
      <c r="P7" s="18"/>
      <c r="Q7" s="18"/>
      <c r="R7" s="18"/>
    </row>
    <row r="8" spans="1:18" x14ac:dyDescent="0.3">
      <c r="A8" s="221"/>
      <c r="B8" s="21" t="s">
        <v>98</v>
      </c>
      <c r="C8" s="23">
        <v>0.4</v>
      </c>
      <c r="D8" s="23">
        <v>0.44</v>
      </c>
      <c r="E8" s="23">
        <v>0.33</v>
      </c>
      <c r="F8" s="23">
        <v>0.62</v>
      </c>
      <c r="G8" s="22">
        <v>1</v>
      </c>
      <c r="H8" s="22"/>
      <c r="I8" s="22"/>
      <c r="J8" s="22"/>
      <c r="K8" s="18"/>
      <c r="L8" s="18"/>
      <c r="M8" s="18"/>
      <c r="N8" s="18"/>
      <c r="O8" s="18"/>
      <c r="P8" s="18"/>
      <c r="Q8" s="18"/>
      <c r="R8" s="18"/>
    </row>
    <row r="9" spans="1:18" x14ac:dyDescent="0.3">
      <c r="A9" s="221"/>
      <c r="B9" s="21" t="s">
        <v>99</v>
      </c>
      <c r="C9" s="23">
        <v>0.23</v>
      </c>
      <c r="D9" s="23">
        <v>0.31</v>
      </c>
      <c r="E9" s="23">
        <v>0.25</v>
      </c>
      <c r="F9" s="23">
        <v>0.3</v>
      </c>
      <c r="G9" s="23">
        <v>0.23</v>
      </c>
      <c r="H9" s="22">
        <v>1</v>
      </c>
      <c r="I9" s="22"/>
      <c r="J9" s="22"/>
      <c r="K9" s="18"/>
      <c r="L9" s="18"/>
      <c r="M9" s="18"/>
      <c r="N9" s="18"/>
      <c r="O9" s="18"/>
      <c r="P9" s="18"/>
      <c r="Q9" s="18"/>
      <c r="R9" s="18"/>
    </row>
    <row r="10" spans="1:18" x14ac:dyDescent="0.3">
      <c r="A10" s="221"/>
      <c r="B10" s="21" t="s">
        <v>100</v>
      </c>
      <c r="C10" s="23">
        <v>0.28000000000000003</v>
      </c>
      <c r="D10" s="23">
        <v>0.39</v>
      </c>
      <c r="E10" s="23">
        <v>0.33</v>
      </c>
      <c r="F10" s="23">
        <v>0.38</v>
      </c>
      <c r="G10" s="23">
        <v>0.28000000000000003</v>
      </c>
      <c r="H10" s="23">
        <v>0.31</v>
      </c>
      <c r="I10" s="22">
        <v>1</v>
      </c>
      <c r="J10" s="22"/>
      <c r="K10" s="18"/>
      <c r="L10" s="18"/>
      <c r="M10" s="18"/>
      <c r="N10" s="18"/>
      <c r="O10" s="18"/>
      <c r="P10" s="18"/>
      <c r="Q10" s="18"/>
      <c r="R10" s="18"/>
    </row>
    <row r="11" spans="1:18" x14ac:dyDescent="0.3">
      <c r="A11" s="221"/>
      <c r="B11" s="21" t="s">
        <v>101</v>
      </c>
      <c r="C11" s="23">
        <v>0.26</v>
      </c>
      <c r="D11" s="23">
        <v>0.35</v>
      </c>
      <c r="E11" s="23">
        <v>0.28999999999999998</v>
      </c>
      <c r="F11" s="23">
        <v>0.38</v>
      </c>
      <c r="G11" s="23">
        <v>0.31</v>
      </c>
      <c r="H11" s="23">
        <v>0.27</v>
      </c>
      <c r="I11" s="23">
        <v>0.55000000000000004</v>
      </c>
      <c r="J11" s="22">
        <v>1</v>
      </c>
      <c r="K11" s="18"/>
      <c r="L11" s="18"/>
      <c r="M11" s="18"/>
      <c r="N11" s="18"/>
      <c r="O11" s="18"/>
      <c r="P11" s="18"/>
      <c r="Q11" s="18"/>
      <c r="R11" s="18"/>
    </row>
    <row r="12" spans="1:18" x14ac:dyDescent="0.3">
      <c r="B12" s="18"/>
      <c r="C12" s="18"/>
      <c r="D12" s="18"/>
      <c r="E12" s="18"/>
      <c r="F12" s="18"/>
      <c r="G12" s="18"/>
      <c r="H12" s="18"/>
      <c r="I12" s="18"/>
      <c r="J12" s="18"/>
      <c r="K12" s="18"/>
      <c r="L12" s="18"/>
      <c r="M12" s="18"/>
      <c r="N12" s="18"/>
      <c r="O12" s="18"/>
      <c r="P12" s="18"/>
      <c r="Q12" s="18"/>
      <c r="R12" s="18"/>
    </row>
    <row r="13" spans="1:18" x14ac:dyDescent="0.3">
      <c r="B13" s="24" t="s">
        <v>229</v>
      </c>
    </row>
    <row r="14" spans="1:18" x14ac:dyDescent="0.3">
      <c r="B14" s="25" t="s">
        <v>230</v>
      </c>
    </row>
    <row r="15" spans="1:18" x14ac:dyDescent="0.3">
      <c r="B15" s="25" t="s">
        <v>231</v>
      </c>
    </row>
  </sheetData>
  <mergeCells count="5">
    <mergeCell ref="F2:J2"/>
    <mergeCell ref="C2:E2"/>
    <mergeCell ref="A7:A11"/>
    <mergeCell ref="A4:A6"/>
    <mergeCell ref="A1:R1"/>
  </mergeCells>
  <conditionalFormatting sqref="C4:J11">
    <cfRule type="colorScale" priority="1">
      <colorScale>
        <cfvo type="min"/>
        <cfvo type="max"/>
        <color rgb="FFFCFCFF"/>
        <color rgb="FFF8696B"/>
      </colorScale>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0"/>
  <dimension ref="A1:A45"/>
  <sheetViews>
    <sheetView topLeftCell="A16" zoomScale="145" zoomScaleNormal="145" workbookViewId="0">
      <selection activeCell="A40" sqref="A40"/>
    </sheetView>
  </sheetViews>
  <sheetFormatPr baseColWidth="10" defaultRowHeight="15" x14ac:dyDescent="0.3"/>
  <cols>
    <col min="1" max="1" width="124" style="11" customWidth="1"/>
    <col min="2" max="16384" width="11.42578125" style="11"/>
  </cols>
  <sheetData>
    <row r="1" spans="1:1" x14ac:dyDescent="0.3">
      <c r="A1" s="10" t="s">
        <v>89</v>
      </c>
    </row>
    <row r="2" spans="1:1" x14ac:dyDescent="0.3">
      <c r="A2" s="222" t="s">
        <v>204</v>
      </c>
    </row>
    <row r="3" spans="1:1" x14ac:dyDescent="0.3">
      <c r="A3" s="222"/>
    </row>
    <row r="4" spans="1:1" x14ac:dyDescent="0.3">
      <c r="A4" s="222"/>
    </row>
    <row r="5" spans="1:1" x14ac:dyDescent="0.3">
      <c r="A5" s="222"/>
    </row>
    <row r="6" spans="1:1" x14ac:dyDescent="0.3">
      <c r="A6" s="222"/>
    </row>
    <row r="7" spans="1:1" ht="15" customHeight="1" x14ac:dyDescent="0.3">
      <c r="A7" s="222"/>
    </row>
    <row r="8" spans="1:1" x14ac:dyDescent="0.3">
      <c r="A8" s="12" t="s">
        <v>90</v>
      </c>
    </row>
    <row r="9" spans="1:1" x14ac:dyDescent="0.3">
      <c r="A9" s="222" t="s">
        <v>218</v>
      </c>
    </row>
    <row r="10" spans="1:1" x14ac:dyDescent="0.3">
      <c r="A10" s="222"/>
    </row>
    <row r="11" spans="1:1" x14ac:dyDescent="0.3">
      <c r="A11" s="222"/>
    </row>
    <row r="12" spans="1:1" x14ac:dyDescent="0.3">
      <c r="A12" s="222"/>
    </row>
    <row r="13" spans="1:1" x14ac:dyDescent="0.3">
      <c r="A13" s="222"/>
    </row>
    <row r="14" spans="1:1" x14ac:dyDescent="0.3">
      <c r="A14" s="222"/>
    </row>
    <row r="15" spans="1:1" x14ac:dyDescent="0.3">
      <c r="A15" s="222"/>
    </row>
    <row r="16" spans="1:1" x14ac:dyDescent="0.3">
      <c r="A16" s="222"/>
    </row>
    <row r="17" spans="1:1" x14ac:dyDescent="0.3">
      <c r="A17" s="222"/>
    </row>
    <row r="18" spans="1:1" x14ac:dyDescent="0.3">
      <c r="A18" s="10" t="s">
        <v>159</v>
      </c>
    </row>
    <row r="19" spans="1:1" ht="74.25" customHeight="1" x14ac:dyDescent="0.3">
      <c r="A19" s="13" t="s">
        <v>219</v>
      </c>
    </row>
    <row r="20" spans="1:1" ht="60" customHeight="1" x14ac:dyDescent="0.3">
      <c r="A20" s="13" t="s">
        <v>220</v>
      </c>
    </row>
    <row r="21" spans="1:1" ht="60" customHeight="1" x14ac:dyDescent="0.3">
      <c r="A21" s="13" t="s">
        <v>221</v>
      </c>
    </row>
    <row r="22" spans="1:1" x14ac:dyDescent="0.3">
      <c r="A22" s="10" t="s">
        <v>91</v>
      </c>
    </row>
    <row r="23" spans="1:1" ht="15" customHeight="1" x14ac:dyDescent="0.3">
      <c r="A23" s="223" t="s">
        <v>222</v>
      </c>
    </row>
    <row r="24" spans="1:1" x14ac:dyDescent="0.3">
      <c r="A24" s="223"/>
    </row>
    <row r="25" spans="1:1" x14ac:dyDescent="0.3">
      <c r="A25" s="223"/>
    </row>
    <row r="26" spans="1:1" x14ac:dyDescent="0.3">
      <c r="A26" s="223"/>
    </row>
    <row r="27" spans="1:1" x14ac:dyDescent="0.3">
      <c r="A27" s="223"/>
    </row>
    <row r="28" spans="1:1" x14ac:dyDescent="0.3">
      <c r="A28" s="223"/>
    </row>
    <row r="29" spans="1:1" x14ac:dyDescent="0.3">
      <c r="A29" s="223"/>
    </row>
    <row r="30" spans="1:1" x14ac:dyDescent="0.3">
      <c r="A30" s="223"/>
    </row>
    <row r="31" spans="1:1" x14ac:dyDescent="0.3">
      <c r="A31" s="223"/>
    </row>
    <row r="32" spans="1:1" x14ac:dyDescent="0.3">
      <c r="A32" s="223"/>
    </row>
    <row r="33" spans="1:1" x14ac:dyDescent="0.3">
      <c r="A33" s="223"/>
    </row>
    <row r="34" spans="1:1" x14ac:dyDescent="0.3">
      <c r="A34" s="223"/>
    </row>
    <row r="35" spans="1:1" x14ac:dyDescent="0.3">
      <c r="A35" s="223"/>
    </row>
    <row r="36" spans="1:1" x14ac:dyDescent="0.3">
      <c r="A36" s="223"/>
    </row>
    <row r="37" spans="1:1" x14ac:dyDescent="0.3">
      <c r="A37" s="10" t="s">
        <v>156</v>
      </c>
    </row>
    <row r="38" spans="1:1" ht="210" x14ac:dyDescent="0.3">
      <c r="A38" s="5" t="s">
        <v>223</v>
      </c>
    </row>
    <row r="39" spans="1:1" x14ac:dyDescent="0.3">
      <c r="A39" s="10" t="s">
        <v>286</v>
      </c>
    </row>
    <row r="40" spans="1:1" s="14" customFormat="1" ht="63" customHeight="1" x14ac:dyDescent="0.25">
      <c r="A40" s="8" t="s">
        <v>287</v>
      </c>
    </row>
    <row r="41" spans="1:1" x14ac:dyDescent="0.3">
      <c r="A41" s="15" t="s">
        <v>224</v>
      </c>
    </row>
    <row r="42" spans="1:1" x14ac:dyDescent="0.3">
      <c r="A42" s="15" t="s">
        <v>225</v>
      </c>
    </row>
    <row r="43" spans="1:1" x14ac:dyDescent="0.3">
      <c r="A43" s="15" t="s">
        <v>226</v>
      </c>
    </row>
    <row r="44" spans="1:1" x14ac:dyDescent="0.3">
      <c r="A44" s="15" t="s">
        <v>227</v>
      </c>
    </row>
    <row r="45" spans="1:1" x14ac:dyDescent="0.3">
      <c r="A45" s="16" t="s">
        <v>228</v>
      </c>
    </row>
  </sheetData>
  <mergeCells count="3">
    <mergeCell ref="A2:A7"/>
    <mergeCell ref="A9:A17"/>
    <mergeCell ref="A23:A3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zoomScale="130" zoomScaleNormal="130" workbookViewId="0">
      <selection activeCell="A17" sqref="A17"/>
    </sheetView>
  </sheetViews>
  <sheetFormatPr baseColWidth="10" defaultRowHeight="18" x14ac:dyDescent="0.35"/>
  <cols>
    <col min="1" max="1" width="160.28515625" style="6" customWidth="1"/>
    <col min="2" max="16384" width="11.42578125" style="6"/>
  </cols>
  <sheetData>
    <row r="1" spans="1:16384" x14ac:dyDescent="0.35">
      <c r="A1" s="5" t="s">
        <v>157</v>
      </c>
    </row>
    <row r="2" spans="1:16384" x14ac:dyDescent="0.35">
      <c r="A2" s="7" t="s">
        <v>158</v>
      </c>
    </row>
    <row r="3" spans="1:16384" s="9" customFormat="1" ht="18.75" customHeight="1" x14ac:dyDescent="0.25">
      <c r="A3" s="8" t="s">
        <v>205</v>
      </c>
    </row>
    <row r="4" spans="1:16384" s="9" customFormat="1" ht="21" customHeight="1" x14ac:dyDescent="0.25">
      <c r="A4" s="8" t="s">
        <v>206</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c r="XFA4" s="8"/>
      <c r="XFB4" s="8"/>
      <c r="XFC4" s="8"/>
      <c r="XFD4" s="8"/>
    </row>
    <row r="5" spans="1:16384" s="9" customFormat="1" ht="18.75" customHeight="1" x14ac:dyDescent="0.25">
      <c r="A5" s="8" t="s">
        <v>207</v>
      </c>
    </row>
    <row r="6" spans="1:16384" s="9" customFormat="1" ht="19.5" customHeight="1" x14ac:dyDescent="0.25">
      <c r="A6" s="8" t="s">
        <v>208</v>
      </c>
    </row>
    <row r="7" spans="1:16384" ht="30" x14ac:dyDescent="0.35">
      <c r="A7" s="8" t="s">
        <v>209</v>
      </c>
    </row>
    <row r="8" spans="1:16384" s="9" customFormat="1" ht="30" customHeight="1" x14ac:dyDescent="0.25">
      <c r="A8" s="8" t="s">
        <v>210</v>
      </c>
    </row>
    <row r="9" spans="1:16384" s="9" customFormat="1" ht="30" customHeight="1" x14ac:dyDescent="0.25">
      <c r="A9" s="8" t="s">
        <v>211</v>
      </c>
    </row>
    <row r="10" spans="1:16384" x14ac:dyDescent="0.35">
      <c r="A10" s="8" t="s">
        <v>212</v>
      </c>
    </row>
    <row r="11" spans="1:16384" s="9" customFormat="1" ht="21.75" customHeight="1" x14ac:dyDescent="0.25">
      <c r="A11" s="8" t="s">
        <v>213</v>
      </c>
    </row>
    <row r="12" spans="1:16384" s="9" customFormat="1" ht="21.75" customHeight="1" x14ac:dyDescent="0.25">
      <c r="A12" s="8" t="s">
        <v>214</v>
      </c>
    </row>
    <row r="13" spans="1:16384" s="9" customFormat="1" ht="30" customHeight="1" x14ac:dyDescent="0.25">
      <c r="A13" s="8" t="s">
        <v>215</v>
      </c>
    </row>
    <row r="14" spans="1:16384" s="9" customFormat="1" ht="30" customHeight="1" x14ac:dyDescent="0.25">
      <c r="A14" s="8" t="s">
        <v>216</v>
      </c>
    </row>
    <row r="15" spans="1:16384" s="9" customFormat="1" ht="30" customHeight="1" x14ac:dyDescent="0.25">
      <c r="A15" s="8" t="s">
        <v>217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3"/>
  <dimension ref="A1:Q46"/>
  <sheetViews>
    <sheetView zoomScale="130" zoomScaleNormal="130" workbookViewId="0">
      <selection activeCell="G25" sqref="G25"/>
    </sheetView>
  </sheetViews>
  <sheetFormatPr baseColWidth="10" defaultRowHeight="15" x14ac:dyDescent="0.3"/>
  <cols>
    <col min="1" max="16384" width="11.42578125" style="25"/>
  </cols>
  <sheetData>
    <row r="1" spans="1:17" x14ac:dyDescent="0.3">
      <c r="A1" s="160" t="s">
        <v>259</v>
      </c>
      <c r="B1" s="160"/>
      <c r="C1" s="160"/>
      <c r="D1" s="160"/>
      <c r="E1" s="160"/>
      <c r="F1" s="160"/>
      <c r="G1" s="160"/>
      <c r="H1" s="160"/>
      <c r="I1" s="160"/>
      <c r="J1" s="160"/>
      <c r="K1" s="160"/>
      <c r="L1" s="160"/>
      <c r="M1" s="160"/>
      <c r="N1" s="160"/>
      <c r="O1" s="160"/>
      <c r="P1" s="160"/>
      <c r="Q1" s="160"/>
    </row>
    <row r="5" spans="1:17" ht="15" customHeight="1" x14ac:dyDescent="0.3">
      <c r="F5" s="74"/>
      <c r="G5" s="74"/>
      <c r="H5" s="74"/>
      <c r="I5" s="74"/>
      <c r="J5" s="74"/>
      <c r="K5" s="74"/>
      <c r="L5" s="74"/>
    </row>
    <row r="6" spans="1:17" ht="15" customHeight="1" x14ac:dyDescent="0.3">
      <c r="F6" s="74"/>
      <c r="G6" s="74"/>
      <c r="H6" s="74"/>
      <c r="I6" s="74"/>
      <c r="J6" s="74"/>
      <c r="K6" s="74"/>
      <c r="L6" s="74"/>
    </row>
    <row r="7" spans="1:17" ht="15" customHeight="1" x14ac:dyDescent="0.3">
      <c r="F7" s="74"/>
      <c r="G7" s="74"/>
      <c r="H7" s="74"/>
      <c r="I7" s="74"/>
      <c r="J7" s="74"/>
      <c r="K7" s="74"/>
      <c r="L7" s="74"/>
    </row>
    <row r="8" spans="1:17" ht="15" customHeight="1" x14ac:dyDescent="0.3">
      <c r="F8" s="74"/>
      <c r="G8" s="74"/>
      <c r="H8" s="74"/>
      <c r="I8" s="74"/>
      <c r="J8" s="74"/>
      <c r="K8" s="74"/>
      <c r="L8" s="74"/>
    </row>
    <row r="19" spans="1:6" x14ac:dyDescent="0.3">
      <c r="B19" s="91"/>
      <c r="C19" s="91"/>
      <c r="D19" s="91"/>
      <c r="E19" s="91"/>
      <c r="F19" s="91"/>
    </row>
    <row r="20" spans="1:6" x14ac:dyDescent="0.3">
      <c r="A20" s="91" t="s">
        <v>260</v>
      </c>
      <c r="B20" s="91"/>
      <c r="C20" s="91"/>
      <c r="D20" s="91"/>
      <c r="E20" s="91"/>
      <c r="F20" s="91"/>
    </row>
    <row r="21" spans="1:6" x14ac:dyDescent="0.3">
      <c r="A21" s="25" t="s">
        <v>230</v>
      </c>
    </row>
    <row r="22" spans="1:6" x14ac:dyDescent="0.3">
      <c r="A22" s="37" t="s">
        <v>255</v>
      </c>
    </row>
    <row r="26" spans="1:6" x14ac:dyDescent="0.3">
      <c r="A26" s="87" t="s">
        <v>3</v>
      </c>
      <c r="B26" s="87" t="s">
        <v>52</v>
      </c>
      <c r="C26" s="87" t="s">
        <v>62</v>
      </c>
    </row>
    <row r="27" spans="1:6" ht="30" x14ac:dyDescent="0.3">
      <c r="A27" s="97" t="s">
        <v>141</v>
      </c>
      <c r="B27" s="87" t="s">
        <v>17</v>
      </c>
      <c r="C27" s="55">
        <v>15.5</v>
      </c>
    </row>
    <row r="28" spans="1:6" ht="30" x14ac:dyDescent="0.3">
      <c r="A28" s="97" t="s">
        <v>142</v>
      </c>
      <c r="B28" s="87" t="s">
        <v>17</v>
      </c>
      <c r="C28" s="55">
        <v>28.2</v>
      </c>
    </row>
    <row r="29" spans="1:6" ht="30" x14ac:dyDescent="0.3">
      <c r="A29" s="97" t="s">
        <v>143</v>
      </c>
      <c r="B29" s="87" t="s">
        <v>17</v>
      </c>
      <c r="C29" s="55">
        <v>28.3</v>
      </c>
    </row>
    <row r="30" spans="1:6" ht="30" x14ac:dyDescent="0.3">
      <c r="A30" s="97" t="s">
        <v>144</v>
      </c>
      <c r="B30" s="87" t="s">
        <v>17</v>
      </c>
      <c r="C30" s="55">
        <v>27</v>
      </c>
    </row>
    <row r="31" spans="1:6" ht="30" x14ac:dyDescent="0.3">
      <c r="A31" s="97" t="s">
        <v>145</v>
      </c>
      <c r="B31" s="87" t="s">
        <v>17</v>
      </c>
      <c r="C31" s="55">
        <v>24.1</v>
      </c>
    </row>
    <row r="32" spans="1:6" ht="30" x14ac:dyDescent="0.3">
      <c r="A32" s="97" t="s">
        <v>141</v>
      </c>
      <c r="B32" s="87" t="s">
        <v>31</v>
      </c>
      <c r="C32" s="55">
        <v>21.8</v>
      </c>
    </row>
    <row r="33" spans="1:3" ht="30" x14ac:dyDescent="0.3">
      <c r="A33" s="97" t="s">
        <v>142</v>
      </c>
      <c r="B33" s="87" t="s">
        <v>31</v>
      </c>
      <c r="C33" s="55">
        <v>32.799999999999997</v>
      </c>
    </row>
    <row r="34" spans="1:3" ht="30" x14ac:dyDescent="0.3">
      <c r="A34" s="97" t="s">
        <v>143</v>
      </c>
      <c r="B34" s="87" t="s">
        <v>31</v>
      </c>
      <c r="C34" s="55">
        <v>26.5</v>
      </c>
    </row>
    <row r="35" spans="1:3" ht="30" x14ac:dyDescent="0.3">
      <c r="A35" s="97" t="s">
        <v>144</v>
      </c>
      <c r="B35" s="87" t="s">
        <v>31</v>
      </c>
      <c r="C35" s="55">
        <v>18.899999999999999</v>
      </c>
    </row>
    <row r="36" spans="1:3" ht="30" x14ac:dyDescent="0.3">
      <c r="A36" s="97" t="s">
        <v>145</v>
      </c>
      <c r="B36" s="87" t="s">
        <v>31</v>
      </c>
      <c r="C36" s="55">
        <v>25</v>
      </c>
    </row>
    <row r="37" spans="1:3" ht="30" x14ac:dyDescent="0.3">
      <c r="A37" s="97" t="s">
        <v>141</v>
      </c>
      <c r="B37" s="87" t="s">
        <v>32</v>
      </c>
      <c r="C37" s="55">
        <v>31.5</v>
      </c>
    </row>
    <row r="38" spans="1:3" ht="30" x14ac:dyDescent="0.3">
      <c r="A38" s="97" t="s">
        <v>142</v>
      </c>
      <c r="B38" s="87" t="s">
        <v>32</v>
      </c>
      <c r="C38" s="55">
        <v>35.4</v>
      </c>
    </row>
    <row r="39" spans="1:3" ht="30" x14ac:dyDescent="0.3">
      <c r="A39" s="97" t="s">
        <v>143</v>
      </c>
      <c r="B39" s="87" t="s">
        <v>32</v>
      </c>
      <c r="C39" s="55">
        <v>21.8</v>
      </c>
    </row>
    <row r="40" spans="1:3" ht="30" x14ac:dyDescent="0.3">
      <c r="A40" s="97" t="s">
        <v>144</v>
      </c>
      <c r="B40" s="87" t="s">
        <v>32</v>
      </c>
      <c r="C40" s="55">
        <v>11.2</v>
      </c>
    </row>
    <row r="41" spans="1:3" ht="30" x14ac:dyDescent="0.3">
      <c r="A41" s="97" t="s">
        <v>145</v>
      </c>
      <c r="B41" s="87" t="s">
        <v>32</v>
      </c>
      <c r="C41" s="55">
        <v>25.8</v>
      </c>
    </row>
    <row r="42" spans="1:3" ht="30" x14ac:dyDescent="0.3">
      <c r="A42" s="97" t="s">
        <v>141</v>
      </c>
      <c r="B42" s="87" t="s">
        <v>18</v>
      </c>
      <c r="C42" s="55">
        <v>44</v>
      </c>
    </row>
    <row r="43" spans="1:3" ht="30" x14ac:dyDescent="0.3">
      <c r="A43" s="97" t="s">
        <v>142</v>
      </c>
      <c r="B43" s="87" t="s">
        <v>18</v>
      </c>
      <c r="C43" s="55">
        <v>34.5</v>
      </c>
    </row>
    <row r="44" spans="1:3" ht="30" x14ac:dyDescent="0.3">
      <c r="A44" s="97" t="s">
        <v>143</v>
      </c>
      <c r="B44" s="87" t="s">
        <v>18</v>
      </c>
      <c r="C44" s="55">
        <v>15.5</v>
      </c>
    </row>
    <row r="45" spans="1:3" ht="30" x14ac:dyDescent="0.3">
      <c r="A45" s="97" t="s">
        <v>144</v>
      </c>
      <c r="B45" s="87" t="s">
        <v>18</v>
      </c>
      <c r="C45" s="55">
        <v>6</v>
      </c>
    </row>
    <row r="46" spans="1:3" ht="30" x14ac:dyDescent="0.3">
      <c r="A46" s="97" t="s">
        <v>145</v>
      </c>
      <c r="B46" s="87" t="s">
        <v>18</v>
      </c>
      <c r="C46" s="55">
        <v>25.1</v>
      </c>
    </row>
  </sheetData>
  <mergeCells count="1">
    <mergeCell ref="A1:Q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dimension ref="A1:F49"/>
  <sheetViews>
    <sheetView zoomScale="115" zoomScaleNormal="115" workbookViewId="0"/>
  </sheetViews>
  <sheetFormatPr baseColWidth="10" defaultRowHeight="15" x14ac:dyDescent="0.3"/>
  <cols>
    <col min="1" max="1" width="34" style="25" customWidth="1"/>
    <col min="2" max="16384" width="11.42578125" style="25"/>
  </cols>
  <sheetData>
    <row r="1" spans="1:1" x14ac:dyDescent="0.3">
      <c r="A1" s="26" t="s">
        <v>265</v>
      </c>
    </row>
    <row r="18" spans="1:6" x14ac:dyDescent="0.3">
      <c r="A18" s="162" t="s">
        <v>256</v>
      </c>
      <c r="B18" s="162"/>
      <c r="C18" s="162"/>
      <c r="D18" s="162"/>
      <c r="E18" s="162"/>
      <c r="F18" s="162"/>
    </row>
    <row r="19" spans="1:6" x14ac:dyDescent="0.3">
      <c r="A19" s="162"/>
      <c r="B19" s="162"/>
      <c r="C19" s="162"/>
      <c r="D19" s="162"/>
      <c r="E19" s="162"/>
      <c r="F19" s="162"/>
    </row>
    <row r="20" spans="1:6" x14ac:dyDescent="0.3">
      <c r="A20" s="163" t="s">
        <v>257</v>
      </c>
      <c r="B20" s="163"/>
      <c r="C20" s="163"/>
      <c r="D20" s="163"/>
      <c r="E20" s="163"/>
      <c r="F20" s="163"/>
    </row>
    <row r="21" spans="1:6" x14ac:dyDescent="0.3">
      <c r="A21" s="163"/>
      <c r="B21" s="163"/>
      <c r="C21" s="163"/>
      <c r="D21" s="163"/>
      <c r="E21" s="163"/>
      <c r="F21" s="163"/>
    </row>
    <row r="22" spans="1:6" ht="15" customHeight="1" x14ac:dyDescent="0.3">
      <c r="A22" s="163"/>
      <c r="B22" s="163"/>
      <c r="C22" s="163"/>
      <c r="D22" s="163"/>
      <c r="E22" s="163"/>
      <c r="F22" s="163"/>
    </row>
    <row r="23" spans="1:6" x14ac:dyDescent="0.3">
      <c r="A23" s="25" t="s">
        <v>258</v>
      </c>
    </row>
    <row r="24" spans="1:6" x14ac:dyDescent="0.3">
      <c r="A24" s="37" t="s">
        <v>232</v>
      </c>
    </row>
    <row r="28" spans="1:6" x14ac:dyDescent="0.3">
      <c r="A28" s="153" t="s">
        <v>47</v>
      </c>
      <c r="B28" s="153" t="s">
        <v>17</v>
      </c>
      <c r="C28" s="153" t="s">
        <v>31</v>
      </c>
      <c r="D28" s="153" t="s">
        <v>32</v>
      </c>
      <c r="E28" s="153" t="s">
        <v>18</v>
      </c>
    </row>
    <row r="29" spans="1:6" x14ac:dyDescent="0.3">
      <c r="A29" s="154" t="s">
        <v>174</v>
      </c>
      <c r="B29" s="155">
        <v>68.7</v>
      </c>
      <c r="C29" s="155">
        <v>63.3</v>
      </c>
      <c r="D29" s="155">
        <v>54.9</v>
      </c>
      <c r="E29" s="155">
        <v>47.8</v>
      </c>
    </row>
    <row r="30" spans="1:6" x14ac:dyDescent="0.3">
      <c r="A30" s="154" t="s">
        <v>175</v>
      </c>
      <c r="B30" s="155">
        <v>52.1</v>
      </c>
      <c r="C30" s="155">
        <v>48.4</v>
      </c>
      <c r="D30" s="155">
        <v>42.6</v>
      </c>
      <c r="E30" s="155">
        <v>36.799999999999997</v>
      </c>
    </row>
    <row r="42" spans="1:1" x14ac:dyDescent="0.3">
      <c r="A42" s="156"/>
    </row>
    <row r="49" spans="1:1" x14ac:dyDescent="0.3">
      <c r="A49" s="72"/>
    </row>
  </sheetData>
  <mergeCells count="2">
    <mergeCell ref="A18:F19"/>
    <mergeCell ref="A20:F2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8"/>
  <dimension ref="A1:I32"/>
  <sheetViews>
    <sheetView zoomScale="115" zoomScaleNormal="115" workbookViewId="0">
      <selection activeCell="A23" sqref="A23:D30"/>
    </sheetView>
  </sheetViews>
  <sheetFormatPr baseColWidth="10" defaultRowHeight="15" x14ac:dyDescent="0.3"/>
  <cols>
    <col min="1" max="1" width="42.85546875" style="25" customWidth="1"/>
    <col min="2" max="2" width="13.140625" style="25" customWidth="1"/>
    <col min="3" max="3" width="15" style="25" bestFit="1" customWidth="1"/>
    <col min="4" max="4" width="19.7109375" style="25" bestFit="1" customWidth="1"/>
    <col min="5" max="16384" width="11.42578125" style="25"/>
  </cols>
  <sheetData>
    <row r="1" spans="1:9" x14ac:dyDescent="0.3">
      <c r="A1" s="25" t="s">
        <v>266</v>
      </c>
    </row>
    <row r="2" spans="1:9" ht="15" customHeight="1" x14ac:dyDescent="0.3">
      <c r="B2" s="144"/>
      <c r="C2" s="144"/>
      <c r="D2" s="144"/>
      <c r="E2" s="144"/>
      <c r="F2" s="144"/>
      <c r="G2" s="144"/>
      <c r="H2" s="144"/>
      <c r="I2" s="144"/>
    </row>
    <row r="3" spans="1:9" ht="30" customHeight="1" x14ac:dyDescent="0.3">
      <c r="A3" s="145" t="s">
        <v>58</v>
      </c>
      <c r="B3" s="145" t="s">
        <v>56</v>
      </c>
      <c r="C3" s="145" t="s">
        <v>46</v>
      </c>
      <c r="D3" s="146" t="s">
        <v>162</v>
      </c>
      <c r="E3" s="146" t="s">
        <v>168</v>
      </c>
      <c r="I3" s="144"/>
    </row>
    <row r="4" spans="1:9" ht="15" customHeight="1" x14ac:dyDescent="0.3">
      <c r="A4" s="147" t="s">
        <v>38</v>
      </c>
      <c r="B4" s="117"/>
      <c r="C4" s="117"/>
      <c r="D4" s="117"/>
      <c r="E4" s="117"/>
      <c r="I4" s="144"/>
    </row>
    <row r="5" spans="1:9" ht="15" customHeight="1" x14ac:dyDescent="0.3">
      <c r="A5" s="148" t="s">
        <v>117</v>
      </c>
      <c r="B5" s="149">
        <v>257</v>
      </c>
      <c r="C5" s="149">
        <v>255</v>
      </c>
      <c r="D5" s="149">
        <v>261</v>
      </c>
      <c r="E5" s="149">
        <v>49</v>
      </c>
      <c r="I5" s="144"/>
    </row>
    <row r="6" spans="1:9" ht="15" customHeight="1" x14ac:dyDescent="0.3">
      <c r="A6" s="148" t="s">
        <v>116</v>
      </c>
      <c r="B6" s="149">
        <v>245</v>
      </c>
      <c r="C6" s="149">
        <v>247</v>
      </c>
      <c r="D6" s="149">
        <v>240</v>
      </c>
      <c r="E6" s="149">
        <v>51</v>
      </c>
      <c r="I6" s="144"/>
    </row>
    <row r="7" spans="1:9" ht="15" customHeight="1" x14ac:dyDescent="0.3">
      <c r="A7" s="150" t="s">
        <v>178</v>
      </c>
      <c r="B7" s="151">
        <v>0.23</v>
      </c>
      <c r="C7" s="151">
        <v>0.16</v>
      </c>
      <c r="D7" s="151">
        <v>0.42</v>
      </c>
      <c r="E7" s="151"/>
      <c r="I7" s="144"/>
    </row>
    <row r="8" spans="1:9" x14ac:dyDescent="0.3">
      <c r="A8" s="147" t="s">
        <v>164</v>
      </c>
      <c r="B8" s="152"/>
      <c r="C8" s="152"/>
      <c r="D8" s="152"/>
      <c r="E8" s="152"/>
    </row>
    <row r="9" spans="1:9" x14ac:dyDescent="0.3">
      <c r="A9" s="148" t="s">
        <v>165</v>
      </c>
      <c r="B9" s="149">
        <v>270</v>
      </c>
      <c r="C9" s="149">
        <v>273</v>
      </c>
      <c r="D9" s="149">
        <v>264</v>
      </c>
      <c r="E9" s="149">
        <v>20</v>
      </c>
    </row>
    <row r="10" spans="1:9" x14ac:dyDescent="0.3">
      <c r="A10" s="148" t="s">
        <v>166</v>
      </c>
      <c r="B10" s="149">
        <v>262</v>
      </c>
      <c r="C10" s="149">
        <v>261</v>
      </c>
      <c r="D10" s="149">
        <v>257</v>
      </c>
      <c r="E10" s="149">
        <v>17</v>
      </c>
    </row>
    <row r="11" spans="1:9" x14ac:dyDescent="0.3">
      <c r="A11" s="148" t="s">
        <v>42</v>
      </c>
      <c r="B11" s="149">
        <v>249</v>
      </c>
      <c r="C11" s="149">
        <v>248</v>
      </c>
      <c r="D11" s="149">
        <v>249</v>
      </c>
      <c r="E11" s="149">
        <v>14</v>
      </c>
    </row>
    <row r="12" spans="1:9" x14ac:dyDescent="0.3">
      <c r="A12" s="148" t="s">
        <v>167</v>
      </c>
      <c r="B12" s="149">
        <v>238</v>
      </c>
      <c r="C12" s="149">
        <v>237</v>
      </c>
      <c r="D12" s="149">
        <v>242</v>
      </c>
      <c r="E12" s="149">
        <v>28</v>
      </c>
    </row>
    <row r="13" spans="1:9" x14ac:dyDescent="0.3">
      <c r="A13" s="148" t="s">
        <v>171</v>
      </c>
      <c r="B13" s="149">
        <v>238</v>
      </c>
      <c r="C13" s="149">
        <v>237</v>
      </c>
      <c r="D13" s="149">
        <v>240</v>
      </c>
      <c r="E13" s="149">
        <v>12</v>
      </c>
    </row>
    <row r="14" spans="1:9" x14ac:dyDescent="0.3">
      <c r="A14" s="150" t="s">
        <v>177</v>
      </c>
      <c r="B14" s="151">
        <v>0.69</v>
      </c>
      <c r="C14" s="151">
        <v>0.77</v>
      </c>
      <c r="D14" s="151">
        <v>0.45</v>
      </c>
      <c r="E14" s="151"/>
    </row>
    <row r="15" spans="1:9" x14ac:dyDescent="0.3">
      <c r="A15" s="147" t="s">
        <v>57</v>
      </c>
      <c r="B15" s="152"/>
      <c r="C15" s="152"/>
      <c r="D15" s="152"/>
      <c r="E15" s="152"/>
    </row>
    <row r="16" spans="1:9" x14ac:dyDescent="0.3">
      <c r="A16" s="148" t="s">
        <v>17</v>
      </c>
      <c r="B16" s="149">
        <v>264</v>
      </c>
      <c r="C16" s="149">
        <v>270</v>
      </c>
      <c r="D16" s="149">
        <v>266</v>
      </c>
      <c r="E16" s="149">
        <v>24</v>
      </c>
    </row>
    <row r="17" spans="1:5" x14ac:dyDescent="0.3">
      <c r="A17" s="148" t="s">
        <v>31</v>
      </c>
      <c r="B17" s="149">
        <v>258</v>
      </c>
      <c r="C17" s="149">
        <v>259</v>
      </c>
      <c r="D17" s="149">
        <v>258</v>
      </c>
      <c r="E17" s="149">
        <v>25</v>
      </c>
    </row>
    <row r="18" spans="1:5" x14ac:dyDescent="0.3">
      <c r="A18" s="148" t="s">
        <v>32</v>
      </c>
      <c r="B18" s="149">
        <v>247</v>
      </c>
      <c r="C18" s="149">
        <v>245</v>
      </c>
      <c r="D18" s="149">
        <v>246</v>
      </c>
      <c r="E18" s="149">
        <v>26</v>
      </c>
    </row>
    <row r="19" spans="1:5" x14ac:dyDescent="0.3">
      <c r="A19" s="148" t="s">
        <v>18</v>
      </c>
      <c r="B19" s="149">
        <v>235</v>
      </c>
      <c r="C19" s="149">
        <v>230</v>
      </c>
      <c r="D19" s="149">
        <v>232</v>
      </c>
      <c r="E19" s="149">
        <v>25</v>
      </c>
    </row>
    <row r="20" spans="1:5" x14ac:dyDescent="0.3">
      <c r="A20" s="150" t="s">
        <v>176</v>
      </c>
      <c r="B20" s="151">
        <v>0.6</v>
      </c>
      <c r="C20" s="151">
        <v>0.86</v>
      </c>
      <c r="D20" s="151">
        <v>0.7</v>
      </c>
      <c r="E20" s="151"/>
    </row>
    <row r="22" spans="1:5" x14ac:dyDescent="0.3">
      <c r="A22" s="72" t="s">
        <v>289</v>
      </c>
    </row>
    <row r="23" spans="1:5" ht="15" customHeight="1" x14ac:dyDescent="0.3">
      <c r="A23" s="164" t="s">
        <v>267</v>
      </c>
      <c r="B23" s="164"/>
      <c r="C23" s="164"/>
      <c r="D23" s="164"/>
    </row>
    <row r="24" spans="1:5" x14ac:dyDescent="0.3">
      <c r="A24" s="164"/>
      <c r="B24" s="164"/>
      <c r="C24" s="164"/>
      <c r="D24" s="164"/>
    </row>
    <row r="25" spans="1:5" x14ac:dyDescent="0.3">
      <c r="A25" s="164"/>
      <c r="B25" s="164"/>
      <c r="C25" s="164"/>
      <c r="D25" s="164"/>
    </row>
    <row r="26" spans="1:5" x14ac:dyDescent="0.3">
      <c r="A26" s="164"/>
      <c r="B26" s="164"/>
      <c r="C26" s="164"/>
      <c r="D26" s="164"/>
    </row>
    <row r="27" spans="1:5" x14ac:dyDescent="0.3">
      <c r="A27" s="164"/>
      <c r="B27" s="164"/>
      <c r="C27" s="164"/>
      <c r="D27" s="164"/>
    </row>
    <row r="28" spans="1:5" x14ac:dyDescent="0.3">
      <c r="A28" s="164"/>
      <c r="B28" s="164"/>
      <c r="C28" s="164"/>
      <c r="D28" s="164"/>
    </row>
    <row r="29" spans="1:5" x14ac:dyDescent="0.3">
      <c r="A29" s="164"/>
      <c r="B29" s="164"/>
      <c r="C29" s="164"/>
      <c r="D29" s="164"/>
    </row>
    <row r="30" spans="1:5" x14ac:dyDescent="0.3">
      <c r="A30" s="164"/>
      <c r="B30" s="164"/>
      <c r="C30" s="164"/>
      <c r="D30" s="164"/>
    </row>
    <row r="31" spans="1:5" x14ac:dyDescent="0.3">
      <c r="A31" s="25" t="s">
        <v>230</v>
      </c>
    </row>
    <row r="32" spans="1:5" x14ac:dyDescent="0.3">
      <c r="A32" s="37" t="s">
        <v>255</v>
      </c>
    </row>
  </sheetData>
  <mergeCells count="1">
    <mergeCell ref="A23:D3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U47"/>
  <sheetViews>
    <sheetView zoomScale="115" zoomScaleNormal="115" workbookViewId="0">
      <selection activeCell="E43" sqref="E43"/>
    </sheetView>
  </sheetViews>
  <sheetFormatPr baseColWidth="10" defaultRowHeight="15" x14ac:dyDescent="0.3"/>
  <cols>
    <col min="1" max="1" width="21.140625" style="25" customWidth="1"/>
    <col min="2" max="2" width="13.85546875" style="25" bestFit="1" customWidth="1"/>
    <col min="3" max="3" width="12.28515625" style="25" bestFit="1" customWidth="1"/>
    <col min="4" max="16384" width="11.42578125" style="25"/>
  </cols>
  <sheetData>
    <row r="1" spans="1:21" ht="16.5" customHeight="1" x14ac:dyDescent="0.3">
      <c r="A1" s="166" t="s">
        <v>268</v>
      </c>
      <c r="B1" s="166"/>
      <c r="C1" s="166"/>
      <c r="D1" s="166"/>
      <c r="E1" s="166"/>
      <c r="F1" s="166"/>
      <c r="G1" s="166"/>
      <c r="H1" s="166"/>
      <c r="I1" s="166"/>
      <c r="J1" s="166"/>
      <c r="K1" s="166"/>
    </row>
    <row r="3" spans="1:21" ht="15" customHeight="1" x14ac:dyDescent="0.3">
      <c r="F3" s="165"/>
      <c r="G3" s="165"/>
      <c r="H3" s="165"/>
      <c r="I3" s="165"/>
      <c r="J3" s="165"/>
      <c r="K3" s="165"/>
      <c r="L3" s="165"/>
      <c r="M3" s="165"/>
      <c r="N3" s="165"/>
      <c r="O3" s="165"/>
      <c r="P3" s="165"/>
      <c r="Q3" s="136"/>
      <c r="R3" s="136"/>
    </row>
    <row r="4" spans="1:21" ht="15" customHeight="1" x14ac:dyDescent="0.3">
      <c r="F4" s="165"/>
      <c r="G4" s="165"/>
      <c r="H4" s="165"/>
      <c r="I4" s="165"/>
      <c r="J4" s="165"/>
      <c r="K4" s="165"/>
      <c r="L4" s="165"/>
      <c r="M4" s="165"/>
      <c r="N4" s="165"/>
      <c r="O4" s="165"/>
      <c r="P4" s="165"/>
    </row>
    <row r="6" spans="1:21" x14ac:dyDescent="0.3">
      <c r="I6" s="137"/>
      <c r="J6" s="137"/>
      <c r="K6" s="137"/>
      <c r="L6" s="137"/>
      <c r="M6" s="137"/>
    </row>
    <row r="7" spans="1:21" x14ac:dyDescent="0.3">
      <c r="I7" s="137"/>
      <c r="J7" s="137"/>
      <c r="K7" s="137"/>
      <c r="L7" s="137"/>
      <c r="M7" s="137"/>
    </row>
    <row r="8" spans="1:21" x14ac:dyDescent="0.3">
      <c r="I8" s="137"/>
      <c r="J8" s="137"/>
      <c r="K8" s="137"/>
      <c r="L8" s="137"/>
      <c r="M8" s="137"/>
    </row>
    <row r="9" spans="1:21" x14ac:dyDescent="0.3">
      <c r="I9" s="137"/>
      <c r="J9" s="137"/>
      <c r="K9" s="137"/>
      <c r="L9" s="137"/>
      <c r="M9" s="137"/>
    </row>
    <row r="10" spans="1:21" x14ac:dyDescent="0.3">
      <c r="I10" s="137"/>
      <c r="J10" s="137"/>
      <c r="K10" s="137"/>
      <c r="L10" s="137"/>
      <c r="M10" s="137"/>
    </row>
    <row r="11" spans="1:21" x14ac:dyDescent="0.3">
      <c r="I11" s="137"/>
      <c r="J11" s="137"/>
      <c r="K11" s="137"/>
      <c r="L11" s="137"/>
      <c r="M11" s="137"/>
    </row>
    <row r="12" spans="1:21" x14ac:dyDescent="0.3">
      <c r="I12" s="137"/>
      <c r="J12" s="137"/>
      <c r="K12" s="137"/>
      <c r="L12" s="137"/>
      <c r="M12" s="137"/>
      <c r="O12" s="137"/>
      <c r="P12" s="137"/>
      <c r="Q12" s="137"/>
      <c r="R12" s="137"/>
      <c r="S12" s="137"/>
      <c r="T12" s="137"/>
      <c r="U12" s="137"/>
    </row>
    <row r="13" spans="1:21" x14ac:dyDescent="0.3">
      <c r="I13" s="137"/>
      <c r="J13" s="137"/>
      <c r="K13" s="137"/>
      <c r="L13" s="137"/>
      <c r="M13" s="137"/>
      <c r="O13" s="137"/>
      <c r="P13" s="137"/>
      <c r="Q13" s="137"/>
      <c r="R13" s="137"/>
      <c r="S13" s="137"/>
      <c r="T13" s="137"/>
      <c r="U13" s="137"/>
    </row>
    <row r="14" spans="1:21" x14ac:dyDescent="0.3">
      <c r="I14" s="137"/>
      <c r="J14" s="137"/>
      <c r="K14" s="137"/>
      <c r="L14" s="137"/>
      <c r="M14" s="137"/>
      <c r="O14" s="137"/>
      <c r="P14" s="137"/>
      <c r="Q14" s="137"/>
      <c r="R14" s="137"/>
      <c r="S14" s="137"/>
      <c r="T14" s="137"/>
      <c r="U14" s="137"/>
    </row>
    <row r="15" spans="1:21" ht="15" customHeight="1" x14ac:dyDescent="0.3">
      <c r="D15" s="138"/>
      <c r="I15" s="137"/>
      <c r="J15" s="137"/>
      <c r="K15" s="137"/>
      <c r="L15" s="137"/>
      <c r="M15" s="137"/>
      <c r="O15" s="137"/>
      <c r="P15" s="137"/>
      <c r="Q15" s="137"/>
      <c r="R15" s="137"/>
      <c r="S15" s="137"/>
      <c r="T15" s="137"/>
      <c r="U15" s="137"/>
    </row>
    <row r="16" spans="1:21" ht="15" customHeight="1" x14ac:dyDescent="0.3">
      <c r="D16" s="138"/>
      <c r="I16" s="137"/>
      <c r="J16" s="137"/>
      <c r="K16" s="137"/>
      <c r="L16" s="137"/>
      <c r="M16" s="137"/>
      <c r="O16" s="137"/>
      <c r="P16" s="137"/>
      <c r="Q16" s="137"/>
      <c r="R16" s="137"/>
      <c r="S16" s="137"/>
      <c r="T16" s="137"/>
      <c r="U16" s="137"/>
    </row>
    <row r="17" spans="1:21" x14ac:dyDescent="0.3">
      <c r="D17" s="39"/>
      <c r="I17" s="137"/>
      <c r="J17" s="137"/>
      <c r="K17" s="137"/>
      <c r="L17" s="137"/>
      <c r="M17" s="137"/>
      <c r="O17" s="137"/>
      <c r="P17" s="137"/>
      <c r="Q17" s="137"/>
      <c r="R17" s="137"/>
      <c r="S17" s="137"/>
      <c r="T17" s="137"/>
      <c r="U17" s="137"/>
    </row>
    <row r="18" spans="1:21" x14ac:dyDescent="0.3">
      <c r="I18" s="137"/>
      <c r="J18" s="137"/>
      <c r="K18" s="137"/>
      <c r="L18" s="137"/>
      <c r="M18" s="137"/>
      <c r="O18" s="137"/>
      <c r="P18" s="137"/>
      <c r="Q18" s="137"/>
      <c r="R18" s="137"/>
      <c r="S18" s="137"/>
      <c r="T18" s="137"/>
      <c r="U18" s="137"/>
    </row>
    <row r="19" spans="1:21" ht="15" customHeight="1" x14ac:dyDescent="0.3">
      <c r="A19" s="167" t="s">
        <v>252</v>
      </c>
      <c r="B19" s="167"/>
      <c r="C19" s="167"/>
      <c r="D19" s="167"/>
      <c r="E19" s="167"/>
      <c r="F19" s="167"/>
      <c r="G19" s="167"/>
      <c r="I19" s="137"/>
      <c r="J19" s="137"/>
      <c r="K19" s="137"/>
      <c r="L19" s="137"/>
      <c r="M19" s="137"/>
      <c r="O19" s="137"/>
      <c r="P19" s="137"/>
      <c r="Q19" s="137"/>
      <c r="R19" s="137"/>
      <c r="S19" s="137"/>
      <c r="T19" s="137"/>
      <c r="U19" s="137"/>
    </row>
    <row r="20" spans="1:21" x14ac:dyDescent="0.3">
      <c r="A20" s="167"/>
      <c r="B20" s="167"/>
      <c r="C20" s="167"/>
      <c r="D20" s="167"/>
      <c r="E20" s="167"/>
      <c r="F20" s="167"/>
      <c r="G20" s="167"/>
      <c r="I20" s="137"/>
      <c r="J20" s="137"/>
      <c r="K20" s="137"/>
      <c r="L20" s="137"/>
      <c r="M20" s="137"/>
      <c r="O20" s="137"/>
      <c r="P20" s="137"/>
      <c r="Q20" s="137"/>
      <c r="R20" s="137"/>
      <c r="S20" s="137"/>
      <c r="T20" s="137"/>
      <c r="U20" s="137"/>
    </row>
    <row r="21" spans="1:21" ht="15" customHeight="1" x14ac:dyDescent="0.3">
      <c r="A21" s="168" t="s">
        <v>253</v>
      </c>
      <c r="B21" s="168"/>
      <c r="C21" s="168"/>
      <c r="D21" s="168"/>
      <c r="E21" s="168"/>
      <c r="F21" s="168"/>
      <c r="G21" s="168"/>
      <c r="I21" s="137"/>
      <c r="J21" s="137"/>
      <c r="K21" s="137"/>
      <c r="L21" s="137"/>
      <c r="M21" s="137"/>
      <c r="O21" s="137"/>
      <c r="P21" s="137"/>
      <c r="Q21" s="137"/>
      <c r="R21" s="137"/>
      <c r="S21" s="137"/>
      <c r="T21" s="137"/>
      <c r="U21" s="137"/>
    </row>
    <row r="22" spans="1:21" x14ac:dyDescent="0.3">
      <c r="A22" s="168"/>
      <c r="B22" s="168"/>
      <c r="C22" s="168"/>
      <c r="D22" s="168"/>
      <c r="E22" s="168"/>
      <c r="F22" s="168"/>
      <c r="G22" s="168"/>
      <c r="I22" s="137"/>
      <c r="J22" s="137"/>
      <c r="K22" s="137"/>
      <c r="L22" s="137"/>
      <c r="M22" s="137"/>
      <c r="O22" s="137"/>
      <c r="P22" s="137"/>
      <c r="Q22" s="137"/>
      <c r="R22" s="137"/>
      <c r="S22" s="137"/>
      <c r="T22" s="137"/>
      <c r="U22" s="137"/>
    </row>
    <row r="23" spans="1:21" x14ac:dyDescent="0.3">
      <c r="A23" s="168"/>
      <c r="B23" s="168"/>
      <c r="C23" s="168"/>
      <c r="D23" s="168"/>
      <c r="E23" s="168"/>
      <c r="F23" s="168"/>
      <c r="G23" s="168"/>
      <c r="I23" s="137"/>
      <c r="J23" s="137"/>
      <c r="K23" s="137"/>
      <c r="L23" s="137"/>
      <c r="M23" s="137"/>
      <c r="O23" s="137"/>
      <c r="P23" s="137"/>
      <c r="Q23" s="137"/>
      <c r="R23" s="137"/>
      <c r="S23" s="137"/>
      <c r="T23" s="137"/>
      <c r="U23" s="137"/>
    </row>
    <row r="24" spans="1:21" x14ac:dyDescent="0.3">
      <c r="A24" s="168"/>
      <c r="B24" s="168"/>
      <c r="C24" s="168"/>
      <c r="D24" s="168"/>
      <c r="E24" s="168"/>
      <c r="F24" s="168"/>
      <c r="G24" s="168"/>
      <c r="I24" s="137"/>
      <c r="J24" s="137"/>
      <c r="K24" s="137"/>
      <c r="L24" s="137"/>
      <c r="M24" s="137"/>
    </row>
    <row r="25" spans="1:21" x14ac:dyDescent="0.3">
      <c r="A25" s="168"/>
      <c r="B25" s="168"/>
      <c r="C25" s="168"/>
      <c r="D25" s="168"/>
      <c r="E25" s="168"/>
      <c r="F25" s="168"/>
      <c r="G25" s="168"/>
      <c r="I25" s="137"/>
      <c r="J25" s="137"/>
      <c r="K25" s="137"/>
      <c r="L25" s="137"/>
      <c r="M25" s="137"/>
    </row>
    <row r="26" spans="1:21" x14ac:dyDescent="0.3">
      <c r="A26" s="168"/>
      <c r="B26" s="168"/>
      <c r="C26" s="168"/>
      <c r="D26" s="168"/>
      <c r="E26" s="168"/>
      <c r="F26" s="168"/>
      <c r="G26" s="168"/>
    </row>
    <row r="27" spans="1:21" x14ac:dyDescent="0.3">
      <c r="A27" s="25" t="s">
        <v>230</v>
      </c>
    </row>
    <row r="28" spans="1:21" x14ac:dyDescent="0.3">
      <c r="A28" s="37" t="s">
        <v>254</v>
      </c>
    </row>
    <row r="30" spans="1:21" x14ac:dyDescent="0.3">
      <c r="A30" s="139" t="s">
        <v>37</v>
      </c>
      <c r="B30" s="139" t="s">
        <v>180</v>
      </c>
      <c r="C30" s="139" t="s">
        <v>62</v>
      </c>
    </row>
    <row r="31" spans="1:21" x14ac:dyDescent="0.3">
      <c r="A31" s="87">
        <v>0</v>
      </c>
      <c r="B31" s="140">
        <v>22614.949224715019</v>
      </c>
      <c r="C31" s="88">
        <v>3.3000000000000003</v>
      </c>
    </row>
    <row r="32" spans="1:21" x14ac:dyDescent="0.3">
      <c r="A32" s="87">
        <v>0.5</v>
      </c>
      <c r="B32" s="140">
        <v>22946.472691357048</v>
      </c>
      <c r="C32" s="88">
        <v>3.3000000000000003</v>
      </c>
    </row>
    <row r="33" spans="1:3" x14ac:dyDescent="0.3">
      <c r="A33" s="87">
        <v>1</v>
      </c>
      <c r="B33" s="140">
        <v>23944.410254468738</v>
      </c>
      <c r="C33" s="88">
        <v>3.5000000000000004</v>
      </c>
    </row>
    <row r="34" spans="1:3" x14ac:dyDescent="0.3">
      <c r="A34" s="87">
        <v>1.5</v>
      </c>
      <c r="B34" s="140">
        <v>27372.096611064095</v>
      </c>
      <c r="C34" s="88">
        <v>4</v>
      </c>
    </row>
    <row r="35" spans="1:3" x14ac:dyDescent="0.3">
      <c r="A35" s="87">
        <v>2</v>
      </c>
      <c r="B35" s="140">
        <v>25332.374839484761</v>
      </c>
      <c r="C35" s="88">
        <v>3.6999999999999997</v>
      </c>
    </row>
    <row r="36" spans="1:3" x14ac:dyDescent="0.3">
      <c r="A36" s="87">
        <v>2.5</v>
      </c>
      <c r="B36" s="140">
        <v>18142.846138619589</v>
      </c>
      <c r="C36" s="88">
        <v>2.6</v>
      </c>
    </row>
    <row r="37" spans="1:3" x14ac:dyDescent="0.3">
      <c r="A37" s="87">
        <v>3</v>
      </c>
      <c r="B37" s="140">
        <v>19425.199846755298</v>
      </c>
      <c r="C37" s="88">
        <v>2.8000000000000003</v>
      </c>
    </row>
    <row r="38" spans="1:3" x14ac:dyDescent="0.3">
      <c r="A38" s="87">
        <v>3.5</v>
      </c>
      <c r="B38" s="140">
        <v>18321.046138570469</v>
      </c>
      <c r="C38" s="88">
        <v>2.6</v>
      </c>
    </row>
    <row r="39" spans="1:3" x14ac:dyDescent="0.3">
      <c r="A39" s="87">
        <v>4</v>
      </c>
      <c r="B39" s="140">
        <v>23719.370435132434</v>
      </c>
      <c r="C39" s="88">
        <v>3.4000000000000004</v>
      </c>
    </row>
    <row r="40" spans="1:3" x14ac:dyDescent="0.3">
      <c r="A40" s="87">
        <v>4.5</v>
      </c>
      <c r="B40" s="140">
        <v>22515.549751028</v>
      </c>
      <c r="C40" s="88">
        <v>3.3000000000000003</v>
      </c>
    </row>
    <row r="41" spans="1:3" x14ac:dyDescent="0.3">
      <c r="A41" s="87">
        <v>5</v>
      </c>
      <c r="B41" s="140">
        <v>42824.321517136705</v>
      </c>
      <c r="C41" s="88">
        <v>6.2</v>
      </c>
    </row>
    <row r="42" spans="1:3" x14ac:dyDescent="0.3">
      <c r="A42" s="87">
        <v>5.5</v>
      </c>
      <c r="B42" s="140">
        <v>35887.971704012547</v>
      </c>
      <c r="C42" s="88">
        <v>5.2</v>
      </c>
    </row>
    <row r="43" spans="1:3" x14ac:dyDescent="0.3">
      <c r="A43" s="87">
        <v>6</v>
      </c>
      <c r="B43" s="140">
        <v>51305.329095508467</v>
      </c>
      <c r="C43" s="88">
        <v>7.3999999999999995</v>
      </c>
    </row>
    <row r="44" spans="1:3" x14ac:dyDescent="0.3">
      <c r="A44" s="134">
        <v>6.5</v>
      </c>
      <c r="B44" s="141">
        <v>71092.393596363821</v>
      </c>
      <c r="C44" s="142">
        <v>10.299999999999999</v>
      </c>
    </row>
    <row r="45" spans="1:3" x14ac:dyDescent="0.3">
      <c r="A45" s="134">
        <v>7</v>
      </c>
      <c r="B45" s="141">
        <v>267718.82960104389</v>
      </c>
      <c r="C45" s="142">
        <v>38.6</v>
      </c>
    </row>
    <row r="46" spans="1:3" x14ac:dyDescent="0.3">
      <c r="A46" s="134" t="s">
        <v>67</v>
      </c>
      <c r="B46" s="141">
        <v>693163.16144526098</v>
      </c>
      <c r="C46" s="142">
        <v>100</v>
      </c>
    </row>
    <row r="47" spans="1:3" x14ac:dyDescent="0.3">
      <c r="A47" s="143"/>
    </row>
  </sheetData>
  <mergeCells count="4">
    <mergeCell ref="F3:P4"/>
    <mergeCell ref="A1:K1"/>
    <mergeCell ref="A19:G20"/>
    <mergeCell ref="A21:G2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AE55"/>
  <sheetViews>
    <sheetView zoomScale="115" zoomScaleNormal="115" workbookViewId="0">
      <selection sqref="A1:D1"/>
    </sheetView>
  </sheetViews>
  <sheetFormatPr baseColWidth="10" defaultRowHeight="15" x14ac:dyDescent="0.3"/>
  <cols>
    <col min="1" max="1" width="12.5703125" style="25" customWidth="1"/>
    <col min="2" max="2" width="55.28515625" style="25" customWidth="1"/>
    <col min="3" max="9" width="11.42578125" style="25"/>
    <col min="10" max="10" width="22.85546875" style="25" customWidth="1"/>
    <col min="11" max="16384" width="11.42578125" style="25"/>
  </cols>
  <sheetData>
    <row r="1" spans="1:31" x14ac:dyDescent="0.3">
      <c r="A1" s="169" t="s">
        <v>269</v>
      </c>
      <c r="B1" s="169"/>
      <c r="C1" s="169"/>
      <c r="D1" s="169"/>
      <c r="E1" s="38"/>
      <c r="F1" s="38"/>
      <c r="G1" s="38"/>
      <c r="H1" s="38"/>
      <c r="I1" s="38"/>
      <c r="J1" s="38"/>
      <c r="K1" s="38"/>
      <c r="L1" s="38"/>
      <c r="M1" s="38"/>
      <c r="N1" s="38"/>
      <c r="O1" s="38"/>
      <c r="P1" s="38"/>
      <c r="Q1" s="38"/>
      <c r="R1" s="38"/>
      <c r="S1" s="38"/>
      <c r="T1" s="38"/>
      <c r="U1" s="38"/>
      <c r="V1" s="38"/>
      <c r="W1" s="38"/>
      <c r="X1" s="38"/>
      <c r="Y1" s="38"/>
      <c r="Z1" s="38"/>
      <c r="AA1" s="38"/>
      <c r="AB1" s="38"/>
      <c r="AC1" s="38"/>
      <c r="AD1" s="38"/>
      <c r="AE1" s="38"/>
    </row>
    <row r="3" spans="1:31" x14ac:dyDescent="0.3">
      <c r="D3" s="175" t="s">
        <v>57</v>
      </c>
      <c r="E3" s="175"/>
      <c r="F3" s="175"/>
      <c r="G3" s="175"/>
      <c r="H3" s="175" t="s">
        <v>38</v>
      </c>
      <c r="I3" s="175"/>
      <c r="J3" s="176" t="s">
        <v>84</v>
      </c>
    </row>
    <row r="4" spans="1:31" x14ac:dyDescent="0.3">
      <c r="D4" s="28" t="s">
        <v>17</v>
      </c>
      <c r="E4" s="28" t="s">
        <v>31</v>
      </c>
      <c r="F4" s="28" t="s">
        <v>32</v>
      </c>
      <c r="G4" s="28" t="s">
        <v>18</v>
      </c>
      <c r="H4" s="28" t="s">
        <v>117</v>
      </c>
      <c r="I4" s="28" t="s">
        <v>116</v>
      </c>
      <c r="J4" s="177"/>
    </row>
    <row r="5" spans="1:31" x14ac:dyDescent="0.3">
      <c r="A5" s="170" t="s">
        <v>49</v>
      </c>
      <c r="B5" s="173" t="s">
        <v>103</v>
      </c>
      <c r="C5" s="42" t="s">
        <v>24</v>
      </c>
      <c r="D5" s="43">
        <v>72.099999999999994</v>
      </c>
      <c r="E5" s="43">
        <v>67.099999999999994</v>
      </c>
      <c r="F5" s="43">
        <v>58.7</v>
      </c>
      <c r="G5" s="43">
        <v>51</v>
      </c>
      <c r="H5" s="43">
        <v>65.900000000000006</v>
      </c>
      <c r="I5" s="43">
        <v>58.4</v>
      </c>
      <c r="J5" s="43">
        <v>62.1</v>
      </c>
      <c r="K5" s="46"/>
      <c r="L5" s="46"/>
      <c r="U5" s="46"/>
    </row>
    <row r="6" spans="1:31" x14ac:dyDescent="0.3">
      <c r="A6" s="171"/>
      <c r="B6" s="173"/>
      <c r="C6" s="47" t="s">
        <v>25</v>
      </c>
      <c r="D6" s="48">
        <v>22</v>
      </c>
      <c r="E6" s="48">
        <v>25.8</v>
      </c>
      <c r="F6" s="48">
        <v>31.4</v>
      </c>
      <c r="G6" s="48">
        <v>35.700000000000003</v>
      </c>
      <c r="H6" s="48">
        <v>26.6</v>
      </c>
      <c r="I6" s="48">
        <v>30.9</v>
      </c>
      <c r="J6" s="48">
        <v>28.8</v>
      </c>
      <c r="K6" s="46"/>
      <c r="L6" s="46"/>
      <c r="U6" s="46"/>
    </row>
    <row r="7" spans="1:31" ht="15" customHeight="1" x14ac:dyDescent="0.3">
      <c r="A7" s="171"/>
      <c r="B7" s="173"/>
      <c r="C7" s="50" t="s">
        <v>26</v>
      </c>
      <c r="D7" s="51">
        <v>5.9</v>
      </c>
      <c r="E7" s="51">
        <v>7.2</v>
      </c>
      <c r="F7" s="51">
        <v>9.9</v>
      </c>
      <c r="G7" s="51">
        <v>13.3</v>
      </c>
      <c r="H7" s="51">
        <v>7.5</v>
      </c>
      <c r="I7" s="51">
        <v>10.7</v>
      </c>
      <c r="J7" s="51">
        <v>9.1</v>
      </c>
      <c r="K7" s="46"/>
      <c r="L7" s="46"/>
      <c r="U7" s="46"/>
    </row>
    <row r="8" spans="1:31" x14ac:dyDescent="0.3">
      <c r="A8" s="171"/>
      <c r="B8" s="174" t="s">
        <v>27</v>
      </c>
      <c r="C8" s="42" t="s">
        <v>24</v>
      </c>
      <c r="D8" s="43">
        <v>75.099999999999994</v>
      </c>
      <c r="E8" s="43">
        <v>71.2</v>
      </c>
      <c r="F8" s="43">
        <v>62.8</v>
      </c>
      <c r="G8" s="43">
        <v>54.2</v>
      </c>
      <c r="H8" s="43">
        <v>68.5</v>
      </c>
      <c r="I8" s="43">
        <v>62.9</v>
      </c>
      <c r="J8" s="43">
        <v>65.7</v>
      </c>
      <c r="K8" s="46"/>
      <c r="L8" s="46"/>
      <c r="U8" s="46"/>
    </row>
    <row r="9" spans="1:31" x14ac:dyDescent="0.3">
      <c r="A9" s="171"/>
      <c r="B9" s="174"/>
      <c r="C9" s="47" t="s">
        <v>25</v>
      </c>
      <c r="D9" s="48">
        <v>20.100000000000001</v>
      </c>
      <c r="E9" s="48">
        <v>22.7</v>
      </c>
      <c r="F9" s="48">
        <v>29.1</v>
      </c>
      <c r="G9" s="48">
        <v>34.5</v>
      </c>
      <c r="H9" s="48">
        <v>25.4</v>
      </c>
      <c r="I9" s="48">
        <v>28</v>
      </c>
      <c r="J9" s="48">
        <v>26.7</v>
      </c>
      <c r="K9" s="46"/>
      <c r="L9" s="46"/>
      <c r="U9" s="46"/>
    </row>
    <row r="10" spans="1:31" x14ac:dyDescent="0.3">
      <c r="A10" s="171"/>
      <c r="B10" s="174"/>
      <c r="C10" s="50" t="s">
        <v>26</v>
      </c>
      <c r="D10" s="51">
        <v>4.8</v>
      </c>
      <c r="E10" s="51">
        <v>6.2</v>
      </c>
      <c r="F10" s="51">
        <v>8.1</v>
      </c>
      <c r="G10" s="51">
        <v>11.3</v>
      </c>
      <c r="H10" s="51">
        <v>6.1</v>
      </c>
      <c r="I10" s="51">
        <v>9.1</v>
      </c>
      <c r="J10" s="51">
        <v>7.6</v>
      </c>
      <c r="K10" s="46"/>
      <c r="L10" s="46"/>
      <c r="U10" s="46"/>
    </row>
    <row r="11" spans="1:31" x14ac:dyDescent="0.3">
      <c r="A11" s="171"/>
      <c r="B11" s="173" t="s">
        <v>104</v>
      </c>
      <c r="C11" s="42" t="s">
        <v>24</v>
      </c>
      <c r="D11" s="43">
        <v>63.3</v>
      </c>
      <c r="E11" s="43">
        <v>58.4</v>
      </c>
      <c r="F11" s="43">
        <v>50.2</v>
      </c>
      <c r="G11" s="43">
        <v>42.2</v>
      </c>
      <c r="H11" s="43">
        <v>60.5</v>
      </c>
      <c r="I11" s="43">
        <v>46.5</v>
      </c>
      <c r="J11" s="43">
        <v>53.4</v>
      </c>
      <c r="K11" s="46"/>
      <c r="L11" s="46"/>
      <c r="U11" s="46"/>
    </row>
    <row r="12" spans="1:31" x14ac:dyDescent="0.3">
      <c r="A12" s="171"/>
      <c r="B12" s="173"/>
      <c r="C12" s="47" t="s">
        <v>25</v>
      </c>
      <c r="D12" s="48">
        <v>28.4</v>
      </c>
      <c r="E12" s="48">
        <v>32.1</v>
      </c>
      <c r="F12" s="48">
        <v>36.5</v>
      </c>
      <c r="G12" s="48">
        <v>41.2</v>
      </c>
      <c r="H12" s="48">
        <v>30.7</v>
      </c>
      <c r="I12" s="48">
        <v>38.4</v>
      </c>
      <c r="J12" s="48">
        <v>34.6</v>
      </c>
      <c r="K12" s="46"/>
      <c r="L12" s="46"/>
      <c r="U12" s="46"/>
    </row>
    <row r="13" spans="1:31" x14ac:dyDescent="0.3">
      <c r="A13" s="171"/>
      <c r="B13" s="173"/>
      <c r="C13" s="50" t="s">
        <v>26</v>
      </c>
      <c r="D13" s="51">
        <v>8.3000000000000007</v>
      </c>
      <c r="E13" s="51">
        <v>9.5</v>
      </c>
      <c r="F13" s="51">
        <v>13.4</v>
      </c>
      <c r="G13" s="51">
        <v>16.7</v>
      </c>
      <c r="H13" s="51">
        <v>8.9</v>
      </c>
      <c r="I13" s="51">
        <v>15.1</v>
      </c>
      <c r="J13" s="51">
        <v>12</v>
      </c>
      <c r="K13" s="46"/>
      <c r="L13" s="46"/>
      <c r="U13" s="46"/>
    </row>
    <row r="14" spans="1:31" x14ac:dyDescent="0.3">
      <c r="A14" s="171"/>
      <c r="B14" s="173" t="s">
        <v>105</v>
      </c>
      <c r="C14" s="42" t="s">
        <v>24</v>
      </c>
      <c r="D14" s="43">
        <v>66.7</v>
      </c>
      <c r="E14" s="43">
        <v>62.5</v>
      </c>
      <c r="F14" s="43">
        <v>52</v>
      </c>
      <c r="G14" s="43">
        <v>43</v>
      </c>
      <c r="H14" s="43">
        <v>59</v>
      </c>
      <c r="I14" s="43">
        <v>52.9</v>
      </c>
      <c r="J14" s="43">
        <v>55.9</v>
      </c>
      <c r="K14" s="46"/>
      <c r="L14" s="46"/>
      <c r="U14" s="46"/>
    </row>
    <row r="15" spans="1:31" x14ac:dyDescent="0.3">
      <c r="A15" s="171"/>
      <c r="B15" s="173"/>
      <c r="C15" s="47" t="s">
        <v>25</v>
      </c>
      <c r="D15" s="48">
        <v>22.9</v>
      </c>
      <c r="E15" s="48">
        <v>25.3</v>
      </c>
      <c r="F15" s="48">
        <v>30.9</v>
      </c>
      <c r="G15" s="48">
        <v>33.799999999999997</v>
      </c>
      <c r="H15" s="48">
        <v>27.6</v>
      </c>
      <c r="I15" s="48">
        <v>29</v>
      </c>
      <c r="J15" s="48">
        <v>28.3</v>
      </c>
      <c r="K15" s="46"/>
      <c r="L15" s="46"/>
      <c r="U15" s="46"/>
    </row>
    <row r="16" spans="1:31" x14ac:dyDescent="0.3">
      <c r="A16" s="171"/>
      <c r="B16" s="173"/>
      <c r="C16" s="50" t="s">
        <v>26</v>
      </c>
      <c r="D16" s="51">
        <v>10.4</v>
      </c>
      <c r="E16" s="51">
        <v>12.2</v>
      </c>
      <c r="F16" s="51">
        <v>17.100000000000001</v>
      </c>
      <c r="G16" s="51">
        <v>23.2</v>
      </c>
      <c r="H16" s="51">
        <v>13.4</v>
      </c>
      <c r="I16" s="51">
        <v>18.100000000000001</v>
      </c>
      <c r="J16" s="51">
        <v>15.8</v>
      </c>
      <c r="K16" s="46"/>
      <c r="L16" s="46"/>
      <c r="U16" s="46"/>
    </row>
    <row r="17" spans="1:21" x14ac:dyDescent="0.3">
      <c r="A17" s="171"/>
      <c r="B17" s="173" t="s">
        <v>106</v>
      </c>
      <c r="C17" s="42" t="s">
        <v>24</v>
      </c>
      <c r="D17" s="43">
        <v>26.6</v>
      </c>
      <c r="E17" s="43">
        <v>25</v>
      </c>
      <c r="F17" s="43">
        <v>25</v>
      </c>
      <c r="G17" s="43">
        <v>24.8</v>
      </c>
      <c r="H17" s="43">
        <v>25.2</v>
      </c>
      <c r="I17" s="43">
        <v>25.4</v>
      </c>
      <c r="J17" s="43">
        <v>25.3</v>
      </c>
      <c r="K17" s="46"/>
      <c r="L17" s="46"/>
      <c r="U17" s="46"/>
    </row>
    <row r="18" spans="1:21" x14ac:dyDescent="0.3">
      <c r="A18" s="171"/>
      <c r="B18" s="173"/>
      <c r="C18" s="47" t="s">
        <v>25</v>
      </c>
      <c r="D18" s="48">
        <v>25.7</v>
      </c>
      <c r="E18" s="48">
        <v>28.7</v>
      </c>
      <c r="F18" s="48">
        <v>32.6</v>
      </c>
      <c r="G18" s="48">
        <v>38.299999999999997</v>
      </c>
      <c r="H18" s="48">
        <v>30</v>
      </c>
      <c r="I18" s="48">
        <v>32.700000000000003</v>
      </c>
      <c r="J18" s="48">
        <v>31.4</v>
      </c>
      <c r="K18" s="46"/>
      <c r="L18" s="46"/>
      <c r="U18" s="46"/>
    </row>
    <row r="19" spans="1:21" x14ac:dyDescent="0.3">
      <c r="A19" s="171"/>
      <c r="B19" s="173"/>
      <c r="C19" s="50" t="s">
        <v>26</v>
      </c>
      <c r="D19" s="51">
        <v>47.7</v>
      </c>
      <c r="E19" s="51">
        <v>46.3</v>
      </c>
      <c r="F19" s="51">
        <v>42.5</v>
      </c>
      <c r="G19" s="51">
        <v>36.9</v>
      </c>
      <c r="H19" s="51">
        <v>44.8</v>
      </c>
      <c r="I19" s="51">
        <v>41.9</v>
      </c>
      <c r="J19" s="51">
        <v>43.3</v>
      </c>
      <c r="K19" s="46"/>
      <c r="L19" s="46"/>
      <c r="U19" s="46"/>
    </row>
    <row r="20" spans="1:21" x14ac:dyDescent="0.3">
      <c r="A20" s="171"/>
      <c r="B20" s="173" t="s">
        <v>172</v>
      </c>
      <c r="C20" s="42" t="s">
        <v>24</v>
      </c>
      <c r="D20" s="43">
        <v>71</v>
      </c>
      <c r="E20" s="43">
        <v>65.900000000000006</v>
      </c>
      <c r="F20" s="43">
        <v>56.6</v>
      </c>
      <c r="G20" s="43">
        <v>46.6</v>
      </c>
      <c r="H20" s="43">
        <v>63.8</v>
      </c>
      <c r="I20" s="43">
        <v>56.1</v>
      </c>
      <c r="J20" s="43">
        <v>59.9</v>
      </c>
      <c r="K20" s="46"/>
      <c r="L20" s="46"/>
      <c r="U20" s="46"/>
    </row>
    <row r="21" spans="1:21" x14ac:dyDescent="0.3">
      <c r="A21" s="171"/>
      <c r="B21" s="173"/>
      <c r="C21" s="47" t="s">
        <v>25</v>
      </c>
      <c r="D21" s="48">
        <v>18.3</v>
      </c>
      <c r="E21" s="48">
        <v>21</v>
      </c>
      <c r="F21" s="48">
        <v>24.7</v>
      </c>
      <c r="G21" s="48">
        <v>28.7</v>
      </c>
      <c r="H21" s="48">
        <v>22.4</v>
      </c>
      <c r="I21" s="48">
        <v>24</v>
      </c>
      <c r="J21" s="48">
        <v>23.2</v>
      </c>
      <c r="K21" s="46"/>
      <c r="L21" s="46"/>
      <c r="U21" s="46"/>
    </row>
    <row r="22" spans="1:21" x14ac:dyDescent="0.3">
      <c r="A22" s="171"/>
      <c r="B22" s="173"/>
      <c r="C22" s="50" t="s">
        <v>26</v>
      </c>
      <c r="D22" s="51">
        <v>10.8</v>
      </c>
      <c r="E22" s="51">
        <v>13.1</v>
      </c>
      <c r="F22" s="51">
        <v>18.7</v>
      </c>
      <c r="G22" s="51">
        <v>24.7</v>
      </c>
      <c r="H22" s="51">
        <v>13.8</v>
      </c>
      <c r="I22" s="51">
        <v>19.899999999999999</v>
      </c>
      <c r="J22" s="51">
        <v>16.899999999999999</v>
      </c>
      <c r="K22" s="46"/>
      <c r="L22" s="46"/>
      <c r="U22" s="46"/>
    </row>
    <row r="23" spans="1:21" x14ac:dyDescent="0.3">
      <c r="A23" s="171"/>
      <c r="B23" s="173" t="s">
        <v>107</v>
      </c>
      <c r="C23" s="42" t="s">
        <v>0</v>
      </c>
      <c r="D23" s="43">
        <v>82</v>
      </c>
      <c r="E23" s="43">
        <v>78.900000000000006</v>
      </c>
      <c r="F23" s="43">
        <v>71.2</v>
      </c>
      <c r="G23" s="43">
        <v>62.1</v>
      </c>
      <c r="H23" s="43">
        <v>76.8</v>
      </c>
      <c r="I23" s="43">
        <v>70.2</v>
      </c>
      <c r="J23" s="43">
        <v>76.2</v>
      </c>
      <c r="K23" s="46"/>
      <c r="L23" s="46"/>
      <c r="U23" s="46"/>
    </row>
    <row r="24" spans="1:21" x14ac:dyDescent="0.3">
      <c r="A24" s="171"/>
      <c r="B24" s="173"/>
      <c r="C24" s="50" t="s">
        <v>16</v>
      </c>
      <c r="D24" s="51">
        <v>18</v>
      </c>
      <c r="E24" s="51">
        <v>21.1</v>
      </c>
      <c r="F24" s="51">
        <v>28.8</v>
      </c>
      <c r="G24" s="51">
        <v>37.9</v>
      </c>
      <c r="H24" s="51">
        <v>23.2</v>
      </c>
      <c r="I24" s="51">
        <v>29.8</v>
      </c>
      <c r="J24" s="51">
        <v>23.8</v>
      </c>
      <c r="K24" s="46"/>
      <c r="L24" s="46"/>
      <c r="U24" s="46"/>
    </row>
    <row r="25" spans="1:21" x14ac:dyDescent="0.3">
      <c r="A25" s="171"/>
      <c r="B25" s="178" t="s">
        <v>108</v>
      </c>
      <c r="C25" s="42" t="s">
        <v>0</v>
      </c>
      <c r="D25" s="43">
        <v>76</v>
      </c>
      <c r="E25" s="43">
        <v>71.400000000000006</v>
      </c>
      <c r="F25" s="43">
        <v>62.7</v>
      </c>
      <c r="G25" s="43">
        <v>53.1</v>
      </c>
      <c r="H25" s="43">
        <v>69.2</v>
      </c>
      <c r="I25" s="43">
        <v>62.3</v>
      </c>
      <c r="J25" s="43">
        <v>91.1</v>
      </c>
      <c r="K25" s="46"/>
      <c r="L25" s="46"/>
      <c r="U25" s="46"/>
    </row>
    <row r="26" spans="1:21" x14ac:dyDescent="0.3">
      <c r="A26" s="171"/>
      <c r="B26" s="178"/>
      <c r="C26" s="50" t="s">
        <v>16</v>
      </c>
      <c r="D26" s="51">
        <v>24</v>
      </c>
      <c r="E26" s="51">
        <v>28.6</v>
      </c>
      <c r="F26" s="51">
        <v>37.299999999999997</v>
      </c>
      <c r="G26" s="51">
        <v>46.9</v>
      </c>
      <c r="H26" s="51">
        <v>30.8</v>
      </c>
      <c r="I26" s="51">
        <v>37.700000000000003</v>
      </c>
      <c r="J26" s="51">
        <v>8.9</v>
      </c>
      <c r="K26" s="46"/>
      <c r="L26" s="46"/>
      <c r="U26" s="46"/>
    </row>
    <row r="27" spans="1:21" x14ac:dyDescent="0.3">
      <c r="A27" s="171"/>
      <c r="B27" s="173" t="s">
        <v>181</v>
      </c>
      <c r="C27" s="42" t="s">
        <v>0</v>
      </c>
      <c r="D27" s="43">
        <v>92.4</v>
      </c>
      <c r="E27" s="43">
        <v>90.1</v>
      </c>
      <c r="F27" s="43">
        <v>86.3</v>
      </c>
      <c r="G27" s="43">
        <v>82.2</v>
      </c>
      <c r="H27" s="43">
        <v>89.8</v>
      </c>
      <c r="I27" s="43">
        <v>85.6</v>
      </c>
      <c r="J27" s="43">
        <v>82.7</v>
      </c>
      <c r="K27" s="46"/>
      <c r="L27" s="46"/>
      <c r="U27" s="46"/>
    </row>
    <row r="28" spans="1:21" x14ac:dyDescent="0.3">
      <c r="A28" s="171"/>
      <c r="B28" s="173"/>
      <c r="C28" s="50" t="s">
        <v>16</v>
      </c>
      <c r="D28" s="51">
        <v>7.6</v>
      </c>
      <c r="E28" s="51">
        <v>10</v>
      </c>
      <c r="F28" s="51">
        <v>13.7</v>
      </c>
      <c r="G28" s="51">
        <v>17.899999999999999</v>
      </c>
      <c r="H28" s="51">
        <v>10.199999999999999</v>
      </c>
      <c r="I28" s="51">
        <v>14.4</v>
      </c>
      <c r="J28" s="51">
        <v>17.3</v>
      </c>
      <c r="K28" s="46"/>
      <c r="L28" s="46"/>
      <c r="U28" s="46"/>
    </row>
    <row r="29" spans="1:21" x14ac:dyDescent="0.3">
      <c r="A29" s="171"/>
      <c r="B29" s="173" t="s">
        <v>182</v>
      </c>
      <c r="C29" s="42" t="s">
        <v>0</v>
      </c>
      <c r="D29" s="43">
        <v>84.2</v>
      </c>
      <c r="E29" s="43">
        <v>80.7</v>
      </c>
      <c r="F29" s="43">
        <v>74.5</v>
      </c>
      <c r="G29" s="43">
        <v>66.900000000000006</v>
      </c>
      <c r="H29" s="43">
        <v>80.099999999999994</v>
      </c>
      <c r="I29" s="43">
        <v>73.099999999999994</v>
      </c>
      <c r="J29" s="43">
        <v>59.7</v>
      </c>
      <c r="K29" s="46"/>
      <c r="L29" s="46"/>
      <c r="U29" s="46"/>
    </row>
    <row r="30" spans="1:21" x14ac:dyDescent="0.3">
      <c r="A30" s="171"/>
      <c r="B30" s="173"/>
      <c r="C30" s="50" t="s">
        <v>16</v>
      </c>
      <c r="D30" s="51">
        <v>15.8</v>
      </c>
      <c r="E30" s="51">
        <v>19.399999999999999</v>
      </c>
      <c r="F30" s="51">
        <v>25.5</v>
      </c>
      <c r="G30" s="51">
        <v>33.1</v>
      </c>
      <c r="H30" s="51">
        <v>19.899999999999999</v>
      </c>
      <c r="I30" s="51">
        <v>27</v>
      </c>
      <c r="J30" s="51">
        <v>40.299999999999997</v>
      </c>
      <c r="K30" s="46"/>
      <c r="L30" s="46"/>
      <c r="U30" s="46"/>
    </row>
    <row r="31" spans="1:21" x14ac:dyDescent="0.3">
      <c r="A31" s="171"/>
      <c r="B31" s="173" t="s">
        <v>109</v>
      </c>
      <c r="C31" s="42" t="s">
        <v>0</v>
      </c>
      <c r="D31" s="43">
        <v>84</v>
      </c>
      <c r="E31" s="43">
        <v>80.900000000000006</v>
      </c>
      <c r="F31" s="43">
        <v>73.8</v>
      </c>
      <c r="G31" s="43">
        <v>66.3</v>
      </c>
      <c r="H31" s="43">
        <v>79.5</v>
      </c>
      <c r="I31" s="43">
        <v>72.900000000000006</v>
      </c>
      <c r="J31" s="43">
        <v>76.5</v>
      </c>
      <c r="K31" s="46"/>
      <c r="L31" s="46"/>
      <c r="U31" s="46"/>
    </row>
    <row r="32" spans="1:21" x14ac:dyDescent="0.3">
      <c r="A32" s="171"/>
      <c r="B32" s="173"/>
      <c r="C32" s="50" t="s">
        <v>16</v>
      </c>
      <c r="D32" s="51">
        <v>16</v>
      </c>
      <c r="E32" s="51">
        <v>19.100000000000001</v>
      </c>
      <c r="F32" s="51">
        <v>26.2</v>
      </c>
      <c r="G32" s="51">
        <v>33.700000000000003</v>
      </c>
      <c r="H32" s="51">
        <v>20.5</v>
      </c>
      <c r="I32" s="51">
        <v>27.1</v>
      </c>
      <c r="J32" s="51">
        <v>23.5</v>
      </c>
      <c r="K32" s="46"/>
      <c r="L32" s="46"/>
      <c r="U32" s="46"/>
    </row>
    <row r="33" spans="1:21" x14ac:dyDescent="0.3">
      <c r="A33" s="171"/>
      <c r="B33" s="173" t="s">
        <v>110</v>
      </c>
      <c r="C33" s="42" t="s">
        <v>0</v>
      </c>
      <c r="D33" s="43">
        <v>94.4</v>
      </c>
      <c r="E33" s="43">
        <v>93</v>
      </c>
      <c r="F33" s="43">
        <v>90.3</v>
      </c>
      <c r="G33" s="43">
        <v>86.8</v>
      </c>
      <c r="H33" s="43">
        <v>92.9</v>
      </c>
      <c r="I33" s="43">
        <v>89.4</v>
      </c>
      <c r="J33" s="43">
        <v>73.5</v>
      </c>
      <c r="K33" s="46"/>
      <c r="L33" s="46"/>
      <c r="U33" s="46"/>
    </row>
    <row r="34" spans="1:21" x14ac:dyDescent="0.3">
      <c r="A34" s="171"/>
      <c r="B34" s="173"/>
      <c r="C34" s="50" t="s">
        <v>16</v>
      </c>
      <c r="D34" s="51">
        <v>5.6</v>
      </c>
      <c r="E34" s="51">
        <v>7</v>
      </c>
      <c r="F34" s="51">
        <v>9.6999999999999993</v>
      </c>
      <c r="G34" s="51">
        <v>13.2</v>
      </c>
      <c r="H34" s="51">
        <v>7.2</v>
      </c>
      <c r="I34" s="51">
        <v>10.6</v>
      </c>
      <c r="J34" s="51">
        <v>26.6</v>
      </c>
      <c r="K34" s="46"/>
      <c r="L34" s="46"/>
      <c r="U34" s="46"/>
    </row>
    <row r="35" spans="1:21" x14ac:dyDescent="0.3">
      <c r="A35" s="171"/>
      <c r="B35" s="173" t="s">
        <v>111</v>
      </c>
      <c r="C35" s="42" t="s">
        <v>0</v>
      </c>
      <c r="D35" s="43">
        <v>88.6</v>
      </c>
      <c r="E35" s="43">
        <v>86.4</v>
      </c>
      <c r="F35" s="43">
        <v>81.3</v>
      </c>
      <c r="G35" s="43">
        <v>74.900000000000006</v>
      </c>
      <c r="H35" s="43">
        <v>85.7</v>
      </c>
      <c r="I35" s="43">
        <v>79.900000000000006</v>
      </c>
      <c r="J35" s="43">
        <v>65.7</v>
      </c>
      <c r="K35" s="46"/>
      <c r="L35" s="46"/>
      <c r="U35" s="46"/>
    </row>
    <row r="36" spans="1:21" x14ac:dyDescent="0.3">
      <c r="A36" s="171"/>
      <c r="B36" s="173"/>
      <c r="C36" s="50" t="s">
        <v>16</v>
      </c>
      <c r="D36" s="51">
        <v>11.4</v>
      </c>
      <c r="E36" s="51">
        <v>13.6</v>
      </c>
      <c r="F36" s="51">
        <v>18.7</v>
      </c>
      <c r="G36" s="51">
        <v>25.2</v>
      </c>
      <c r="H36" s="51">
        <v>14.3</v>
      </c>
      <c r="I36" s="51">
        <v>20.100000000000001</v>
      </c>
      <c r="J36" s="51">
        <v>34.299999999999997</v>
      </c>
      <c r="K36" s="46"/>
      <c r="L36" s="46"/>
      <c r="U36" s="46"/>
    </row>
    <row r="37" spans="1:21" x14ac:dyDescent="0.3">
      <c r="A37" s="171"/>
      <c r="B37" s="173" t="s">
        <v>112</v>
      </c>
      <c r="C37" s="42" t="s">
        <v>0</v>
      </c>
      <c r="D37" s="43">
        <v>69.900000000000006</v>
      </c>
      <c r="E37" s="43">
        <v>64.7</v>
      </c>
      <c r="F37" s="43">
        <v>56.4</v>
      </c>
      <c r="G37" s="43">
        <v>48.5</v>
      </c>
      <c r="H37" s="43">
        <v>62.6</v>
      </c>
      <c r="I37" s="43">
        <v>57</v>
      </c>
      <c r="J37" s="43">
        <v>87.7</v>
      </c>
      <c r="K37" s="46"/>
      <c r="L37" s="46"/>
      <c r="U37" s="46"/>
    </row>
    <row r="38" spans="1:21" x14ac:dyDescent="0.3">
      <c r="A38" s="172"/>
      <c r="B38" s="173"/>
      <c r="C38" s="50" t="s">
        <v>16</v>
      </c>
      <c r="D38" s="51">
        <v>30.1</v>
      </c>
      <c r="E38" s="51">
        <v>35.299999999999997</v>
      </c>
      <c r="F38" s="51">
        <v>43.6</v>
      </c>
      <c r="G38" s="51">
        <v>51.5</v>
      </c>
      <c r="H38" s="51">
        <v>37.5</v>
      </c>
      <c r="I38" s="51">
        <v>43</v>
      </c>
      <c r="J38" s="51">
        <v>12.4</v>
      </c>
      <c r="K38" s="46"/>
      <c r="L38" s="46"/>
      <c r="U38" s="46"/>
    </row>
    <row r="39" spans="1:21" x14ac:dyDescent="0.3">
      <c r="A39" s="170" t="s">
        <v>48</v>
      </c>
      <c r="B39" s="173" t="s">
        <v>113</v>
      </c>
      <c r="C39" s="42" t="s">
        <v>0</v>
      </c>
      <c r="D39" s="43">
        <v>94.9</v>
      </c>
      <c r="E39" s="43">
        <v>93.9</v>
      </c>
      <c r="F39" s="43">
        <v>90.8</v>
      </c>
      <c r="G39" s="43">
        <v>88.1</v>
      </c>
      <c r="H39" s="43">
        <v>94.8</v>
      </c>
      <c r="I39" s="43">
        <v>89.1</v>
      </c>
      <c r="J39" s="43">
        <v>91.9</v>
      </c>
      <c r="K39" s="46"/>
      <c r="L39" s="46"/>
      <c r="U39" s="46"/>
    </row>
    <row r="40" spans="1:21" ht="15" customHeight="1" x14ac:dyDescent="0.3">
      <c r="A40" s="171"/>
      <c r="B40" s="173"/>
      <c r="C40" s="50" t="s">
        <v>16</v>
      </c>
      <c r="D40" s="51">
        <v>5.0999999999999996</v>
      </c>
      <c r="E40" s="51">
        <v>6.1</v>
      </c>
      <c r="F40" s="51">
        <v>9.1999999999999993</v>
      </c>
      <c r="G40" s="51">
        <v>11.9</v>
      </c>
      <c r="H40" s="51">
        <v>5.2</v>
      </c>
      <c r="I40" s="51">
        <v>10.9</v>
      </c>
      <c r="J40" s="51">
        <v>8.1</v>
      </c>
      <c r="K40" s="46"/>
      <c r="L40" s="46"/>
      <c r="U40" s="46"/>
    </row>
    <row r="41" spans="1:21" x14ac:dyDescent="0.3">
      <c r="A41" s="171"/>
      <c r="B41" s="173" t="s">
        <v>114</v>
      </c>
      <c r="C41" s="42" t="s">
        <v>0</v>
      </c>
      <c r="D41" s="43">
        <v>90.8</v>
      </c>
      <c r="E41" s="43">
        <v>87.9</v>
      </c>
      <c r="F41" s="43">
        <v>83.1</v>
      </c>
      <c r="G41" s="43">
        <v>77.3</v>
      </c>
      <c r="H41" s="43">
        <v>87.8</v>
      </c>
      <c r="I41" s="43">
        <v>81.8</v>
      </c>
      <c r="J41" s="43">
        <v>84.7</v>
      </c>
      <c r="K41" s="46"/>
      <c r="L41" s="46"/>
      <c r="U41" s="46"/>
    </row>
    <row r="42" spans="1:21" x14ac:dyDescent="0.3">
      <c r="A42" s="171"/>
      <c r="B42" s="173"/>
      <c r="C42" s="50" t="s">
        <v>16</v>
      </c>
      <c r="D42" s="51">
        <v>9.1999999999999993</v>
      </c>
      <c r="E42" s="51">
        <v>12.1</v>
      </c>
      <c r="F42" s="51">
        <v>16.899999999999999</v>
      </c>
      <c r="G42" s="51">
        <v>22.7</v>
      </c>
      <c r="H42" s="51">
        <v>12.2</v>
      </c>
      <c r="I42" s="51">
        <v>18.2</v>
      </c>
      <c r="J42" s="51">
        <v>15.3</v>
      </c>
      <c r="K42" s="46"/>
      <c r="L42" s="46"/>
      <c r="U42" s="46"/>
    </row>
    <row r="43" spans="1:21" x14ac:dyDescent="0.3">
      <c r="A43" s="171"/>
      <c r="B43" s="173" t="s">
        <v>115</v>
      </c>
      <c r="C43" s="42" t="s">
        <v>0</v>
      </c>
      <c r="D43" s="43">
        <v>93.4</v>
      </c>
      <c r="E43" s="43">
        <v>92.9</v>
      </c>
      <c r="F43" s="43">
        <v>90.4</v>
      </c>
      <c r="G43" s="43">
        <v>86.7</v>
      </c>
      <c r="H43" s="43">
        <v>93.3</v>
      </c>
      <c r="I43" s="43">
        <v>88.5</v>
      </c>
      <c r="J43" s="43">
        <v>90.9</v>
      </c>
      <c r="K43" s="46"/>
      <c r="L43" s="46"/>
      <c r="U43" s="46"/>
    </row>
    <row r="44" spans="1:21" x14ac:dyDescent="0.3">
      <c r="A44" s="171"/>
      <c r="B44" s="173"/>
      <c r="C44" s="50" t="s">
        <v>16</v>
      </c>
      <c r="D44" s="51">
        <v>6.6</v>
      </c>
      <c r="E44" s="51">
        <v>7.1</v>
      </c>
      <c r="F44" s="51">
        <v>9.6</v>
      </c>
      <c r="G44" s="51">
        <v>13.3</v>
      </c>
      <c r="H44" s="51">
        <v>6.7</v>
      </c>
      <c r="I44" s="51">
        <v>11.5</v>
      </c>
      <c r="J44" s="51">
        <v>9.1999999999999993</v>
      </c>
      <c r="K44" s="46"/>
      <c r="L44" s="46"/>
      <c r="U44" s="46"/>
    </row>
    <row r="45" spans="1:21" x14ac:dyDescent="0.3">
      <c r="A45" s="171"/>
      <c r="B45" s="173" t="s">
        <v>183</v>
      </c>
      <c r="C45" s="42" t="s">
        <v>0</v>
      </c>
      <c r="D45" s="43">
        <v>67.2</v>
      </c>
      <c r="E45" s="43">
        <v>61.4</v>
      </c>
      <c r="F45" s="43">
        <v>51.5</v>
      </c>
      <c r="G45" s="43">
        <v>42.3</v>
      </c>
      <c r="H45" s="43">
        <v>59.5</v>
      </c>
      <c r="I45" s="43">
        <v>51.5</v>
      </c>
      <c r="J45" s="43">
        <v>55.5</v>
      </c>
      <c r="K45" s="46"/>
      <c r="L45" s="46"/>
      <c r="U45" s="46"/>
    </row>
    <row r="46" spans="1:21" x14ac:dyDescent="0.3">
      <c r="A46" s="171"/>
      <c r="B46" s="173"/>
      <c r="C46" s="50" t="s">
        <v>16</v>
      </c>
      <c r="D46" s="51">
        <v>32.799999999999997</v>
      </c>
      <c r="E46" s="51">
        <v>38.6</v>
      </c>
      <c r="F46" s="51">
        <v>48.5</v>
      </c>
      <c r="G46" s="51">
        <v>57.7</v>
      </c>
      <c r="H46" s="51">
        <v>40.5</v>
      </c>
      <c r="I46" s="51">
        <v>48.5</v>
      </c>
      <c r="J46" s="51">
        <v>44.6</v>
      </c>
      <c r="K46" s="46"/>
      <c r="L46" s="46"/>
      <c r="U46" s="46"/>
    </row>
    <row r="47" spans="1:21" x14ac:dyDescent="0.3">
      <c r="A47" s="171"/>
      <c r="B47" s="173" t="s">
        <v>29</v>
      </c>
      <c r="C47" s="42" t="s">
        <v>0</v>
      </c>
      <c r="D47" s="43">
        <v>80.8</v>
      </c>
      <c r="E47" s="43">
        <v>74.599999999999994</v>
      </c>
      <c r="F47" s="43">
        <v>66.8</v>
      </c>
      <c r="G47" s="43">
        <v>59.4</v>
      </c>
      <c r="H47" s="43">
        <v>72.7</v>
      </c>
      <c r="I47" s="43">
        <v>67.900000000000006</v>
      </c>
      <c r="J47" s="43">
        <v>70.3</v>
      </c>
      <c r="K47" s="46"/>
      <c r="L47" s="46"/>
      <c r="U47" s="46"/>
    </row>
    <row r="48" spans="1:21" x14ac:dyDescent="0.3">
      <c r="A48" s="171"/>
      <c r="B48" s="173"/>
      <c r="C48" s="50" t="s">
        <v>16</v>
      </c>
      <c r="D48" s="51">
        <v>19.2</v>
      </c>
      <c r="E48" s="51">
        <v>25.4</v>
      </c>
      <c r="F48" s="51">
        <v>33.200000000000003</v>
      </c>
      <c r="G48" s="51">
        <v>40.6</v>
      </c>
      <c r="H48" s="51">
        <v>27.3</v>
      </c>
      <c r="I48" s="51">
        <v>32.1</v>
      </c>
      <c r="J48" s="51">
        <v>29.7</v>
      </c>
      <c r="K48" s="46"/>
      <c r="L48" s="46"/>
      <c r="U48" s="46"/>
    </row>
    <row r="49" spans="1:21" x14ac:dyDescent="0.3">
      <c r="A49" s="171"/>
      <c r="B49" s="173" t="s">
        <v>28</v>
      </c>
      <c r="C49" s="42" t="s">
        <v>24</v>
      </c>
      <c r="D49" s="43">
        <v>21.7</v>
      </c>
      <c r="E49" s="43">
        <v>15.6</v>
      </c>
      <c r="F49" s="43">
        <v>10.199999999999999</v>
      </c>
      <c r="G49" s="43">
        <v>6.6</v>
      </c>
      <c r="H49" s="43">
        <v>17.899999999999999</v>
      </c>
      <c r="I49" s="43">
        <v>9.1999999999999993</v>
      </c>
      <c r="J49" s="43">
        <v>13.4</v>
      </c>
      <c r="K49" s="46"/>
      <c r="L49" s="46"/>
      <c r="U49" s="46"/>
    </row>
    <row r="50" spans="1:21" x14ac:dyDescent="0.3">
      <c r="A50" s="171"/>
      <c r="B50" s="173"/>
      <c r="C50" s="47" t="s">
        <v>25</v>
      </c>
      <c r="D50" s="48">
        <v>41.6</v>
      </c>
      <c r="E50" s="48">
        <v>41.3</v>
      </c>
      <c r="F50" s="48">
        <v>38.700000000000003</v>
      </c>
      <c r="G50" s="48">
        <v>33.200000000000003</v>
      </c>
      <c r="H50" s="48">
        <v>42.3</v>
      </c>
      <c r="I50" s="48">
        <v>35.200000000000003</v>
      </c>
      <c r="J50" s="48">
        <v>38.700000000000003</v>
      </c>
      <c r="K50" s="46"/>
      <c r="L50" s="46"/>
      <c r="U50" s="46"/>
    </row>
    <row r="51" spans="1:21" x14ac:dyDescent="0.3">
      <c r="A51" s="172"/>
      <c r="B51" s="173"/>
      <c r="C51" s="50" t="s">
        <v>26</v>
      </c>
      <c r="D51" s="51">
        <v>36.700000000000003</v>
      </c>
      <c r="E51" s="51">
        <v>43.1</v>
      </c>
      <c r="F51" s="51">
        <v>51.1</v>
      </c>
      <c r="G51" s="51">
        <v>60.2</v>
      </c>
      <c r="H51" s="51">
        <v>39.799999999999997</v>
      </c>
      <c r="I51" s="51">
        <v>55.7</v>
      </c>
      <c r="J51" s="51">
        <v>47.9</v>
      </c>
      <c r="K51" s="46"/>
      <c r="L51" s="46"/>
      <c r="U51" s="46"/>
    </row>
    <row r="53" spans="1:21" ht="15" customHeight="1" x14ac:dyDescent="0.3">
      <c r="A53" s="167" t="s">
        <v>251</v>
      </c>
      <c r="B53" s="167"/>
      <c r="C53" s="167"/>
      <c r="D53" s="167"/>
      <c r="E53" s="167"/>
      <c r="F53" s="167"/>
      <c r="G53" s="167"/>
      <c r="H53" s="167"/>
      <c r="I53" s="167"/>
      <c r="J53" s="167"/>
    </row>
    <row r="54" spans="1:21" x14ac:dyDescent="0.3">
      <c r="A54" s="25" t="s">
        <v>230</v>
      </c>
    </row>
    <row r="55" spans="1:21" x14ac:dyDescent="0.3">
      <c r="A55" s="37" t="s">
        <v>234</v>
      </c>
    </row>
  </sheetData>
  <mergeCells count="27">
    <mergeCell ref="H3:I3"/>
    <mergeCell ref="J3:J4"/>
    <mergeCell ref="B33:B34"/>
    <mergeCell ref="B35:B36"/>
    <mergeCell ref="B49:B51"/>
    <mergeCell ref="D3:G3"/>
    <mergeCell ref="B23:B24"/>
    <mergeCell ref="B25:B26"/>
    <mergeCell ref="B27:B28"/>
    <mergeCell ref="B29:B30"/>
    <mergeCell ref="B31:B32"/>
    <mergeCell ref="A53:J53"/>
    <mergeCell ref="A1:D1"/>
    <mergeCell ref="A5:A38"/>
    <mergeCell ref="A39:A51"/>
    <mergeCell ref="B39:B40"/>
    <mergeCell ref="B41:B42"/>
    <mergeCell ref="B43:B44"/>
    <mergeCell ref="B45:B46"/>
    <mergeCell ref="B47:B48"/>
    <mergeCell ref="B20:B22"/>
    <mergeCell ref="B5:B7"/>
    <mergeCell ref="B8:B10"/>
    <mergeCell ref="B11:B13"/>
    <mergeCell ref="B14:B16"/>
    <mergeCell ref="B17:B19"/>
    <mergeCell ref="B37:B3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K31"/>
  <sheetViews>
    <sheetView zoomScale="115" zoomScaleNormal="115" workbookViewId="0">
      <selection sqref="A1:K1"/>
    </sheetView>
  </sheetViews>
  <sheetFormatPr baseColWidth="10" defaultRowHeight="15" x14ac:dyDescent="0.3"/>
  <cols>
    <col min="1" max="1" width="72.28515625" style="25" customWidth="1"/>
    <col min="2" max="2" width="12.140625" style="25" bestFit="1" customWidth="1"/>
    <col min="3" max="3" width="21.5703125" style="25" customWidth="1"/>
    <col min="4" max="16384" width="11.42578125" style="25"/>
  </cols>
  <sheetData>
    <row r="1" spans="1:11" ht="15" customHeight="1" x14ac:dyDescent="0.3">
      <c r="A1" s="166" t="s">
        <v>270</v>
      </c>
      <c r="B1" s="166"/>
      <c r="C1" s="166"/>
      <c r="D1" s="166"/>
      <c r="E1" s="166"/>
      <c r="F1" s="166"/>
      <c r="G1" s="166"/>
      <c r="H1" s="166"/>
      <c r="I1" s="166"/>
      <c r="J1" s="166"/>
      <c r="K1" s="166"/>
    </row>
    <row r="5" spans="1:11" ht="15" customHeight="1" x14ac:dyDescent="0.3">
      <c r="E5" s="74"/>
      <c r="F5" s="74"/>
      <c r="G5" s="74"/>
      <c r="H5" s="74"/>
      <c r="I5" s="74"/>
      <c r="J5" s="74"/>
      <c r="K5" s="74"/>
    </row>
    <row r="6" spans="1:11" ht="15" customHeight="1" x14ac:dyDescent="0.3">
      <c r="E6" s="74"/>
      <c r="F6" s="74"/>
      <c r="G6" s="74"/>
      <c r="H6" s="74"/>
      <c r="I6" s="74"/>
      <c r="J6" s="74"/>
      <c r="K6" s="74"/>
    </row>
    <row r="7" spans="1:11" ht="15" customHeight="1" x14ac:dyDescent="0.3">
      <c r="E7" s="74"/>
      <c r="F7" s="74"/>
      <c r="G7" s="74"/>
      <c r="H7" s="74"/>
      <c r="I7" s="74"/>
      <c r="J7" s="74"/>
      <c r="K7" s="74"/>
    </row>
    <row r="8" spans="1:11" ht="15" customHeight="1" x14ac:dyDescent="0.3">
      <c r="E8" s="74"/>
      <c r="F8" s="74"/>
      <c r="G8" s="74"/>
      <c r="H8" s="74"/>
      <c r="I8" s="74"/>
      <c r="J8" s="74"/>
      <c r="K8" s="74"/>
    </row>
    <row r="19" spans="1:7" x14ac:dyDescent="0.3">
      <c r="A19" s="179" t="s">
        <v>249</v>
      </c>
      <c r="B19" s="179"/>
      <c r="C19" s="179"/>
      <c r="D19" s="179"/>
      <c r="E19" s="179"/>
      <c r="F19" s="179"/>
      <c r="G19" s="179"/>
    </row>
    <row r="20" spans="1:7" x14ac:dyDescent="0.3">
      <c r="A20" s="179"/>
      <c r="B20" s="179"/>
      <c r="C20" s="179"/>
      <c r="D20" s="179"/>
      <c r="E20" s="179"/>
      <c r="F20" s="179"/>
      <c r="G20" s="179"/>
    </row>
    <row r="21" spans="1:7" ht="15" customHeight="1" x14ac:dyDescent="0.3">
      <c r="A21" s="180" t="s">
        <v>250</v>
      </c>
      <c r="B21" s="180"/>
      <c r="C21" s="180"/>
      <c r="D21" s="130"/>
      <c r="E21" s="130"/>
      <c r="F21" s="130"/>
      <c r="G21" s="130"/>
    </row>
    <row r="22" spans="1:7" ht="15" customHeight="1" x14ac:dyDescent="0.3">
      <c r="A22" s="180"/>
      <c r="B22" s="180"/>
      <c r="C22" s="180"/>
      <c r="D22" s="130"/>
      <c r="E22" s="130"/>
      <c r="F22" s="130"/>
      <c r="G22" s="130"/>
    </row>
    <row r="23" spans="1:7" x14ac:dyDescent="0.3">
      <c r="A23" s="180"/>
      <c r="B23" s="180"/>
      <c r="C23" s="180"/>
      <c r="D23" s="130"/>
      <c r="E23" s="130"/>
      <c r="F23" s="130"/>
      <c r="G23" s="130"/>
    </row>
    <row r="24" spans="1:7" x14ac:dyDescent="0.3">
      <c r="A24" s="25" t="s">
        <v>230</v>
      </c>
    </row>
    <row r="25" spans="1:7" x14ac:dyDescent="0.3">
      <c r="A25" s="37" t="s">
        <v>234</v>
      </c>
    </row>
    <row r="27" spans="1:7" ht="15" customHeight="1" x14ac:dyDescent="0.3">
      <c r="A27" s="131" t="s">
        <v>85</v>
      </c>
      <c r="B27" s="131" t="s">
        <v>62</v>
      </c>
      <c r="C27" s="131" t="s">
        <v>184</v>
      </c>
    </row>
    <row r="28" spans="1:7" x14ac:dyDescent="0.3">
      <c r="A28" s="132" t="s">
        <v>179</v>
      </c>
      <c r="B28" s="133">
        <v>9.8000000000000007</v>
      </c>
      <c r="C28" s="98">
        <v>57.988165680473379</v>
      </c>
    </row>
    <row r="29" spans="1:7" x14ac:dyDescent="0.3">
      <c r="A29" s="132" t="s">
        <v>185</v>
      </c>
      <c r="B29" s="133">
        <v>2.1999999999999997</v>
      </c>
      <c r="C29" s="98">
        <v>13.017751479289942</v>
      </c>
    </row>
    <row r="30" spans="1:7" x14ac:dyDescent="0.3">
      <c r="A30" s="132" t="s">
        <v>86</v>
      </c>
      <c r="B30" s="133">
        <v>4.9000000000000004</v>
      </c>
      <c r="C30" s="98">
        <v>28.99408284023669</v>
      </c>
    </row>
    <row r="31" spans="1:7" x14ac:dyDescent="0.3">
      <c r="A31" s="134" t="s">
        <v>84</v>
      </c>
      <c r="B31" s="135">
        <f>B28+B29+B30</f>
        <v>16.899999999999999</v>
      </c>
      <c r="C31" s="98">
        <v>100.00000000000001</v>
      </c>
    </row>
  </sheetData>
  <mergeCells count="3">
    <mergeCell ref="A1:K1"/>
    <mergeCell ref="A19:G20"/>
    <mergeCell ref="A21:C2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theme="4"/>
  </sheetPr>
  <dimension ref="A1:M47"/>
  <sheetViews>
    <sheetView zoomScale="83" workbookViewId="0">
      <selection activeCell="A19" sqref="A19:G21"/>
    </sheetView>
  </sheetViews>
  <sheetFormatPr baseColWidth="10" defaultRowHeight="15" x14ac:dyDescent="0.25"/>
  <cols>
    <col min="1" max="16384" width="11.42578125" style="1"/>
  </cols>
  <sheetData>
    <row r="1" spans="1:13" x14ac:dyDescent="0.25">
      <c r="A1" s="181" t="s">
        <v>65</v>
      </c>
      <c r="B1" s="181"/>
      <c r="C1" s="181"/>
      <c r="D1" s="181"/>
      <c r="E1" s="181"/>
      <c r="F1" s="181"/>
      <c r="G1" s="181"/>
      <c r="H1" s="181"/>
      <c r="I1" s="181"/>
      <c r="J1" s="181"/>
      <c r="K1" s="181"/>
    </row>
    <row r="7" spans="1:13" ht="15" customHeight="1" x14ac:dyDescent="0.25">
      <c r="G7" s="2"/>
      <c r="H7" s="2"/>
      <c r="I7" s="2"/>
      <c r="J7" s="2"/>
      <c r="K7" s="2"/>
      <c r="L7" s="2"/>
      <c r="M7" s="2"/>
    </row>
    <row r="8" spans="1:13" ht="15" customHeight="1" x14ac:dyDescent="0.25">
      <c r="G8" s="2"/>
      <c r="H8" s="2"/>
      <c r="I8" s="2"/>
      <c r="J8" s="2"/>
      <c r="K8" s="2"/>
      <c r="L8" s="2"/>
      <c r="M8" s="2"/>
    </row>
    <row r="9" spans="1:13" ht="15" customHeight="1" x14ac:dyDescent="0.25">
      <c r="G9" s="2"/>
      <c r="H9" s="2"/>
      <c r="I9" s="2"/>
      <c r="J9" s="2"/>
      <c r="K9" s="2"/>
      <c r="L9" s="2"/>
      <c r="M9" s="2"/>
    </row>
    <row r="10" spans="1:13" ht="15" customHeight="1" x14ac:dyDescent="0.25">
      <c r="G10" s="2"/>
      <c r="H10" s="2"/>
      <c r="I10" s="2"/>
      <c r="J10" s="2"/>
      <c r="K10" s="2"/>
      <c r="L10" s="2"/>
      <c r="M10" s="2"/>
    </row>
    <row r="20" spans="1:7" x14ac:dyDescent="0.25">
      <c r="A20" s="182" t="s">
        <v>68</v>
      </c>
      <c r="B20" s="183"/>
      <c r="C20" s="183"/>
      <c r="D20" s="183"/>
      <c r="E20" s="183"/>
      <c r="F20" s="183"/>
      <c r="G20" s="183"/>
    </row>
    <row r="21" spans="1:7" x14ac:dyDescent="0.25">
      <c r="A21" s="183"/>
      <c r="B21" s="183"/>
      <c r="C21" s="183"/>
      <c r="D21" s="183"/>
      <c r="E21" s="183"/>
      <c r="F21" s="183"/>
      <c r="G21" s="183"/>
    </row>
    <row r="22" spans="1:7" ht="15" customHeight="1" x14ac:dyDescent="0.25">
      <c r="A22" s="184" t="s">
        <v>64</v>
      </c>
      <c r="B22" s="184"/>
      <c r="C22" s="184"/>
      <c r="D22" s="184"/>
      <c r="E22" s="184"/>
      <c r="F22" s="184"/>
      <c r="G22" s="184"/>
    </row>
    <row r="23" spans="1:7" x14ac:dyDescent="0.25">
      <c r="A23" s="184"/>
      <c r="B23" s="184"/>
      <c r="C23" s="184"/>
      <c r="D23" s="184"/>
      <c r="E23" s="184"/>
      <c r="F23" s="184"/>
      <c r="G23" s="184"/>
    </row>
    <row r="24" spans="1:7" x14ac:dyDescent="0.25">
      <c r="A24" s="184"/>
      <c r="B24" s="184"/>
      <c r="C24" s="184"/>
      <c r="D24" s="184"/>
      <c r="E24" s="184"/>
      <c r="F24" s="184"/>
      <c r="G24" s="184"/>
    </row>
    <row r="25" spans="1:7" x14ac:dyDescent="0.25">
      <c r="A25" s="184"/>
      <c r="B25" s="184"/>
      <c r="C25" s="184"/>
      <c r="D25" s="184"/>
      <c r="E25" s="184"/>
      <c r="F25" s="184"/>
      <c r="G25" s="184"/>
    </row>
    <row r="26" spans="1:7" x14ac:dyDescent="0.25">
      <c r="A26" s="184"/>
      <c r="B26" s="184"/>
      <c r="C26" s="184"/>
      <c r="D26" s="184"/>
      <c r="E26" s="184"/>
      <c r="F26" s="184"/>
      <c r="G26" s="184"/>
    </row>
    <row r="27" spans="1:7" x14ac:dyDescent="0.25">
      <c r="A27" s="184"/>
      <c r="B27" s="184"/>
      <c r="C27" s="184"/>
      <c r="D27" s="184"/>
      <c r="E27" s="184"/>
      <c r="F27" s="184"/>
      <c r="G27" s="184"/>
    </row>
    <row r="28" spans="1:7" x14ac:dyDescent="0.25">
      <c r="A28" s="184"/>
      <c r="B28" s="184"/>
      <c r="C28" s="184"/>
      <c r="D28" s="184"/>
      <c r="E28" s="184"/>
      <c r="F28" s="184"/>
      <c r="G28" s="184"/>
    </row>
    <row r="29" spans="1:7" x14ac:dyDescent="0.25">
      <c r="A29" s="184"/>
      <c r="B29" s="184"/>
      <c r="C29" s="184"/>
      <c r="D29" s="184"/>
      <c r="E29" s="184"/>
      <c r="F29" s="184"/>
      <c r="G29" s="184"/>
    </row>
    <row r="30" spans="1:7" x14ac:dyDescent="0.25">
      <c r="A30" s="184"/>
      <c r="B30" s="184"/>
      <c r="C30" s="184"/>
      <c r="D30" s="184"/>
      <c r="E30" s="184"/>
      <c r="F30" s="184"/>
      <c r="G30" s="184"/>
    </row>
    <row r="31" spans="1:7" x14ac:dyDescent="0.25">
      <c r="A31" s="184"/>
      <c r="B31" s="184"/>
      <c r="C31" s="184"/>
      <c r="D31" s="184"/>
      <c r="E31" s="184"/>
      <c r="F31" s="184"/>
      <c r="G31" s="184"/>
    </row>
    <row r="32" spans="1:7" x14ac:dyDescent="0.25">
      <c r="A32" s="184"/>
      <c r="B32" s="184"/>
      <c r="C32" s="184"/>
      <c r="D32" s="184"/>
      <c r="E32" s="184"/>
      <c r="F32" s="184"/>
      <c r="G32" s="184"/>
    </row>
    <row r="33" spans="1:7" x14ac:dyDescent="0.25">
      <c r="A33" s="184"/>
      <c r="B33" s="184"/>
      <c r="C33" s="184"/>
      <c r="D33" s="184"/>
      <c r="E33" s="184"/>
      <c r="F33" s="184"/>
      <c r="G33" s="184"/>
    </row>
    <row r="34" spans="1:7" x14ac:dyDescent="0.25">
      <c r="A34" s="184"/>
      <c r="B34" s="184"/>
      <c r="C34" s="184"/>
      <c r="D34" s="184"/>
      <c r="E34" s="184"/>
      <c r="F34" s="184"/>
      <c r="G34" s="184"/>
    </row>
    <row r="35" spans="1:7" x14ac:dyDescent="0.25">
      <c r="A35" s="184"/>
      <c r="B35" s="184"/>
      <c r="C35" s="184"/>
      <c r="D35" s="184"/>
      <c r="E35" s="184"/>
      <c r="F35" s="184"/>
      <c r="G35" s="184"/>
    </row>
    <row r="36" spans="1:7" x14ac:dyDescent="0.25">
      <c r="A36" s="1" t="s">
        <v>59</v>
      </c>
    </row>
    <row r="37" spans="1:7" x14ac:dyDescent="0.25">
      <c r="A37" s="1" t="s">
        <v>60</v>
      </c>
    </row>
    <row r="39" spans="1:7" x14ac:dyDescent="0.25">
      <c r="A39" s="3" t="s">
        <v>3</v>
      </c>
      <c r="B39" s="3" t="s">
        <v>38</v>
      </c>
      <c r="C39" s="3" t="s">
        <v>62</v>
      </c>
    </row>
    <row r="40" spans="1:7" x14ac:dyDescent="0.25">
      <c r="A40" s="3" t="s">
        <v>4</v>
      </c>
      <c r="B40" s="3" t="s">
        <v>2</v>
      </c>
      <c r="C40" s="4">
        <v>58.1</v>
      </c>
    </row>
    <row r="41" spans="1:7" x14ac:dyDescent="0.25">
      <c r="A41" s="3" t="s">
        <v>5</v>
      </c>
      <c r="B41" s="3" t="s">
        <v>2</v>
      </c>
      <c r="C41" s="4">
        <v>53.6</v>
      </c>
    </row>
    <row r="42" spans="1:7" x14ac:dyDescent="0.25">
      <c r="A42" s="3" t="s">
        <v>6</v>
      </c>
      <c r="B42" s="3" t="s">
        <v>2</v>
      </c>
      <c r="C42" s="4">
        <v>50.6</v>
      </c>
    </row>
    <row r="43" spans="1:7" x14ac:dyDescent="0.25">
      <c r="A43" s="3" t="s">
        <v>7</v>
      </c>
      <c r="B43" s="3" t="s">
        <v>2</v>
      </c>
      <c r="C43" s="4">
        <v>46.5</v>
      </c>
    </row>
    <row r="44" spans="1:7" x14ac:dyDescent="0.25">
      <c r="A44" s="3" t="s">
        <v>4</v>
      </c>
      <c r="B44" s="3" t="s">
        <v>1</v>
      </c>
      <c r="C44" s="4">
        <v>41.9</v>
      </c>
    </row>
    <row r="45" spans="1:7" x14ac:dyDescent="0.25">
      <c r="A45" s="3" t="s">
        <v>5</v>
      </c>
      <c r="B45" s="3" t="s">
        <v>1</v>
      </c>
      <c r="C45" s="4">
        <v>46.4</v>
      </c>
    </row>
    <row r="46" spans="1:7" x14ac:dyDescent="0.25">
      <c r="A46" s="3" t="s">
        <v>6</v>
      </c>
      <c r="B46" s="3" t="s">
        <v>1</v>
      </c>
      <c r="C46" s="4">
        <v>49.4</v>
      </c>
    </row>
    <row r="47" spans="1:7" x14ac:dyDescent="0.25">
      <c r="A47" s="3" t="s">
        <v>7</v>
      </c>
      <c r="B47" s="3" t="s">
        <v>1</v>
      </c>
      <c r="C47" s="4">
        <v>53.5</v>
      </c>
    </row>
  </sheetData>
  <mergeCells count="3">
    <mergeCell ref="A1:K1"/>
    <mergeCell ref="A20:G21"/>
    <mergeCell ref="A22:G3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26</vt:i4>
      </vt:variant>
    </vt:vector>
  </HeadingPairs>
  <TitlesOfParts>
    <vt:vector size="26" baseType="lpstr">
      <vt:lpstr>Figure 1</vt:lpstr>
      <vt:lpstr>Figure 2</vt:lpstr>
      <vt:lpstr>Figure 3</vt:lpstr>
      <vt:lpstr>Figure 4</vt:lpstr>
      <vt:lpstr>Figure 5</vt:lpstr>
      <vt:lpstr>Figure 6 Web </vt:lpstr>
      <vt:lpstr>Figure 7 Web </vt:lpstr>
      <vt:lpstr>Figure 8 Web </vt:lpstr>
      <vt:lpstr>Figure 1 Web&amp;</vt:lpstr>
      <vt:lpstr>Figure 9 Web </vt:lpstr>
      <vt:lpstr>Figure 10.1 Web</vt:lpstr>
      <vt:lpstr>Figure 10.2 Web</vt:lpstr>
      <vt:lpstr>Figure 11 Web </vt:lpstr>
      <vt:lpstr>Figure 12 Web </vt:lpstr>
      <vt:lpstr>Figure 13 Web </vt:lpstr>
      <vt:lpstr>Figure 14 Web </vt:lpstr>
      <vt:lpstr>Figure 15 Web </vt:lpstr>
      <vt:lpstr>Figure 16 Web </vt:lpstr>
      <vt:lpstr>Figure 17 Web </vt:lpstr>
      <vt:lpstr>Figure 18 Web </vt:lpstr>
      <vt:lpstr>Figure 19 Web </vt:lpstr>
      <vt:lpstr>Figure 20 Web </vt:lpstr>
      <vt:lpstr>Figure 21 Web </vt:lpstr>
      <vt:lpstr>Figure 22 Web</vt:lpstr>
      <vt:lpstr>Méthodologie</vt:lpstr>
      <vt:lpstr>Bibliographie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 petite section de maternelle, des acquis plus solides pour les élèves nés en début d’année et pour les filles</dc:title>
  <dc:creator/>
  <cp:keywords>enseignement pré-élémentaire, petite section PS, panel d’élèves, panel 2021, sexe, évaluation numérique, acquisition du langage, acquisition des premiers outils mathématiques, compétences transversales, inhibition cognitive, flexibilité cognitive</cp:keywords>
  <cp:lastModifiedBy/>
  <dcterms:created xsi:type="dcterms:W3CDTF">2015-06-05T18:19:34Z</dcterms:created>
  <dcterms:modified xsi:type="dcterms:W3CDTF">2025-02-28T08:58:21Z</dcterms:modified>
</cp:coreProperties>
</file>