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3.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M:\str-depp-dve\02_PUBLICATIONS\NI-2024\33- Confiance\04- Web\"/>
    </mc:Choice>
  </mc:AlternateContent>
  <bookViews>
    <workbookView xWindow="0" yWindow="0" windowWidth="20490" windowHeight="7320" tabRatio="882" activeTab="12"/>
  </bookViews>
  <sheets>
    <sheet name="Figure 1" sheetId="32" r:id="rId1"/>
    <sheet name="Figure 1.1 web" sheetId="34" r:id="rId2"/>
    <sheet name="Figure 1.2 web" sheetId="36" r:id="rId3"/>
    <sheet name="Figure 2" sheetId="51" r:id="rId4"/>
    <sheet name="Figure 2b" sheetId="37" state="hidden" r:id="rId5"/>
    <sheet name="Figure 2.1 web" sheetId="49" r:id="rId6"/>
    <sheet name="Figure 3" sheetId="50" r:id="rId7"/>
    <sheet name="Figure 3.1 web" sheetId="46" r:id="rId8"/>
    <sheet name="Figure 3.2 web" sheetId="47" r:id="rId9"/>
    <sheet name="Figure 4" sheetId="48" r:id="rId10"/>
    <sheet name="Figure 5 web" sheetId="29" r:id="rId11"/>
    <sheet name="Méthodologie" sheetId="27" r:id="rId12"/>
    <sheet name="Bibliographie" sheetId="28" r:id="rId13"/>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3" i="47" l="1"/>
  <c r="D13" i="47"/>
  <c r="E13" i="47"/>
  <c r="F13" i="47"/>
  <c r="G13" i="47"/>
  <c r="H13" i="47"/>
  <c r="B13" i="47"/>
  <c r="F10" i="32" l="1"/>
  <c r="E10" i="32"/>
</calcChain>
</file>

<file path=xl/sharedStrings.xml><?xml version="1.0" encoding="utf-8"?>
<sst xmlns="http://schemas.openxmlformats.org/spreadsheetml/2006/main" count="296" uniqueCount="131">
  <si>
    <t>Méthodologie</t>
  </si>
  <si>
    <t xml:space="preserve">Population </t>
  </si>
  <si>
    <t>Ensemble</t>
  </si>
  <si>
    <t>Bibliographie</t>
  </si>
  <si>
    <t>Questionnaires</t>
  </si>
  <si>
    <t>Les caractéristiques individuelles et au niveau établissement</t>
  </si>
  <si>
    <r>
      <t>Le sexe</t>
    </r>
    <r>
      <rPr>
        <sz val="10"/>
        <color theme="1"/>
        <rFont val="Arial"/>
        <family val="2"/>
      </rPr>
      <t xml:space="preserve"> de l'élève : fille ou garçon.</t>
    </r>
  </si>
  <si>
    <t>Traitements</t>
  </si>
  <si>
    <t>Population totale de répondants</t>
  </si>
  <si>
    <t>CAP</t>
  </si>
  <si>
    <t>Filles</t>
  </si>
  <si>
    <t>Garçons</t>
  </si>
  <si>
    <t>Niveau</t>
  </si>
  <si>
    <t xml:space="preserve">Ensemble </t>
  </si>
  <si>
    <t>Première générale</t>
  </si>
  <si>
    <t>Première technologique</t>
  </si>
  <si>
    <t>Langues, littérature et cultures étrangères ou régionales</t>
  </si>
  <si>
    <t>Arts plastiques</t>
  </si>
  <si>
    <t>Danse</t>
  </si>
  <si>
    <t>Mathématiques</t>
  </si>
  <si>
    <t>Sciences économiques et sociales</t>
  </si>
  <si>
    <t>Éducation physique, pratiques et culture sportives</t>
  </si>
  <si>
    <t>Humanités, littérature et philosophie</t>
  </si>
  <si>
    <t>Sciences de la vie et de la Terre</t>
  </si>
  <si>
    <t>Numérique et sciences informatiques</t>
  </si>
  <si>
    <t>Histoire géographie, géopolitique et sciences politiques</t>
  </si>
  <si>
    <t>Histoire des Arts</t>
  </si>
  <si>
    <t>Cinéma audiovisuel</t>
  </si>
  <si>
    <t>Sciences de l'ingénieur</t>
  </si>
  <si>
    <t>Théâtre</t>
  </si>
  <si>
    <t>Musique</t>
  </si>
  <si>
    <t>Littérature et latin</t>
  </si>
  <si>
    <t>Littérature et grec</t>
  </si>
  <si>
    <t>Arts du cirque</t>
  </si>
  <si>
    <t>Sciences et technologies du management et de la gestion (STMG)</t>
  </si>
  <si>
    <t>Sciences et technologies de la santé et du social (ST2S)</t>
  </si>
  <si>
    <t>Sciences et technologies de laboratoire (STL)</t>
  </si>
  <si>
    <t>Sciences et technologies du design et des arts appliqués (STD2A)</t>
  </si>
  <si>
    <t>Sciences et technologies de l'industrie et du développement durable (STI2D)</t>
  </si>
  <si>
    <t>Sciences et technologies de l'hôtellerie et de la restauration (STHR)</t>
  </si>
  <si>
    <t>Sciences et techniques du théâtre, de la musique et de la danse (S2TMD)</t>
  </si>
  <si>
    <t>Seconde professionnelle</t>
  </si>
  <si>
    <t>Poursuite des études</t>
  </si>
  <si>
    <t>Seconde générale et technologique</t>
  </si>
  <si>
    <t>Sixième</t>
  </si>
  <si>
    <t xml:space="preserve">   % Privé sous contrat</t>
  </si>
  <si>
    <t xml:space="preserve">   % REP</t>
  </si>
  <si>
    <t xml:space="preserve">   % REP+</t>
  </si>
  <si>
    <t xml:space="preserve">   % de filles</t>
  </si>
  <si>
    <t xml:space="preserve">   % de garçons</t>
  </si>
  <si>
    <t xml:space="preserve">   % d'élèves à l'heure</t>
  </si>
  <si>
    <t xml:space="preserve">   % d'élèves en retard</t>
  </si>
  <si>
    <t xml:space="preserve">   % Public</t>
  </si>
  <si>
    <t>Entrée dans la vie professionnelle</t>
  </si>
  <si>
    <t>Caractéristiques</t>
  </si>
  <si>
    <t>Données :</t>
  </si>
  <si>
    <t>Garçons dont</t>
  </si>
  <si>
    <t xml:space="preserve">Filles dont </t>
  </si>
  <si>
    <t>groupe 1</t>
  </si>
  <si>
    <t>groupe 2</t>
  </si>
  <si>
    <t>groupe 3</t>
  </si>
  <si>
    <t>groupe 4</t>
  </si>
  <si>
    <t>groupe 5</t>
  </si>
  <si>
    <t>groupe 6</t>
  </si>
  <si>
    <t>Filière agricole : Biologie-écologie</t>
  </si>
  <si>
    <t>Sciences et technologies de l'agronomie et du vivant (STAV)</t>
  </si>
  <si>
    <t>Quatrième</t>
  </si>
  <si>
    <t>Réf. : Note d'information n° 24.xx © DEPP</t>
  </si>
  <si>
    <t>Les questions portaient sur deux domaines majeurs, le sentiment de confiance et l'avenir.</t>
  </si>
  <si>
    <t>Je pense avoir réussi le test de français / littératie.</t>
  </si>
  <si>
    <t>Je pense avoir réussi le test de mathématiques / numératie.</t>
  </si>
  <si>
    <t>Profil 5</t>
  </si>
  <si>
    <t>Profil 4</t>
  </si>
  <si>
    <t>Profil 3</t>
  </si>
  <si>
    <t>Profil 1a</t>
  </si>
  <si>
    <t>Profil 1b</t>
  </si>
  <si>
    <t>Profil 2a</t>
  </si>
  <si>
    <t>Profil 2b</t>
  </si>
  <si>
    <t xml:space="preserve">   les plus performantes</t>
  </si>
  <si>
    <t xml:space="preserve">  les plus performants</t>
  </si>
  <si>
    <t>Groupe de performance</t>
  </si>
  <si>
    <t>Profil 1c</t>
  </si>
  <si>
    <t xml:space="preserve">   les moins performantes</t>
  </si>
  <si>
    <t xml:space="preserve">   les plus performants</t>
  </si>
  <si>
    <t xml:space="preserve">   les moins performants</t>
  </si>
  <si>
    <t>Physique-chimie</t>
  </si>
  <si>
    <t>Figure 2 - Sentiment de confiance pour l'année scolaire à venir</t>
  </si>
  <si>
    <r>
      <rPr>
        <b/>
        <sz val="10"/>
        <color theme="1"/>
        <rFont val="Arial"/>
        <family val="2"/>
      </rPr>
      <t>Les questions communes à tous les niveaux scolaires :</t>
    </r>
    <r>
      <rPr>
        <sz val="10"/>
        <color theme="1"/>
        <rFont val="Arial"/>
        <family val="2"/>
      </rPr>
      <t xml:space="preserve"> trois questions liées au sentiment de confiance étaient posées ; deux concernant leur ressenti après les épreuves de français et de mathématiques et une concernant leur ressenti sur l'année à venir.</t>
    </r>
  </si>
  <si>
    <r>
      <rPr>
        <b/>
        <sz val="9"/>
        <color indexed="8"/>
        <rFont val="Arial"/>
        <family val="2"/>
      </rPr>
      <t>Source :</t>
    </r>
    <r>
      <rPr>
        <sz val="9"/>
        <color indexed="8"/>
        <rFont val="Arial"/>
        <family val="2"/>
      </rPr>
      <t xml:space="preserve"> Questionnaires élèves, septembre 2023, MENJ-DEPP.</t>
    </r>
  </si>
  <si>
    <r>
      <rPr>
        <b/>
        <sz val="9"/>
        <color rgb="FF000000"/>
        <rFont val="Arial"/>
        <family val="2"/>
      </rPr>
      <t>Champ :</t>
    </r>
    <r>
      <rPr>
        <sz val="9"/>
        <color rgb="FF000000"/>
        <rFont val="Arial"/>
        <family val="2"/>
      </rPr>
      <t xml:space="preserve"> France + Polynésie française et Saint-Pierre-et-Miquelon , Public + Privé sous contrat.</t>
    </r>
  </si>
  <si>
    <r>
      <rPr>
        <b/>
        <sz val="9"/>
        <color indexed="8"/>
        <rFont val="Arial"/>
        <family val="2"/>
      </rPr>
      <t xml:space="preserve">Lecture : </t>
    </r>
    <r>
      <rPr>
        <sz val="9"/>
        <color indexed="8"/>
        <rFont val="Arial"/>
        <family val="2"/>
      </rPr>
      <t>A la rentrée 2023</t>
    </r>
    <r>
      <rPr>
        <b/>
        <sz val="9"/>
        <color indexed="8"/>
        <rFont val="Arial"/>
        <family val="2"/>
      </rPr>
      <t xml:space="preserve">, </t>
    </r>
    <r>
      <rPr>
        <sz val="9"/>
        <color indexed="8"/>
        <rFont val="Arial"/>
        <family val="2"/>
      </rPr>
      <t>76,2 % des élèves de sixième se sentent prêts pour réussir l'année scolaire 2023/2024.</t>
    </r>
  </si>
  <si>
    <t>A restreindre sur la seule année 2023</t>
  </si>
  <si>
    <r>
      <rPr>
        <b/>
        <sz val="9"/>
        <color indexed="8"/>
        <rFont val="Arial"/>
        <family val="2"/>
      </rPr>
      <t>Lecture :</t>
    </r>
    <r>
      <rPr>
        <sz val="9"/>
        <color indexed="8"/>
        <rFont val="Arial"/>
        <family val="2"/>
      </rPr>
      <t xml:space="preserve"> en 2023, 53,6 % des filles de sixième qui appartiennent au groupe de performa</t>
    </r>
    <r>
      <rPr>
        <sz val="9"/>
        <rFont val="Arial"/>
        <family val="2"/>
      </rPr>
      <t>nce 1 (le plus faible)</t>
    </r>
    <r>
      <rPr>
        <sz val="9"/>
        <color indexed="8"/>
        <rFont val="Arial"/>
        <family val="2"/>
      </rPr>
      <t xml:space="preserve"> en français affirment être "D'accord" ou "Tout à fait d'accord" avec la proposition "Je pense avoir réussi le test de français.".</t>
    </r>
  </si>
  <si>
    <r>
      <rPr>
        <b/>
        <sz val="9"/>
        <color indexed="8"/>
        <rFont val="Arial"/>
        <family val="2"/>
      </rPr>
      <t>Lecture :</t>
    </r>
    <r>
      <rPr>
        <sz val="9"/>
        <color indexed="8"/>
        <rFont val="Arial"/>
        <family val="2"/>
      </rPr>
      <t xml:space="preserve"> en 2023, 49,0 % des filles de sixième qui appartiennent au groupe de performance</t>
    </r>
    <r>
      <rPr>
        <sz val="9"/>
        <rFont val="Arial"/>
        <family val="2"/>
      </rPr>
      <t xml:space="preserve"> 1 (le plus faible)</t>
    </r>
    <r>
      <rPr>
        <sz val="9"/>
        <color indexed="8"/>
        <rFont val="Arial"/>
        <family val="2"/>
      </rPr>
      <t xml:space="preserve"> affirment être "D'accord" ou "Tout à fait d'accord" avec la proposition "Je pense avoir réussi le test de mathématiques.".</t>
    </r>
  </si>
  <si>
    <r>
      <rPr>
        <b/>
        <sz val="9"/>
        <color indexed="8"/>
        <rFont val="Arial"/>
        <family val="2"/>
      </rPr>
      <t>Lecture :</t>
    </r>
    <r>
      <rPr>
        <sz val="9"/>
        <color indexed="8"/>
        <rFont val="Arial"/>
        <family val="2"/>
      </rPr>
      <t xml:space="preserve"> à la rentrée 2023, 60,0 % des élèves de seconde générale et technologique qui envisagent de s'orienter en première générale veulent choisir comme une des spécialité les mathématiques.</t>
    </r>
  </si>
  <si>
    <r>
      <rPr>
        <b/>
        <sz val="9"/>
        <color indexed="8"/>
        <rFont val="Arial"/>
        <family val="2"/>
      </rPr>
      <t>Lecture :</t>
    </r>
    <r>
      <rPr>
        <sz val="9"/>
        <color indexed="8"/>
        <rFont val="Arial"/>
        <family val="2"/>
      </rPr>
      <t xml:space="preserve"> à la rentrée 2023, 83,1 % des élèves de seconde générale et technologique envisagent de s'orienter en première générale.</t>
    </r>
  </si>
  <si>
    <r>
      <rPr>
        <b/>
        <sz val="9"/>
        <color indexed="8"/>
        <rFont val="Arial"/>
        <family val="2"/>
      </rPr>
      <t>Lecture :</t>
    </r>
    <r>
      <rPr>
        <sz val="9"/>
        <color indexed="8"/>
        <rFont val="Arial"/>
        <family val="2"/>
      </rPr>
      <t xml:space="preserve"> à la rentrée 2023, 38,1 % des élèves de seconde générale et technologique qui souhaitent s'orienter en première technologique envisagent de suivre la voie STMG.</t>
    </r>
  </si>
  <si>
    <r>
      <rPr>
        <b/>
        <sz val="9"/>
        <color indexed="8"/>
        <rFont val="Arial"/>
        <family val="2"/>
      </rPr>
      <t>Lecture :</t>
    </r>
    <r>
      <rPr>
        <sz val="9"/>
        <color indexed="8"/>
        <rFont val="Arial"/>
        <family val="2"/>
      </rPr>
      <t xml:space="preserve"> à la rentrée 2023, 55,7 % des élèves de seconde professionnelle envisagent de poursuivre leurs études après l'obtention de leur baccalauréat professionnel.</t>
    </r>
  </si>
  <si>
    <r>
      <rPr>
        <b/>
        <sz val="9"/>
        <color indexed="8"/>
        <rFont val="Arial"/>
        <family val="2"/>
      </rPr>
      <t xml:space="preserve">Lecture : </t>
    </r>
    <r>
      <rPr>
        <sz val="9"/>
        <color indexed="8"/>
        <rFont val="Arial"/>
        <family val="2"/>
      </rPr>
      <t>en 2023, 76,7 % des élèves de sixième affirment être "D'accord" ou "Tout à fait d'accord" avec la proposition "Je pense avoir réussi le test de français".</t>
    </r>
  </si>
  <si>
    <r>
      <t>Figure 1 - Sentiment de réussite aux évaluations en 2023,</t>
    </r>
    <r>
      <rPr>
        <sz val="9"/>
        <color rgb="FF000000"/>
        <rFont val="Arial"/>
        <family val="2"/>
      </rPr>
      <t xml:space="preserve"> en %</t>
    </r>
  </si>
  <si>
    <r>
      <rPr>
        <b/>
        <sz val="9"/>
        <color indexed="8"/>
        <rFont val="Arial"/>
        <family val="2"/>
      </rPr>
      <t xml:space="preserve">Lecture : </t>
    </r>
    <r>
      <rPr>
        <sz val="9"/>
        <color indexed="8"/>
        <rFont val="Arial"/>
        <family val="2"/>
      </rPr>
      <t>à la rentrée 2023</t>
    </r>
    <r>
      <rPr>
        <b/>
        <sz val="9"/>
        <color indexed="8"/>
        <rFont val="Arial"/>
        <family val="2"/>
      </rPr>
      <t xml:space="preserve">, </t>
    </r>
    <r>
      <rPr>
        <sz val="9"/>
        <color indexed="8"/>
        <rFont val="Arial"/>
        <family val="2"/>
      </rPr>
      <t>76,2 % des élèves de sixième se sentent prêts pour réussir l'année scolaire 2023/2024.</t>
    </r>
  </si>
  <si>
    <r>
      <t xml:space="preserve">Figure 2 - Sentiment de confiance pour l'année scolaire à venir en 2023, </t>
    </r>
    <r>
      <rPr>
        <sz val="9"/>
        <color rgb="FF000000"/>
        <rFont val="Arial"/>
        <family val="2"/>
      </rPr>
      <t>en %</t>
    </r>
  </si>
  <si>
    <r>
      <t xml:space="preserve">Figure 3 - Orientation envisagée par les élèves de seconde générale et technologique selon la performance en 2023, </t>
    </r>
    <r>
      <rPr>
        <sz val="9"/>
        <color rgb="FF000000"/>
        <rFont val="Arial"/>
        <family val="2"/>
      </rPr>
      <t>en %</t>
    </r>
  </si>
  <si>
    <r>
      <t xml:space="preserve">Figure 4 - Poursuite envisagée après obtention du diplôme dans les filières professionnelles en 2023, </t>
    </r>
    <r>
      <rPr>
        <sz val="9"/>
        <color rgb="FF000000"/>
        <rFont val="Arial"/>
        <family val="2"/>
      </rPr>
      <t>en %</t>
    </r>
  </si>
  <si>
    <r>
      <rPr>
        <b/>
        <sz val="9"/>
        <color indexed="8"/>
        <rFont val="Arial"/>
        <family val="2"/>
      </rPr>
      <t>Lecture :</t>
    </r>
    <r>
      <rPr>
        <sz val="9"/>
        <color indexed="8"/>
        <rFont val="Arial"/>
        <family val="2"/>
      </rPr>
      <t xml:space="preserve"> parmi les répondants tous niveaux confondus, 49,2 % sont des filles.</t>
    </r>
  </si>
  <si>
    <r>
      <rPr>
        <b/>
        <sz val="10"/>
        <color theme="1"/>
        <rFont val="Arial"/>
        <family val="2"/>
      </rPr>
      <t xml:space="preserve">L'indice de positionnement social de l'établissement : </t>
    </r>
    <r>
      <rPr>
        <sz val="10"/>
        <color theme="1"/>
        <rFont val="Arial"/>
        <family val="2"/>
      </rPr>
      <t>La DEPP a élaboré un indice de position sociale à partir de plusieurs variables mesurant « la proximité au système scolaire du milieu familial de l’enfant » : caractéristiques sociales des parents, conditions de vie matérielles et financières, pratiques culturelles de l’enfant et de sa famille, implication des parents dans la scolarité, etc. Cet indice permet de mesurer la position socio-scolaire des élèves et peut se substituer à la PCS des parents dans le cadre d’études statistiques. De manière agrégée (niveau classe ou établissement par exemple), il permet d’appréhender le profil social de la structure étudiée. Dans ce cas-là, on parle d’indice de position sociale moyen.
Dans cette note, la moyenne de cet indice a été calculée pour chaque établissement évalué par niveau. Ceci a permis de les classer en cinq groupes : des établissements présentant l’indice de position sociale moyen le moins favorisé (groupe 1)  à ceux présentant l’indice de position sociale moyen le plus favorisé (groupe 5).</t>
    </r>
  </si>
  <si>
    <r>
      <rPr>
        <sz val="10"/>
        <color rgb="FF000000"/>
        <rFont val="Arial"/>
        <family val="2"/>
      </rPr>
      <t xml:space="preserve">"Évaluation exhaustive de début de sixième 2022 : des performances en légère hausse depuis 2017, y compris en REP+", </t>
    </r>
    <r>
      <rPr>
        <i/>
        <sz val="10"/>
        <color rgb="FF000000"/>
        <rFont val="Arial"/>
        <family val="2"/>
      </rPr>
      <t>Note d'Information</t>
    </r>
    <r>
      <rPr>
        <sz val="10"/>
        <color rgb="FF000000"/>
        <rFont val="Arial"/>
        <family val="2"/>
      </rPr>
      <t> n° 24.15, avril 2024.</t>
    </r>
  </si>
  <si>
    <r>
      <rPr>
        <sz val="10"/>
        <color rgb="FF000000"/>
        <rFont val="Arial"/>
        <family val="2"/>
      </rPr>
      <t xml:space="preserve">"Insertion professionnelle des lycéens du niveau CAP à BTS 6 mois après leur sortie du système éducatif en 2021", </t>
    </r>
    <r>
      <rPr>
        <i/>
        <sz val="10"/>
        <color rgb="FF000000"/>
        <rFont val="Arial"/>
        <family val="2"/>
      </rPr>
      <t>Note d'Information</t>
    </r>
    <r>
      <rPr>
        <sz val="10"/>
        <color rgb="FF000000"/>
        <rFont val="Arial"/>
        <family val="2"/>
      </rPr>
      <t> n° 22.42, décembre 2022.</t>
    </r>
  </si>
  <si>
    <r>
      <rPr>
        <sz val="10"/>
        <rFont val="Arial"/>
        <family val="2"/>
      </rPr>
      <t>"Test de positionnement de seconde 2023 : des résultats en hausse en mathématiques depuis 2021, en baisse en français",</t>
    </r>
    <r>
      <rPr>
        <i/>
        <sz val="10"/>
        <rFont val="Arial"/>
        <family val="2"/>
      </rPr>
      <t xml:space="preserve"> Note d'Information</t>
    </r>
    <r>
      <rPr>
        <sz val="10"/>
        <rFont val="Arial"/>
        <family val="2"/>
      </rPr>
      <t> n° 24.17, avril 2024.</t>
    </r>
  </si>
  <si>
    <r>
      <rPr>
        <sz val="10"/>
        <color rgb="FF000000"/>
        <rFont val="Arial"/>
        <family val="2"/>
      </rPr>
      <t>"Les filles moins confiantes que les garçons concernant l’année à venir et leurs performances, notamment en mathématiques",</t>
    </r>
    <r>
      <rPr>
        <i/>
        <sz val="10"/>
        <color rgb="FF000000"/>
        <rFont val="Arial"/>
        <family val="2"/>
      </rPr>
      <t xml:space="preserve"> Note d'Information</t>
    </r>
    <r>
      <rPr>
        <sz val="10"/>
        <color rgb="FF000000"/>
        <rFont val="Arial"/>
        <family val="2"/>
      </rPr>
      <t xml:space="preserve"> n° 23.24, juin 2023. </t>
    </r>
  </si>
  <si>
    <r>
      <t xml:space="preserve">"Évaluation exhaustive de début de quatrième 2023 : première année de passation", </t>
    </r>
    <r>
      <rPr>
        <i/>
        <sz val="10"/>
        <color theme="1"/>
        <rFont val="Arial"/>
        <family val="2"/>
      </rPr>
      <t>Note d'Information</t>
    </r>
    <r>
      <rPr>
        <sz val="10"/>
        <color theme="1"/>
        <rFont val="Arial"/>
        <family val="2"/>
      </rPr>
      <t xml:space="preserve"> n° 24.16, avril 2024.</t>
    </r>
  </si>
  <si>
    <r>
      <rPr>
        <b/>
        <sz val="9"/>
        <color rgb="FF000000"/>
        <rFont val="Arial"/>
        <family val="2"/>
      </rPr>
      <t>Champ :</t>
    </r>
    <r>
      <rPr>
        <sz val="9"/>
        <color rgb="FF000000"/>
        <rFont val="Arial"/>
        <family val="2"/>
      </rPr>
      <t xml:space="preserve"> France + Polynésie française et Saint-Pierre-et-Miquelon, public + privé sous contrat.</t>
    </r>
  </si>
  <si>
    <t xml:space="preserve"> </t>
  </si>
  <si>
    <r>
      <t xml:space="preserve">"Résultats du test de positionnement en "littératie" et "numératie" des élèves de première année CAP à la rentrée 2022", </t>
    </r>
    <r>
      <rPr>
        <i/>
        <sz val="11"/>
        <rFont val="Calibri"/>
        <family val="2"/>
        <scheme val="minor"/>
      </rPr>
      <t>Note d'Information</t>
    </r>
    <r>
      <rPr>
        <sz val="11"/>
        <rFont val="Calibri"/>
        <family val="2"/>
        <scheme val="minor"/>
      </rPr>
      <t xml:space="preserve"> n° 23.31, juin 2023.</t>
    </r>
  </si>
  <si>
    <t xml:space="preserve">Les questionnaires, sur support numérique, étaient proposés à la suite des évaluations de français et de mathématiques des évaluations nationales exhaustives de la rentrée 2023 aux élèves de sixième, de quatrième, de seconde générale et technologique, de seconde professionnelle et de première année de CAP. Le caractère non obligatoire de la participation à ces questionnaires était mentionné dans le protocole,  2,3 millions d'entre eux ont néanmoins répondu. Le champ concerne les établissements des secteurs public et privé sous contrat en métropole, dans les départements et régions d’outre-mer (DROM) et les collectivités et régions d'outre-mer (COM). </t>
  </si>
  <si>
    <t>Les questions concernant l'avenir étaient uniquement destinées aux élèves du second cycle. Pour les classes de seconde générale et technologique des questions étaient liées à l'orientation et au choix de spécialités ou de voie en première. Pour les classes de seconde professionnelle et les CAP, les questions étaient liées au choix de poursuivre ses études ou d'entrer dans la vie professionnelle après l'obtention de leur diplôme.</t>
  </si>
  <si>
    <t>Les non-réponses totales ou partielles ont été retirées (si un élève n'a répondu qu'à 3 questions du questionnaire qui lui était proposé, il n'est pris en compte dans les calculs que pour ces trois questions). Pour des questions d'arrondis, la somme des proportions peut être légèrement différente de 100.</t>
  </si>
  <si>
    <t>Le secteur de scolarisation : pour les élèves de sixième, nous distinguons les établissements du secteur privé sous contrat, les établissements publics hors éducation prioritaire et les établissements publics des réseaux d'éducation prioritaire (REP et REP+). Pour les élèves de seconde et de première année de CAP les deux secteurs sont les établissements privés sous contrat et les établissements publics.</t>
  </si>
  <si>
    <r>
      <rPr>
        <b/>
        <sz val="10"/>
        <rFont val="Arial"/>
        <family val="2"/>
      </rPr>
      <t>La performance en français et en mathématiques pour les élèves de sixième, de quatrième et de secondes</t>
    </r>
    <r>
      <rPr>
        <sz val="10"/>
        <rFont val="Arial"/>
        <family val="2"/>
      </rPr>
      <t xml:space="preserve"> est déterminée par discipline. Les élèves qui sont les plus performants sont ceux appartenant au groupe 5 ou 6 et les élèves les moins performants sont ceux appartenant au groupe 1 ou 2. Pour les questions liées au sentiment de réussite, c'est la performance dans la discipline visée qui est prise en compte. Pour les autres questions, les élèves les plus performants sont ceux qui appartiennent au groupe 5 ou 6 en français et en mathématiques (s'ils ne sont performants que dans l'une des deux disciplines ou n'ont de résultats que pour une seule des deux disciplines, ils ne font pas partie du groupe des élèves les plus performants). Les élèves les moins performants sont ceux qui appartiennent au groupe 1 ou 2 en français et en mathématiques (s'ils ne sont peu performants que dans l'une des deux disciplines ou n'ont de résultats que pour une seule des deux disciplines, ils ne font pas partie du groupe des élèves les moins performants).</t>
    </r>
  </si>
  <si>
    <r>
      <rPr>
        <b/>
        <sz val="10"/>
        <rFont val="Arial"/>
        <family val="2"/>
      </rPr>
      <t xml:space="preserve">La performance en littératie et en numératie pour les élèves de première année de CAP en 2 ans </t>
    </r>
    <r>
      <rPr>
        <sz val="10"/>
        <rFont val="Arial"/>
        <family val="2"/>
      </rPr>
      <t>est déterminée par discipline. Les élèves qui sont les plus performants sont ceux appartenant au profil 4 ou 5 et les élèves les moins performants sont ceux appartenant au profil 1. Pour les questions liées au sentiment de réussite, c'est la performance dans la discipline visée qui est prise en compte. Pour les autres questions, les élèves les plus performants sont ceux qui appartiennent au profil 4 ou 5 en littératie et en numératie (s'ils ne sont performants que dans l'une des deux disciplines ou n'ont de résultats que pour une seule des deux disciplines, ils ne font pas partie du groupe des élèves les plus performants). Les élèves les moins performants sont ceux qui appartiennent profil 1 en français et en mathématiques (s'ils ne sont peu performants que dans l'une des deux disciplines ou n'ont de résultats que pour une seule des deux disciplines, ils ne font pas partie du groupe des élèves les moins performants).</t>
    </r>
  </si>
  <si>
    <r>
      <t xml:space="preserve">Figure 1.1 web - Sentiment de réussite au test de français selon la performance et le sexe en 2023, </t>
    </r>
    <r>
      <rPr>
        <sz val="9"/>
        <color rgb="FF000000"/>
        <rFont val="Arial"/>
        <family val="2"/>
      </rPr>
      <t>en %</t>
    </r>
  </si>
  <si>
    <r>
      <t xml:space="preserve">Figure 1.2 web - Sentiment de réussite au test de mathématiques selon le groupe de performance et le sexe en 2023, </t>
    </r>
    <r>
      <rPr>
        <sz val="9"/>
        <color rgb="FF000000"/>
        <rFont val="Arial"/>
        <family val="2"/>
      </rPr>
      <t>en %</t>
    </r>
  </si>
  <si>
    <t>Figure 2.1 web - Sentiment de confiance pour l'année scolaire à venir en 2023, en %</t>
  </si>
  <si>
    <r>
      <t xml:space="preserve">Figure 3.1 web - Choix de spécialités envisagées en première générale en 2023, </t>
    </r>
    <r>
      <rPr>
        <sz val="9"/>
        <color rgb="FF000000"/>
        <rFont val="Arial"/>
        <family val="2"/>
      </rPr>
      <t>en %</t>
    </r>
  </si>
  <si>
    <r>
      <t xml:space="preserve">Figure 3.2 web - Voie envisagée en première technologique en 2023, </t>
    </r>
    <r>
      <rPr>
        <sz val="9"/>
        <color rgb="FF000000"/>
        <rFont val="Arial"/>
        <family val="2"/>
      </rPr>
      <t>en %</t>
    </r>
  </si>
  <si>
    <r>
      <t xml:space="preserve">Figure 5 web - Répartition des répondants en 2023, </t>
    </r>
    <r>
      <rPr>
        <sz val="9"/>
        <color theme="1"/>
        <rFont val="Arial"/>
        <family val="2"/>
      </rPr>
      <t>en %</t>
    </r>
  </si>
  <si>
    <r>
      <rPr>
        <b/>
        <sz val="9"/>
        <rFont val="Arial"/>
        <family val="2"/>
      </rPr>
      <t>Lecture :</t>
    </r>
    <r>
      <rPr>
        <sz val="9"/>
        <rFont val="Arial"/>
        <family val="2"/>
      </rPr>
      <t xml:space="preserve"> à la rentrée 2023, 81,1 % des filles de sixième qui sont les plus performantes dans les disciplines évaluées se sentent prêtes pour réussir l'année scolaire 2023/2024.</t>
    </r>
  </si>
  <si>
    <r>
      <rPr>
        <b/>
        <sz val="9"/>
        <color indexed="8"/>
        <rFont val="Arial"/>
        <family val="2"/>
      </rPr>
      <t>Source :</t>
    </r>
    <r>
      <rPr>
        <sz val="9"/>
        <color indexed="8"/>
        <rFont val="Arial"/>
        <family val="2"/>
      </rPr>
      <t xml:space="preserve"> DEPP, évaluations exhaustives - questionnaires élèves, septembre 2023.</t>
    </r>
  </si>
  <si>
    <r>
      <t xml:space="preserve">Réf. : </t>
    </r>
    <r>
      <rPr>
        <i/>
        <sz val="9"/>
        <color theme="1"/>
        <rFont val="Arial"/>
        <family val="2"/>
      </rPr>
      <t>Note d'Information</t>
    </r>
    <r>
      <rPr>
        <sz val="9"/>
        <color theme="1"/>
        <rFont val="Arial"/>
        <family val="2"/>
      </rPr>
      <t xml:space="preserve"> n° 24.34 DEPP</t>
    </r>
  </si>
  <si>
    <r>
      <t xml:space="preserve">Réf. : </t>
    </r>
    <r>
      <rPr>
        <i/>
        <sz val="9"/>
        <rFont val="Arial"/>
        <family val="2"/>
      </rPr>
      <t>Note d'information</t>
    </r>
    <r>
      <rPr>
        <sz val="9"/>
        <rFont val="Arial"/>
        <family val="2"/>
      </rPr>
      <t xml:space="preserve"> n° 24.34 DEPP</t>
    </r>
  </si>
  <si>
    <r>
      <t>Réf. :</t>
    </r>
    <r>
      <rPr>
        <i/>
        <sz val="9"/>
        <color theme="1"/>
        <rFont val="Arial"/>
        <family val="2"/>
      </rPr>
      <t xml:space="preserve"> Note d'Information</t>
    </r>
    <r>
      <rPr>
        <sz val="9"/>
        <color theme="1"/>
        <rFont val="Arial"/>
        <family val="2"/>
      </rPr>
      <t xml:space="preserve"> n° 24.34 DEPP</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</si>
</sst>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30" x14ac:knownFonts="1">
    <font>
      <sz val="11"/>
      <color theme="1"/>
      <name val="Calibri"/>
      <family val="2"/>
      <scheme val="minor"/>
    </font>
    <font>
      <b/>
      <sz val="10"/>
      <color theme="1"/>
      <name val="Arial"/>
      <family val="2"/>
    </font>
    <font>
      <sz val="10"/>
      <color theme="1"/>
      <name val="Calibri"/>
      <family val="2"/>
      <scheme val="minor"/>
    </font>
    <font>
      <sz val="10"/>
      <name val="Calibri"/>
      <family val="2"/>
      <scheme val="minor"/>
    </font>
    <font>
      <sz val="10"/>
      <color theme="1"/>
      <name val="Arial"/>
      <family val="2"/>
    </font>
    <font>
      <sz val="9"/>
      <color theme="1"/>
      <name val="Arial"/>
      <family val="2"/>
    </font>
    <font>
      <b/>
      <sz val="9"/>
      <color theme="1"/>
      <name val="Arial"/>
      <family val="2"/>
    </font>
    <font>
      <sz val="11"/>
      <color rgb="FF000000"/>
      <name val="Calibri"/>
      <family val="2"/>
      <scheme val="minor"/>
    </font>
    <font>
      <sz val="9"/>
      <color indexed="8"/>
      <name val="Arial"/>
      <family val="2"/>
    </font>
    <font>
      <b/>
      <sz val="9"/>
      <color indexed="8"/>
      <name val="Arial"/>
      <family val="2"/>
    </font>
    <font>
      <sz val="9"/>
      <color rgb="FF000000"/>
      <name val="Arial"/>
      <family val="2"/>
    </font>
    <font>
      <sz val="10"/>
      <name val="Arial"/>
      <family val="2"/>
    </font>
    <font>
      <i/>
      <sz val="9"/>
      <color theme="1"/>
      <name val="Arial"/>
      <family val="2"/>
    </font>
    <font>
      <sz val="12"/>
      <color theme="1"/>
      <name val="Calibri"/>
      <family val="2"/>
      <scheme val="minor"/>
    </font>
    <font>
      <b/>
      <sz val="9"/>
      <color rgb="FF000000"/>
      <name val="Arial"/>
      <family val="2"/>
    </font>
    <font>
      <sz val="9"/>
      <name val="Arial"/>
      <family val="2"/>
    </font>
    <font>
      <b/>
      <sz val="9"/>
      <name val="Arial"/>
      <family val="2"/>
    </font>
    <font>
      <i/>
      <sz val="9"/>
      <color rgb="FF000000"/>
      <name val="Arial"/>
      <family val="2"/>
    </font>
    <font>
      <sz val="8"/>
      <color rgb="FF000000"/>
      <name val="Arial"/>
      <family val="2"/>
    </font>
    <font>
      <i/>
      <sz val="9"/>
      <name val="Arial"/>
      <family val="2"/>
    </font>
    <font>
      <sz val="11"/>
      <name val="Calibri"/>
      <family val="2"/>
      <scheme val="minor"/>
    </font>
    <font>
      <u/>
      <sz val="9"/>
      <color theme="1"/>
      <name val="Arial"/>
      <family val="2"/>
    </font>
    <font>
      <i/>
      <sz val="10"/>
      <color rgb="FF000000"/>
      <name val="Arial"/>
      <family val="2"/>
    </font>
    <font>
      <sz val="10"/>
      <color rgb="FF000000"/>
      <name val="Arial"/>
      <family val="2"/>
    </font>
    <font>
      <i/>
      <sz val="10"/>
      <name val="Arial"/>
      <family val="2"/>
    </font>
    <font>
      <u/>
      <sz val="11"/>
      <color theme="10"/>
      <name val="Calibri"/>
      <family val="2"/>
      <scheme val="minor"/>
    </font>
    <font>
      <i/>
      <sz val="10"/>
      <color theme="1"/>
      <name val="Arial"/>
      <family val="2"/>
    </font>
    <font>
      <sz val="9"/>
      <color rgb="FFFF0000"/>
      <name val="Arial"/>
      <family val="2"/>
    </font>
    <font>
      <b/>
      <sz val="10"/>
      <name val="Arial"/>
      <family val="2"/>
    </font>
    <font>
      <i/>
      <sz val="11"/>
      <name val="Calibri"/>
      <family val="2"/>
      <scheme val="minor"/>
    </font>
  </fonts>
  <fills count="4">
    <fill>
      <patternFill patternType="none"/>
    </fill>
    <fill>
      <patternFill patternType="gray125"/>
    </fill>
    <fill>
      <patternFill patternType="solid">
        <fgColor theme="0"/>
        <bgColor indexed="64"/>
      </patternFill>
    </fill>
    <fill>
      <patternFill patternType="solid">
        <fgColor theme="2"/>
        <bgColor indexed="64"/>
      </patternFill>
    </fill>
  </fills>
  <borders count="16">
    <border>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7" fillId="0" borderId="0"/>
    <xf numFmtId="0" fontId="13" fillId="0" borderId="0"/>
    <xf numFmtId="0" fontId="25" fillId="0" borderId="0" applyNumberFormat="0" applyFill="0" applyBorder="0" applyAlignment="0" applyProtection="0"/>
  </cellStyleXfs>
  <cellXfs count="270">
    <xf numFmtId="0" fontId="0" fillId="0" borderId="0" xfId="0"/>
    <xf numFmtId="0" fontId="1" fillId="2" borderId="0" xfId="2" applyFont="1" applyFill="1" applyBorder="1" applyAlignment="1">
      <alignment horizontal="justify" vertical="center"/>
    </xf>
    <xf numFmtId="0" fontId="2" fillId="0" borderId="0" xfId="2" applyFont="1"/>
    <xf numFmtId="0" fontId="4" fillId="2" borderId="0" xfId="2" applyFont="1" applyFill="1" applyBorder="1" applyAlignment="1">
      <alignment horizontal="justify" vertical="center"/>
    </xf>
    <xf numFmtId="0" fontId="4" fillId="0" borderId="0" xfId="2" applyFont="1" applyAlignment="1">
      <alignment horizontal="justify" vertical="center"/>
    </xf>
    <xf numFmtId="0" fontId="5" fillId="2" borderId="0" xfId="2" applyFont="1" applyFill="1"/>
    <xf numFmtId="0" fontId="3" fillId="0" borderId="0" xfId="2" applyFont="1"/>
    <xf numFmtId="0" fontId="4" fillId="0" borderId="0" xfId="2" applyFont="1"/>
    <xf numFmtId="0" fontId="11" fillId="0" borderId="0" xfId="2" applyFont="1"/>
    <xf numFmtId="0" fontId="4" fillId="0" borderId="0" xfId="2" applyFont="1" applyBorder="1" applyAlignment="1">
      <alignment wrapText="1"/>
    </xf>
    <xf numFmtId="0" fontId="1" fillId="2" borderId="3" xfId="2" applyFont="1" applyFill="1" applyBorder="1" applyAlignment="1">
      <alignment horizontal="justify" vertical="center"/>
    </xf>
    <xf numFmtId="0" fontId="4" fillId="2" borderId="2" xfId="2" applyFont="1" applyFill="1" applyBorder="1" applyAlignment="1">
      <alignment horizontal="justify" vertical="center"/>
    </xf>
    <xf numFmtId="0" fontId="4" fillId="2" borderId="1" xfId="2" applyFont="1" applyFill="1" applyBorder="1" applyAlignment="1">
      <alignment horizontal="justify" vertical="center"/>
    </xf>
    <xf numFmtId="0" fontId="1" fillId="0" borderId="3" xfId="2" applyFont="1" applyBorder="1" applyAlignment="1">
      <alignment horizontal="justify" vertical="center"/>
    </xf>
    <xf numFmtId="0" fontId="1" fillId="0" borderId="0" xfId="2" applyFont="1" applyAlignment="1">
      <alignment vertical="center"/>
    </xf>
    <xf numFmtId="0" fontId="2" fillId="0" borderId="0" xfId="2" applyFont="1" applyAlignment="1">
      <alignment vertical="center"/>
    </xf>
    <xf numFmtId="0" fontId="2" fillId="0" borderId="0" xfId="2" applyFont="1" applyBorder="1"/>
    <xf numFmtId="0" fontId="3" fillId="0" borderId="0" xfId="2" applyFont="1" applyBorder="1"/>
    <xf numFmtId="0" fontId="1" fillId="0" borderId="1" xfId="2" applyFont="1" applyBorder="1" applyAlignment="1">
      <alignment horizontal="justify" vertical="center"/>
    </xf>
    <xf numFmtId="0" fontId="4" fillId="0" borderId="1" xfId="2" applyFont="1" applyBorder="1" applyAlignment="1">
      <alignment wrapText="1"/>
    </xf>
    <xf numFmtId="0" fontId="10" fillId="2" borderId="0" xfId="0" applyFont="1" applyFill="1"/>
    <xf numFmtId="0" fontId="14" fillId="2" borderId="0" xfId="0" applyFont="1" applyFill="1" applyBorder="1" applyAlignment="1">
      <alignment horizontal="center" vertical="center"/>
    </xf>
    <xf numFmtId="0" fontId="10" fillId="2" borderId="0" xfId="0" applyFont="1" applyFill="1" applyBorder="1" applyAlignment="1"/>
    <xf numFmtId="0" fontId="15" fillId="2" borderId="0" xfId="0" applyFont="1" applyFill="1" applyBorder="1" applyAlignment="1">
      <alignment horizontal="center" vertical="center" wrapText="1"/>
    </xf>
    <xf numFmtId="0" fontId="5" fillId="0" borderId="0" xfId="0" applyFont="1"/>
    <xf numFmtId="0" fontId="5" fillId="2" borderId="0" xfId="0" applyFont="1" applyFill="1" applyBorder="1"/>
    <xf numFmtId="0" fontId="5" fillId="2" borderId="0" xfId="0" applyFont="1" applyFill="1" applyBorder="1" applyAlignment="1">
      <alignment horizontal="center" vertical="center"/>
    </xf>
    <xf numFmtId="164" fontId="14" fillId="2" borderId="4" xfId="0" applyNumberFormat="1" applyFont="1" applyFill="1" applyBorder="1" applyAlignment="1">
      <alignment horizontal="right"/>
    </xf>
    <xf numFmtId="164" fontId="14" fillId="2" borderId="6" xfId="0" applyNumberFormat="1" applyFont="1" applyFill="1" applyBorder="1" applyAlignment="1">
      <alignment horizontal="right"/>
    </xf>
    <xf numFmtId="164" fontId="10" fillId="2" borderId="0" xfId="0" applyNumberFormat="1" applyFont="1" applyFill="1" applyBorder="1" applyAlignment="1">
      <alignment horizontal="right"/>
    </xf>
    <xf numFmtId="164" fontId="10" fillId="2" borderId="7" xfId="0" applyNumberFormat="1" applyFont="1" applyFill="1" applyBorder="1" applyAlignment="1">
      <alignment horizontal="right"/>
    </xf>
    <xf numFmtId="0" fontId="10" fillId="2" borderId="0" xfId="0" applyFont="1" applyFill="1" applyBorder="1" applyAlignment="1">
      <alignment horizontal="right"/>
    </xf>
    <xf numFmtId="164" fontId="5" fillId="2" borderId="4" xfId="0" applyNumberFormat="1" applyFont="1" applyFill="1" applyBorder="1" applyAlignment="1">
      <alignment horizontal="right" vertical="center"/>
    </xf>
    <xf numFmtId="164" fontId="5" fillId="2" borderId="6" xfId="0" applyNumberFormat="1" applyFont="1" applyFill="1" applyBorder="1" applyAlignment="1">
      <alignment horizontal="right" vertical="center"/>
    </xf>
    <xf numFmtId="164" fontId="5" fillId="2" borderId="0" xfId="0" applyNumberFormat="1" applyFont="1" applyFill="1" applyBorder="1" applyAlignment="1">
      <alignment horizontal="right" vertical="center"/>
    </xf>
    <xf numFmtId="164" fontId="5" fillId="2" borderId="7" xfId="0" applyNumberFormat="1" applyFont="1" applyFill="1" applyBorder="1" applyAlignment="1">
      <alignment horizontal="right" vertical="center"/>
    </xf>
    <xf numFmtId="164" fontId="5" fillId="2" borderId="12" xfId="0" applyNumberFormat="1" applyFont="1" applyFill="1" applyBorder="1" applyAlignment="1">
      <alignment horizontal="right" vertical="center"/>
    </xf>
    <xf numFmtId="164" fontId="5" fillId="2" borderId="13" xfId="0" applyNumberFormat="1" applyFont="1" applyFill="1" applyBorder="1" applyAlignment="1">
      <alignment horizontal="right" vertical="center"/>
    </xf>
    <xf numFmtId="164" fontId="14" fillId="2" borderId="0" xfId="0" applyNumberFormat="1" applyFont="1" applyFill="1" applyBorder="1" applyAlignment="1">
      <alignment horizontal="right"/>
    </xf>
    <xf numFmtId="164" fontId="14" fillId="2" borderId="7" xfId="0" applyNumberFormat="1" applyFont="1" applyFill="1" applyBorder="1" applyAlignment="1">
      <alignment horizontal="right"/>
    </xf>
    <xf numFmtId="164" fontId="5" fillId="2" borderId="0" xfId="0" applyNumberFormat="1" applyFont="1" applyFill="1"/>
    <xf numFmtId="164" fontId="10" fillId="2" borderId="0" xfId="0" applyNumberFormat="1" applyFont="1" applyFill="1" applyBorder="1" applyAlignment="1">
      <alignment wrapText="1"/>
    </xf>
    <xf numFmtId="0" fontId="14" fillId="2" borderId="7" xfId="0" applyFont="1" applyFill="1" applyBorder="1" applyAlignment="1">
      <alignment horizontal="left" vertical="center" wrapText="1"/>
    </xf>
    <xf numFmtId="0" fontId="14" fillId="2" borderId="10" xfId="0" applyFont="1" applyFill="1" applyBorder="1" applyAlignment="1">
      <alignment horizontal="left" vertical="center" wrapText="1"/>
    </xf>
    <xf numFmtId="164" fontId="15" fillId="2" borderId="10" xfId="0" applyNumberFormat="1" applyFont="1" applyFill="1" applyBorder="1" applyAlignment="1">
      <alignment horizontal="right" vertical="center" wrapText="1"/>
    </xf>
    <xf numFmtId="164" fontId="15" fillId="2" borderId="7" xfId="0" applyNumberFormat="1" applyFont="1" applyFill="1" applyBorder="1" applyAlignment="1">
      <alignment horizontal="right" vertical="center" wrapText="1"/>
    </xf>
    <xf numFmtId="0" fontId="14" fillId="2" borderId="0" xfId="0" applyFont="1" applyFill="1" applyBorder="1" applyAlignment="1">
      <alignment horizontal="center" vertical="center" wrapText="1"/>
    </xf>
    <xf numFmtId="164" fontId="17" fillId="2" borderId="0" xfId="0" applyNumberFormat="1" applyFont="1" applyFill="1" applyBorder="1" applyAlignment="1">
      <alignment horizontal="right"/>
    </xf>
    <xf numFmtId="164" fontId="17" fillId="2" borderId="7" xfId="0" applyNumberFormat="1" applyFont="1" applyFill="1" applyBorder="1" applyAlignment="1">
      <alignment horizontal="right"/>
    </xf>
    <xf numFmtId="164" fontId="17" fillId="2" borderId="12" xfId="0" applyNumberFormat="1" applyFont="1" applyFill="1" applyBorder="1" applyAlignment="1">
      <alignment horizontal="right"/>
    </xf>
    <xf numFmtId="164" fontId="17" fillId="2" borderId="13" xfId="0" applyNumberFormat="1" applyFont="1" applyFill="1" applyBorder="1" applyAlignment="1">
      <alignment horizontal="right"/>
    </xf>
    <xf numFmtId="0" fontId="10" fillId="2" borderId="10" xfId="0" applyFont="1" applyFill="1" applyBorder="1" applyAlignment="1"/>
    <xf numFmtId="0" fontId="14" fillId="2" borderId="9" xfId="0" applyFont="1" applyFill="1" applyBorder="1" applyAlignment="1"/>
    <xf numFmtId="0" fontId="17" fillId="2" borderId="10" xfId="0" applyFont="1" applyFill="1" applyBorder="1" applyAlignment="1"/>
    <xf numFmtId="0" fontId="17" fillId="2" borderId="11" xfId="0" applyFont="1" applyFill="1" applyBorder="1" applyAlignment="1"/>
    <xf numFmtId="0" fontId="14" fillId="2" borderId="0" xfId="0" applyFont="1" applyFill="1" applyAlignment="1">
      <alignment wrapText="1"/>
    </xf>
    <xf numFmtId="0" fontId="8" fillId="2" borderId="0" xfId="0" applyFont="1" applyFill="1" applyAlignment="1">
      <alignment wrapText="1"/>
    </xf>
    <xf numFmtId="0" fontId="10" fillId="2" borderId="0" xfId="0" applyFont="1" applyFill="1" applyAlignment="1">
      <alignment vertical="center" readingOrder="1"/>
    </xf>
    <xf numFmtId="0" fontId="14" fillId="2" borderId="6" xfId="0" applyFont="1" applyFill="1" applyBorder="1" applyAlignment="1">
      <alignment horizontal="center" vertical="center" wrapText="1"/>
    </xf>
    <xf numFmtId="0" fontId="14" fillId="2" borderId="10" xfId="0" applyFont="1" applyFill="1" applyBorder="1" applyAlignment="1"/>
    <xf numFmtId="0" fontId="16" fillId="2" borderId="0" xfId="0" applyFont="1" applyFill="1" applyBorder="1" applyAlignment="1">
      <alignment horizontal="right" vertical="center" wrapText="1"/>
    </xf>
    <xf numFmtId="0" fontId="5" fillId="2" borderId="2" xfId="0" applyFont="1" applyFill="1" applyBorder="1" applyAlignment="1">
      <alignment vertical="center" wrapText="1"/>
    </xf>
    <xf numFmtId="164" fontId="5" fillId="2" borderId="11" xfId="0" applyNumberFormat="1" applyFont="1" applyFill="1" applyBorder="1"/>
    <xf numFmtId="164" fontId="5" fillId="2" borderId="13" xfId="0" applyNumberFormat="1" applyFont="1" applyFill="1" applyBorder="1"/>
    <xf numFmtId="0" fontId="5" fillId="2" borderId="1" xfId="0" applyFont="1" applyFill="1" applyBorder="1" applyAlignment="1">
      <alignment vertical="center" wrapText="1"/>
    </xf>
    <xf numFmtId="164" fontId="5" fillId="2" borderId="10" xfId="0" applyNumberFormat="1" applyFont="1" applyFill="1" applyBorder="1"/>
    <xf numFmtId="164" fontId="5" fillId="2" borderId="7" xfId="0" applyNumberFormat="1" applyFont="1" applyFill="1" applyBorder="1"/>
    <xf numFmtId="0" fontId="6" fillId="2" borderId="11" xfId="0" applyFont="1" applyFill="1" applyBorder="1" applyAlignment="1">
      <alignment horizontal="right"/>
    </xf>
    <xf numFmtId="0" fontId="6" fillId="2" borderId="13" xfId="0" applyFont="1" applyFill="1" applyBorder="1" applyAlignment="1">
      <alignment horizontal="right"/>
    </xf>
    <xf numFmtId="0" fontId="6" fillId="2" borderId="3" xfId="0" applyFont="1" applyFill="1" applyBorder="1" applyAlignment="1">
      <alignment vertical="center" wrapText="1"/>
    </xf>
    <xf numFmtId="164" fontId="6" fillId="2" borderId="4" xfId="0" applyNumberFormat="1" applyFont="1" applyFill="1" applyBorder="1"/>
    <xf numFmtId="164" fontId="6" fillId="2" borderId="6" xfId="0" applyNumberFormat="1" applyFont="1" applyFill="1" applyBorder="1"/>
    <xf numFmtId="164" fontId="6" fillId="2" borderId="9" xfId="0" applyNumberFormat="1" applyFont="1" applyFill="1" applyBorder="1"/>
    <xf numFmtId="0" fontId="6" fillId="2" borderId="1" xfId="0" applyFont="1" applyFill="1" applyBorder="1" applyAlignment="1">
      <alignment vertical="center" wrapText="1"/>
    </xf>
    <xf numFmtId="164" fontId="6" fillId="2" borderId="0" xfId="0" applyNumberFormat="1" applyFont="1" applyFill="1" applyBorder="1"/>
    <xf numFmtId="164" fontId="6" fillId="2" borderId="7" xfId="0" applyNumberFormat="1" applyFont="1" applyFill="1" applyBorder="1"/>
    <xf numFmtId="164" fontId="6" fillId="2" borderId="10" xfId="0" applyNumberFormat="1" applyFont="1" applyFill="1" applyBorder="1"/>
    <xf numFmtId="0" fontId="5" fillId="2" borderId="0" xfId="0" applyFont="1" applyFill="1" applyBorder="1" applyAlignment="1">
      <alignment horizontal="center"/>
    </xf>
    <xf numFmtId="0" fontId="5" fillId="2" borderId="10" xfId="0" applyFont="1" applyFill="1" applyBorder="1"/>
    <xf numFmtId="164" fontId="15" fillId="2" borderId="0" xfId="0" applyNumberFormat="1" applyFont="1" applyFill="1" applyBorder="1" applyAlignment="1">
      <alignment horizontal="right" vertical="center" wrapText="1"/>
    </xf>
    <xf numFmtId="164" fontId="19" fillId="2" borderId="0" xfId="0" applyNumberFormat="1" applyFont="1" applyFill="1" applyBorder="1" applyAlignment="1">
      <alignment horizontal="right" vertical="center" wrapText="1"/>
    </xf>
    <xf numFmtId="0" fontId="14" fillId="2" borderId="10" xfId="0" applyFont="1" applyFill="1" applyBorder="1" applyAlignment="1">
      <alignment vertical="center" wrapText="1"/>
    </xf>
    <xf numFmtId="0" fontId="16" fillId="2" borderId="7" xfId="0" applyFont="1" applyFill="1" applyBorder="1" applyAlignment="1">
      <alignment horizontal="right" vertical="center" wrapText="1"/>
    </xf>
    <xf numFmtId="0" fontId="12" fillId="2" borderId="10" xfId="0" applyFont="1" applyFill="1" applyBorder="1" applyAlignment="1">
      <alignment horizontal="left"/>
    </xf>
    <xf numFmtId="0" fontId="12" fillId="2" borderId="11" xfId="0" applyFont="1" applyFill="1" applyBorder="1" applyAlignment="1">
      <alignment horizontal="left"/>
    </xf>
    <xf numFmtId="164" fontId="19" fillId="2" borderId="12" xfId="0" applyNumberFormat="1" applyFont="1" applyFill="1" applyBorder="1" applyAlignment="1">
      <alignment horizontal="right" vertical="center" wrapText="1"/>
    </xf>
    <xf numFmtId="0" fontId="5" fillId="2" borderId="14" xfId="0" applyFont="1" applyFill="1" applyBorder="1"/>
    <xf numFmtId="0" fontId="18" fillId="2" borderId="5" xfId="0" applyFont="1" applyFill="1" applyBorder="1" applyAlignment="1">
      <alignment horizontal="left" vertical="center" wrapText="1"/>
    </xf>
    <xf numFmtId="0" fontId="18" fillId="3" borderId="5" xfId="0" applyFont="1" applyFill="1" applyBorder="1" applyAlignment="1">
      <alignment horizontal="left" vertical="center" wrapText="1"/>
    </xf>
    <xf numFmtId="0" fontId="16" fillId="3" borderId="0" xfId="0" applyFont="1" applyFill="1" applyBorder="1" applyAlignment="1">
      <alignment horizontal="right" vertical="center" wrapText="1"/>
    </xf>
    <xf numFmtId="164" fontId="19" fillId="3" borderId="0" xfId="0" applyNumberFormat="1" applyFont="1" applyFill="1" applyBorder="1" applyAlignment="1">
      <alignment horizontal="right" vertical="center" wrapText="1"/>
    </xf>
    <xf numFmtId="164" fontId="15" fillId="3" borderId="0" xfId="0" applyNumberFormat="1" applyFont="1" applyFill="1" applyBorder="1" applyAlignment="1">
      <alignment horizontal="right" vertical="center" wrapText="1"/>
    </xf>
    <xf numFmtId="164" fontId="19" fillId="3" borderId="12" xfId="0" applyNumberFormat="1" applyFont="1" applyFill="1" applyBorder="1" applyAlignment="1">
      <alignment horizontal="right" vertical="center" wrapText="1"/>
    </xf>
    <xf numFmtId="164" fontId="10" fillId="3" borderId="0" xfId="0" applyNumberFormat="1" applyFont="1" applyFill="1" applyBorder="1" applyAlignment="1">
      <alignment wrapText="1"/>
    </xf>
    <xf numFmtId="164" fontId="14" fillId="3" borderId="4" xfId="0" applyNumberFormat="1" applyFont="1" applyFill="1" applyBorder="1" applyAlignment="1">
      <alignment wrapText="1"/>
    </xf>
    <xf numFmtId="0" fontId="14" fillId="2" borderId="9" xfId="0" applyFont="1" applyFill="1" applyBorder="1" applyAlignment="1">
      <alignment vertical="center" wrapText="1"/>
    </xf>
    <xf numFmtId="164" fontId="14" fillId="2" borderId="4" xfId="0" applyNumberFormat="1" applyFont="1" applyFill="1" applyBorder="1" applyAlignment="1">
      <alignment wrapText="1"/>
    </xf>
    <xf numFmtId="164" fontId="17" fillId="2" borderId="0" xfId="0" applyNumberFormat="1" applyFont="1" applyFill="1" applyBorder="1" applyAlignment="1">
      <alignment wrapText="1"/>
    </xf>
    <xf numFmtId="164" fontId="17" fillId="3" borderId="0" xfId="0" applyNumberFormat="1" applyFont="1" applyFill="1" applyBorder="1" applyAlignment="1">
      <alignment wrapText="1"/>
    </xf>
    <xf numFmtId="164" fontId="17" fillId="2" borderId="12" xfId="0" applyNumberFormat="1" applyFont="1" applyFill="1" applyBorder="1" applyAlignment="1">
      <alignment wrapText="1"/>
    </xf>
    <xf numFmtId="164" fontId="17" fillId="3" borderId="12" xfId="0" applyNumberFormat="1" applyFont="1" applyFill="1" applyBorder="1" applyAlignment="1">
      <alignment wrapText="1"/>
    </xf>
    <xf numFmtId="0" fontId="8" fillId="2" borderId="0" xfId="0" applyFont="1" applyFill="1" applyAlignment="1">
      <alignment vertical="center" readingOrder="1"/>
    </xf>
    <xf numFmtId="0" fontId="16" fillId="2" borderId="10" xfId="0" applyFont="1" applyFill="1" applyBorder="1" applyAlignment="1">
      <alignment horizontal="right" vertical="center" wrapText="1"/>
    </xf>
    <xf numFmtId="164" fontId="10" fillId="2" borderId="10" xfId="0" applyNumberFormat="1" applyFont="1" applyFill="1" applyBorder="1" applyAlignment="1">
      <alignment horizontal="right"/>
    </xf>
    <xf numFmtId="164" fontId="14" fillId="2" borderId="9" xfId="0" applyNumberFormat="1" applyFont="1" applyFill="1" applyBorder="1" applyAlignment="1">
      <alignment horizontal="right"/>
    </xf>
    <xf numFmtId="164" fontId="17" fillId="2" borderId="10" xfId="0" applyNumberFormat="1" applyFont="1" applyFill="1" applyBorder="1" applyAlignment="1">
      <alignment horizontal="right"/>
    </xf>
    <xf numFmtId="164" fontId="17" fillId="2" borderId="11" xfId="0" applyNumberFormat="1" applyFont="1" applyFill="1" applyBorder="1" applyAlignment="1">
      <alignment horizontal="right"/>
    </xf>
    <xf numFmtId="3" fontId="6" fillId="2" borderId="0" xfId="0" applyNumberFormat="1" applyFont="1" applyFill="1" applyBorder="1"/>
    <xf numFmtId="0" fontId="6" fillId="2" borderId="10" xfId="0" applyFont="1" applyFill="1" applyBorder="1"/>
    <xf numFmtId="3" fontId="6" fillId="2" borderId="7" xfId="0" applyNumberFormat="1" applyFont="1" applyFill="1" applyBorder="1"/>
    <xf numFmtId="0" fontId="5" fillId="2" borderId="11" xfId="0" applyFont="1" applyFill="1" applyBorder="1"/>
    <xf numFmtId="0" fontId="6" fillId="2" borderId="14" xfId="0" applyFont="1" applyFill="1" applyBorder="1" applyAlignment="1">
      <alignment horizontal="left" vertical="center"/>
    </xf>
    <xf numFmtId="0" fontId="6" fillId="2" borderId="5" xfId="0" applyFont="1" applyFill="1" applyBorder="1" applyAlignment="1">
      <alignment horizontal="left" vertical="center" wrapText="1"/>
    </xf>
    <xf numFmtId="0" fontId="6" fillId="2" borderId="8" xfId="0" applyFont="1" applyFill="1" applyBorder="1" applyAlignment="1">
      <alignment horizontal="left" vertical="center" wrapText="1"/>
    </xf>
    <xf numFmtId="0" fontId="14" fillId="2" borderId="0" xfId="0" applyFont="1" applyFill="1" applyAlignment="1"/>
    <xf numFmtId="0" fontId="16" fillId="2" borderId="0" xfId="0" applyFont="1" applyFill="1" applyAlignment="1"/>
    <xf numFmtId="0" fontId="20" fillId="2" borderId="0" xfId="0" applyFont="1" applyFill="1"/>
    <xf numFmtId="0" fontId="16" fillId="2" borderId="9" xfId="0" applyFont="1" applyFill="1" applyBorder="1" applyAlignment="1">
      <alignment horizontal="center" vertical="center"/>
    </xf>
    <xf numFmtId="0" fontId="16" fillId="2" borderId="6" xfId="0" applyFont="1" applyFill="1" applyBorder="1" applyAlignment="1">
      <alignment horizontal="center" vertical="center" wrapText="1"/>
    </xf>
    <xf numFmtId="0" fontId="16" fillId="2" borderId="9" xfId="0" applyFont="1" applyFill="1" applyBorder="1" applyAlignment="1"/>
    <xf numFmtId="164" fontId="16" fillId="2" borderId="6" xfId="0" applyNumberFormat="1" applyFont="1" applyFill="1" applyBorder="1" applyAlignment="1">
      <alignment horizontal="right"/>
    </xf>
    <xf numFmtId="0" fontId="16" fillId="2" borderId="10" xfId="0" applyFont="1" applyFill="1" applyBorder="1" applyAlignment="1"/>
    <xf numFmtId="164" fontId="16" fillId="2" borderId="7" xfId="0" applyNumberFormat="1" applyFont="1" applyFill="1" applyBorder="1" applyAlignment="1">
      <alignment horizontal="right"/>
    </xf>
    <xf numFmtId="0" fontId="15" fillId="2" borderId="10" xfId="0" applyFont="1" applyFill="1" applyBorder="1" applyAlignment="1"/>
    <xf numFmtId="164" fontId="15" fillId="2" borderId="7" xfId="0" applyNumberFormat="1" applyFont="1" applyFill="1" applyBorder="1" applyAlignment="1">
      <alignment horizontal="right"/>
    </xf>
    <xf numFmtId="0" fontId="19" fillId="2" borderId="10" xfId="0" applyFont="1" applyFill="1" applyBorder="1" applyAlignment="1">
      <alignment horizontal="left"/>
    </xf>
    <xf numFmtId="164" fontId="19" fillId="2" borderId="7" xfId="0" applyNumberFormat="1" applyFont="1" applyFill="1" applyBorder="1" applyAlignment="1">
      <alignment horizontal="right"/>
    </xf>
    <xf numFmtId="0" fontId="19" fillId="2" borderId="10" xfId="0" applyFont="1" applyFill="1" applyBorder="1" applyAlignment="1"/>
    <xf numFmtId="0" fontId="19" fillId="2" borderId="11" xfId="0" applyFont="1" applyFill="1" applyBorder="1" applyAlignment="1">
      <alignment horizontal="left"/>
    </xf>
    <xf numFmtId="164" fontId="19" fillId="2" borderId="13" xfId="0" applyNumberFormat="1" applyFont="1" applyFill="1" applyBorder="1" applyAlignment="1">
      <alignment horizontal="right"/>
    </xf>
    <xf numFmtId="164" fontId="15" fillId="2" borderId="0" xfId="0" applyNumberFormat="1" applyFont="1" applyFill="1" applyBorder="1" applyAlignment="1">
      <alignment horizontal="right"/>
    </xf>
    <xf numFmtId="164" fontId="16" fillId="2" borderId="3" xfId="0" applyNumberFormat="1" applyFont="1" applyFill="1" applyBorder="1" applyAlignment="1">
      <alignment horizontal="right"/>
    </xf>
    <xf numFmtId="164" fontId="16" fillId="2" borderId="1" xfId="0" applyNumberFormat="1" applyFont="1" applyFill="1" applyBorder="1" applyAlignment="1">
      <alignment horizontal="right"/>
    </xf>
    <xf numFmtId="164" fontId="15" fillId="2" borderId="1" xfId="0" applyNumberFormat="1" applyFont="1" applyFill="1" applyBorder="1" applyAlignment="1">
      <alignment horizontal="right"/>
    </xf>
    <xf numFmtId="164" fontId="19" fillId="2" borderId="1" xfId="0" applyNumberFormat="1" applyFont="1" applyFill="1" applyBorder="1" applyAlignment="1">
      <alignment horizontal="right"/>
    </xf>
    <xf numFmtId="164" fontId="19" fillId="2" borderId="2" xfId="0" applyNumberFormat="1" applyFont="1" applyFill="1" applyBorder="1" applyAlignment="1">
      <alignment horizontal="right"/>
    </xf>
    <xf numFmtId="0" fontId="5" fillId="2" borderId="0" xfId="0" applyFont="1" applyFill="1"/>
    <xf numFmtId="0" fontId="5" fillId="2" borderId="0" xfId="0" applyFont="1" applyFill="1" applyBorder="1"/>
    <xf numFmtId="0" fontId="6" fillId="2" borderId="14" xfId="0" applyFont="1" applyFill="1" applyBorder="1" applyAlignment="1">
      <alignment horizontal="center"/>
    </xf>
    <xf numFmtId="0" fontId="6" fillId="2" borderId="5" xfId="0" applyFont="1" applyFill="1" applyBorder="1" applyAlignment="1">
      <alignment horizontal="center"/>
    </xf>
    <xf numFmtId="0" fontId="6" fillId="2" borderId="8" xfId="0" applyFont="1" applyFill="1" applyBorder="1" applyAlignment="1">
      <alignment horizontal="center"/>
    </xf>
    <xf numFmtId="164" fontId="17" fillId="2" borderId="6" xfId="0" applyNumberFormat="1" applyFont="1" applyFill="1" applyBorder="1" applyAlignment="1">
      <alignment horizontal="right"/>
    </xf>
    <xf numFmtId="164" fontId="14" fillId="2" borderId="13" xfId="0" applyNumberFormat="1" applyFont="1" applyFill="1" applyBorder="1" applyAlignment="1">
      <alignment horizontal="right"/>
    </xf>
    <xf numFmtId="0" fontId="14" fillId="2" borderId="9" xfId="0" applyFont="1" applyFill="1" applyBorder="1" applyAlignment="1">
      <alignment horizontal="center" vertical="center" wrapText="1"/>
    </xf>
    <xf numFmtId="0" fontId="12" fillId="2" borderId="10" xfId="0" applyFont="1" applyFill="1" applyBorder="1"/>
    <xf numFmtId="0" fontId="12" fillId="2" borderId="9" xfId="0" applyFont="1" applyFill="1" applyBorder="1"/>
    <xf numFmtId="0" fontId="21" fillId="2" borderId="0" xfId="0" applyFont="1" applyFill="1"/>
    <xf numFmtId="0" fontId="5" fillId="2" borderId="0" xfId="0" applyFont="1" applyFill="1"/>
    <xf numFmtId="0" fontId="16" fillId="2" borderId="3" xfId="0" applyFont="1" applyFill="1" applyBorder="1" applyAlignment="1">
      <alignment horizontal="center" vertical="center" wrapText="1"/>
    </xf>
    <xf numFmtId="0" fontId="15" fillId="2" borderId="0" xfId="0" applyFont="1" applyFill="1"/>
    <xf numFmtId="0" fontId="5" fillId="2" borderId="0" xfId="0" applyFont="1" applyFill="1" applyBorder="1"/>
    <xf numFmtId="0" fontId="8" fillId="2" borderId="0" xfId="0" applyFont="1" applyFill="1" applyAlignment="1"/>
    <xf numFmtId="0" fontId="0" fillId="2" borderId="0" xfId="0" applyFill="1"/>
    <xf numFmtId="164" fontId="0" fillId="2" borderId="0" xfId="0" applyNumberFormat="1" applyFill="1"/>
    <xf numFmtId="0" fontId="15" fillId="2" borderId="0" xfId="0" applyFont="1" applyFill="1" applyAlignment="1"/>
    <xf numFmtId="0" fontId="8" fillId="2" borderId="0" xfId="0" applyFont="1" applyFill="1" applyBorder="1" applyAlignment="1"/>
    <xf numFmtId="0" fontId="5" fillId="2" borderId="0" xfId="0" applyFont="1" applyFill="1"/>
    <xf numFmtId="0" fontId="5" fillId="2" borderId="0" xfId="0" applyFont="1" applyFill="1" applyBorder="1"/>
    <xf numFmtId="164" fontId="5" fillId="2" borderId="0" xfId="0" applyNumberFormat="1" applyFont="1" applyFill="1" applyBorder="1"/>
    <xf numFmtId="164" fontId="5" fillId="2" borderId="12" xfId="0" applyNumberFormat="1" applyFont="1" applyFill="1" applyBorder="1"/>
    <xf numFmtId="164" fontId="6" fillId="2" borderId="13" xfId="0" applyNumberFormat="1" applyFont="1" applyFill="1" applyBorder="1"/>
    <xf numFmtId="0" fontId="5" fillId="2" borderId="0" xfId="0" applyFont="1" applyFill="1"/>
    <xf numFmtId="0" fontId="6" fillId="2" borderId="12" xfId="0" applyFont="1" applyFill="1" applyBorder="1" applyAlignment="1">
      <alignment horizontal="right"/>
    </xf>
    <xf numFmtId="0" fontId="6" fillId="2" borderId="5" xfId="0" applyFont="1" applyFill="1" applyBorder="1" applyAlignment="1">
      <alignment horizontal="right"/>
    </xf>
    <xf numFmtId="0" fontId="6" fillId="2" borderId="0" xfId="0" applyFont="1" applyFill="1" applyBorder="1" applyAlignment="1">
      <alignment vertical="center"/>
    </xf>
    <xf numFmtId="164" fontId="12" fillId="2" borderId="12" xfId="0" applyNumberFormat="1" applyFont="1" applyFill="1" applyBorder="1" applyAlignment="1">
      <alignment horizontal="right" vertical="center"/>
    </xf>
    <xf numFmtId="164" fontId="12" fillId="2" borderId="0" xfId="0" applyNumberFormat="1" applyFont="1" applyFill="1" applyBorder="1" applyAlignment="1">
      <alignment horizontal="right" vertical="center"/>
    </xf>
    <xf numFmtId="164" fontId="12" fillId="2" borderId="13" xfId="0" applyNumberFormat="1" applyFont="1" applyFill="1" applyBorder="1" applyAlignment="1">
      <alignment horizontal="right" vertical="center"/>
    </xf>
    <xf numFmtId="0" fontId="14" fillId="2" borderId="4"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14" fillId="2" borderId="9" xfId="0" applyFont="1" applyFill="1" applyBorder="1" applyAlignment="1">
      <alignment horizontal="center" vertical="center"/>
    </xf>
    <xf numFmtId="0" fontId="6" fillId="2" borderId="4" xfId="0" applyFont="1" applyFill="1" applyBorder="1"/>
    <xf numFmtId="0" fontId="5" fillId="2" borderId="7" xfId="0" applyFont="1" applyFill="1" applyBorder="1"/>
    <xf numFmtId="164" fontId="12" fillId="2" borderId="7" xfId="0" applyNumberFormat="1" applyFont="1" applyFill="1" applyBorder="1" applyAlignment="1">
      <alignment horizontal="right" vertical="center"/>
    </xf>
    <xf numFmtId="0" fontId="6" fillId="2" borderId="6" xfId="0" applyFont="1" applyFill="1" applyBorder="1"/>
    <xf numFmtId="0" fontId="5" fillId="2" borderId="0" xfId="0" applyFont="1" applyFill="1"/>
    <xf numFmtId="0" fontId="5" fillId="2" borderId="0" xfId="0" applyFont="1" applyFill="1" applyBorder="1"/>
    <xf numFmtId="0" fontId="16" fillId="0" borderId="0" xfId="0" applyFont="1" applyFill="1" applyAlignment="1"/>
    <xf numFmtId="0" fontId="5" fillId="2" borderId="0" xfId="0" applyFont="1" applyFill="1"/>
    <xf numFmtId="0" fontId="15" fillId="2" borderId="0" xfId="0" applyFont="1" applyFill="1"/>
    <xf numFmtId="0" fontId="5" fillId="2" borderId="0" xfId="0" applyFont="1" applyFill="1" applyBorder="1"/>
    <xf numFmtId="164" fontId="16" fillId="2" borderId="0" xfId="0" applyNumberFormat="1" applyFont="1" applyFill="1" applyBorder="1" applyAlignment="1">
      <alignment horizontal="right" vertical="center" wrapText="1"/>
    </xf>
    <xf numFmtId="164" fontId="16" fillId="3" borderId="0" xfId="0" applyNumberFormat="1" applyFont="1" applyFill="1" applyBorder="1" applyAlignment="1">
      <alignment horizontal="right" vertical="center" wrapText="1"/>
    </xf>
    <xf numFmtId="164" fontId="16" fillId="2" borderId="4" xfId="0" applyNumberFormat="1" applyFont="1" applyFill="1" applyBorder="1" applyAlignment="1">
      <alignment horizontal="right" vertical="center" wrapText="1"/>
    </xf>
    <xf numFmtId="0" fontId="18" fillId="3" borderId="8" xfId="0" applyFont="1" applyFill="1" applyBorder="1" applyAlignment="1">
      <alignment horizontal="left" vertical="center" wrapText="1"/>
    </xf>
    <xf numFmtId="164" fontId="14" fillId="3" borderId="6" xfId="0" applyNumberFormat="1" applyFont="1" applyFill="1" applyBorder="1" applyAlignment="1">
      <alignment wrapText="1"/>
    </xf>
    <xf numFmtId="0" fontId="16" fillId="3" borderId="7" xfId="0" applyFont="1" applyFill="1" applyBorder="1" applyAlignment="1">
      <alignment horizontal="right" vertical="center" wrapText="1"/>
    </xf>
    <xf numFmtId="164" fontId="10" fillId="3" borderId="7" xfId="0" applyNumberFormat="1" applyFont="1" applyFill="1" applyBorder="1" applyAlignment="1">
      <alignment wrapText="1"/>
    </xf>
    <xf numFmtId="164" fontId="17" fillId="3" borderId="7" xfId="0" applyNumberFormat="1" applyFont="1" applyFill="1" applyBorder="1" applyAlignment="1">
      <alignment wrapText="1"/>
    </xf>
    <xf numFmtId="164" fontId="15" fillId="3" borderId="7" xfId="0" applyNumberFormat="1" applyFont="1" applyFill="1" applyBorder="1" applyAlignment="1">
      <alignment horizontal="right" vertical="center" wrapText="1"/>
    </xf>
    <xf numFmtId="164" fontId="17" fillId="3" borderId="13" xfId="0" applyNumberFormat="1" applyFont="1" applyFill="1" applyBorder="1" applyAlignment="1">
      <alignment wrapText="1"/>
    </xf>
    <xf numFmtId="164" fontId="15" fillId="2" borderId="0" xfId="0" applyNumberFormat="1" applyFont="1" applyFill="1"/>
    <xf numFmtId="0" fontId="4" fillId="2" borderId="0" xfId="2" applyFont="1" applyFill="1"/>
    <xf numFmtId="0" fontId="11" fillId="2" borderId="0" xfId="2" applyFont="1" applyFill="1"/>
    <xf numFmtId="0" fontId="5" fillId="2" borderId="0" xfId="0" applyFont="1" applyFill="1"/>
    <xf numFmtId="0" fontId="6" fillId="2" borderId="10" xfId="0" applyFont="1" applyFill="1" applyBorder="1" applyAlignment="1">
      <alignment horizontal="center" vertical="center"/>
    </xf>
    <xf numFmtId="0" fontId="5" fillId="2" borderId="0" xfId="0" applyFont="1" applyFill="1" applyBorder="1"/>
    <xf numFmtId="0" fontId="5" fillId="2" borderId="4" xfId="0" applyFont="1" applyFill="1" applyBorder="1" applyAlignment="1">
      <alignment horizontal="center"/>
    </xf>
    <xf numFmtId="0" fontId="5" fillId="2" borderId="12" xfId="0" applyFont="1" applyFill="1" applyBorder="1" applyAlignment="1">
      <alignment horizontal="center"/>
    </xf>
    <xf numFmtId="0" fontId="5" fillId="2" borderId="4" xfId="0" applyFont="1" applyFill="1" applyBorder="1" applyAlignment="1">
      <alignment horizontal="center" wrapText="1"/>
    </xf>
    <xf numFmtId="0" fontId="5" fillId="2" borderId="0" xfId="0" applyFont="1" applyFill="1" applyBorder="1" applyAlignment="1">
      <alignment horizontal="center" wrapText="1"/>
    </xf>
    <xf numFmtId="0" fontId="5" fillId="2" borderId="12" xfId="0" applyFont="1" applyFill="1" applyBorder="1" applyAlignment="1">
      <alignment horizontal="center" wrapText="1"/>
    </xf>
    <xf numFmtId="0" fontId="17" fillId="2" borderId="0" xfId="0" applyFont="1" applyFill="1" applyBorder="1" applyAlignment="1"/>
    <xf numFmtId="0" fontId="12" fillId="2" borderId="4" xfId="0" applyFont="1" applyFill="1" applyBorder="1" applyAlignment="1">
      <alignment horizontal="left" wrapText="1"/>
    </xf>
    <xf numFmtId="0" fontId="12" fillId="2" borderId="0" xfId="0" applyFont="1" applyFill="1" applyBorder="1" applyAlignment="1">
      <alignment horizontal="left" wrapText="1"/>
    </xf>
    <xf numFmtId="0" fontId="14" fillId="2" borderId="12" xfId="0" applyFont="1" applyFill="1" applyBorder="1" applyAlignment="1"/>
    <xf numFmtId="164" fontId="17" fillId="2" borderId="9" xfId="0" applyNumberFormat="1" applyFont="1" applyFill="1" applyBorder="1" applyAlignment="1">
      <alignment horizontal="right"/>
    </xf>
    <xf numFmtId="164" fontId="14" fillId="2" borderId="11" xfId="0" applyNumberFormat="1" applyFont="1" applyFill="1" applyBorder="1" applyAlignment="1">
      <alignment horizontal="right"/>
    </xf>
    <xf numFmtId="0" fontId="6" fillId="2" borderId="14" xfId="0" applyFont="1" applyFill="1" applyBorder="1" applyAlignment="1">
      <alignment vertical="center"/>
    </xf>
    <xf numFmtId="0" fontId="6" fillId="2" borderId="14" xfId="0" applyFont="1" applyFill="1" applyBorder="1" applyAlignment="1"/>
    <xf numFmtId="164" fontId="6" fillId="2" borderId="9" xfId="0" applyNumberFormat="1" applyFont="1" applyFill="1" applyBorder="1" applyAlignment="1"/>
    <xf numFmtId="164" fontId="6" fillId="2" borderId="10" xfId="0" applyNumberFormat="1" applyFont="1" applyFill="1" applyBorder="1" applyAlignment="1"/>
    <xf numFmtId="164" fontId="5" fillId="2" borderId="10" xfId="0" applyNumberFormat="1" applyFont="1" applyFill="1" applyBorder="1" applyAlignment="1"/>
    <xf numFmtId="164" fontId="5" fillId="2" borderId="11" xfId="0" applyNumberFormat="1" applyFont="1" applyFill="1" applyBorder="1" applyAlignment="1"/>
    <xf numFmtId="164" fontId="15" fillId="2" borderId="0" xfId="0" applyNumberFormat="1" applyFont="1" applyFill="1" applyBorder="1" applyAlignment="1"/>
    <xf numFmtId="164" fontId="5" fillId="0" borderId="0" xfId="0" applyNumberFormat="1" applyFont="1"/>
    <xf numFmtId="0" fontId="5" fillId="2" borderId="0" xfId="0" applyFont="1" applyFill="1"/>
    <xf numFmtId="0" fontId="24" fillId="0" borderId="0" xfId="0" applyFont="1" applyFill="1" applyAlignment="1">
      <alignment wrapText="1"/>
    </xf>
    <xf numFmtId="0" fontId="22" fillId="0" borderId="0" xfId="0" applyFont="1" applyFill="1"/>
    <xf numFmtId="0" fontId="4" fillId="0" borderId="0" xfId="2" applyFont="1" applyFill="1"/>
    <xf numFmtId="0" fontId="11" fillId="0" borderId="0" xfId="2" applyFont="1" applyFill="1"/>
    <xf numFmtId="0" fontId="22" fillId="0" borderId="0" xfId="0" applyFont="1" applyFill="1" applyAlignment="1">
      <alignment wrapText="1"/>
    </xf>
    <xf numFmtId="0" fontId="5" fillId="2" borderId="0" xfId="0" applyFont="1" applyFill="1"/>
    <xf numFmtId="0" fontId="5" fillId="2" borderId="0" xfId="0" applyFont="1" applyFill="1" applyBorder="1"/>
    <xf numFmtId="0" fontId="5" fillId="2" borderId="0" xfId="0" applyFont="1" applyFill="1"/>
    <xf numFmtId="0" fontId="5" fillId="2" borderId="0" xfId="0" applyFont="1" applyFill="1" applyBorder="1"/>
    <xf numFmtId="0" fontId="27" fillId="2" borderId="0" xfId="0" applyFont="1" applyFill="1"/>
    <xf numFmtId="0" fontId="6" fillId="2" borderId="9" xfId="0" applyFont="1" applyFill="1" applyBorder="1" applyAlignment="1">
      <alignment vertical="center" wrapText="1"/>
    </xf>
    <xf numFmtId="0" fontId="6" fillId="2" borderId="10" xfId="0" applyFont="1" applyFill="1" applyBorder="1" applyAlignment="1">
      <alignment vertical="center" wrapText="1"/>
    </xf>
    <xf numFmtId="0" fontId="5" fillId="2" borderId="10" xfId="0" applyFont="1" applyFill="1" applyBorder="1" applyAlignment="1">
      <alignment vertical="center" wrapText="1"/>
    </xf>
    <xf numFmtId="0" fontId="5" fillId="2" borderId="11" xfId="0" applyFont="1" applyFill="1" applyBorder="1" applyAlignment="1">
      <alignment vertical="center" wrapText="1"/>
    </xf>
    <xf numFmtId="0" fontId="6" fillId="2" borderId="15" xfId="0" applyFont="1" applyFill="1" applyBorder="1" applyAlignment="1">
      <alignment horizontal="right"/>
    </xf>
    <xf numFmtId="164" fontId="6" fillId="2" borderId="15" xfId="0" applyNumberFormat="1" applyFont="1" applyFill="1" applyBorder="1"/>
    <xf numFmtId="164" fontId="6" fillId="2" borderId="15" xfId="0" applyNumberFormat="1" applyFont="1" applyFill="1" applyBorder="1" applyAlignment="1"/>
    <xf numFmtId="164" fontId="5" fillId="2" borderId="15" xfId="0" applyNumberFormat="1" applyFont="1" applyFill="1" applyBorder="1"/>
    <xf numFmtId="164" fontId="5" fillId="2" borderId="15" xfId="0" applyNumberFormat="1" applyFont="1" applyFill="1" applyBorder="1" applyAlignment="1"/>
    <xf numFmtId="0" fontId="11" fillId="0" borderId="1" xfId="2" applyFont="1" applyBorder="1" applyAlignment="1">
      <alignment wrapText="1"/>
    </xf>
    <xf numFmtId="0" fontId="11" fillId="2" borderId="2" xfId="2" applyFont="1" applyFill="1" applyBorder="1" applyAlignment="1">
      <alignment vertical="center" wrapText="1"/>
    </xf>
    <xf numFmtId="0" fontId="20" fillId="0" borderId="0" xfId="3" applyFont="1" applyFill="1"/>
    <xf numFmtId="0" fontId="5" fillId="2" borderId="0" xfId="0" applyFont="1" applyFill="1"/>
    <xf numFmtId="0" fontId="14" fillId="2" borderId="0" xfId="0" applyFont="1" applyFill="1" applyAlignment="1">
      <alignment horizontal="left"/>
    </xf>
    <xf numFmtId="0" fontId="15" fillId="2" borderId="3" xfId="0" applyFont="1" applyFill="1" applyBorder="1" applyAlignment="1">
      <alignment horizontal="center" vertical="center" wrapText="1"/>
    </xf>
    <xf numFmtId="0" fontId="15" fillId="2" borderId="1" xfId="0" applyFont="1" applyFill="1" applyBorder="1" applyAlignment="1">
      <alignment horizontal="center" vertical="center" wrapText="1"/>
    </xf>
    <xf numFmtId="0" fontId="15" fillId="2" borderId="2" xfId="0" applyFont="1" applyFill="1" applyBorder="1" applyAlignment="1">
      <alignment horizontal="center" vertical="center" wrapText="1"/>
    </xf>
    <xf numFmtId="0" fontId="8" fillId="2" borderId="0" xfId="0" applyFont="1" applyFill="1" applyAlignment="1">
      <alignment horizontal="left" wrapText="1"/>
    </xf>
    <xf numFmtId="0" fontId="8" fillId="2" borderId="0" xfId="0" applyFont="1" applyFill="1" applyAlignment="1">
      <alignment horizontal="left" vertical="center" readingOrder="1"/>
    </xf>
    <xf numFmtId="0" fontId="6" fillId="2" borderId="9" xfId="0" applyFont="1" applyFill="1" applyBorder="1" applyAlignment="1">
      <alignment horizontal="center" vertical="center"/>
    </xf>
    <xf numFmtId="0" fontId="6" fillId="2" borderId="10" xfId="0" applyFont="1" applyFill="1" applyBorder="1" applyAlignment="1">
      <alignment horizontal="center" vertical="center"/>
    </xf>
    <xf numFmtId="0" fontId="6" fillId="2" borderId="11" xfId="0" applyFont="1" applyFill="1" applyBorder="1" applyAlignment="1">
      <alignment horizontal="center" vertical="center"/>
    </xf>
    <xf numFmtId="0" fontId="14" fillId="0" borderId="0" xfId="0" applyFont="1" applyFill="1" applyAlignment="1">
      <alignment horizontal="left" wrapText="1"/>
    </xf>
    <xf numFmtId="0" fontId="6" fillId="2" borderId="9"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6" fillId="2" borderId="11" xfId="0" applyFont="1" applyFill="1" applyBorder="1" applyAlignment="1">
      <alignment horizontal="center" vertical="center" wrapText="1"/>
    </xf>
    <xf numFmtId="0" fontId="14" fillId="2" borderId="0" xfId="0" applyFont="1" applyFill="1" applyAlignment="1">
      <alignment horizontal="left" wrapText="1"/>
    </xf>
    <xf numFmtId="0" fontId="6" fillId="2" borderId="14" xfId="0" applyFont="1" applyFill="1" applyBorder="1" applyAlignment="1">
      <alignment horizontal="center" vertical="center"/>
    </xf>
    <xf numFmtId="0" fontId="6" fillId="2" borderId="5" xfId="0" applyFont="1" applyFill="1" applyBorder="1" applyAlignment="1">
      <alignment horizontal="center" vertical="center"/>
    </xf>
    <xf numFmtId="0" fontId="6" fillId="2" borderId="8" xfId="0" applyFont="1" applyFill="1" applyBorder="1" applyAlignment="1">
      <alignment horizontal="center" vertical="center"/>
    </xf>
    <xf numFmtId="0" fontId="6" fillId="2" borderId="15" xfId="0" applyFont="1" applyFill="1" applyBorder="1" applyAlignment="1">
      <alignment horizontal="center" vertical="center"/>
    </xf>
    <xf numFmtId="0" fontId="6" fillId="2" borderId="14"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15" fillId="2" borderId="0" xfId="0" applyFont="1" applyFill="1"/>
    <xf numFmtId="0" fontId="5" fillId="2" borderId="0" xfId="0" applyFont="1" applyFill="1" applyBorder="1"/>
    <xf numFmtId="0" fontId="14" fillId="0" borderId="0" xfId="0" applyFont="1" applyFill="1" applyBorder="1" applyAlignment="1">
      <alignment horizontal="left"/>
    </xf>
    <xf numFmtId="0" fontId="14" fillId="2" borderId="0" xfId="0" applyFont="1" applyFill="1" applyBorder="1" applyAlignment="1">
      <alignment horizontal="left"/>
    </xf>
    <xf numFmtId="0" fontId="6" fillId="2" borderId="14" xfId="0" applyFont="1" applyFill="1" applyBorder="1" applyAlignment="1">
      <alignment horizontal="center" vertical="top"/>
    </xf>
    <xf numFmtId="0" fontId="6" fillId="2" borderId="8" xfId="0" applyFont="1" applyFill="1" applyBorder="1" applyAlignment="1">
      <alignment horizontal="center" vertical="top"/>
    </xf>
    <xf numFmtId="0" fontId="6" fillId="2" borderId="0" xfId="0" applyFont="1" applyFill="1" applyBorder="1" applyAlignment="1">
      <alignment horizontal="left" vertical="center"/>
    </xf>
    <xf numFmtId="0" fontId="1" fillId="0" borderId="0" xfId="2" applyFont="1" applyAlignment="1">
      <alignment vertical="center"/>
    </xf>
    <xf numFmtId="0" fontId="2" fillId="0" borderId="0" xfId="2" applyFont="1" applyAlignment="1">
      <alignment vertical="center"/>
    </xf>
  </cellXfs>
  <cellStyles count="4">
    <cellStyle name="Lien hypertexte" xfId="3" builtinId="8"/>
    <cellStyle name="Normal" xfId="0" builtinId="0"/>
    <cellStyle name="Normal 2" xfId="1"/>
    <cellStyle name="Normal 3" xfId="2"/>
  </cellStyles>
  <dxfs count="0"/>
  <tableStyles count="0" defaultTableStyle="TableStyleMedium2" defaultPivotStyle="PivotStyleLight16"/>
  <colors>
    <mruColors>
      <color rgb="FF75B4BD"/>
      <color rgb="FFC37FB4"/>
      <color rgb="FFB35EA1"/>
      <color rgb="FFDEB8D6"/>
      <color rgb="FFCF99C3"/>
      <color rgb="FFDD4E38"/>
      <color rgb="FF9ECBD2"/>
      <color rgb="FFB8D9DE"/>
      <color rgb="FF9CCAD0"/>
      <color rgb="FF90C3C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'Figure 2'!$A$14</c:f>
              <c:strCache>
                <c:ptCount val="1"/>
                <c:pt idx="0">
                  <c:v>Ensemble </c:v>
                </c:pt>
              </c:strCache>
            </c:strRef>
          </c:tx>
          <c:spPr>
            <a:solidFill>
              <a:schemeClr val="bg1">
                <a:lumMod val="75000"/>
              </a:schemeClr>
            </a:solidFill>
            <a:ln>
              <a:noFill/>
            </a:ln>
            <a:effectLst/>
          </c:spPr>
          <c:invertIfNegative val="0"/>
          <c:dPt>
            <c:idx val="0"/>
            <c:invertIfNegative val="0"/>
            <c:bubble3D val="0"/>
            <c:spPr>
              <a:solidFill>
                <a:srgbClr val="2EAE7C"/>
              </a:solidFill>
              <a:ln>
                <a:noFill/>
              </a:ln>
              <a:effectLst/>
            </c:spPr>
            <c:extLst>
              <c:ext xmlns:c16="http://schemas.microsoft.com/office/drawing/2014/chart" uri="{C3380CC4-5D6E-409C-BE32-E72D297353CC}">
                <c16:uniqueId val="{00000001-E106-4743-8DF7-5F8AF27FFDE0}"/>
              </c:ext>
            </c:extLst>
          </c:dPt>
          <c:dPt>
            <c:idx val="1"/>
            <c:invertIfNegative val="0"/>
            <c:bubble3D val="0"/>
            <c:spPr>
              <a:solidFill>
                <a:srgbClr val="DD4E38"/>
              </a:solidFill>
              <a:ln>
                <a:noFill/>
              </a:ln>
              <a:effectLst/>
            </c:spPr>
            <c:extLst>
              <c:ext xmlns:c16="http://schemas.microsoft.com/office/drawing/2014/chart" uri="{C3380CC4-5D6E-409C-BE32-E72D297353CC}">
                <c16:uniqueId val="{00000003-E106-4743-8DF7-5F8AF27FFDE0}"/>
              </c:ext>
            </c:extLst>
          </c:dPt>
          <c:dPt>
            <c:idx val="2"/>
            <c:invertIfNegative val="0"/>
            <c:bubble3D val="0"/>
            <c:spPr>
              <a:solidFill>
                <a:srgbClr val="B35EA1"/>
              </a:solidFill>
              <a:ln>
                <a:noFill/>
              </a:ln>
              <a:effectLst/>
            </c:spPr>
            <c:extLst>
              <c:ext xmlns:c16="http://schemas.microsoft.com/office/drawing/2014/chart" uri="{C3380CC4-5D6E-409C-BE32-E72D297353CC}">
                <c16:uniqueId val="{0000000A-E065-4E08-90EE-AA80CFBBC6C7}"/>
              </c:ext>
            </c:extLst>
          </c:dPt>
          <c:dPt>
            <c:idx val="3"/>
            <c:invertIfNegative val="0"/>
            <c:bubble3D val="0"/>
            <c:spPr>
              <a:solidFill>
                <a:srgbClr val="C37FB4"/>
              </a:solidFill>
              <a:ln>
                <a:noFill/>
              </a:ln>
              <a:effectLst/>
            </c:spPr>
            <c:extLst>
              <c:ext xmlns:c16="http://schemas.microsoft.com/office/drawing/2014/chart" uri="{C3380CC4-5D6E-409C-BE32-E72D297353CC}">
                <c16:uniqueId val="{0000000B-E065-4E08-90EE-AA80CFBBC6C7}"/>
              </c:ext>
            </c:extLst>
          </c:dPt>
          <c:dPt>
            <c:idx val="4"/>
            <c:invertIfNegative val="0"/>
            <c:bubble3D val="0"/>
            <c:spPr>
              <a:solidFill>
                <a:srgbClr val="75B4BD"/>
              </a:solidFill>
              <a:ln>
                <a:noFill/>
              </a:ln>
              <a:effectLst/>
            </c:spPr>
            <c:extLst>
              <c:ext xmlns:c16="http://schemas.microsoft.com/office/drawing/2014/chart" uri="{C3380CC4-5D6E-409C-BE32-E72D297353CC}">
                <c16:uniqueId val="{00000011-E065-4E08-90EE-AA80CFBBC6C7}"/>
              </c:ext>
            </c:extLst>
          </c:dPt>
          <c:cat>
            <c:strRef>
              <c:f>'Figure 2'!$B$13:$F$13</c:f>
              <c:strCache>
                <c:ptCount val="5"/>
                <c:pt idx="0">
                  <c:v>Sixième</c:v>
                </c:pt>
                <c:pt idx="1">
                  <c:v>Quatrième</c:v>
                </c:pt>
                <c:pt idx="2">
                  <c:v>Seconde générale et technologique</c:v>
                </c:pt>
                <c:pt idx="3">
                  <c:v>Seconde professionnelle</c:v>
                </c:pt>
                <c:pt idx="4">
                  <c:v>CAP</c:v>
                </c:pt>
              </c:strCache>
            </c:strRef>
          </c:cat>
          <c:val>
            <c:numRef>
              <c:f>'Figure 2'!$B$14:$F$14</c:f>
              <c:numCache>
                <c:formatCode>0.0</c:formatCode>
                <c:ptCount val="5"/>
                <c:pt idx="0">
                  <c:v>76.2</c:v>
                </c:pt>
                <c:pt idx="1">
                  <c:v>68.3</c:v>
                </c:pt>
                <c:pt idx="2">
                  <c:v>65.900000000000006</c:v>
                </c:pt>
                <c:pt idx="3">
                  <c:v>66.099999999999994</c:v>
                </c:pt>
                <c:pt idx="4">
                  <c:v>66.5</c:v>
                </c:pt>
              </c:numCache>
            </c:numRef>
          </c:val>
          <c:extLst>
            <c:ext xmlns:c16="http://schemas.microsoft.com/office/drawing/2014/chart" uri="{C3380CC4-5D6E-409C-BE32-E72D297353CC}">
              <c16:uniqueId val="{0000000A-E106-4743-8DF7-5F8AF27FFDE0}"/>
            </c:ext>
          </c:extLst>
        </c:ser>
        <c:dLbls>
          <c:showLegendKey val="0"/>
          <c:showVal val="0"/>
          <c:showCatName val="0"/>
          <c:showSerName val="0"/>
          <c:showPercent val="0"/>
          <c:showBubbleSize val="0"/>
        </c:dLbls>
        <c:gapWidth val="100"/>
        <c:overlap val="7"/>
        <c:axId val="546854416"/>
        <c:axId val="546854088"/>
      </c:barChart>
      <c:scatterChart>
        <c:scatterStyle val="lineMarker"/>
        <c:varyColors val="0"/>
        <c:ser>
          <c:idx val="3"/>
          <c:order val="2"/>
          <c:tx>
            <c:strRef>
              <c:f>'Figure 2'!$A$16</c:f>
              <c:strCache>
                <c:ptCount val="1"/>
                <c:pt idx="0">
                  <c:v>Filles</c:v>
                </c:pt>
              </c:strCache>
            </c:strRef>
          </c:tx>
          <c:spPr>
            <a:ln w="25400" cap="rnd">
              <a:noFill/>
              <a:round/>
            </a:ln>
            <a:effectLst/>
          </c:spPr>
          <c:marker>
            <c:symbol val="circle"/>
            <c:size val="5"/>
            <c:spPr>
              <a:solidFill>
                <a:schemeClr val="bg1"/>
              </a:solidFill>
              <a:ln w="9525">
                <a:noFill/>
              </a:ln>
              <a:effectLst/>
            </c:spPr>
          </c:marker>
          <c:xVal>
            <c:strRef>
              <c:f>'Figure 2'!$B$13:$F$13</c:f>
              <c:strCache>
                <c:ptCount val="5"/>
                <c:pt idx="0">
                  <c:v>Sixième</c:v>
                </c:pt>
                <c:pt idx="1">
                  <c:v>Quatrième</c:v>
                </c:pt>
                <c:pt idx="2">
                  <c:v>Seconde générale et technologique</c:v>
                </c:pt>
                <c:pt idx="3">
                  <c:v>Seconde professionnelle</c:v>
                </c:pt>
                <c:pt idx="4">
                  <c:v>CAP</c:v>
                </c:pt>
              </c:strCache>
            </c:strRef>
          </c:xVal>
          <c:yVal>
            <c:numRef>
              <c:f>'Figure 2'!$B$16:$F$16</c:f>
              <c:numCache>
                <c:formatCode>0.0</c:formatCode>
                <c:ptCount val="5"/>
                <c:pt idx="0">
                  <c:v>73</c:v>
                </c:pt>
                <c:pt idx="1">
                  <c:v>63.8</c:v>
                </c:pt>
                <c:pt idx="2">
                  <c:v>60.9</c:v>
                </c:pt>
                <c:pt idx="3">
                  <c:v>59.7</c:v>
                </c:pt>
                <c:pt idx="4">
                  <c:v>59.3</c:v>
                </c:pt>
              </c:numCache>
            </c:numRef>
          </c:yVal>
          <c:smooth val="0"/>
          <c:extLst>
            <c:ext xmlns:c16="http://schemas.microsoft.com/office/drawing/2014/chart" uri="{C3380CC4-5D6E-409C-BE32-E72D297353CC}">
              <c16:uniqueId val="{0000000C-E106-4743-8DF7-5F8AF27FFDE0}"/>
            </c:ext>
          </c:extLst>
        </c:ser>
        <c:ser>
          <c:idx val="1"/>
          <c:order val="3"/>
          <c:tx>
            <c:strRef>
              <c:f>'Figure 2'!$A$17</c:f>
              <c:strCache>
                <c:ptCount val="1"/>
                <c:pt idx="0">
                  <c:v>Garçons</c:v>
                </c:pt>
              </c:strCache>
            </c:strRef>
          </c:tx>
          <c:spPr>
            <a:ln w="25400" cap="rnd">
              <a:noFill/>
              <a:round/>
            </a:ln>
            <a:effectLst/>
          </c:spPr>
          <c:marker>
            <c:symbol val="circle"/>
            <c:size val="5"/>
            <c:spPr>
              <a:solidFill>
                <a:schemeClr val="tx1"/>
              </a:solidFill>
              <a:ln w="9525">
                <a:noFill/>
              </a:ln>
              <a:effectLst/>
            </c:spPr>
          </c:marker>
          <c:xVal>
            <c:strRef>
              <c:f>'Figure 2'!$B$13:$F$13</c:f>
              <c:strCache>
                <c:ptCount val="5"/>
                <c:pt idx="0">
                  <c:v>Sixième</c:v>
                </c:pt>
                <c:pt idx="1">
                  <c:v>Quatrième</c:v>
                </c:pt>
                <c:pt idx="2">
                  <c:v>Seconde générale et technologique</c:v>
                </c:pt>
                <c:pt idx="3">
                  <c:v>Seconde professionnelle</c:v>
                </c:pt>
                <c:pt idx="4">
                  <c:v>CAP</c:v>
                </c:pt>
              </c:strCache>
            </c:strRef>
          </c:xVal>
          <c:yVal>
            <c:numRef>
              <c:f>'Figure 2'!$B$17:$F$17</c:f>
              <c:numCache>
                <c:formatCode>0.0</c:formatCode>
                <c:ptCount val="5"/>
                <c:pt idx="0">
                  <c:v>79.3</c:v>
                </c:pt>
                <c:pt idx="1">
                  <c:v>72.8</c:v>
                </c:pt>
                <c:pt idx="2">
                  <c:v>72</c:v>
                </c:pt>
                <c:pt idx="3">
                  <c:v>71.3</c:v>
                </c:pt>
                <c:pt idx="4">
                  <c:v>71.2</c:v>
                </c:pt>
              </c:numCache>
            </c:numRef>
          </c:yVal>
          <c:smooth val="0"/>
          <c:extLst>
            <c:ext xmlns:c16="http://schemas.microsoft.com/office/drawing/2014/chart" uri="{C3380CC4-5D6E-409C-BE32-E72D297353CC}">
              <c16:uniqueId val="{00000004-E065-4E08-90EE-AA80CFBBC6C7}"/>
            </c:ext>
          </c:extLst>
        </c:ser>
        <c:dLbls>
          <c:showLegendKey val="0"/>
          <c:showVal val="0"/>
          <c:showCatName val="0"/>
          <c:showSerName val="0"/>
          <c:showPercent val="0"/>
          <c:showBubbleSize val="0"/>
        </c:dLbls>
        <c:axId val="546854416"/>
        <c:axId val="546854088"/>
        <c:extLst>
          <c:ext xmlns:c15="http://schemas.microsoft.com/office/drawing/2012/chart" uri="{02D57815-91ED-43cb-92C2-25804820EDAC}">
            <c15:filteredScatterSeries>
              <c15:ser>
                <c:idx val="2"/>
                <c:order val="1"/>
                <c:tx>
                  <c:strRef>
                    <c:extLst>
                      <c:ext uri="{02D57815-91ED-43cb-92C2-25804820EDAC}">
                        <c15:formulaRef>
                          <c15:sqref>'Figure 2'!$A$15</c15:sqref>
                        </c15:formulaRef>
                      </c:ext>
                    </c:extLst>
                    <c:strCache>
                      <c:ptCount val="1"/>
                    </c:strCache>
                  </c:strRef>
                </c:tx>
                <c:spPr>
                  <a:ln w="25400" cap="rnd">
                    <a:noFill/>
                    <a:round/>
                  </a:ln>
                  <a:effectLst/>
                </c:spPr>
                <c:marker>
                  <c:symbol val="circle"/>
                  <c:size val="5"/>
                  <c:spPr>
                    <a:solidFill>
                      <a:schemeClr val="bg1"/>
                    </a:solidFill>
                    <a:ln w="9525">
                      <a:noFill/>
                    </a:ln>
                    <a:effectLst/>
                  </c:spPr>
                </c:marker>
                <c:xVal>
                  <c:strRef>
                    <c:extLst>
                      <c:ext uri="{02D57815-91ED-43cb-92C2-25804820EDAC}">
                        <c15:formulaRef>
                          <c15:sqref>'Figure 2'!$B$13:$F$13</c15:sqref>
                        </c15:formulaRef>
                      </c:ext>
                    </c:extLst>
                    <c:strCache>
                      <c:ptCount val="5"/>
                      <c:pt idx="0">
                        <c:v>Sixième</c:v>
                      </c:pt>
                      <c:pt idx="1">
                        <c:v>Quatrième</c:v>
                      </c:pt>
                      <c:pt idx="2">
                        <c:v>Seconde générale et technologique</c:v>
                      </c:pt>
                      <c:pt idx="3">
                        <c:v>Seconde professionnelle</c:v>
                      </c:pt>
                      <c:pt idx="4">
                        <c:v>CAP</c:v>
                      </c:pt>
                    </c:strCache>
                  </c:strRef>
                </c:xVal>
                <c:yVal>
                  <c:numRef>
                    <c:extLst>
                      <c:ext uri="{02D57815-91ED-43cb-92C2-25804820EDAC}">
                        <c15:formulaRef>
                          <c15:sqref>'Figure 2'!$B$15:$F$15</c15:sqref>
                        </c15:formulaRef>
                      </c:ext>
                    </c:extLst>
                    <c:numCache>
                      <c:formatCode>0.0</c:formatCode>
                      <c:ptCount val="5"/>
                    </c:numCache>
                  </c:numRef>
                </c:yVal>
                <c:smooth val="0"/>
                <c:extLst>
                  <c:ext xmlns:c16="http://schemas.microsoft.com/office/drawing/2014/chart" uri="{C3380CC4-5D6E-409C-BE32-E72D297353CC}">
                    <c16:uniqueId val="{0000000B-E106-4743-8DF7-5F8AF27FFDE0}"/>
                  </c:ext>
                </c:extLst>
              </c15:ser>
            </c15:filteredScatterSeries>
          </c:ext>
        </c:extLst>
      </c:scatterChart>
      <c:catAx>
        <c:axId val="5468544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46854088"/>
        <c:crosses val="autoZero"/>
        <c:auto val="1"/>
        <c:lblAlgn val="ctr"/>
        <c:lblOffset val="100"/>
        <c:noMultiLvlLbl val="0"/>
      </c:catAx>
      <c:valAx>
        <c:axId val="546854088"/>
        <c:scaling>
          <c:orientation val="minMax"/>
          <c:max val="80"/>
          <c:min val="5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46854416"/>
        <c:crosses val="autoZero"/>
        <c:crossBetween val="between"/>
        <c:majorUnit val="10"/>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'Figure 2b'!$A$15</c:f>
              <c:strCache>
                <c:ptCount val="1"/>
                <c:pt idx="0">
                  <c:v>Ensemble </c:v>
                </c:pt>
              </c:strCache>
            </c:strRef>
          </c:tx>
          <c:spPr>
            <a:solidFill>
              <a:schemeClr val="bg1">
                <a:lumMod val="75000"/>
              </a:schemeClr>
            </a:solidFill>
            <a:ln>
              <a:noFill/>
            </a:ln>
            <a:effectLst/>
          </c:spPr>
          <c:invertIfNegative val="0"/>
          <c:dPt>
            <c:idx val="0"/>
            <c:invertIfNegative val="0"/>
            <c:bubble3D val="0"/>
            <c:spPr>
              <a:solidFill>
                <a:srgbClr val="C3EFDE"/>
              </a:solidFill>
              <a:ln>
                <a:noFill/>
              </a:ln>
              <a:effectLst/>
            </c:spPr>
            <c:extLst>
              <c:ext xmlns:c16="http://schemas.microsoft.com/office/drawing/2014/chart" uri="{C3380CC4-5D6E-409C-BE32-E72D297353CC}">
                <c16:uniqueId val="{0000000E-17FA-4E40-9DA4-C7F0CD9A6444}"/>
              </c:ext>
            </c:extLst>
          </c:dPt>
          <c:dPt>
            <c:idx val="1"/>
            <c:invertIfNegative val="0"/>
            <c:bubble3D val="0"/>
            <c:spPr>
              <a:solidFill>
                <a:srgbClr val="92E2C4"/>
              </a:solidFill>
              <a:ln>
                <a:noFill/>
              </a:ln>
              <a:effectLst/>
            </c:spPr>
            <c:extLst>
              <c:ext xmlns:c16="http://schemas.microsoft.com/office/drawing/2014/chart" uri="{C3380CC4-5D6E-409C-BE32-E72D297353CC}">
                <c16:uniqueId val="{00000004-90D6-4A28-BDDA-CD0F580A43B1}"/>
              </c:ext>
            </c:extLst>
          </c:dPt>
          <c:dPt>
            <c:idx val="2"/>
            <c:invertIfNegative val="0"/>
            <c:bubble3D val="0"/>
            <c:spPr>
              <a:solidFill>
                <a:srgbClr val="59D3A5"/>
              </a:solidFill>
              <a:ln>
                <a:noFill/>
              </a:ln>
              <a:effectLst/>
            </c:spPr>
            <c:extLst>
              <c:ext xmlns:c16="http://schemas.microsoft.com/office/drawing/2014/chart" uri="{C3380CC4-5D6E-409C-BE32-E72D297353CC}">
                <c16:uniqueId val="{0000000C-D8A9-4CAE-8046-50D124236993}"/>
              </c:ext>
            </c:extLst>
          </c:dPt>
          <c:dPt>
            <c:idx val="3"/>
            <c:invertIfNegative val="0"/>
            <c:bubble3D val="0"/>
            <c:spPr>
              <a:solidFill>
                <a:srgbClr val="2EAE7C"/>
              </a:solidFill>
              <a:ln>
                <a:noFill/>
              </a:ln>
              <a:effectLst/>
            </c:spPr>
            <c:extLst>
              <c:ext xmlns:c16="http://schemas.microsoft.com/office/drawing/2014/chart" uri="{C3380CC4-5D6E-409C-BE32-E72D297353CC}">
                <c16:uniqueId val="{0000000F-17FA-4E40-9DA4-C7F0CD9A6444}"/>
              </c:ext>
            </c:extLst>
          </c:dPt>
          <c:dPt>
            <c:idx val="4"/>
            <c:invertIfNegative val="0"/>
            <c:bubble3D val="0"/>
            <c:spPr>
              <a:solidFill>
                <a:srgbClr val="DD4E38"/>
              </a:solidFill>
              <a:ln>
                <a:noFill/>
              </a:ln>
              <a:effectLst/>
            </c:spPr>
            <c:extLst>
              <c:ext xmlns:c16="http://schemas.microsoft.com/office/drawing/2014/chart" uri="{C3380CC4-5D6E-409C-BE32-E72D297353CC}">
                <c16:uniqueId val="{00000008-195C-48ED-A125-AD54841CB509}"/>
              </c:ext>
            </c:extLst>
          </c:dPt>
          <c:cat>
            <c:multiLvlStrRef>
              <c:f>'Figure 2b'!$B$13:$F$14</c:f>
              <c:multiLvlStrCache>
                <c:ptCount val="5"/>
                <c:lvl>
                  <c:pt idx="0">
                    <c:v>2020</c:v>
                  </c:pt>
                  <c:pt idx="1">
                    <c:v>2021</c:v>
                  </c:pt>
                  <c:pt idx="2">
                    <c:v>2022</c:v>
                  </c:pt>
                  <c:pt idx="3">
                    <c:v>2023</c:v>
                  </c:pt>
                  <c:pt idx="4">
                    <c:v>2023</c:v>
                  </c:pt>
                </c:lvl>
                <c:lvl>
                  <c:pt idx="0">
                    <c:v>Sixième</c:v>
                  </c:pt>
                  <c:pt idx="4">
                    <c:v>Quatrième</c:v>
                  </c:pt>
                </c:lvl>
              </c:multiLvlStrCache>
            </c:multiLvlStrRef>
          </c:cat>
          <c:val>
            <c:numRef>
              <c:f>'Figure 2b'!$B$15:$F$15</c:f>
              <c:numCache>
                <c:formatCode>0.0</c:formatCode>
                <c:ptCount val="5"/>
                <c:pt idx="0">
                  <c:v>72.5</c:v>
                </c:pt>
                <c:pt idx="1">
                  <c:v>73.2</c:v>
                </c:pt>
                <c:pt idx="2">
                  <c:v>75.5</c:v>
                </c:pt>
                <c:pt idx="3">
                  <c:v>76.2</c:v>
                </c:pt>
                <c:pt idx="4">
                  <c:v>68.3</c:v>
                </c:pt>
              </c:numCache>
            </c:numRef>
          </c:val>
          <c:extLst>
            <c:ext xmlns:c16="http://schemas.microsoft.com/office/drawing/2014/chart" uri="{C3380CC4-5D6E-409C-BE32-E72D297353CC}">
              <c16:uniqueId val="{00000000-90D6-4A28-BDDA-CD0F580A43B1}"/>
            </c:ext>
          </c:extLst>
        </c:ser>
        <c:dLbls>
          <c:showLegendKey val="0"/>
          <c:showVal val="0"/>
          <c:showCatName val="0"/>
          <c:showSerName val="0"/>
          <c:showPercent val="0"/>
          <c:showBubbleSize val="0"/>
        </c:dLbls>
        <c:gapWidth val="100"/>
        <c:overlap val="7"/>
        <c:axId val="546854416"/>
        <c:axId val="546854088"/>
      </c:barChart>
      <c:scatterChart>
        <c:scatterStyle val="lineMarker"/>
        <c:varyColors val="0"/>
        <c:ser>
          <c:idx val="2"/>
          <c:order val="1"/>
          <c:tx>
            <c:strRef>
              <c:f>'Figure 2b'!$A$17</c:f>
              <c:strCache>
                <c:ptCount val="1"/>
                <c:pt idx="0">
                  <c:v>Filles</c:v>
                </c:pt>
              </c:strCache>
            </c:strRef>
          </c:tx>
          <c:spPr>
            <a:ln w="25400" cap="rnd">
              <a:noFill/>
              <a:round/>
            </a:ln>
            <a:effectLst/>
          </c:spPr>
          <c:marker>
            <c:symbol val="circle"/>
            <c:size val="5"/>
            <c:spPr>
              <a:solidFill>
                <a:schemeClr val="bg1"/>
              </a:solidFill>
              <a:ln w="9525">
                <a:noFill/>
              </a:ln>
              <a:effectLst/>
            </c:spPr>
          </c:marker>
          <c:xVal>
            <c:multiLvlStrRef>
              <c:f>'Figure 2b'!$B$13:$R$14</c:f>
              <c:multiLvlStrCache>
                <c:ptCount val="17"/>
                <c:lvl>
                  <c:pt idx="0">
                    <c:v>2020</c:v>
                  </c:pt>
                  <c:pt idx="1">
                    <c:v>2021</c:v>
                  </c:pt>
                  <c:pt idx="2">
                    <c:v>2022</c:v>
                  </c:pt>
                  <c:pt idx="3">
                    <c:v>2023</c:v>
                  </c:pt>
                  <c:pt idx="4">
                    <c:v>2023</c:v>
                  </c:pt>
                  <c:pt idx="5">
                    <c:v>2020</c:v>
                  </c:pt>
                  <c:pt idx="6">
                    <c:v>2021</c:v>
                  </c:pt>
                  <c:pt idx="7">
                    <c:v>2022</c:v>
                  </c:pt>
                  <c:pt idx="8">
                    <c:v>2023</c:v>
                  </c:pt>
                  <c:pt idx="9">
                    <c:v>2020</c:v>
                  </c:pt>
                  <c:pt idx="10">
                    <c:v>2021</c:v>
                  </c:pt>
                  <c:pt idx="11">
                    <c:v>2022</c:v>
                  </c:pt>
                  <c:pt idx="12">
                    <c:v>2023</c:v>
                  </c:pt>
                  <c:pt idx="13">
                    <c:v>2020</c:v>
                  </c:pt>
                  <c:pt idx="14">
                    <c:v>2021</c:v>
                  </c:pt>
                  <c:pt idx="15">
                    <c:v>2022</c:v>
                  </c:pt>
                  <c:pt idx="16">
                    <c:v>2023</c:v>
                  </c:pt>
                </c:lvl>
                <c:lvl>
                  <c:pt idx="0">
                    <c:v>Sixième</c:v>
                  </c:pt>
                  <c:pt idx="4">
                    <c:v>Quatrième</c:v>
                  </c:pt>
                  <c:pt idx="5">
                    <c:v>Seconde générale et technologique</c:v>
                  </c:pt>
                  <c:pt idx="9">
                    <c:v>Seconde professionnelle</c:v>
                  </c:pt>
                  <c:pt idx="13">
                    <c:v>CAP</c:v>
                  </c:pt>
                </c:lvl>
              </c:multiLvlStrCache>
            </c:multiLvlStrRef>
          </c:xVal>
          <c:yVal>
            <c:numRef>
              <c:f>'Figure 2b'!$B$17:$F$17</c:f>
              <c:numCache>
                <c:formatCode>0.0</c:formatCode>
                <c:ptCount val="5"/>
                <c:pt idx="0">
                  <c:v>70.2</c:v>
                </c:pt>
                <c:pt idx="1">
                  <c:v>70.5</c:v>
                </c:pt>
                <c:pt idx="2">
                  <c:v>72.8</c:v>
                </c:pt>
                <c:pt idx="3">
                  <c:v>73</c:v>
                </c:pt>
                <c:pt idx="4">
                  <c:v>63.8</c:v>
                </c:pt>
              </c:numCache>
            </c:numRef>
          </c:yVal>
          <c:smooth val="0"/>
          <c:extLst>
            <c:ext xmlns:c16="http://schemas.microsoft.com/office/drawing/2014/chart" uri="{C3380CC4-5D6E-409C-BE32-E72D297353CC}">
              <c16:uniqueId val="{00000002-90D6-4A28-BDDA-CD0F580A43B1}"/>
            </c:ext>
          </c:extLst>
        </c:ser>
        <c:ser>
          <c:idx val="3"/>
          <c:order val="2"/>
          <c:tx>
            <c:strRef>
              <c:f>'Figure 2b'!$A$18</c:f>
              <c:strCache>
                <c:ptCount val="1"/>
                <c:pt idx="0">
                  <c:v>Garçons</c:v>
                </c:pt>
              </c:strCache>
            </c:strRef>
          </c:tx>
          <c:spPr>
            <a:ln w="25400" cap="rnd">
              <a:noFill/>
              <a:round/>
            </a:ln>
            <a:effectLst/>
          </c:spPr>
          <c:marker>
            <c:symbol val="circle"/>
            <c:size val="5"/>
            <c:spPr>
              <a:solidFill>
                <a:schemeClr val="tx1"/>
              </a:solidFill>
              <a:ln w="9525">
                <a:noFill/>
              </a:ln>
              <a:effectLst/>
            </c:spPr>
          </c:marker>
          <c:xVal>
            <c:multiLvlStrRef>
              <c:f>'Figure 2b'!$B$13:$R$14</c:f>
              <c:multiLvlStrCache>
                <c:ptCount val="17"/>
                <c:lvl>
                  <c:pt idx="0">
                    <c:v>2020</c:v>
                  </c:pt>
                  <c:pt idx="1">
                    <c:v>2021</c:v>
                  </c:pt>
                  <c:pt idx="2">
                    <c:v>2022</c:v>
                  </c:pt>
                  <c:pt idx="3">
                    <c:v>2023</c:v>
                  </c:pt>
                  <c:pt idx="4">
                    <c:v>2023</c:v>
                  </c:pt>
                  <c:pt idx="5">
                    <c:v>2020</c:v>
                  </c:pt>
                  <c:pt idx="6">
                    <c:v>2021</c:v>
                  </c:pt>
                  <c:pt idx="7">
                    <c:v>2022</c:v>
                  </c:pt>
                  <c:pt idx="8">
                    <c:v>2023</c:v>
                  </c:pt>
                  <c:pt idx="9">
                    <c:v>2020</c:v>
                  </c:pt>
                  <c:pt idx="10">
                    <c:v>2021</c:v>
                  </c:pt>
                  <c:pt idx="11">
                    <c:v>2022</c:v>
                  </c:pt>
                  <c:pt idx="12">
                    <c:v>2023</c:v>
                  </c:pt>
                  <c:pt idx="13">
                    <c:v>2020</c:v>
                  </c:pt>
                  <c:pt idx="14">
                    <c:v>2021</c:v>
                  </c:pt>
                  <c:pt idx="15">
                    <c:v>2022</c:v>
                  </c:pt>
                  <c:pt idx="16">
                    <c:v>2023</c:v>
                  </c:pt>
                </c:lvl>
                <c:lvl>
                  <c:pt idx="0">
                    <c:v>Sixième</c:v>
                  </c:pt>
                  <c:pt idx="4">
                    <c:v>Quatrième</c:v>
                  </c:pt>
                  <c:pt idx="5">
                    <c:v>Seconde générale et technologique</c:v>
                  </c:pt>
                  <c:pt idx="9">
                    <c:v>Seconde professionnelle</c:v>
                  </c:pt>
                  <c:pt idx="13">
                    <c:v>CAP</c:v>
                  </c:pt>
                </c:lvl>
              </c:multiLvlStrCache>
            </c:multiLvlStrRef>
          </c:xVal>
          <c:yVal>
            <c:numRef>
              <c:f>'Figure 2b'!$B$18:$F$18</c:f>
              <c:numCache>
                <c:formatCode>0.0</c:formatCode>
                <c:ptCount val="5"/>
                <c:pt idx="0">
                  <c:v>74.5</c:v>
                </c:pt>
                <c:pt idx="1">
                  <c:v>75.800000000000011</c:v>
                </c:pt>
                <c:pt idx="2">
                  <c:v>78</c:v>
                </c:pt>
                <c:pt idx="3">
                  <c:v>79.3</c:v>
                </c:pt>
                <c:pt idx="4">
                  <c:v>72.8</c:v>
                </c:pt>
              </c:numCache>
            </c:numRef>
          </c:yVal>
          <c:smooth val="0"/>
          <c:extLst>
            <c:ext xmlns:c16="http://schemas.microsoft.com/office/drawing/2014/chart" uri="{C3380CC4-5D6E-409C-BE32-E72D297353CC}">
              <c16:uniqueId val="{00000003-90D6-4A28-BDDA-CD0F580A43B1}"/>
            </c:ext>
          </c:extLst>
        </c:ser>
        <c:dLbls>
          <c:showLegendKey val="0"/>
          <c:showVal val="0"/>
          <c:showCatName val="0"/>
          <c:showSerName val="0"/>
          <c:showPercent val="0"/>
          <c:showBubbleSize val="0"/>
        </c:dLbls>
        <c:axId val="546854416"/>
        <c:axId val="546854088"/>
      </c:scatterChart>
      <c:catAx>
        <c:axId val="5468544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46854088"/>
        <c:crosses val="autoZero"/>
        <c:auto val="1"/>
        <c:lblAlgn val="ctr"/>
        <c:lblOffset val="100"/>
        <c:noMultiLvlLbl val="0"/>
      </c:catAx>
      <c:valAx>
        <c:axId val="546854088"/>
        <c:scaling>
          <c:orientation val="minMax"/>
          <c:max val="80"/>
          <c:min val="5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46854416"/>
        <c:crosses val="autoZero"/>
        <c:crossBetween val="between"/>
        <c:majorUnit val="10"/>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'Figure 2b'!$A$15</c:f>
              <c:strCache>
                <c:ptCount val="1"/>
                <c:pt idx="0">
                  <c:v>Ensemble </c:v>
                </c:pt>
              </c:strCache>
            </c:strRef>
          </c:tx>
          <c:spPr>
            <a:solidFill>
              <a:srgbClr val="B35EA1"/>
            </a:solidFill>
            <a:ln>
              <a:noFill/>
            </a:ln>
            <a:effectLst/>
          </c:spPr>
          <c:invertIfNegative val="0"/>
          <c:dPt>
            <c:idx val="0"/>
            <c:invertIfNegative val="0"/>
            <c:bubble3D val="0"/>
            <c:spPr>
              <a:solidFill>
                <a:srgbClr val="DEB8D6"/>
              </a:solidFill>
              <a:ln>
                <a:noFill/>
              </a:ln>
              <a:effectLst/>
            </c:spPr>
            <c:extLst>
              <c:ext xmlns:c16="http://schemas.microsoft.com/office/drawing/2014/chart" uri="{C3380CC4-5D6E-409C-BE32-E72D297353CC}">
                <c16:uniqueId val="{00000001-EDE9-49C1-931B-022CECDE9B8A}"/>
              </c:ext>
            </c:extLst>
          </c:dPt>
          <c:dPt>
            <c:idx val="1"/>
            <c:invertIfNegative val="0"/>
            <c:bubble3D val="0"/>
            <c:spPr>
              <a:solidFill>
                <a:srgbClr val="CF99C3"/>
              </a:solidFill>
              <a:ln>
                <a:noFill/>
              </a:ln>
              <a:effectLst/>
            </c:spPr>
            <c:extLst>
              <c:ext xmlns:c16="http://schemas.microsoft.com/office/drawing/2014/chart" uri="{C3380CC4-5D6E-409C-BE32-E72D297353CC}">
                <c16:uniqueId val="{00000003-EDE9-49C1-931B-022CECDE9B8A}"/>
              </c:ext>
            </c:extLst>
          </c:dPt>
          <c:dPt>
            <c:idx val="2"/>
            <c:invertIfNegative val="0"/>
            <c:bubble3D val="0"/>
            <c:spPr>
              <a:solidFill>
                <a:srgbClr val="C581B6"/>
              </a:solidFill>
              <a:ln>
                <a:noFill/>
              </a:ln>
              <a:effectLst/>
            </c:spPr>
            <c:extLst>
              <c:ext xmlns:c16="http://schemas.microsoft.com/office/drawing/2014/chart" uri="{C3380CC4-5D6E-409C-BE32-E72D297353CC}">
                <c16:uniqueId val="{00000005-EDE9-49C1-931B-022CECDE9B8A}"/>
              </c:ext>
            </c:extLst>
          </c:dPt>
          <c:cat>
            <c:multiLvlStrRef>
              <c:f>'Figure 2b'!$G$13:$J$14</c:f>
              <c:multiLvlStrCache>
                <c:ptCount val="4"/>
                <c:lvl>
                  <c:pt idx="0">
                    <c:v>2020</c:v>
                  </c:pt>
                  <c:pt idx="1">
                    <c:v>2021</c:v>
                  </c:pt>
                  <c:pt idx="2">
                    <c:v>2022</c:v>
                  </c:pt>
                  <c:pt idx="3">
                    <c:v>2023</c:v>
                  </c:pt>
                </c:lvl>
                <c:lvl>
                  <c:pt idx="0">
                    <c:v>Seconde générale et technologique</c:v>
                  </c:pt>
                </c:lvl>
              </c:multiLvlStrCache>
            </c:multiLvlStrRef>
          </c:cat>
          <c:val>
            <c:numRef>
              <c:f>'Figure 2b'!$G$15:$J$15</c:f>
              <c:numCache>
                <c:formatCode>0.0</c:formatCode>
                <c:ptCount val="4"/>
                <c:pt idx="0">
                  <c:v>58.3</c:v>
                </c:pt>
                <c:pt idx="1">
                  <c:v>59.1</c:v>
                </c:pt>
                <c:pt idx="2">
                  <c:v>64.3</c:v>
                </c:pt>
                <c:pt idx="3">
                  <c:v>65.900000000000006</c:v>
                </c:pt>
              </c:numCache>
            </c:numRef>
          </c:val>
          <c:extLst>
            <c:ext xmlns:c16="http://schemas.microsoft.com/office/drawing/2014/chart" uri="{C3380CC4-5D6E-409C-BE32-E72D297353CC}">
              <c16:uniqueId val="{00000008-EDE9-49C1-931B-022CECDE9B8A}"/>
            </c:ext>
          </c:extLst>
        </c:ser>
        <c:dLbls>
          <c:showLegendKey val="0"/>
          <c:showVal val="0"/>
          <c:showCatName val="0"/>
          <c:showSerName val="0"/>
          <c:showPercent val="0"/>
          <c:showBubbleSize val="0"/>
        </c:dLbls>
        <c:gapWidth val="100"/>
        <c:overlap val="7"/>
        <c:axId val="546854416"/>
        <c:axId val="546854088"/>
      </c:barChart>
      <c:scatterChart>
        <c:scatterStyle val="lineMarker"/>
        <c:varyColors val="0"/>
        <c:ser>
          <c:idx val="2"/>
          <c:order val="1"/>
          <c:tx>
            <c:strRef>
              <c:f>'Figure 2b'!$A$17</c:f>
              <c:strCache>
                <c:ptCount val="1"/>
                <c:pt idx="0">
                  <c:v>Filles</c:v>
                </c:pt>
              </c:strCache>
            </c:strRef>
          </c:tx>
          <c:spPr>
            <a:ln w="25400" cap="rnd">
              <a:noFill/>
              <a:round/>
            </a:ln>
            <a:effectLst/>
          </c:spPr>
          <c:marker>
            <c:symbol val="circle"/>
            <c:size val="5"/>
            <c:spPr>
              <a:solidFill>
                <a:schemeClr val="bg1"/>
              </a:solidFill>
              <a:ln w="9525">
                <a:noFill/>
              </a:ln>
              <a:effectLst/>
            </c:spPr>
          </c:marker>
          <c:xVal>
            <c:multiLvlStrRef>
              <c:f>'Figure 2b'!$B$13:$R$14</c:f>
              <c:multiLvlStrCache>
                <c:ptCount val="17"/>
                <c:lvl>
                  <c:pt idx="0">
                    <c:v>2020</c:v>
                  </c:pt>
                  <c:pt idx="1">
                    <c:v>2021</c:v>
                  </c:pt>
                  <c:pt idx="2">
                    <c:v>2022</c:v>
                  </c:pt>
                  <c:pt idx="3">
                    <c:v>2023</c:v>
                  </c:pt>
                  <c:pt idx="4">
                    <c:v>2023</c:v>
                  </c:pt>
                  <c:pt idx="5">
                    <c:v>2020</c:v>
                  </c:pt>
                  <c:pt idx="6">
                    <c:v>2021</c:v>
                  </c:pt>
                  <c:pt idx="7">
                    <c:v>2022</c:v>
                  </c:pt>
                  <c:pt idx="8">
                    <c:v>2023</c:v>
                  </c:pt>
                  <c:pt idx="9">
                    <c:v>2020</c:v>
                  </c:pt>
                  <c:pt idx="10">
                    <c:v>2021</c:v>
                  </c:pt>
                  <c:pt idx="11">
                    <c:v>2022</c:v>
                  </c:pt>
                  <c:pt idx="12">
                    <c:v>2023</c:v>
                  </c:pt>
                  <c:pt idx="13">
                    <c:v>2020</c:v>
                  </c:pt>
                  <c:pt idx="14">
                    <c:v>2021</c:v>
                  </c:pt>
                  <c:pt idx="15">
                    <c:v>2022</c:v>
                  </c:pt>
                  <c:pt idx="16">
                    <c:v>2023</c:v>
                  </c:pt>
                </c:lvl>
                <c:lvl>
                  <c:pt idx="0">
                    <c:v>Sixième</c:v>
                  </c:pt>
                  <c:pt idx="4">
                    <c:v>Quatrième</c:v>
                  </c:pt>
                  <c:pt idx="5">
                    <c:v>Seconde générale et technologique</c:v>
                  </c:pt>
                  <c:pt idx="9">
                    <c:v>Seconde professionnelle</c:v>
                  </c:pt>
                  <c:pt idx="13">
                    <c:v>CAP</c:v>
                  </c:pt>
                </c:lvl>
              </c:multiLvlStrCache>
            </c:multiLvlStrRef>
          </c:xVal>
          <c:yVal>
            <c:numRef>
              <c:f>'Figure 2b'!$G$17:$J$17</c:f>
              <c:numCache>
                <c:formatCode>0.0</c:formatCode>
                <c:ptCount val="4"/>
                <c:pt idx="0">
                  <c:v>52.8</c:v>
                </c:pt>
                <c:pt idx="1">
                  <c:v>53.7</c:v>
                </c:pt>
                <c:pt idx="2">
                  <c:v>59.3</c:v>
                </c:pt>
                <c:pt idx="3">
                  <c:v>60.9</c:v>
                </c:pt>
              </c:numCache>
            </c:numRef>
          </c:yVal>
          <c:smooth val="0"/>
          <c:extLst>
            <c:ext xmlns:c16="http://schemas.microsoft.com/office/drawing/2014/chart" uri="{C3380CC4-5D6E-409C-BE32-E72D297353CC}">
              <c16:uniqueId val="{00000009-EDE9-49C1-931B-022CECDE9B8A}"/>
            </c:ext>
          </c:extLst>
        </c:ser>
        <c:ser>
          <c:idx val="3"/>
          <c:order val="2"/>
          <c:tx>
            <c:strRef>
              <c:f>'Figure 2b'!$A$18</c:f>
              <c:strCache>
                <c:ptCount val="1"/>
                <c:pt idx="0">
                  <c:v>Garçons</c:v>
                </c:pt>
              </c:strCache>
            </c:strRef>
          </c:tx>
          <c:spPr>
            <a:ln w="25400" cap="rnd">
              <a:noFill/>
              <a:round/>
            </a:ln>
            <a:effectLst/>
          </c:spPr>
          <c:marker>
            <c:symbol val="circle"/>
            <c:size val="5"/>
            <c:spPr>
              <a:solidFill>
                <a:schemeClr val="tx1"/>
              </a:solidFill>
              <a:ln w="9525">
                <a:noFill/>
              </a:ln>
              <a:effectLst/>
            </c:spPr>
          </c:marker>
          <c:xVal>
            <c:multiLvlStrRef>
              <c:f>'Figure 2b'!$B$13:$R$14</c:f>
              <c:multiLvlStrCache>
                <c:ptCount val="17"/>
                <c:lvl>
                  <c:pt idx="0">
                    <c:v>2020</c:v>
                  </c:pt>
                  <c:pt idx="1">
                    <c:v>2021</c:v>
                  </c:pt>
                  <c:pt idx="2">
                    <c:v>2022</c:v>
                  </c:pt>
                  <c:pt idx="3">
                    <c:v>2023</c:v>
                  </c:pt>
                  <c:pt idx="4">
                    <c:v>2023</c:v>
                  </c:pt>
                  <c:pt idx="5">
                    <c:v>2020</c:v>
                  </c:pt>
                  <c:pt idx="6">
                    <c:v>2021</c:v>
                  </c:pt>
                  <c:pt idx="7">
                    <c:v>2022</c:v>
                  </c:pt>
                  <c:pt idx="8">
                    <c:v>2023</c:v>
                  </c:pt>
                  <c:pt idx="9">
                    <c:v>2020</c:v>
                  </c:pt>
                  <c:pt idx="10">
                    <c:v>2021</c:v>
                  </c:pt>
                  <c:pt idx="11">
                    <c:v>2022</c:v>
                  </c:pt>
                  <c:pt idx="12">
                    <c:v>2023</c:v>
                  </c:pt>
                  <c:pt idx="13">
                    <c:v>2020</c:v>
                  </c:pt>
                  <c:pt idx="14">
                    <c:v>2021</c:v>
                  </c:pt>
                  <c:pt idx="15">
                    <c:v>2022</c:v>
                  </c:pt>
                  <c:pt idx="16">
                    <c:v>2023</c:v>
                  </c:pt>
                </c:lvl>
                <c:lvl>
                  <c:pt idx="0">
                    <c:v>Sixième</c:v>
                  </c:pt>
                  <c:pt idx="4">
                    <c:v>Quatrième</c:v>
                  </c:pt>
                  <c:pt idx="5">
                    <c:v>Seconde générale et technologique</c:v>
                  </c:pt>
                  <c:pt idx="9">
                    <c:v>Seconde professionnelle</c:v>
                  </c:pt>
                  <c:pt idx="13">
                    <c:v>CAP</c:v>
                  </c:pt>
                </c:lvl>
              </c:multiLvlStrCache>
            </c:multiLvlStrRef>
          </c:xVal>
          <c:yVal>
            <c:numRef>
              <c:f>'Figure 2b'!$G$18:$J$18</c:f>
              <c:numCache>
                <c:formatCode>0.0</c:formatCode>
                <c:ptCount val="4"/>
                <c:pt idx="0">
                  <c:v>65</c:v>
                </c:pt>
                <c:pt idx="1">
                  <c:v>65.8</c:v>
                </c:pt>
                <c:pt idx="2">
                  <c:v>70.3</c:v>
                </c:pt>
                <c:pt idx="3">
                  <c:v>72</c:v>
                </c:pt>
              </c:numCache>
            </c:numRef>
          </c:yVal>
          <c:smooth val="0"/>
          <c:extLst>
            <c:ext xmlns:c16="http://schemas.microsoft.com/office/drawing/2014/chart" uri="{C3380CC4-5D6E-409C-BE32-E72D297353CC}">
              <c16:uniqueId val="{0000000A-EDE9-49C1-931B-022CECDE9B8A}"/>
            </c:ext>
          </c:extLst>
        </c:ser>
        <c:dLbls>
          <c:showLegendKey val="0"/>
          <c:showVal val="0"/>
          <c:showCatName val="0"/>
          <c:showSerName val="0"/>
          <c:showPercent val="0"/>
          <c:showBubbleSize val="0"/>
        </c:dLbls>
        <c:axId val="546854416"/>
        <c:axId val="546854088"/>
      </c:scatterChart>
      <c:catAx>
        <c:axId val="5468544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46854088"/>
        <c:crosses val="autoZero"/>
        <c:auto val="1"/>
        <c:lblAlgn val="ctr"/>
        <c:lblOffset val="100"/>
        <c:noMultiLvlLbl val="0"/>
      </c:catAx>
      <c:valAx>
        <c:axId val="546854088"/>
        <c:scaling>
          <c:orientation val="minMax"/>
          <c:max val="80"/>
          <c:min val="5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46854416"/>
        <c:crosses val="autoZero"/>
        <c:crossBetween val="between"/>
        <c:majorUnit val="10"/>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'Figure 2b'!$A$15</c:f>
              <c:strCache>
                <c:ptCount val="1"/>
                <c:pt idx="0">
                  <c:v>Ensemble </c:v>
                </c:pt>
              </c:strCache>
            </c:strRef>
          </c:tx>
          <c:spPr>
            <a:solidFill>
              <a:srgbClr val="B35EA1"/>
            </a:solidFill>
            <a:ln>
              <a:noFill/>
            </a:ln>
            <a:effectLst/>
          </c:spPr>
          <c:invertIfNegative val="0"/>
          <c:dPt>
            <c:idx val="0"/>
            <c:invertIfNegative val="0"/>
            <c:bubble3D val="0"/>
            <c:spPr>
              <a:solidFill>
                <a:srgbClr val="DEB8D6"/>
              </a:solidFill>
              <a:ln>
                <a:noFill/>
              </a:ln>
              <a:effectLst/>
            </c:spPr>
            <c:extLst>
              <c:ext xmlns:c16="http://schemas.microsoft.com/office/drawing/2014/chart" uri="{C3380CC4-5D6E-409C-BE32-E72D297353CC}">
                <c16:uniqueId val="{00000006-E26E-4F08-9459-CD81D3504571}"/>
              </c:ext>
            </c:extLst>
          </c:dPt>
          <c:dPt>
            <c:idx val="1"/>
            <c:invertIfNegative val="0"/>
            <c:bubble3D val="0"/>
            <c:spPr>
              <a:solidFill>
                <a:srgbClr val="CF99C3"/>
              </a:solidFill>
              <a:ln>
                <a:noFill/>
              </a:ln>
              <a:effectLst/>
            </c:spPr>
            <c:extLst>
              <c:ext xmlns:c16="http://schemas.microsoft.com/office/drawing/2014/chart" uri="{C3380CC4-5D6E-409C-BE32-E72D297353CC}">
                <c16:uniqueId val="{00000005-E26E-4F08-9459-CD81D3504571}"/>
              </c:ext>
            </c:extLst>
          </c:dPt>
          <c:dPt>
            <c:idx val="2"/>
            <c:invertIfNegative val="0"/>
            <c:bubble3D val="0"/>
            <c:spPr>
              <a:solidFill>
                <a:srgbClr val="C37FB4"/>
              </a:solidFill>
              <a:ln>
                <a:noFill/>
              </a:ln>
              <a:effectLst/>
            </c:spPr>
            <c:extLst>
              <c:ext xmlns:c16="http://schemas.microsoft.com/office/drawing/2014/chart" uri="{C3380CC4-5D6E-409C-BE32-E72D297353CC}">
                <c16:uniqueId val="{00000004-E26E-4F08-9459-CD81D3504571}"/>
              </c:ext>
            </c:extLst>
          </c:dPt>
          <c:dPt>
            <c:idx val="3"/>
            <c:invertIfNegative val="0"/>
            <c:bubble3D val="0"/>
            <c:spPr>
              <a:solidFill>
                <a:srgbClr val="B35EA1"/>
              </a:solidFill>
              <a:ln>
                <a:noFill/>
              </a:ln>
              <a:effectLst/>
            </c:spPr>
            <c:extLst>
              <c:ext xmlns:c16="http://schemas.microsoft.com/office/drawing/2014/chart" uri="{C3380CC4-5D6E-409C-BE32-E72D297353CC}">
                <c16:uniqueId val="{00000003-E26E-4F08-9459-CD81D3504571}"/>
              </c:ext>
            </c:extLst>
          </c:dPt>
          <c:cat>
            <c:multiLvlStrRef>
              <c:f>'Figure 2b'!$K$13:$N$14</c:f>
              <c:multiLvlStrCache>
                <c:ptCount val="4"/>
                <c:lvl>
                  <c:pt idx="0">
                    <c:v>2020</c:v>
                  </c:pt>
                  <c:pt idx="1">
                    <c:v>2021</c:v>
                  </c:pt>
                  <c:pt idx="2">
                    <c:v>2022</c:v>
                  </c:pt>
                  <c:pt idx="3">
                    <c:v>2023</c:v>
                  </c:pt>
                </c:lvl>
                <c:lvl>
                  <c:pt idx="0">
                    <c:v>Seconde professionnelle</c:v>
                  </c:pt>
                </c:lvl>
              </c:multiLvlStrCache>
            </c:multiLvlStrRef>
          </c:cat>
          <c:val>
            <c:numRef>
              <c:f>'Figure 2b'!$K$15:$N$15</c:f>
              <c:numCache>
                <c:formatCode>0.0</c:formatCode>
                <c:ptCount val="4"/>
                <c:pt idx="0">
                  <c:v>68.3</c:v>
                </c:pt>
                <c:pt idx="1">
                  <c:v>65.8</c:v>
                </c:pt>
                <c:pt idx="2">
                  <c:v>66.3</c:v>
                </c:pt>
                <c:pt idx="3">
                  <c:v>66.099999999999994</c:v>
                </c:pt>
              </c:numCache>
            </c:numRef>
          </c:val>
          <c:extLst>
            <c:ext xmlns:c16="http://schemas.microsoft.com/office/drawing/2014/chart" uri="{C3380CC4-5D6E-409C-BE32-E72D297353CC}">
              <c16:uniqueId val="{00000000-E26E-4F08-9459-CD81D3504571}"/>
            </c:ext>
          </c:extLst>
        </c:ser>
        <c:dLbls>
          <c:showLegendKey val="0"/>
          <c:showVal val="0"/>
          <c:showCatName val="0"/>
          <c:showSerName val="0"/>
          <c:showPercent val="0"/>
          <c:showBubbleSize val="0"/>
        </c:dLbls>
        <c:gapWidth val="100"/>
        <c:overlap val="7"/>
        <c:axId val="546854416"/>
        <c:axId val="546854088"/>
      </c:barChart>
      <c:scatterChart>
        <c:scatterStyle val="lineMarker"/>
        <c:varyColors val="0"/>
        <c:ser>
          <c:idx val="2"/>
          <c:order val="1"/>
          <c:tx>
            <c:strRef>
              <c:f>'Figure 2b'!$A$17</c:f>
              <c:strCache>
                <c:ptCount val="1"/>
                <c:pt idx="0">
                  <c:v>Filles</c:v>
                </c:pt>
              </c:strCache>
            </c:strRef>
          </c:tx>
          <c:spPr>
            <a:ln w="25400" cap="rnd">
              <a:noFill/>
              <a:round/>
            </a:ln>
            <a:effectLst/>
          </c:spPr>
          <c:marker>
            <c:symbol val="circle"/>
            <c:size val="5"/>
            <c:spPr>
              <a:solidFill>
                <a:schemeClr val="bg1"/>
              </a:solidFill>
              <a:ln w="9525">
                <a:noFill/>
              </a:ln>
              <a:effectLst/>
            </c:spPr>
          </c:marker>
          <c:xVal>
            <c:multiLvlStrRef>
              <c:f>'Figure 2b'!$B$13:$R$14</c:f>
              <c:multiLvlStrCache>
                <c:ptCount val="17"/>
                <c:lvl>
                  <c:pt idx="0">
                    <c:v>2020</c:v>
                  </c:pt>
                  <c:pt idx="1">
                    <c:v>2021</c:v>
                  </c:pt>
                  <c:pt idx="2">
                    <c:v>2022</c:v>
                  </c:pt>
                  <c:pt idx="3">
                    <c:v>2023</c:v>
                  </c:pt>
                  <c:pt idx="4">
                    <c:v>2023</c:v>
                  </c:pt>
                  <c:pt idx="5">
                    <c:v>2020</c:v>
                  </c:pt>
                  <c:pt idx="6">
                    <c:v>2021</c:v>
                  </c:pt>
                  <c:pt idx="7">
                    <c:v>2022</c:v>
                  </c:pt>
                  <c:pt idx="8">
                    <c:v>2023</c:v>
                  </c:pt>
                  <c:pt idx="9">
                    <c:v>2020</c:v>
                  </c:pt>
                  <c:pt idx="10">
                    <c:v>2021</c:v>
                  </c:pt>
                  <c:pt idx="11">
                    <c:v>2022</c:v>
                  </c:pt>
                  <c:pt idx="12">
                    <c:v>2023</c:v>
                  </c:pt>
                  <c:pt idx="13">
                    <c:v>2020</c:v>
                  </c:pt>
                  <c:pt idx="14">
                    <c:v>2021</c:v>
                  </c:pt>
                  <c:pt idx="15">
                    <c:v>2022</c:v>
                  </c:pt>
                  <c:pt idx="16">
                    <c:v>2023</c:v>
                  </c:pt>
                </c:lvl>
                <c:lvl>
                  <c:pt idx="0">
                    <c:v>Sixième</c:v>
                  </c:pt>
                  <c:pt idx="4">
                    <c:v>Quatrième</c:v>
                  </c:pt>
                  <c:pt idx="5">
                    <c:v>Seconde générale et technologique</c:v>
                  </c:pt>
                  <c:pt idx="9">
                    <c:v>Seconde professionnelle</c:v>
                  </c:pt>
                  <c:pt idx="13">
                    <c:v>CAP</c:v>
                  </c:pt>
                </c:lvl>
              </c:multiLvlStrCache>
            </c:multiLvlStrRef>
          </c:xVal>
          <c:yVal>
            <c:numRef>
              <c:f>'Figure 2b'!$K$17:$N$17</c:f>
              <c:numCache>
                <c:formatCode>0.0</c:formatCode>
                <c:ptCount val="4"/>
                <c:pt idx="0">
                  <c:v>63.7</c:v>
                </c:pt>
                <c:pt idx="1">
                  <c:v>60.4</c:v>
                </c:pt>
                <c:pt idx="2">
                  <c:v>60.7</c:v>
                </c:pt>
                <c:pt idx="3">
                  <c:v>59.7</c:v>
                </c:pt>
              </c:numCache>
            </c:numRef>
          </c:yVal>
          <c:smooth val="0"/>
          <c:extLst>
            <c:ext xmlns:c16="http://schemas.microsoft.com/office/drawing/2014/chart" uri="{C3380CC4-5D6E-409C-BE32-E72D297353CC}">
              <c16:uniqueId val="{00000001-E26E-4F08-9459-CD81D3504571}"/>
            </c:ext>
          </c:extLst>
        </c:ser>
        <c:ser>
          <c:idx val="3"/>
          <c:order val="2"/>
          <c:tx>
            <c:strRef>
              <c:f>'Figure 2b'!$A$18</c:f>
              <c:strCache>
                <c:ptCount val="1"/>
                <c:pt idx="0">
                  <c:v>Garçons</c:v>
                </c:pt>
              </c:strCache>
            </c:strRef>
          </c:tx>
          <c:spPr>
            <a:ln w="25400" cap="rnd">
              <a:noFill/>
              <a:round/>
            </a:ln>
            <a:effectLst/>
          </c:spPr>
          <c:marker>
            <c:symbol val="circle"/>
            <c:size val="5"/>
            <c:spPr>
              <a:solidFill>
                <a:schemeClr val="tx1"/>
              </a:solidFill>
              <a:ln w="9525">
                <a:noFill/>
              </a:ln>
              <a:effectLst/>
            </c:spPr>
          </c:marker>
          <c:xVal>
            <c:multiLvlStrRef>
              <c:f>'Figure 2b'!$B$13:$R$14</c:f>
              <c:multiLvlStrCache>
                <c:ptCount val="17"/>
                <c:lvl>
                  <c:pt idx="0">
                    <c:v>2020</c:v>
                  </c:pt>
                  <c:pt idx="1">
                    <c:v>2021</c:v>
                  </c:pt>
                  <c:pt idx="2">
                    <c:v>2022</c:v>
                  </c:pt>
                  <c:pt idx="3">
                    <c:v>2023</c:v>
                  </c:pt>
                  <c:pt idx="4">
                    <c:v>2023</c:v>
                  </c:pt>
                  <c:pt idx="5">
                    <c:v>2020</c:v>
                  </c:pt>
                  <c:pt idx="6">
                    <c:v>2021</c:v>
                  </c:pt>
                  <c:pt idx="7">
                    <c:v>2022</c:v>
                  </c:pt>
                  <c:pt idx="8">
                    <c:v>2023</c:v>
                  </c:pt>
                  <c:pt idx="9">
                    <c:v>2020</c:v>
                  </c:pt>
                  <c:pt idx="10">
                    <c:v>2021</c:v>
                  </c:pt>
                  <c:pt idx="11">
                    <c:v>2022</c:v>
                  </c:pt>
                  <c:pt idx="12">
                    <c:v>2023</c:v>
                  </c:pt>
                  <c:pt idx="13">
                    <c:v>2020</c:v>
                  </c:pt>
                  <c:pt idx="14">
                    <c:v>2021</c:v>
                  </c:pt>
                  <c:pt idx="15">
                    <c:v>2022</c:v>
                  </c:pt>
                  <c:pt idx="16">
                    <c:v>2023</c:v>
                  </c:pt>
                </c:lvl>
                <c:lvl>
                  <c:pt idx="0">
                    <c:v>Sixième</c:v>
                  </c:pt>
                  <c:pt idx="4">
                    <c:v>Quatrième</c:v>
                  </c:pt>
                  <c:pt idx="5">
                    <c:v>Seconde générale et technologique</c:v>
                  </c:pt>
                  <c:pt idx="9">
                    <c:v>Seconde professionnelle</c:v>
                  </c:pt>
                  <c:pt idx="13">
                    <c:v>CAP</c:v>
                  </c:pt>
                </c:lvl>
              </c:multiLvlStrCache>
            </c:multiLvlStrRef>
          </c:xVal>
          <c:yVal>
            <c:numRef>
              <c:f>'Figure 2b'!$K$18:$N$18</c:f>
              <c:numCache>
                <c:formatCode>0.0</c:formatCode>
                <c:ptCount val="4"/>
                <c:pt idx="0">
                  <c:v>71.8</c:v>
                </c:pt>
                <c:pt idx="1">
                  <c:v>70.099999999999994</c:v>
                </c:pt>
                <c:pt idx="2">
                  <c:v>70.8</c:v>
                </c:pt>
                <c:pt idx="3">
                  <c:v>71.3</c:v>
                </c:pt>
              </c:numCache>
            </c:numRef>
          </c:yVal>
          <c:smooth val="0"/>
          <c:extLst>
            <c:ext xmlns:c16="http://schemas.microsoft.com/office/drawing/2014/chart" uri="{C3380CC4-5D6E-409C-BE32-E72D297353CC}">
              <c16:uniqueId val="{00000002-E26E-4F08-9459-CD81D3504571}"/>
            </c:ext>
          </c:extLst>
        </c:ser>
        <c:dLbls>
          <c:showLegendKey val="0"/>
          <c:showVal val="0"/>
          <c:showCatName val="0"/>
          <c:showSerName val="0"/>
          <c:showPercent val="0"/>
          <c:showBubbleSize val="0"/>
        </c:dLbls>
        <c:axId val="546854416"/>
        <c:axId val="546854088"/>
      </c:scatterChart>
      <c:catAx>
        <c:axId val="5468544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46854088"/>
        <c:crosses val="autoZero"/>
        <c:auto val="1"/>
        <c:lblAlgn val="ctr"/>
        <c:lblOffset val="100"/>
        <c:noMultiLvlLbl val="0"/>
      </c:catAx>
      <c:valAx>
        <c:axId val="546854088"/>
        <c:scaling>
          <c:orientation val="minMax"/>
          <c:max val="80"/>
          <c:min val="5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46854416"/>
        <c:crosses val="autoZero"/>
        <c:crossBetween val="between"/>
        <c:majorUnit val="10"/>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'Figure 2b'!$A$15</c:f>
              <c:strCache>
                <c:ptCount val="1"/>
                <c:pt idx="0">
                  <c:v>Ensemble </c:v>
                </c:pt>
              </c:strCache>
            </c:strRef>
          </c:tx>
          <c:spPr>
            <a:solidFill>
              <a:srgbClr val="51A1AB"/>
            </a:solidFill>
            <a:ln>
              <a:noFill/>
            </a:ln>
            <a:effectLst/>
          </c:spPr>
          <c:invertIfNegative val="0"/>
          <c:dPt>
            <c:idx val="0"/>
            <c:invertIfNegative val="0"/>
            <c:bubble3D val="0"/>
            <c:spPr>
              <a:solidFill>
                <a:srgbClr val="B8D9DE"/>
              </a:solidFill>
              <a:ln>
                <a:noFill/>
              </a:ln>
              <a:effectLst/>
            </c:spPr>
            <c:extLst>
              <c:ext xmlns:c16="http://schemas.microsoft.com/office/drawing/2014/chart" uri="{C3380CC4-5D6E-409C-BE32-E72D297353CC}">
                <c16:uniqueId val="{00000005-FCB7-428C-95BA-28601548F235}"/>
              </c:ext>
            </c:extLst>
          </c:dPt>
          <c:dPt>
            <c:idx val="1"/>
            <c:invertIfNegative val="0"/>
            <c:bubble3D val="0"/>
            <c:spPr>
              <a:solidFill>
                <a:srgbClr val="9ECBD2"/>
              </a:solidFill>
              <a:ln>
                <a:noFill/>
              </a:ln>
              <a:effectLst/>
            </c:spPr>
            <c:extLst>
              <c:ext xmlns:c16="http://schemas.microsoft.com/office/drawing/2014/chart" uri="{C3380CC4-5D6E-409C-BE32-E72D297353CC}">
                <c16:uniqueId val="{00000004-FCB7-428C-95BA-28601548F235}"/>
              </c:ext>
            </c:extLst>
          </c:dPt>
          <c:dPt>
            <c:idx val="2"/>
            <c:invertIfNegative val="0"/>
            <c:bubble3D val="0"/>
            <c:spPr>
              <a:solidFill>
                <a:srgbClr val="75B4BD"/>
              </a:solidFill>
              <a:ln>
                <a:noFill/>
              </a:ln>
              <a:effectLst/>
            </c:spPr>
            <c:extLst>
              <c:ext xmlns:c16="http://schemas.microsoft.com/office/drawing/2014/chart" uri="{C3380CC4-5D6E-409C-BE32-E72D297353CC}">
                <c16:uniqueId val="{00000003-FCB7-428C-95BA-28601548F235}"/>
              </c:ext>
            </c:extLst>
          </c:dPt>
          <c:cat>
            <c:multiLvlStrRef>
              <c:f>'Figure 2b'!$O$13:$R$14</c:f>
              <c:multiLvlStrCache>
                <c:ptCount val="4"/>
                <c:lvl>
                  <c:pt idx="0">
                    <c:v>2020</c:v>
                  </c:pt>
                  <c:pt idx="1">
                    <c:v>2021</c:v>
                  </c:pt>
                  <c:pt idx="2">
                    <c:v>2022</c:v>
                  </c:pt>
                  <c:pt idx="3">
                    <c:v>2023</c:v>
                  </c:pt>
                </c:lvl>
                <c:lvl>
                  <c:pt idx="0">
                    <c:v>CAP</c:v>
                  </c:pt>
                </c:lvl>
              </c:multiLvlStrCache>
            </c:multiLvlStrRef>
          </c:cat>
          <c:val>
            <c:numRef>
              <c:f>'Figure 2b'!$O$15:$R$15</c:f>
              <c:numCache>
                <c:formatCode>0.0</c:formatCode>
                <c:ptCount val="4"/>
                <c:pt idx="0">
                  <c:v>73</c:v>
                </c:pt>
                <c:pt idx="1">
                  <c:v>72.5</c:v>
                </c:pt>
                <c:pt idx="2">
                  <c:v>68.7</c:v>
                </c:pt>
                <c:pt idx="3">
                  <c:v>66.5</c:v>
                </c:pt>
              </c:numCache>
            </c:numRef>
          </c:val>
          <c:extLst>
            <c:ext xmlns:c16="http://schemas.microsoft.com/office/drawing/2014/chart" uri="{C3380CC4-5D6E-409C-BE32-E72D297353CC}">
              <c16:uniqueId val="{00000000-FCB7-428C-95BA-28601548F235}"/>
            </c:ext>
          </c:extLst>
        </c:ser>
        <c:dLbls>
          <c:showLegendKey val="0"/>
          <c:showVal val="0"/>
          <c:showCatName val="0"/>
          <c:showSerName val="0"/>
          <c:showPercent val="0"/>
          <c:showBubbleSize val="0"/>
        </c:dLbls>
        <c:gapWidth val="100"/>
        <c:overlap val="7"/>
        <c:axId val="546854416"/>
        <c:axId val="546854088"/>
      </c:barChart>
      <c:scatterChart>
        <c:scatterStyle val="lineMarker"/>
        <c:varyColors val="0"/>
        <c:ser>
          <c:idx val="2"/>
          <c:order val="1"/>
          <c:tx>
            <c:strRef>
              <c:f>'Figure 2b'!$A$17</c:f>
              <c:strCache>
                <c:ptCount val="1"/>
                <c:pt idx="0">
                  <c:v>Filles</c:v>
                </c:pt>
              </c:strCache>
            </c:strRef>
          </c:tx>
          <c:spPr>
            <a:ln w="25400" cap="rnd">
              <a:noFill/>
              <a:round/>
            </a:ln>
            <a:effectLst/>
          </c:spPr>
          <c:marker>
            <c:symbol val="circle"/>
            <c:size val="5"/>
            <c:spPr>
              <a:solidFill>
                <a:schemeClr val="bg1"/>
              </a:solidFill>
              <a:ln w="9525">
                <a:noFill/>
              </a:ln>
              <a:effectLst/>
            </c:spPr>
          </c:marker>
          <c:xVal>
            <c:multiLvlStrRef>
              <c:f>'Figure 2b'!$B$13:$R$14</c:f>
              <c:multiLvlStrCache>
                <c:ptCount val="17"/>
                <c:lvl>
                  <c:pt idx="0">
                    <c:v>2020</c:v>
                  </c:pt>
                  <c:pt idx="1">
                    <c:v>2021</c:v>
                  </c:pt>
                  <c:pt idx="2">
                    <c:v>2022</c:v>
                  </c:pt>
                  <c:pt idx="3">
                    <c:v>2023</c:v>
                  </c:pt>
                  <c:pt idx="4">
                    <c:v>2023</c:v>
                  </c:pt>
                  <c:pt idx="5">
                    <c:v>2020</c:v>
                  </c:pt>
                  <c:pt idx="6">
                    <c:v>2021</c:v>
                  </c:pt>
                  <c:pt idx="7">
                    <c:v>2022</c:v>
                  </c:pt>
                  <c:pt idx="8">
                    <c:v>2023</c:v>
                  </c:pt>
                  <c:pt idx="9">
                    <c:v>2020</c:v>
                  </c:pt>
                  <c:pt idx="10">
                    <c:v>2021</c:v>
                  </c:pt>
                  <c:pt idx="11">
                    <c:v>2022</c:v>
                  </c:pt>
                  <c:pt idx="12">
                    <c:v>2023</c:v>
                  </c:pt>
                  <c:pt idx="13">
                    <c:v>2020</c:v>
                  </c:pt>
                  <c:pt idx="14">
                    <c:v>2021</c:v>
                  </c:pt>
                  <c:pt idx="15">
                    <c:v>2022</c:v>
                  </c:pt>
                  <c:pt idx="16">
                    <c:v>2023</c:v>
                  </c:pt>
                </c:lvl>
                <c:lvl>
                  <c:pt idx="0">
                    <c:v>Sixième</c:v>
                  </c:pt>
                  <c:pt idx="4">
                    <c:v>Quatrième</c:v>
                  </c:pt>
                  <c:pt idx="5">
                    <c:v>Seconde générale et technologique</c:v>
                  </c:pt>
                  <c:pt idx="9">
                    <c:v>Seconde professionnelle</c:v>
                  </c:pt>
                  <c:pt idx="13">
                    <c:v>CAP</c:v>
                  </c:pt>
                </c:lvl>
              </c:multiLvlStrCache>
            </c:multiLvlStrRef>
          </c:xVal>
          <c:yVal>
            <c:numRef>
              <c:f>'Figure 2b'!$O$17:$R$17</c:f>
              <c:numCache>
                <c:formatCode>0.0</c:formatCode>
                <c:ptCount val="4"/>
                <c:pt idx="0">
                  <c:v>68.5</c:v>
                </c:pt>
                <c:pt idx="1">
                  <c:v>67.5</c:v>
                </c:pt>
                <c:pt idx="2">
                  <c:v>62</c:v>
                </c:pt>
                <c:pt idx="3">
                  <c:v>59.3</c:v>
                </c:pt>
              </c:numCache>
            </c:numRef>
          </c:yVal>
          <c:smooth val="0"/>
          <c:extLst>
            <c:ext xmlns:c16="http://schemas.microsoft.com/office/drawing/2014/chart" uri="{C3380CC4-5D6E-409C-BE32-E72D297353CC}">
              <c16:uniqueId val="{00000001-FCB7-428C-95BA-28601548F235}"/>
            </c:ext>
          </c:extLst>
        </c:ser>
        <c:ser>
          <c:idx val="3"/>
          <c:order val="2"/>
          <c:tx>
            <c:strRef>
              <c:f>'Figure 2b'!$A$18</c:f>
              <c:strCache>
                <c:ptCount val="1"/>
                <c:pt idx="0">
                  <c:v>Garçons</c:v>
                </c:pt>
              </c:strCache>
            </c:strRef>
          </c:tx>
          <c:spPr>
            <a:ln w="25400" cap="rnd">
              <a:noFill/>
              <a:round/>
            </a:ln>
            <a:effectLst/>
          </c:spPr>
          <c:marker>
            <c:symbol val="circle"/>
            <c:size val="5"/>
            <c:spPr>
              <a:solidFill>
                <a:schemeClr val="tx1"/>
              </a:solidFill>
              <a:ln w="9525">
                <a:noFill/>
              </a:ln>
              <a:effectLst/>
            </c:spPr>
          </c:marker>
          <c:xVal>
            <c:multiLvlStrRef>
              <c:f>'Figure 2b'!$B$13:$R$14</c:f>
              <c:multiLvlStrCache>
                <c:ptCount val="17"/>
                <c:lvl>
                  <c:pt idx="0">
                    <c:v>2020</c:v>
                  </c:pt>
                  <c:pt idx="1">
                    <c:v>2021</c:v>
                  </c:pt>
                  <c:pt idx="2">
                    <c:v>2022</c:v>
                  </c:pt>
                  <c:pt idx="3">
                    <c:v>2023</c:v>
                  </c:pt>
                  <c:pt idx="4">
                    <c:v>2023</c:v>
                  </c:pt>
                  <c:pt idx="5">
                    <c:v>2020</c:v>
                  </c:pt>
                  <c:pt idx="6">
                    <c:v>2021</c:v>
                  </c:pt>
                  <c:pt idx="7">
                    <c:v>2022</c:v>
                  </c:pt>
                  <c:pt idx="8">
                    <c:v>2023</c:v>
                  </c:pt>
                  <c:pt idx="9">
                    <c:v>2020</c:v>
                  </c:pt>
                  <c:pt idx="10">
                    <c:v>2021</c:v>
                  </c:pt>
                  <c:pt idx="11">
                    <c:v>2022</c:v>
                  </c:pt>
                  <c:pt idx="12">
                    <c:v>2023</c:v>
                  </c:pt>
                  <c:pt idx="13">
                    <c:v>2020</c:v>
                  </c:pt>
                  <c:pt idx="14">
                    <c:v>2021</c:v>
                  </c:pt>
                  <c:pt idx="15">
                    <c:v>2022</c:v>
                  </c:pt>
                  <c:pt idx="16">
                    <c:v>2023</c:v>
                  </c:pt>
                </c:lvl>
                <c:lvl>
                  <c:pt idx="0">
                    <c:v>Sixième</c:v>
                  </c:pt>
                  <c:pt idx="4">
                    <c:v>Quatrième</c:v>
                  </c:pt>
                  <c:pt idx="5">
                    <c:v>Seconde générale et technologique</c:v>
                  </c:pt>
                  <c:pt idx="9">
                    <c:v>Seconde professionnelle</c:v>
                  </c:pt>
                  <c:pt idx="13">
                    <c:v>CAP</c:v>
                  </c:pt>
                </c:lvl>
              </c:multiLvlStrCache>
            </c:multiLvlStrRef>
          </c:xVal>
          <c:yVal>
            <c:numRef>
              <c:f>'Figure 2b'!$O$18:$R$18</c:f>
              <c:numCache>
                <c:formatCode>0.0</c:formatCode>
                <c:ptCount val="4"/>
                <c:pt idx="0">
                  <c:v>76</c:v>
                </c:pt>
                <c:pt idx="1">
                  <c:v>75.5</c:v>
                </c:pt>
                <c:pt idx="2">
                  <c:v>72.8</c:v>
                </c:pt>
                <c:pt idx="3">
                  <c:v>71.2</c:v>
                </c:pt>
              </c:numCache>
            </c:numRef>
          </c:yVal>
          <c:smooth val="0"/>
          <c:extLst>
            <c:ext xmlns:c16="http://schemas.microsoft.com/office/drawing/2014/chart" uri="{C3380CC4-5D6E-409C-BE32-E72D297353CC}">
              <c16:uniqueId val="{00000002-FCB7-428C-95BA-28601548F235}"/>
            </c:ext>
          </c:extLst>
        </c:ser>
        <c:dLbls>
          <c:showLegendKey val="0"/>
          <c:showVal val="0"/>
          <c:showCatName val="0"/>
          <c:showSerName val="0"/>
          <c:showPercent val="0"/>
          <c:showBubbleSize val="0"/>
        </c:dLbls>
        <c:axId val="546854416"/>
        <c:axId val="546854088"/>
      </c:scatterChart>
      <c:catAx>
        <c:axId val="5468544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46854088"/>
        <c:crosses val="autoZero"/>
        <c:auto val="1"/>
        <c:lblAlgn val="ctr"/>
        <c:lblOffset val="100"/>
        <c:noMultiLvlLbl val="0"/>
      </c:catAx>
      <c:valAx>
        <c:axId val="546854088"/>
        <c:scaling>
          <c:orientation val="minMax"/>
          <c:max val="80"/>
          <c:min val="5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46854416"/>
        <c:crosses val="autoZero"/>
        <c:crossBetween val="between"/>
        <c:majorUnit val="10"/>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9325034578146616"/>
          <c:y val="2.7110294848228925E-2"/>
          <c:w val="0.76485393682636138"/>
          <c:h val="0.81587871359694031"/>
        </c:manualLayout>
      </c:layout>
      <c:barChart>
        <c:barDir val="bar"/>
        <c:grouping val="stacked"/>
        <c:varyColors val="0"/>
        <c:ser>
          <c:idx val="0"/>
          <c:order val="0"/>
          <c:tx>
            <c:strRef>
              <c:f>'Figure 3'!$C$32</c:f>
              <c:strCache>
                <c:ptCount val="1"/>
                <c:pt idx="0">
                  <c:v>Première générale</c:v>
                </c:pt>
              </c:strCache>
            </c:strRef>
          </c:tx>
          <c:spPr>
            <a:solidFill>
              <a:schemeClr val="accent1"/>
            </a:solidFill>
            <a:ln>
              <a:noFill/>
            </a:ln>
            <a:effectLst/>
          </c:spPr>
          <c:invertIfNegative val="0"/>
          <c:dPt>
            <c:idx val="0"/>
            <c:invertIfNegative val="0"/>
            <c:bubble3D val="0"/>
            <c:spPr>
              <a:solidFill>
                <a:schemeClr val="accent1">
                  <a:lumMod val="60000"/>
                  <a:lumOff val="40000"/>
                </a:schemeClr>
              </a:solidFill>
              <a:ln>
                <a:noFill/>
              </a:ln>
              <a:effectLst/>
            </c:spPr>
            <c:extLst>
              <c:ext xmlns:c16="http://schemas.microsoft.com/office/drawing/2014/chart" uri="{C3380CC4-5D6E-409C-BE32-E72D297353CC}">
                <c16:uniqueId val="{00000001-FD9A-41A1-A1A0-F512EAE97877}"/>
              </c:ext>
            </c:extLst>
          </c:dPt>
          <c:dPt>
            <c:idx val="1"/>
            <c:invertIfNegative val="0"/>
            <c:bubble3D val="0"/>
            <c:spPr>
              <a:solidFill>
                <a:schemeClr val="accent1">
                  <a:lumMod val="60000"/>
                  <a:lumOff val="40000"/>
                </a:schemeClr>
              </a:solidFill>
              <a:ln>
                <a:noFill/>
              </a:ln>
              <a:effectLst/>
            </c:spPr>
            <c:extLst>
              <c:ext xmlns:c16="http://schemas.microsoft.com/office/drawing/2014/chart" uri="{C3380CC4-5D6E-409C-BE32-E72D297353CC}">
                <c16:uniqueId val="{00000003-FD9A-41A1-A1A0-F512EAE97877}"/>
              </c:ext>
            </c:extLst>
          </c:dPt>
          <c:dPt>
            <c:idx val="4"/>
            <c:invertIfNegative val="0"/>
            <c:bubble3D val="0"/>
            <c:spPr>
              <a:solidFill>
                <a:schemeClr val="accent1">
                  <a:lumMod val="60000"/>
                  <a:lumOff val="40000"/>
                </a:schemeClr>
              </a:solidFill>
              <a:ln>
                <a:noFill/>
              </a:ln>
              <a:effectLst/>
            </c:spPr>
            <c:extLst>
              <c:ext xmlns:c16="http://schemas.microsoft.com/office/drawing/2014/chart" uri="{C3380CC4-5D6E-409C-BE32-E72D297353CC}">
                <c16:uniqueId val="{00000005-FD9A-41A1-A1A0-F512EAE97877}"/>
              </c:ext>
            </c:extLst>
          </c:dPt>
          <c:dPt>
            <c:idx val="5"/>
            <c:invertIfNegative val="0"/>
            <c:bubble3D val="0"/>
            <c:spPr>
              <a:solidFill>
                <a:schemeClr val="accent1">
                  <a:lumMod val="60000"/>
                  <a:lumOff val="40000"/>
                </a:schemeClr>
              </a:solidFill>
              <a:ln>
                <a:noFill/>
              </a:ln>
              <a:effectLst/>
            </c:spPr>
            <c:extLst>
              <c:ext xmlns:c16="http://schemas.microsoft.com/office/drawing/2014/chart" uri="{C3380CC4-5D6E-409C-BE32-E72D297353CC}">
                <c16:uniqueId val="{00000007-FD9A-41A1-A1A0-F512EAE97877}"/>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3'!$B$33:$B$41</c:f>
              <c:strCache>
                <c:ptCount val="9"/>
                <c:pt idx="0">
                  <c:v>   les moins performants</c:v>
                </c:pt>
                <c:pt idx="1">
                  <c:v>   les plus performants</c:v>
                </c:pt>
                <c:pt idx="2">
                  <c:v>Garçons</c:v>
                </c:pt>
                <c:pt idx="4">
                  <c:v>   les moins performantes</c:v>
                </c:pt>
                <c:pt idx="5">
                  <c:v>   les plus performantes</c:v>
                </c:pt>
                <c:pt idx="6">
                  <c:v>Filles</c:v>
                </c:pt>
                <c:pt idx="8">
                  <c:v>Ensemble</c:v>
                </c:pt>
              </c:strCache>
            </c:strRef>
          </c:cat>
          <c:val>
            <c:numRef>
              <c:f>'Figure 3'!$C$33:$C$41</c:f>
              <c:numCache>
                <c:formatCode>0.0</c:formatCode>
                <c:ptCount val="9"/>
                <c:pt idx="0">
                  <c:v>59.5</c:v>
                </c:pt>
                <c:pt idx="1">
                  <c:v>92.5</c:v>
                </c:pt>
                <c:pt idx="2">
                  <c:v>80.7</c:v>
                </c:pt>
                <c:pt idx="4">
                  <c:v>63.8</c:v>
                </c:pt>
                <c:pt idx="5">
                  <c:v>95.7</c:v>
                </c:pt>
                <c:pt idx="6">
                  <c:v>85.1</c:v>
                </c:pt>
                <c:pt idx="8">
                  <c:v>83.1</c:v>
                </c:pt>
              </c:numCache>
            </c:numRef>
          </c:val>
          <c:extLst>
            <c:ext xmlns:c16="http://schemas.microsoft.com/office/drawing/2014/chart" uri="{C3380CC4-5D6E-409C-BE32-E72D297353CC}">
              <c16:uniqueId val="{00000008-FD9A-41A1-A1A0-F512EAE97877}"/>
            </c:ext>
          </c:extLst>
        </c:ser>
        <c:ser>
          <c:idx val="1"/>
          <c:order val="1"/>
          <c:tx>
            <c:strRef>
              <c:f>'Figure 3'!$D$32</c:f>
              <c:strCache>
                <c:ptCount val="1"/>
                <c:pt idx="0">
                  <c:v>Première technologique</c:v>
                </c:pt>
              </c:strCache>
            </c:strRef>
          </c:tx>
          <c:spPr>
            <a:solidFill>
              <a:schemeClr val="accent2"/>
            </a:solidFill>
            <a:ln>
              <a:noFill/>
            </a:ln>
            <a:effectLst/>
          </c:spPr>
          <c:invertIfNegative val="0"/>
          <c:dPt>
            <c:idx val="0"/>
            <c:invertIfNegative val="0"/>
            <c:bubble3D val="0"/>
            <c:spPr>
              <a:solidFill>
                <a:schemeClr val="accent2">
                  <a:lumMod val="60000"/>
                  <a:lumOff val="40000"/>
                </a:schemeClr>
              </a:solidFill>
              <a:ln>
                <a:noFill/>
              </a:ln>
              <a:effectLst/>
            </c:spPr>
            <c:extLst>
              <c:ext xmlns:c16="http://schemas.microsoft.com/office/drawing/2014/chart" uri="{C3380CC4-5D6E-409C-BE32-E72D297353CC}">
                <c16:uniqueId val="{0000000A-FD9A-41A1-A1A0-F512EAE97877}"/>
              </c:ext>
            </c:extLst>
          </c:dPt>
          <c:dPt>
            <c:idx val="1"/>
            <c:invertIfNegative val="0"/>
            <c:bubble3D val="0"/>
            <c:spPr>
              <a:solidFill>
                <a:schemeClr val="accent2">
                  <a:lumMod val="60000"/>
                  <a:lumOff val="40000"/>
                </a:schemeClr>
              </a:solidFill>
              <a:ln>
                <a:noFill/>
              </a:ln>
              <a:effectLst/>
            </c:spPr>
            <c:extLst>
              <c:ext xmlns:c16="http://schemas.microsoft.com/office/drawing/2014/chart" uri="{C3380CC4-5D6E-409C-BE32-E72D297353CC}">
                <c16:uniqueId val="{0000000C-FD9A-41A1-A1A0-F512EAE97877}"/>
              </c:ext>
            </c:extLst>
          </c:dPt>
          <c:dPt>
            <c:idx val="4"/>
            <c:invertIfNegative val="0"/>
            <c:bubble3D val="0"/>
            <c:spPr>
              <a:solidFill>
                <a:schemeClr val="accent2">
                  <a:lumMod val="60000"/>
                  <a:lumOff val="40000"/>
                </a:schemeClr>
              </a:solidFill>
              <a:ln>
                <a:noFill/>
              </a:ln>
              <a:effectLst/>
            </c:spPr>
            <c:extLst>
              <c:ext xmlns:c16="http://schemas.microsoft.com/office/drawing/2014/chart" uri="{C3380CC4-5D6E-409C-BE32-E72D297353CC}">
                <c16:uniqueId val="{0000000E-FD9A-41A1-A1A0-F512EAE97877}"/>
              </c:ext>
            </c:extLst>
          </c:dPt>
          <c:dPt>
            <c:idx val="5"/>
            <c:invertIfNegative val="0"/>
            <c:bubble3D val="0"/>
            <c:spPr>
              <a:solidFill>
                <a:schemeClr val="accent2">
                  <a:lumMod val="60000"/>
                  <a:lumOff val="40000"/>
                </a:schemeClr>
              </a:solidFill>
              <a:ln>
                <a:noFill/>
              </a:ln>
              <a:effectLst/>
            </c:spPr>
            <c:extLst>
              <c:ext xmlns:c16="http://schemas.microsoft.com/office/drawing/2014/chart" uri="{C3380CC4-5D6E-409C-BE32-E72D297353CC}">
                <c16:uniqueId val="{00000010-FD9A-41A1-A1A0-F512EAE97877}"/>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3'!$B$33:$B$41</c:f>
              <c:strCache>
                <c:ptCount val="9"/>
                <c:pt idx="0">
                  <c:v>   les moins performants</c:v>
                </c:pt>
                <c:pt idx="1">
                  <c:v>   les plus performants</c:v>
                </c:pt>
                <c:pt idx="2">
                  <c:v>Garçons</c:v>
                </c:pt>
                <c:pt idx="4">
                  <c:v>   les moins performantes</c:v>
                </c:pt>
                <c:pt idx="5">
                  <c:v>   les plus performantes</c:v>
                </c:pt>
                <c:pt idx="6">
                  <c:v>Filles</c:v>
                </c:pt>
                <c:pt idx="8">
                  <c:v>Ensemble</c:v>
                </c:pt>
              </c:strCache>
            </c:strRef>
          </c:cat>
          <c:val>
            <c:numRef>
              <c:f>'Figure 3'!$D$33:$D$41</c:f>
              <c:numCache>
                <c:formatCode>0.0</c:formatCode>
                <c:ptCount val="9"/>
                <c:pt idx="0">
                  <c:v>40.5</c:v>
                </c:pt>
                <c:pt idx="1">
                  <c:v>7.5</c:v>
                </c:pt>
                <c:pt idx="2">
                  <c:v>19.3</c:v>
                </c:pt>
                <c:pt idx="4">
                  <c:v>36.200000000000003</c:v>
                </c:pt>
                <c:pt idx="5">
                  <c:v>4.3</c:v>
                </c:pt>
                <c:pt idx="6">
                  <c:v>14.9</c:v>
                </c:pt>
                <c:pt idx="8">
                  <c:v>16.899999999999999</c:v>
                </c:pt>
              </c:numCache>
            </c:numRef>
          </c:val>
          <c:extLst>
            <c:ext xmlns:c16="http://schemas.microsoft.com/office/drawing/2014/chart" uri="{C3380CC4-5D6E-409C-BE32-E72D297353CC}">
              <c16:uniqueId val="{00000011-FD9A-41A1-A1A0-F512EAE97877}"/>
            </c:ext>
          </c:extLst>
        </c:ser>
        <c:dLbls>
          <c:dLblPos val="ctr"/>
          <c:showLegendKey val="0"/>
          <c:showVal val="1"/>
          <c:showCatName val="0"/>
          <c:showSerName val="0"/>
          <c:showPercent val="0"/>
          <c:showBubbleSize val="0"/>
        </c:dLbls>
        <c:gapWidth val="50"/>
        <c:overlap val="100"/>
        <c:axId val="545722904"/>
        <c:axId val="545721264"/>
      </c:barChart>
      <c:catAx>
        <c:axId val="54572290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0"/>
          <a:lstStyle/>
          <a:p>
            <a:pPr>
              <a:defRPr sz="900" b="0" i="0" u="none" strike="noStrike" kern="1200" baseline="0">
                <a:solidFill>
                  <a:schemeClr val="tx1">
                    <a:lumMod val="65000"/>
                    <a:lumOff val="35000"/>
                  </a:schemeClr>
                </a:solidFill>
                <a:latin typeface="+mn-lt"/>
                <a:ea typeface="+mn-ea"/>
                <a:cs typeface="+mn-cs"/>
              </a:defRPr>
            </a:pPr>
            <a:endParaRPr lang="fr-FR"/>
          </a:p>
        </c:txPr>
        <c:crossAx val="545721264"/>
        <c:crosses val="autoZero"/>
        <c:auto val="1"/>
        <c:lblAlgn val="ctr"/>
        <c:lblOffset val="100"/>
        <c:noMultiLvlLbl val="0"/>
      </c:catAx>
      <c:valAx>
        <c:axId val="545721264"/>
        <c:scaling>
          <c:orientation val="minMax"/>
          <c:max val="100"/>
        </c:scaling>
        <c:delete val="0"/>
        <c:axPos val="b"/>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45722904"/>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chart" Target="../charts/chart3.xml"/><Relationship Id="rId1" Type="http://schemas.openxmlformats.org/officeDocument/2006/relationships/chart" Target="../charts/chart2.xml"/><Relationship Id="rId4" Type="http://schemas.openxmlformats.org/officeDocument/2006/relationships/chart" Target="../charts/chart5.xml"/></Relationships>
</file>

<file path=xl/drawings/_rels/drawing3.xml.rels><?xml version="1.0" encoding="UTF-8" standalone="yes"?>
<Relationships xmlns="http://schemas.openxmlformats.org/package/2006/relationships"><Relationship Id="rId1"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twoCellAnchor>
    <xdr:from>
      <xdr:col>0</xdr:col>
      <xdr:colOff>38098</xdr:colOff>
      <xdr:row>1</xdr:row>
      <xdr:rowOff>95250</xdr:rowOff>
    </xdr:from>
    <xdr:to>
      <xdr:col>6</xdr:col>
      <xdr:colOff>54429</xdr:colOff>
      <xdr:row>3</xdr:row>
      <xdr:rowOff>40821</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38098</xdr:colOff>
      <xdr:row>1</xdr:row>
      <xdr:rowOff>95251</xdr:rowOff>
    </xdr:from>
    <xdr:to>
      <xdr:col>5</xdr:col>
      <xdr:colOff>161925</xdr:colOff>
      <xdr:row>2</xdr:row>
      <xdr:rowOff>3162301</xdr:rowOff>
    </xdr:to>
    <xdr:graphicFrame macro="">
      <xdr:nvGraphicFramePr>
        <xdr:cNvPr id="2" name="Graphique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257175</xdr:colOff>
      <xdr:row>1</xdr:row>
      <xdr:rowOff>114300</xdr:rowOff>
    </xdr:from>
    <xdr:to>
      <xdr:col>11</xdr:col>
      <xdr:colOff>295277</xdr:colOff>
      <xdr:row>2</xdr:row>
      <xdr:rowOff>3181350</xdr:rowOff>
    </xdr:to>
    <xdr:graphicFrame macro="">
      <xdr:nvGraphicFramePr>
        <xdr:cNvPr id="11" name="Graphique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400050</xdr:colOff>
      <xdr:row>1</xdr:row>
      <xdr:rowOff>114300</xdr:rowOff>
    </xdr:from>
    <xdr:to>
      <xdr:col>17</xdr:col>
      <xdr:colOff>438152</xdr:colOff>
      <xdr:row>2</xdr:row>
      <xdr:rowOff>3181350</xdr:rowOff>
    </xdr:to>
    <xdr:graphicFrame macro="">
      <xdr:nvGraphicFramePr>
        <xdr:cNvPr id="12" name="Graphique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17</xdr:col>
      <xdr:colOff>495300</xdr:colOff>
      <xdr:row>1</xdr:row>
      <xdr:rowOff>123825</xdr:rowOff>
    </xdr:from>
    <xdr:to>
      <xdr:col>22</xdr:col>
      <xdr:colOff>104777</xdr:colOff>
      <xdr:row>2</xdr:row>
      <xdr:rowOff>3190875</xdr:rowOff>
    </xdr:to>
    <xdr:graphicFrame macro="">
      <xdr:nvGraphicFramePr>
        <xdr:cNvPr id="13" name="Graphique 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xdr:row>
      <xdr:rowOff>66677</xdr:rowOff>
    </xdr:from>
    <xdr:to>
      <xdr:col>3</xdr:col>
      <xdr:colOff>1162050</xdr:colOff>
      <xdr:row>21</xdr:row>
      <xdr:rowOff>95251</xdr:rowOff>
    </xdr:to>
    <xdr:graphicFrame macro="">
      <xdr:nvGraphicFramePr>
        <xdr:cNvPr id="8" name="Graphique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hyperlink" Target="https://education.gouv.fr/resultats-du-test-de-positionnement-en-litteratie-et-numeratie-des-eleves-de-premiere-annee-cap-la-378632"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6"/>
  <sheetViews>
    <sheetView zoomScale="140" zoomScaleNormal="140" workbookViewId="0">
      <selection activeCell="A22" sqref="A22:C22"/>
    </sheetView>
  </sheetViews>
  <sheetFormatPr baseColWidth="10" defaultRowHeight="12" x14ac:dyDescent="0.2"/>
  <cols>
    <col min="1" max="1" width="26.42578125" style="147" customWidth="1"/>
    <col min="2" max="2" width="26" style="147" customWidth="1"/>
    <col min="3" max="3" width="13.140625" style="147" customWidth="1"/>
    <col min="4" max="4" width="13.140625" style="194" customWidth="1"/>
    <col min="5" max="5" width="13.140625" style="147" customWidth="1"/>
    <col min="6" max="6" width="14.42578125" style="147" customWidth="1"/>
    <col min="7" max="7" width="13.140625" style="147" customWidth="1"/>
    <col min="8" max="16384" width="11.42578125" style="147"/>
  </cols>
  <sheetData>
    <row r="1" spans="1:11" x14ac:dyDescent="0.2">
      <c r="A1" s="240" t="s">
        <v>99</v>
      </c>
      <c r="B1" s="240"/>
      <c r="C1" s="240"/>
      <c r="D1" s="240"/>
      <c r="E1" s="240"/>
      <c r="F1" s="240"/>
      <c r="G1" s="240"/>
    </row>
    <row r="2" spans="1:11" x14ac:dyDescent="0.2">
      <c r="A2" s="20"/>
      <c r="B2" s="20"/>
      <c r="C2" s="20"/>
      <c r="D2" s="20"/>
      <c r="E2" s="20"/>
      <c r="F2" s="20"/>
      <c r="G2" s="20"/>
    </row>
    <row r="3" spans="1:11" ht="36" x14ac:dyDescent="0.2">
      <c r="A3" s="21"/>
      <c r="B3" s="170"/>
      <c r="C3" s="168" t="s">
        <v>44</v>
      </c>
      <c r="D3" s="168" t="s">
        <v>66</v>
      </c>
      <c r="E3" s="169" t="s">
        <v>43</v>
      </c>
      <c r="F3" s="168" t="s">
        <v>41</v>
      </c>
      <c r="G3" s="58" t="s">
        <v>9</v>
      </c>
    </row>
    <row r="4" spans="1:11" x14ac:dyDescent="0.2">
      <c r="A4" s="241" t="s">
        <v>69</v>
      </c>
      <c r="B4" s="52" t="s">
        <v>2</v>
      </c>
      <c r="C4" s="70">
        <v>76.7</v>
      </c>
      <c r="D4" s="70">
        <v>67.599999999999994</v>
      </c>
      <c r="E4" s="27">
        <v>68.900000000000006</v>
      </c>
      <c r="F4" s="27">
        <v>48.9</v>
      </c>
      <c r="G4" s="28">
        <v>70.2</v>
      </c>
    </row>
    <row r="5" spans="1:11" ht="5.25" customHeight="1" x14ac:dyDescent="0.2">
      <c r="A5" s="242"/>
      <c r="B5" s="59"/>
      <c r="C5" s="38"/>
      <c r="D5" s="38"/>
      <c r="E5" s="38"/>
      <c r="F5" s="38"/>
      <c r="G5" s="39"/>
    </row>
    <row r="6" spans="1:11" x14ac:dyDescent="0.2">
      <c r="A6" s="242"/>
      <c r="B6" s="51" t="s">
        <v>10</v>
      </c>
      <c r="C6" s="158">
        <v>75.5</v>
      </c>
      <c r="D6" s="158">
        <v>65.599999999999994</v>
      </c>
      <c r="E6" s="158">
        <v>68.7</v>
      </c>
      <c r="F6" s="158">
        <v>44.9</v>
      </c>
      <c r="G6" s="66">
        <v>66.8</v>
      </c>
    </row>
    <row r="7" spans="1:11" x14ac:dyDescent="0.2">
      <c r="A7" s="242"/>
      <c r="B7" s="53" t="s">
        <v>78</v>
      </c>
      <c r="C7" s="47">
        <v>87.8</v>
      </c>
      <c r="D7" s="47">
        <v>82.3</v>
      </c>
      <c r="E7" s="166">
        <v>82.1</v>
      </c>
      <c r="F7" s="166">
        <v>75.900000000000006</v>
      </c>
      <c r="G7" s="173">
        <v>73.099999999999994</v>
      </c>
    </row>
    <row r="8" spans="1:11" x14ac:dyDescent="0.2">
      <c r="A8" s="242"/>
      <c r="B8" s="51" t="s">
        <v>11</v>
      </c>
      <c r="C8" s="158">
        <v>77.7</v>
      </c>
      <c r="D8" s="158">
        <v>69.400000000000006</v>
      </c>
      <c r="E8" s="158">
        <v>69</v>
      </c>
      <c r="F8" s="158">
        <v>51.9</v>
      </c>
      <c r="G8" s="66">
        <v>72.5</v>
      </c>
    </row>
    <row r="9" spans="1:11" x14ac:dyDescent="0.2">
      <c r="A9" s="243"/>
      <c r="B9" s="54" t="s">
        <v>79</v>
      </c>
      <c r="C9" s="165">
        <v>90.7</v>
      </c>
      <c r="D9" s="165">
        <v>87.3</v>
      </c>
      <c r="E9" s="165">
        <v>85</v>
      </c>
      <c r="F9" s="165">
        <v>82.2</v>
      </c>
      <c r="G9" s="167">
        <v>77.5</v>
      </c>
    </row>
    <row r="10" spans="1:11" x14ac:dyDescent="0.2">
      <c r="A10" s="23"/>
      <c r="B10" s="22"/>
      <c r="C10" s="29"/>
      <c r="D10" s="29"/>
      <c r="E10" s="29">
        <f>E9-E7</f>
        <v>2.9000000000000057</v>
      </c>
      <c r="F10" s="29">
        <f>F9-F7</f>
        <v>6.2999999999999972</v>
      </c>
      <c r="G10" s="29"/>
    </row>
    <row r="11" spans="1:11" x14ac:dyDescent="0.2">
      <c r="A11" s="241" t="s">
        <v>70</v>
      </c>
      <c r="B11" s="52" t="s">
        <v>2</v>
      </c>
      <c r="C11" s="171">
        <v>71.3</v>
      </c>
      <c r="D11" s="171">
        <v>57.8</v>
      </c>
      <c r="E11" s="171">
        <v>66.3</v>
      </c>
      <c r="F11" s="171">
        <v>43.9</v>
      </c>
      <c r="G11" s="174">
        <v>57.3</v>
      </c>
    </row>
    <row r="12" spans="1:11" ht="5.25" customHeight="1" x14ac:dyDescent="0.2">
      <c r="A12" s="242"/>
      <c r="B12" s="59"/>
      <c r="C12" s="38"/>
      <c r="D12" s="38"/>
      <c r="E12" s="38"/>
      <c r="F12" s="38"/>
      <c r="G12" s="39"/>
    </row>
    <row r="13" spans="1:11" x14ac:dyDescent="0.2">
      <c r="A13" s="242"/>
      <c r="B13" s="51" t="s">
        <v>10</v>
      </c>
      <c r="C13" s="180">
        <v>63.2</v>
      </c>
      <c r="D13" s="196">
        <v>46.6</v>
      </c>
      <c r="E13" s="180">
        <v>58.5</v>
      </c>
      <c r="F13" s="180">
        <v>31.9</v>
      </c>
      <c r="G13" s="66">
        <v>43</v>
      </c>
    </row>
    <row r="14" spans="1:11" x14ac:dyDescent="0.2">
      <c r="A14" s="242"/>
      <c r="B14" s="53" t="s">
        <v>78</v>
      </c>
      <c r="C14" s="47">
        <v>80.3</v>
      </c>
      <c r="D14" s="47">
        <v>69.599999999999994</v>
      </c>
      <c r="E14" s="47">
        <v>85.2</v>
      </c>
      <c r="F14" s="47">
        <v>77.400000000000006</v>
      </c>
      <c r="G14" s="48">
        <v>58</v>
      </c>
      <c r="K14" s="150"/>
    </row>
    <row r="15" spans="1:11" x14ac:dyDescent="0.2">
      <c r="A15" s="242"/>
      <c r="B15" s="51" t="s">
        <v>11</v>
      </c>
      <c r="C15" s="180">
        <v>78.5</v>
      </c>
      <c r="D15" s="196">
        <v>68.7</v>
      </c>
      <c r="E15" s="180">
        <v>75.400000000000006</v>
      </c>
      <c r="F15" s="180">
        <v>53.5</v>
      </c>
      <c r="G15" s="172">
        <v>66.599999999999994</v>
      </c>
    </row>
    <row r="16" spans="1:11" x14ac:dyDescent="0.2">
      <c r="A16" s="243"/>
      <c r="B16" s="54" t="s">
        <v>79</v>
      </c>
      <c r="C16" s="49">
        <v>90.5</v>
      </c>
      <c r="D16" s="49">
        <v>86.3</v>
      </c>
      <c r="E16" s="49">
        <v>92.1</v>
      </c>
      <c r="F16" s="49">
        <v>88.4</v>
      </c>
      <c r="G16" s="50">
        <v>75.5</v>
      </c>
      <c r="H16" s="40"/>
    </row>
    <row r="17" spans="1:18" x14ac:dyDescent="0.2">
      <c r="A17" s="178"/>
      <c r="B17" s="178"/>
      <c r="C17" s="40"/>
      <c r="D17" s="40"/>
      <c r="E17" s="40"/>
      <c r="F17" s="40"/>
      <c r="G17" s="40"/>
    </row>
    <row r="18" spans="1:18" ht="12" customHeight="1" x14ac:dyDescent="0.2">
      <c r="A18" s="244" t="s">
        <v>98</v>
      </c>
      <c r="B18" s="244"/>
      <c r="C18" s="244"/>
      <c r="D18" s="244"/>
      <c r="E18" s="244"/>
      <c r="F18" s="244"/>
      <c r="G18" s="244"/>
      <c r="H18" s="56"/>
    </row>
    <row r="19" spans="1:18" s="222" customFormat="1" ht="12" customHeight="1" x14ac:dyDescent="0.2">
      <c r="A19" s="57" t="s">
        <v>111</v>
      </c>
      <c r="B19" s="57"/>
      <c r="C19" s="57"/>
      <c r="D19" s="57"/>
      <c r="E19" s="57"/>
      <c r="F19" s="57"/>
      <c r="G19" s="57"/>
      <c r="H19" s="57"/>
      <c r="I19" s="57"/>
      <c r="J19" s="57"/>
      <c r="K19" s="57"/>
      <c r="L19" s="57"/>
      <c r="M19" s="57"/>
      <c r="R19" s="223"/>
    </row>
    <row r="20" spans="1:18" x14ac:dyDescent="0.2">
      <c r="A20" s="245" t="s">
        <v>127</v>
      </c>
      <c r="B20" s="245"/>
      <c r="C20" s="245"/>
      <c r="D20" s="245"/>
      <c r="E20" s="245"/>
      <c r="F20" s="245"/>
      <c r="G20" s="245"/>
      <c r="H20" s="101"/>
    </row>
    <row r="21" spans="1:18" x14ac:dyDescent="0.2">
      <c r="A21" s="178"/>
      <c r="B21" s="178"/>
      <c r="C21" s="40"/>
      <c r="D21" s="40"/>
      <c r="E21" s="178"/>
      <c r="F21" s="178"/>
      <c r="G21" s="178"/>
    </row>
    <row r="22" spans="1:18" x14ac:dyDescent="0.2">
      <c r="A22" s="239" t="s">
        <v>128</v>
      </c>
      <c r="B22" s="239"/>
      <c r="C22" s="239"/>
      <c r="E22" s="40"/>
      <c r="F22" s="40"/>
      <c r="G22" s="40"/>
      <c r="H22" s="40"/>
    </row>
    <row r="23" spans="1:18" x14ac:dyDescent="0.2">
      <c r="C23" s="40"/>
      <c r="D23" s="40"/>
      <c r="E23" s="40"/>
      <c r="H23" s="40"/>
    </row>
    <row r="24" spans="1:18" x14ac:dyDescent="0.2">
      <c r="C24" s="40"/>
      <c r="D24" s="40"/>
      <c r="E24" s="40"/>
      <c r="F24" s="40"/>
      <c r="G24" s="40"/>
    </row>
    <row r="25" spans="1:18" x14ac:dyDescent="0.2">
      <c r="G25" s="40"/>
    </row>
    <row r="26" spans="1:18" x14ac:dyDescent="0.2">
      <c r="C26" s="40"/>
      <c r="D26" s="40"/>
    </row>
  </sheetData>
  <mergeCells count="6">
    <mergeCell ref="A22:C22"/>
    <mergeCell ref="A1:G1"/>
    <mergeCell ref="A11:A16"/>
    <mergeCell ref="A4:A9"/>
    <mergeCell ref="A18:G18"/>
    <mergeCell ref="A20:G20"/>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9"/>
  <sheetViews>
    <sheetView zoomScale="130" zoomScaleNormal="130" workbookViewId="0">
      <selection activeCell="A19" sqref="A19:E19"/>
    </sheetView>
  </sheetViews>
  <sheetFormatPr baseColWidth="10" defaultRowHeight="12" x14ac:dyDescent="0.2"/>
  <cols>
    <col min="1" max="1" width="56.42578125" style="147" customWidth="1"/>
    <col min="2" max="5" width="19.42578125" style="147" customWidth="1"/>
    <col min="6" max="16384" width="11.42578125" style="147"/>
  </cols>
  <sheetData>
    <row r="1" spans="1:18" x14ac:dyDescent="0.2">
      <c r="A1" s="263" t="s">
        <v>103</v>
      </c>
      <c r="B1" s="263"/>
      <c r="C1" s="263"/>
      <c r="D1" s="263"/>
      <c r="E1" s="263"/>
    </row>
    <row r="2" spans="1:18" x14ac:dyDescent="0.2">
      <c r="A2" s="150"/>
      <c r="B2" s="150"/>
      <c r="C2" s="150"/>
      <c r="D2" s="150"/>
      <c r="E2" s="150"/>
    </row>
    <row r="3" spans="1:18" ht="18" customHeight="1" x14ac:dyDescent="0.2">
      <c r="A3" s="150"/>
      <c r="B3" s="265" t="s">
        <v>41</v>
      </c>
      <c r="C3" s="266"/>
      <c r="D3" s="265" t="s">
        <v>9</v>
      </c>
      <c r="E3" s="266"/>
    </row>
    <row r="4" spans="1:18" ht="24" x14ac:dyDescent="0.2">
      <c r="A4" s="150"/>
      <c r="B4" s="43" t="s">
        <v>42</v>
      </c>
      <c r="C4" s="42" t="s">
        <v>53</v>
      </c>
      <c r="D4" s="43" t="s">
        <v>42</v>
      </c>
      <c r="E4" s="42" t="s">
        <v>53</v>
      </c>
    </row>
    <row r="5" spans="1:18" x14ac:dyDescent="0.2">
      <c r="A5" s="95" t="s">
        <v>2</v>
      </c>
      <c r="B5" s="104">
        <v>55.7</v>
      </c>
      <c r="C5" s="28">
        <v>44.3</v>
      </c>
      <c r="D5" s="104">
        <v>51.7</v>
      </c>
      <c r="E5" s="28">
        <v>48.3</v>
      </c>
      <c r="F5" s="40"/>
    </row>
    <row r="6" spans="1:18" ht="5.25" customHeight="1" x14ac:dyDescent="0.2">
      <c r="A6" s="81"/>
      <c r="B6" s="102"/>
      <c r="C6" s="82"/>
      <c r="D6" s="102"/>
      <c r="E6" s="82"/>
      <c r="F6" s="40"/>
    </row>
    <row r="7" spans="1:18" x14ac:dyDescent="0.2">
      <c r="A7" s="51" t="s">
        <v>10</v>
      </c>
      <c r="B7" s="103">
        <v>58</v>
      </c>
      <c r="C7" s="30">
        <v>42</v>
      </c>
      <c r="D7" s="103">
        <v>56.7</v>
      </c>
      <c r="E7" s="30">
        <v>43.3</v>
      </c>
      <c r="F7" s="40"/>
    </row>
    <row r="8" spans="1:18" x14ac:dyDescent="0.2">
      <c r="A8" s="83" t="s">
        <v>78</v>
      </c>
      <c r="B8" s="105">
        <v>75.400000000000006</v>
      </c>
      <c r="C8" s="48">
        <v>24.6</v>
      </c>
      <c r="D8" s="105">
        <v>66.3</v>
      </c>
      <c r="E8" s="48">
        <v>33.700000000000003</v>
      </c>
      <c r="F8" s="40"/>
    </row>
    <row r="9" spans="1:18" x14ac:dyDescent="0.2">
      <c r="A9" s="83" t="s">
        <v>82</v>
      </c>
      <c r="B9" s="105">
        <v>53.5</v>
      </c>
      <c r="C9" s="48">
        <v>46.5</v>
      </c>
      <c r="D9" s="105">
        <v>48</v>
      </c>
      <c r="E9" s="48">
        <v>52</v>
      </c>
      <c r="F9" s="40"/>
    </row>
    <row r="10" spans="1:18" ht="5.25" customHeight="1" x14ac:dyDescent="0.2">
      <c r="A10" s="53"/>
      <c r="B10" s="44"/>
      <c r="C10" s="45"/>
      <c r="D10" s="44"/>
      <c r="E10" s="45"/>
      <c r="F10" s="40"/>
    </row>
    <row r="11" spans="1:18" x14ac:dyDescent="0.2">
      <c r="A11" s="51" t="s">
        <v>11</v>
      </c>
      <c r="B11" s="103">
        <v>53.8</v>
      </c>
      <c r="C11" s="30">
        <v>46.2</v>
      </c>
      <c r="D11" s="103">
        <v>48.5</v>
      </c>
      <c r="E11" s="30">
        <v>51.5</v>
      </c>
      <c r="F11" s="40"/>
    </row>
    <row r="12" spans="1:18" x14ac:dyDescent="0.2">
      <c r="A12" s="83" t="s">
        <v>83</v>
      </c>
      <c r="B12" s="105">
        <v>70.3</v>
      </c>
      <c r="C12" s="48">
        <v>29.7</v>
      </c>
      <c r="D12" s="105">
        <v>58</v>
      </c>
      <c r="E12" s="48">
        <v>42</v>
      </c>
      <c r="F12" s="40"/>
    </row>
    <row r="13" spans="1:18" x14ac:dyDescent="0.2">
      <c r="A13" s="84" t="s">
        <v>84</v>
      </c>
      <c r="B13" s="106">
        <v>48.1</v>
      </c>
      <c r="C13" s="50">
        <v>51.9</v>
      </c>
      <c r="D13" s="106">
        <v>44</v>
      </c>
      <c r="E13" s="50">
        <v>56</v>
      </c>
      <c r="F13" s="40"/>
    </row>
    <row r="14" spans="1:18" x14ac:dyDescent="0.2">
      <c r="A14" s="150"/>
      <c r="B14" s="158"/>
      <c r="C14" s="150"/>
      <c r="D14" s="158"/>
      <c r="E14" s="150"/>
    </row>
    <row r="15" spans="1:18" ht="12" customHeight="1" x14ac:dyDescent="0.2">
      <c r="A15" s="155" t="s">
        <v>97</v>
      </c>
      <c r="B15" s="155"/>
      <c r="C15" s="155"/>
      <c r="D15" s="155"/>
      <c r="E15" s="155"/>
    </row>
    <row r="16" spans="1:18" s="222" customFormat="1" ht="12" customHeight="1" x14ac:dyDescent="0.2">
      <c r="A16" s="57" t="s">
        <v>111</v>
      </c>
      <c r="B16" s="57"/>
      <c r="C16" s="57"/>
      <c r="D16" s="57"/>
      <c r="E16" s="57"/>
      <c r="F16" s="57"/>
      <c r="G16" s="57"/>
      <c r="H16" s="57"/>
      <c r="I16" s="57"/>
      <c r="J16" s="57"/>
      <c r="K16" s="57"/>
      <c r="L16" s="57"/>
      <c r="M16" s="57"/>
      <c r="R16" s="223"/>
    </row>
    <row r="17" spans="1:8" s="216" customFormat="1" x14ac:dyDescent="0.2">
      <c r="A17" s="245" t="s">
        <v>127</v>
      </c>
      <c r="B17" s="245"/>
      <c r="C17" s="245"/>
      <c r="D17" s="245"/>
      <c r="E17" s="245"/>
      <c r="F17" s="245"/>
      <c r="G17" s="245"/>
      <c r="H17" s="101"/>
    </row>
    <row r="18" spans="1:8" x14ac:dyDescent="0.2">
      <c r="A18" s="150"/>
      <c r="B18" s="150"/>
      <c r="C18" s="150"/>
      <c r="D18" s="150"/>
      <c r="E18" s="150"/>
    </row>
    <row r="19" spans="1:8" x14ac:dyDescent="0.2">
      <c r="A19" s="262" t="s">
        <v>128</v>
      </c>
      <c r="B19" s="262"/>
      <c r="C19" s="262"/>
      <c r="D19" s="262"/>
      <c r="E19" s="262"/>
    </row>
  </sheetData>
  <mergeCells count="5">
    <mergeCell ref="A1:E1"/>
    <mergeCell ref="A19:E19"/>
    <mergeCell ref="B3:C3"/>
    <mergeCell ref="D3:E3"/>
    <mergeCell ref="A17:G17"/>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1"/>
  <sheetViews>
    <sheetView zoomScale="145" zoomScaleNormal="145" workbookViewId="0">
      <selection activeCell="A21" sqref="A21:D21"/>
    </sheetView>
  </sheetViews>
  <sheetFormatPr baseColWidth="10" defaultRowHeight="12" x14ac:dyDescent="0.2"/>
  <cols>
    <col min="1" max="1" width="30" style="25" customWidth="1"/>
    <col min="2" max="2" width="17.5703125" style="25" customWidth="1"/>
    <col min="3" max="3" width="17.5703125" style="196" customWidth="1"/>
    <col min="4" max="7" width="17.5703125" style="25" customWidth="1"/>
    <col min="8" max="16384" width="11.42578125" style="25"/>
  </cols>
  <sheetData>
    <row r="1" spans="1:7" x14ac:dyDescent="0.2">
      <c r="A1" s="267" t="s">
        <v>125</v>
      </c>
      <c r="B1" s="267"/>
      <c r="C1" s="267"/>
      <c r="D1" s="267"/>
      <c r="E1" s="267"/>
      <c r="F1" s="267"/>
      <c r="G1" s="267"/>
    </row>
    <row r="3" spans="1:7" ht="24" x14ac:dyDescent="0.2">
      <c r="A3" s="111" t="s">
        <v>54</v>
      </c>
      <c r="B3" s="112" t="s">
        <v>44</v>
      </c>
      <c r="C3" s="112" t="s">
        <v>66</v>
      </c>
      <c r="D3" s="112" t="s">
        <v>43</v>
      </c>
      <c r="E3" s="112" t="s">
        <v>41</v>
      </c>
      <c r="F3" s="112" t="s">
        <v>9</v>
      </c>
      <c r="G3" s="113" t="s">
        <v>2</v>
      </c>
    </row>
    <row r="4" spans="1:7" ht="16.5" customHeight="1" x14ac:dyDescent="0.2">
      <c r="A4" s="108" t="s">
        <v>8</v>
      </c>
      <c r="B4" s="107">
        <v>778851</v>
      </c>
      <c r="C4" s="107">
        <v>800368</v>
      </c>
      <c r="D4" s="107">
        <v>524478</v>
      </c>
      <c r="E4" s="107">
        <v>178680</v>
      </c>
      <c r="F4" s="107">
        <v>49078</v>
      </c>
      <c r="G4" s="109">
        <v>2331452</v>
      </c>
    </row>
    <row r="5" spans="1:7" ht="5.25" customHeight="1" x14ac:dyDescent="0.2">
      <c r="A5" s="108"/>
      <c r="B5" s="107"/>
      <c r="C5" s="107"/>
      <c r="D5" s="107"/>
      <c r="E5" s="107"/>
      <c r="F5" s="107"/>
      <c r="G5" s="109"/>
    </row>
    <row r="6" spans="1:7" x14ac:dyDescent="0.2">
      <c r="A6" s="78" t="s">
        <v>48</v>
      </c>
      <c r="B6" s="158">
        <v>48.3</v>
      </c>
      <c r="C6" s="158">
        <v>49.1</v>
      </c>
      <c r="D6" s="158">
        <v>53.7</v>
      </c>
      <c r="E6" s="158">
        <v>43.9</v>
      </c>
      <c r="F6" s="158">
        <v>38.9</v>
      </c>
      <c r="G6" s="75">
        <v>49.2</v>
      </c>
    </row>
    <row r="7" spans="1:7" x14ac:dyDescent="0.2">
      <c r="A7" s="78" t="s">
        <v>49</v>
      </c>
      <c r="B7" s="158">
        <v>51.7</v>
      </c>
      <c r="C7" s="158">
        <v>50.9</v>
      </c>
      <c r="D7" s="158">
        <v>46.3</v>
      </c>
      <c r="E7" s="158">
        <v>56.1</v>
      </c>
      <c r="F7" s="158">
        <v>61.1</v>
      </c>
      <c r="G7" s="75">
        <v>50.8</v>
      </c>
    </row>
    <row r="8" spans="1:7" ht="5.25" customHeight="1" x14ac:dyDescent="0.2">
      <c r="A8" s="78"/>
      <c r="B8" s="158"/>
      <c r="C8" s="158"/>
      <c r="D8" s="158"/>
      <c r="E8" s="158"/>
      <c r="F8" s="158"/>
      <c r="G8" s="75"/>
    </row>
    <row r="9" spans="1:7" x14ac:dyDescent="0.2">
      <c r="A9" s="78" t="s">
        <v>50</v>
      </c>
      <c r="B9" s="158">
        <v>6.9</v>
      </c>
      <c r="C9" s="158">
        <v>6.5</v>
      </c>
      <c r="D9" s="158">
        <v>6.5</v>
      </c>
      <c r="E9" s="158">
        <v>22.7</v>
      </c>
      <c r="F9" s="158">
        <v>46.8</v>
      </c>
      <c r="G9" s="75">
        <v>8.6999999999999993</v>
      </c>
    </row>
    <row r="10" spans="1:7" x14ac:dyDescent="0.2">
      <c r="A10" s="78" t="s">
        <v>51</v>
      </c>
      <c r="B10" s="158">
        <v>93.1</v>
      </c>
      <c r="C10" s="158">
        <v>93.5</v>
      </c>
      <c r="D10" s="158">
        <v>93.5</v>
      </c>
      <c r="E10" s="158">
        <v>77.3</v>
      </c>
      <c r="F10" s="158">
        <v>53.2</v>
      </c>
      <c r="G10" s="75">
        <v>91.3</v>
      </c>
    </row>
    <row r="11" spans="1:7" ht="5.25" customHeight="1" x14ac:dyDescent="0.2">
      <c r="A11" s="78"/>
      <c r="B11" s="158"/>
      <c r="C11" s="158"/>
      <c r="D11" s="158"/>
      <c r="E11" s="158"/>
      <c r="F11" s="158"/>
      <c r="G11" s="75"/>
    </row>
    <row r="12" spans="1:7" x14ac:dyDescent="0.2">
      <c r="A12" s="78" t="s">
        <v>45</v>
      </c>
      <c r="B12" s="158">
        <v>21.6</v>
      </c>
      <c r="C12" s="158">
        <v>21.3</v>
      </c>
      <c r="D12" s="158">
        <v>22</v>
      </c>
      <c r="E12" s="158">
        <v>24.4</v>
      </c>
      <c r="F12" s="158">
        <v>16</v>
      </c>
      <c r="G12" s="75">
        <v>21.7</v>
      </c>
    </row>
    <row r="13" spans="1:7" x14ac:dyDescent="0.2">
      <c r="A13" s="78" t="s">
        <v>52</v>
      </c>
      <c r="B13" s="158">
        <v>62</v>
      </c>
      <c r="C13" s="158">
        <v>62.6</v>
      </c>
      <c r="D13" s="158">
        <v>78</v>
      </c>
      <c r="E13" s="158">
        <v>75.599999999999994</v>
      </c>
      <c r="F13" s="158">
        <v>84</v>
      </c>
      <c r="G13" s="75">
        <v>67.3</v>
      </c>
    </row>
    <row r="14" spans="1:7" x14ac:dyDescent="0.2">
      <c r="A14" s="78" t="s">
        <v>46</v>
      </c>
      <c r="B14" s="158">
        <v>10.9</v>
      </c>
      <c r="C14" s="158">
        <v>10.7</v>
      </c>
      <c r="D14" s="47"/>
      <c r="E14" s="47"/>
      <c r="F14" s="47"/>
      <c r="G14" s="75">
        <v>7.3</v>
      </c>
    </row>
    <row r="15" spans="1:7" x14ac:dyDescent="0.2">
      <c r="A15" s="110" t="s">
        <v>47</v>
      </c>
      <c r="B15" s="159">
        <v>5.4</v>
      </c>
      <c r="C15" s="159">
        <v>5.3</v>
      </c>
      <c r="D15" s="49"/>
      <c r="E15" s="49"/>
      <c r="F15" s="49"/>
      <c r="G15" s="160">
        <v>3.6</v>
      </c>
    </row>
    <row r="17" spans="1:18" ht="12" customHeight="1" x14ac:dyDescent="0.2">
      <c r="A17" s="155" t="s">
        <v>104</v>
      </c>
      <c r="B17" s="155"/>
      <c r="C17" s="155"/>
      <c r="D17" s="155"/>
      <c r="E17" s="155"/>
      <c r="F17" s="155"/>
      <c r="G17" s="155"/>
      <c r="H17" s="155"/>
    </row>
    <row r="18" spans="1:18" s="222" customFormat="1" ht="12" customHeight="1" x14ac:dyDescent="0.2">
      <c r="A18" s="57" t="s">
        <v>111</v>
      </c>
      <c r="B18" s="57"/>
      <c r="C18" s="57"/>
      <c r="D18" s="57"/>
      <c r="E18" s="57"/>
      <c r="F18" s="57"/>
      <c r="G18" s="57"/>
      <c r="H18" s="57"/>
      <c r="I18" s="57"/>
      <c r="J18" s="57"/>
      <c r="K18" s="57"/>
      <c r="L18" s="57"/>
      <c r="M18" s="57"/>
      <c r="R18" s="223"/>
    </row>
    <row r="19" spans="1:18" s="216" customFormat="1" x14ac:dyDescent="0.2">
      <c r="A19" s="245" t="s">
        <v>127</v>
      </c>
      <c r="B19" s="245"/>
      <c r="C19" s="245"/>
      <c r="D19" s="245"/>
      <c r="E19" s="245"/>
      <c r="F19" s="245"/>
      <c r="G19" s="245"/>
      <c r="H19" s="101"/>
    </row>
    <row r="21" spans="1:18" x14ac:dyDescent="0.2">
      <c r="A21" s="262" t="s">
        <v>128</v>
      </c>
      <c r="B21" s="262"/>
      <c r="C21" s="262"/>
      <c r="D21" s="262"/>
    </row>
  </sheetData>
  <mergeCells count="3">
    <mergeCell ref="A1:G1"/>
    <mergeCell ref="A21:D21"/>
    <mergeCell ref="A19:G19"/>
  </mergeCell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9"/>
  <sheetViews>
    <sheetView showGridLines="0" topLeftCell="A24" zoomScale="110" zoomScaleNormal="110" workbookViewId="0">
      <selection activeCell="A37" sqref="A37"/>
    </sheetView>
  </sheetViews>
  <sheetFormatPr baseColWidth="10" defaultRowHeight="12.75" x14ac:dyDescent="0.2"/>
  <cols>
    <col min="1" max="1" width="144.42578125" style="2" customWidth="1"/>
    <col min="2" max="9" width="11.42578125" style="2"/>
    <col min="10" max="12" width="11.42578125" style="6"/>
    <col min="13" max="16384" width="11.42578125" style="2"/>
  </cols>
  <sheetData>
    <row r="1" spans="1:12" x14ac:dyDescent="0.2">
      <c r="A1" s="1" t="s">
        <v>0</v>
      </c>
    </row>
    <row r="2" spans="1:12" ht="16.5" customHeight="1" x14ac:dyDescent="0.2">
      <c r="A2" s="3"/>
    </row>
    <row r="3" spans="1:12" x14ac:dyDescent="0.2">
      <c r="A3" s="10" t="s">
        <v>1</v>
      </c>
    </row>
    <row r="4" spans="1:12" ht="63.75" x14ac:dyDescent="0.2">
      <c r="A4" s="11" t="s">
        <v>114</v>
      </c>
    </row>
    <row r="5" spans="1:12" ht="24.75" customHeight="1" x14ac:dyDescent="0.2">
      <c r="A5" s="1"/>
    </row>
    <row r="6" spans="1:12" x14ac:dyDescent="0.2">
      <c r="A6" s="10" t="s">
        <v>4</v>
      </c>
    </row>
    <row r="7" spans="1:12" x14ac:dyDescent="0.2">
      <c r="A7" s="12" t="s">
        <v>68</v>
      </c>
    </row>
    <row r="8" spans="1:12" x14ac:dyDescent="0.2">
      <c r="A8" s="12"/>
    </row>
    <row r="9" spans="1:12" ht="25.5" x14ac:dyDescent="0.2">
      <c r="A9" s="12" t="s">
        <v>87</v>
      </c>
    </row>
    <row r="10" spans="1:12" x14ac:dyDescent="0.2">
      <c r="A10" s="12"/>
    </row>
    <row r="11" spans="1:12" s="16" customFormat="1" ht="38.25" x14ac:dyDescent="0.2">
      <c r="A11" s="11" t="s">
        <v>115</v>
      </c>
      <c r="J11" s="17"/>
      <c r="K11" s="17"/>
      <c r="L11" s="17"/>
    </row>
    <row r="12" spans="1:12" s="16" customFormat="1" x14ac:dyDescent="0.2">
      <c r="A12" s="3"/>
      <c r="J12" s="17"/>
      <c r="K12" s="17"/>
      <c r="L12" s="17"/>
    </row>
    <row r="13" spans="1:12" s="16" customFormat="1" x14ac:dyDescent="0.2">
      <c r="A13" s="10" t="s">
        <v>7</v>
      </c>
      <c r="J13" s="17"/>
      <c r="K13" s="17"/>
      <c r="L13" s="17"/>
    </row>
    <row r="14" spans="1:12" s="16" customFormat="1" x14ac:dyDescent="0.2">
      <c r="A14" s="12"/>
      <c r="J14" s="17"/>
      <c r="K14" s="17"/>
      <c r="L14" s="17"/>
    </row>
    <row r="15" spans="1:12" s="16" customFormat="1" ht="25.5" x14ac:dyDescent="0.2">
      <c r="A15" s="11" t="s">
        <v>116</v>
      </c>
      <c r="J15" s="17"/>
      <c r="K15" s="17"/>
      <c r="L15" s="17"/>
    </row>
    <row r="16" spans="1:12" ht="24" customHeight="1" x14ac:dyDescent="0.2">
      <c r="A16" s="4"/>
    </row>
    <row r="17" spans="1:2" x14ac:dyDescent="0.2">
      <c r="A17" s="13" t="s">
        <v>5</v>
      </c>
    </row>
    <row r="18" spans="1:2" x14ac:dyDescent="0.2">
      <c r="A18" s="18"/>
    </row>
    <row r="19" spans="1:2" x14ac:dyDescent="0.2">
      <c r="A19" s="18" t="s">
        <v>6</v>
      </c>
    </row>
    <row r="20" spans="1:2" x14ac:dyDescent="0.2">
      <c r="A20" s="18"/>
    </row>
    <row r="21" spans="1:2" ht="38.25" x14ac:dyDescent="0.2">
      <c r="A21" s="18" t="s">
        <v>117</v>
      </c>
    </row>
    <row r="22" spans="1:2" x14ac:dyDescent="0.2">
      <c r="A22" s="18"/>
    </row>
    <row r="23" spans="1:2" ht="102" x14ac:dyDescent="0.2">
      <c r="A23" s="19" t="s">
        <v>105</v>
      </c>
    </row>
    <row r="24" spans="1:2" x14ac:dyDescent="0.2">
      <c r="A24" s="19"/>
    </row>
    <row r="25" spans="1:2" ht="89.25" x14ac:dyDescent="0.2">
      <c r="A25" s="236" t="s">
        <v>118</v>
      </c>
      <c r="B25" s="2" t="s">
        <v>112</v>
      </c>
    </row>
    <row r="26" spans="1:2" x14ac:dyDescent="0.2">
      <c r="A26" s="236"/>
    </row>
    <row r="27" spans="1:2" ht="89.25" customHeight="1" x14ac:dyDescent="0.2">
      <c r="A27" s="237" t="s">
        <v>119</v>
      </c>
    </row>
    <row r="28" spans="1:2" x14ac:dyDescent="0.2">
      <c r="A28" s="9"/>
    </row>
    <row r="29" spans="1:2" x14ac:dyDescent="0.2">
      <c r="A29" s="5" t="s">
        <v>130</v>
      </c>
    </row>
  </sheetData>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showGridLines="0" tabSelected="1" zoomScale="160" zoomScaleNormal="160" workbookViewId="0">
      <selection activeCell="A19" sqref="A19"/>
    </sheetView>
  </sheetViews>
  <sheetFormatPr baseColWidth="10" defaultColWidth="11.42578125" defaultRowHeight="12.75" x14ac:dyDescent="0.2"/>
  <cols>
    <col min="1" max="1" width="187.85546875" style="7" customWidth="1"/>
    <col min="2" max="2" width="85.28515625" style="7" customWidth="1"/>
    <col min="3" max="7" width="114.140625" style="7" customWidth="1"/>
    <col min="8" max="9" width="11.42578125" style="7"/>
    <col min="10" max="12" width="11.42578125" style="8"/>
    <col min="13" max="16384" width="11.42578125" style="7"/>
  </cols>
  <sheetData>
    <row r="1" spans="1:12" x14ac:dyDescent="0.2">
      <c r="A1" s="268" t="s">
        <v>3</v>
      </c>
      <c r="B1" s="269"/>
      <c r="C1" s="269"/>
      <c r="D1" s="269"/>
      <c r="E1" s="269"/>
      <c r="F1" s="269"/>
      <c r="G1" s="269"/>
    </row>
    <row r="2" spans="1:12" x14ac:dyDescent="0.2">
      <c r="A2" s="14"/>
      <c r="B2" s="15"/>
      <c r="C2" s="15"/>
      <c r="D2" s="15"/>
      <c r="E2" s="15"/>
      <c r="F2" s="15"/>
      <c r="G2" s="15"/>
    </row>
    <row r="3" spans="1:12" s="219" customFormat="1" x14ac:dyDescent="0.2">
      <c r="A3" s="218" t="s">
        <v>106</v>
      </c>
      <c r="J3" s="220"/>
      <c r="K3" s="220"/>
      <c r="L3" s="220"/>
    </row>
    <row r="4" spans="1:12" s="192" customFormat="1" x14ac:dyDescent="0.2">
      <c r="A4" s="218" t="s">
        <v>107</v>
      </c>
      <c r="J4" s="193"/>
      <c r="K4" s="193"/>
      <c r="L4" s="193"/>
    </row>
    <row r="5" spans="1:12" s="192" customFormat="1" x14ac:dyDescent="0.2">
      <c r="A5" s="217" t="s">
        <v>108</v>
      </c>
      <c r="J5" s="193"/>
      <c r="K5" s="193"/>
      <c r="L5" s="193"/>
    </row>
    <row r="6" spans="1:12" s="192" customFormat="1" x14ac:dyDescent="0.2">
      <c r="A6" s="221" t="s">
        <v>109</v>
      </c>
      <c r="J6" s="193"/>
      <c r="K6" s="193"/>
      <c r="L6" s="193"/>
    </row>
    <row r="7" spans="1:12" s="192" customFormat="1" x14ac:dyDescent="0.2">
      <c r="A7" s="192" t="s">
        <v>110</v>
      </c>
      <c r="J7" s="193"/>
      <c r="K7" s="193"/>
      <c r="L7" s="193"/>
    </row>
    <row r="8" spans="1:12" s="220" customFormat="1" ht="15" x14ac:dyDescent="0.25">
      <c r="A8" s="238" t="s">
        <v>113</v>
      </c>
    </row>
  </sheetData>
  <mergeCells count="1">
    <mergeCell ref="A1:G1"/>
  </mergeCells>
  <hyperlinks>
    <hyperlink ref="A8" r:id="rId1" display="https://education.gouv.fr/resultats-du-test-de-positionnement-en-litteratie-et-numeratie-des-eleves-de-premiere-annee-cap-la-378632"/>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5"/>
  <sheetViews>
    <sheetView topLeftCell="A35" zoomScale="160" zoomScaleNormal="160" workbookViewId="0">
      <selection activeCell="A44" sqref="A44:C44"/>
    </sheetView>
  </sheetViews>
  <sheetFormatPr baseColWidth="10" defaultRowHeight="12" x14ac:dyDescent="0.2"/>
  <cols>
    <col min="1" max="1" width="16.140625" style="147" customWidth="1"/>
    <col min="2" max="2" width="21" style="147" customWidth="1"/>
    <col min="3" max="6" width="15.7109375" style="147" customWidth="1"/>
    <col min="7" max="16384" width="11.42578125" style="147"/>
  </cols>
  <sheetData>
    <row r="1" spans="1:6" x14ac:dyDescent="0.2">
      <c r="A1" s="249" t="s">
        <v>120</v>
      </c>
      <c r="B1" s="249"/>
      <c r="C1" s="249"/>
      <c r="D1" s="249"/>
      <c r="E1" s="249"/>
      <c r="F1" s="249"/>
    </row>
    <row r="2" spans="1:6" x14ac:dyDescent="0.2">
      <c r="A2" s="20"/>
      <c r="B2" s="20"/>
      <c r="C2" s="20"/>
      <c r="D2" s="20"/>
      <c r="E2" s="20"/>
      <c r="F2" s="20"/>
    </row>
    <row r="3" spans="1:6" x14ac:dyDescent="0.2">
      <c r="A3" s="138" t="s">
        <v>12</v>
      </c>
      <c r="B3" s="139" t="s">
        <v>80</v>
      </c>
      <c r="C3" s="139" t="s">
        <v>10</v>
      </c>
      <c r="D3" s="140" t="s">
        <v>11</v>
      </c>
    </row>
    <row r="4" spans="1:6" x14ac:dyDescent="0.2">
      <c r="A4" s="246" t="s">
        <v>44</v>
      </c>
      <c r="B4" s="197" t="s">
        <v>58</v>
      </c>
      <c r="C4" s="32">
        <v>53.6</v>
      </c>
      <c r="D4" s="33">
        <v>62.1</v>
      </c>
    </row>
    <row r="5" spans="1:6" s="161" customFormat="1" x14ac:dyDescent="0.2">
      <c r="A5" s="247"/>
      <c r="B5" s="77" t="s">
        <v>59</v>
      </c>
      <c r="C5" s="34">
        <v>58.9</v>
      </c>
      <c r="D5" s="35">
        <v>66.900000000000006</v>
      </c>
    </row>
    <row r="6" spans="1:6" s="161" customFormat="1" x14ac:dyDescent="0.2">
      <c r="A6" s="247"/>
      <c r="B6" s="77" t="s">
        <v>60</v>
      </c>
      <c r="C6" s="34">
        <v>67.900000000000006</v>
      </c>
      <c r="D6" s="35">
        <v>75</v>
      </c>
    </row>
    <row r="7" spans="1:6" x14ac:dyDescent="0.2">
      <c r="A7" s="247"/>
      <c r="B7" s="77" t="s">
        <v>61</v>
      </c>
      <c r="C7" s="34">
        <v>76.900000000000006</v>
      </c>
      <c r="D7" s="35">
        <v>82</v>
      </c>
    </row>
    <row r="8" spans="1:6" x14ac:dyDescent="0.2">
      <c r="A8" s="247"/>
      <c r="B8" s="77" t="s">
        <v>62</v>
      </c>
      <c r="C8" s="34">
        <v>84</v>
      </c>
      <c r="D8" s="35">
        <v>88</v>
      </c>
    </row>
    <row r="9" spans="1:6" x14ac:dyDescent="0.2">
      <c r="A9" s="248"/>
      <c r="B9" s="198" t="s">
        <v>63</v>
      </c>
      <c r="C9" s="36">
        <v>90.6</v>
      </c>
      <c r="D9" s="37">
        <v>93</v>
      </c>
    </row>
    <row r="10" spans="1:6" x14ac:dyDescent="0.2">
      <c r="A10" s="26"/>
      <c r="B10" s="77"/>
      <c r="C10" s="34"/>
      <c r="D10" s="34"/>
      <c r="E10" s="150"/>
    </row>
    <row r="11" spans="1:6" s="194" customFormat="1" x14ac:dyDescent="0.2">
      <c r="A11" s="246" t="s">
        <v>66</v>
      </c>
      <c r="B11" s="197" t="s">
        <v>58</v>
      </c>
      <c r="C11" s="32">
        <v>39.299999999999997</v>
      </c>
      <c r="D11" s="33">
        <v>50.3</v>
      </c>
    </row>
    <row r="12" spans="1:6" s="194" customFormat="1" x14ac:dyDescent="0.2">
      <c r="A12" s="247"/>
      <c r="B12" s="77" t="s">
        <v>59</v>
      </c>
      <c r="C12" s="34">
        <v>46.9</v>
      </c>
      <c r="D12" s="35">
        <v>57.7</v>
      </c>
    </row>
    <row r="13" spans="1:6" s="194" customFormat="1" x14ac:dyDescent="0.2">
      <c r="A13" s="247"/>
      <c r="B13" s="77" t="s">
        <v>60</v>
      </c>
      <c r="C13" s="34">
        <v>57.5</v>
      </c>
      <c r="D13" s="35">
        <v>67.400000000000006</v>
      </c>
    </row>
    <row r="14" spans="1:6" s="194" customFormat="1" x14ac:dyDescent="0.2">
      <c r="A14" s="247"/>
      <c r="B14" s="77" t="s">
        <v>61</v>
      </c>
      <c r="C14" s="34">
        <v>67.7</v>
      </c>
      <c r="D14" s="35">
        <v>75.8</v>
      </c>
    </row>
    <row r="15" spans="1:6" s="194" customFormat="1" x14ac:dyDescent="0.2">
      <c r="A15" s="247"/>
      <c r="B15" s="77" t="s">
        <v>62</v>
      </c>
      <c r="C15" s="34">
        <v>76.900000000000006</v>
      </c>
      <c r="D15" s="35">
        <v>83.4</v>
      </c>
    </row>
    <row r="16" spans="1:6" s="194" customFormat="1" x14ac:dyDescent="0.2">
      <c r="A16" s="248"/>
      <c r="B16" s="198" t="s">
        <v>63</v>
      </c>
      <c r="C16" s="36">
        <v>86.4</v>
      </c>
      <c r="D16" s="37">
        <v>90.8</v>
      </c>
    </row>
    <row r="17" spans="1:8" s="194" customFormat="1" x14ac:dyDescent="0.2">
      <c r="A17" s="195"/>
      <c r="B17" s="77"/>
      <c r="C17" s="34"/>
      <c r="D17" s="35"/>
    </row>
    <row r="18" spans="1:8" x14ac:dyDescent="0.2">
      <c r="A18" s="250" t="s">
        <v>43</v>
      </c>
      <c r="B18" s="197" t="s">
        <v>58</v>
      </c>
      <c r="C18" s="32">
        <v>37.700000000000003</v>
      </c>
      <c r="D18" s="33">
        <v>42</v>
      </c>
    </row>
    <row r="19" spans="1:8" s="194" customFormat="1" x14ac:dyDescent="0.2">
      <c r="A19" s="251"/>
      <c r="B19" s="77" t="s">
        <v>59</v>
      </c>
      <c r="C19" s="34">
        <v>45.2</v>
      </c>
      <c r="D19" s="35">
        <v>47.8</v>
      </c>
    </row>
    <row r="20" spans="1:8" s="194" customFormat="1" x14ac:dyDescent="0.2">
      <c r="A20" s="251"/>
      <c r="B20" s="77" t="s">
        <v>60</v>
      </c>
      <c r="C20" s="34">
        <v>54.9</v>
      </c>
      <c r="D20" s="35">
        <v>58</v>
      </c>
    </row>
    <row r="21" spans="1:8" x14ac:dyDescent="0.2">
      <c r="A21" s="251"/>
      <c r="B21" s="77" t="s">
        <v>61</v>
      </c>
      <c r="C21" s="34">
        <v>65.400000000000006</v>
      </c>
      <c r="D21" s="35">
        <v>68.900000000000006</v>
      </c>
    </row>
    <row r="22" spans="1:8" x14ac:dyDescent="0.2">
      <c r="A22" s="251"/>
      <c r="B22" s="77" t="s">
        <v>62</v>
      </c>
      <c r="C22" s="34">
        <v>75.599999999999994</v>
      </c>
      <c r="D22" s="35">
        <v>79.400000000000006</v>
      </c>
    </row>
    <row r="23" spans="1:8" x14ac:dyDescent="0.2">
      <c r="A23" s="252"/>
      <c r="B23" s="198" t="s">
        <v>63</v>
      </c>
      <c r="C23" s="36">
        <v>87.1</v>
      </c>
      <c r="D23" s="37">
        <v>90</v>
      </c>
      <c r="E23" s="40"/>
    </row>
    <row r="24" spans="1:8" x14ac:dyDescent="0.2">
      <c r="A24" s="26"/>
      <c r="B24" s="77"/>
      <c r="C24" s="34"/>
      <c r="D24" s="34"/>
      <c r="E24" s="150"/>
    </row>
    <row r="25" spans="1:8" x14ac:dyDescent="0.2">
      <c r="A25" s="250" t="s">
        <v>41</v>
      </c>
      <c r="B25" s="197" t="s">
        <v>58</v>
      </c>
      <c r="C25" s="32">
        <v>33</v>
      </c>
      <c r="D25" s="33">
        <v>41.9</v>
      </c>
    </row>
    <row r="26" spans="1:8" s="194" customFormat="1" x14ac:dyDescent="0.2">
      <c r="A26" s="251"/>
      <c r="B26" s="77" t="s">
        <v>59</v>
      </c>
      <c r="C26" s="34">
        <v>40.5</v>
      </c>
      <c r="D26" s="35">
        <v>49.2</v>
      </c>
    </row>
    <row r="27" spans="1:8" s="194" customFormat="1" x14ac:dyDescent="0.2">
      <c r="A27" s="251"/>
      <c r="B27" s="77" t="s">
        <v>60</v>
      </c>
      <c r="C27" s="34">
        <v>49.6</v>
      </c>
      <c r="D27" s="35">
        <v>59.1</v>
      </c>
    </row>
    <row r="28" spans="1:8" x14ac:dyDescent="0.2">
      <c r="A28" s="251"/>
      <c r="B28" s="77" t="s">
        <v>61</v>
      </c>
      <c r="C28" s="34">
        <v>61.5</v>
      </c>
      <c r="D28" s="35">
        <v>70.5</v>
      </c>
    </row>
    <row r="29" spans="1:8" x14ac:dyDescent="0.2">
      <c r="A29" s="251"/>
      <c r="B29" s="77" t="s">
        <v>62</v>
      </c>
      <c r="C29" s="34">
        <v>73.3</v>
      </c>
      <c r="D29" s="35">
        <v>80</v>
      </c>
      <c r="E29" s="40"/>
      <c r="H29" s="40"/>
    </row>
    <row r="30" spans="1:8" x14ac:dyDescent="0.2">
      <c r="A30" s="252"/>
      <c r="B30" s="198" t="s">
        <v>63</v>
      </c>
      <c r="C30" s="36">
        <v>83</v>
      </c>
      <c r="D30" s="37">
        <v>88.9</v>
      </c>
      <c r="E30" s="40"/>
    </row>
    <row r="31" spans="1:8" x14ac:dyDescent="0.2">
      <c r="A31" s="26"/>
      <c r="B31" s="77"/>
      <c r="C31" s="34"/>
      <c r="D31" s="34"/>
      <c r="E31" s="150"/>
    </row>
    <row r="32" spans="1:8" x14ac:dyDescent="0.2">
      <c r="A32" s="246" t="s">
        <v>9</v>
      </c>
      <c r="B32" s="199" t="s">
        <v>74</v>
      </c>
      <c r="C32" s="32">
        <v>52.5</v>
      </c>
      <c r="D32" s="33">
        <v>55.8</v>
      </c>
    </row>
    <row r="33" spans="1:18" s="194" customFormat="1" x14ac:dyDescent="0.2">
      <c r="A33" s="247"/>
      <c r="B33" s="200" t="s">
        <v>75</v>
      </c>
      <c r="C33" s="34">
        <v>51.5</v>
      </c>
      <c r="D33" s="35">
        <v>58.4</v>
      </c>
    </row>
    <row r="34" spans="1:18" s="194" customFormat="1" x14ac:dyDescent="0.2">
      <c r="A34" s="247"/>
      <c r="B34" s="200" t="s">
        <v>76</v>
      </c>
      <c r="C34" s="34">
        <v>56.5</v>
      </c>
      <c r="D34" s="35">
        <v>63.7</v>
      </c>
    </row>
    <row r="35" spans="1:18" s="194" customFormat="1" x14ac:dyDescent="0.2">
      <c r="A35" s="247"/>
      <c r="B35" s="200" t="s">
        <v>77</v>
      </c>
      <c r="C35" s="34">
        <v>63.3</v>
      </c>
      <c r="D35" s="35">
        <v>74</v>
      </c>
    </row>
    <row r="36" spans="1:18" s="194" customFormat="1" x14ac:dyDescent="0.2">
      <c r="A36" s="247"/>
      <c r="B36" s="200" t="s">
        <v>73</v>
      </c>
      <c r="C36" s="34">
        <v>71.2</v>
      </c>
      <c r="D36" s="35">
        <v>80.5</v>
      </c>
    </row>
    <row r="37" spans="1:18" s="194" customFormat="1" x14ac:dyDescent="0.2">
      <c r="A37" s="247"/>
      <c r="B37" s="200" t="s">
        <v>72</v>
      </c>
      <c r="C37" s="34">
        <v>62.2</v>
      </c>
      <c r="D37" s="35">
        <v>69.7</v>
      </c>
    </row>
    <row r="38" spans="1:18" x14ac:dyDescent="0.2">
      <c r="A38" s="248"/>
      <c r="B38" s="201" t="s">
        <v>71</v>
      </c>
      <c r="C38" s="36">
        <v>80.2</v>
      </c>
      <c r="D38" s="37">
        <v>84.5</v>
      </c>
    </row>
    <row r="40" spans="1:18" x14ac:dyDescent="0.2">
      <c r="A40" s="151" t="s">
        <v>92</v>
      </c>
      <c r="B40" s="151"/>
      <c r="C40" s="151"/>
      <c r="D40" s="151"/>
      <c r="E40" s="151"/>
      <c r="F40" s="151"/>
      <c r="G40" s="151"/>
    </row>
    <row r="41" spans="1:18" s="222" customFormat="1" ht="12" customHeight="1" x14ac:dyDescent="0.2">
      <c r="A41" s="57" t="s">
        <v>111</v>
      </c>
      <c r="B41" s="57"/>
      <c r="C41" s="57"/>
      <c r="D41" s="57"/>
      <c r="E41" s="57"/>
      <c r="F41" s="57"/>
      <c r="G41" s="57"/>
      <c r="H41" s="57"/>
      <c r="I41" s="57"/>
      <c r="J41" s="57"/>
      <c r="K41" s="57"/>
      <c r="L41" s="57"/>
      <c r="M41" s="57"/>
      <c r="R41" s="223"/>
    </row>
    <row r="42" spans="1:18" s="216" customFormat="1" x14ac:dyDescent="0.2">
      <c r="A42" s="245" t="s">
        <v>127</v>
      </c>
      <c r="B42" s="245"/>
      <c r="C42" s="245"/>
      <c r="D42" s="245"/>
      <c r="E42" s="245"/>
      <c r="F42" s="245"/>
      <c r="G42" s="245"/>
      <c r="H42" s="101"/>
    </row>
    <row r="44" spans="1:18" x14ac:dyDescent="0.2">
      <c r="A44" s="239" t="s">
        <v>128</v>
      </c>
      <c r="B44" s="239"/>
      <c r="C44" s="239"/>
    </row>
    <row r="45" spans="1:18" s="178" customFormat="1" x14ac:dyDescent="0.2"/>
  </sheetData>
  <mergeCells count="8">
    <mergeCell ref="A44:C44"/>
    <mergeCell ref="A32:A38"/>
    <mergeCell ref="A1:F1"/>
    <mergeCell ref="A4:A9"/>
    <mergeCell ref="A18:A23"/>
    <mergeCell ref="A25:A30"/>
    <mergeCell ref="A11:A16"/>
    <mergeCell ref="A42:G42"/>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5"/>
  <sheetViews>
    <sheetView topLeftCell="A33" zoomScale="130" zoomScaleNormal="130" workbookViewId="0">
      <selection activeCell="A45" sqref="A45:C45"/>
    </sheetView>
  </sheetViews>
  <sheetFormatPr baseColWidth="10" defaultRowHeight="12" x14ac:dyDescent="0.2"/>
  <cols>
    <col min="1" max="1" width="16.140625" style="194" customWidth="1"/>
    <col min="2" max="2" width="21.140625" style="194" customWidth="1"/>
    <col min="3" max="6" width="15.7109375" style="194" customWidth="1"/>
    <col min="7" max="16384" width="11.42578125" style="194"/>
  </cols>
  <sheetData>
    <row r="1" spans="1:6" x14ac:dyDescent="0.2">
      <c r="A1" s="249" t="s">
        <v>121</v>
      </c>
      <c r="B1" s="249"/>
      <c r="C1" s="249"/>
      <c r="D1" s="249"/>
      <c r="E1" s="249"/>
      <c r="F1" s="249"/>
    </row>
    <row r="2" spans="1:6" x14ac:dyDescent="0.2">
      <c r="A2" s="20"/>
      <c r="B2" s="20"/>
      <c r="C2" s="20"/>
      <c r="D2" s="20"/>
      <c r="E2" s="20"/>
      <c r="F2" s="20"/>
    </row>
    <row r="3" spans="1:6" x14ac:dyDescent="0.2">
      <c r="A3" s="138" t="s">
        <v>12</v>
      </c>
      <c r="B3" s="139" t="s">
        <v>80</v>
      </c>
      <c r="C3" s="139" t="s">
        <v>10</v>
      </c>
      <c r="D3" s="140" t="s">
        <v>11</v>
      </c>
    </row>
    <row r="4" spans="1:6" x14ac:dyDescent="0.2">
      <c r="A4" s="246" t="s">
        <v>44</v>
      </c>
      <c r="B4" s="197" t="s">
        <v>58</v>
      </c>
      <c r="C4" s="32">
        <v>49</v>
      </c>
      <c r="D4" s="33">
        <v>63.9</v>
      </c>
    </row>
    <row r="5" spans="1:6" x14ac:dyDescent="0.2">
      <c r="A5" s="247"/>
      <c r="B5" s="77" t="s">
        <v>59</v>
      </c>
      <c r="C5" s="34">
        <v>52.3</v>
      </c>
      <c r="D5" s="35">
        <v>67.099999999999994</v>
      </c>
    </row>
    <row r="6" spans="1:6" x14ac:dyDescent="0.2">
      <c r="A6" s="247"/>
      <c r="B6" s="77" t="s">
        <v>60</v>
      </c>
      <c r="C6" s="34">
        <v>58.1</v>
      </c>
      <c r="D6" s="35">
        <v>73</v>
      </c>
    </row>
    <row r="7" spans="1:6" x14ac:dyDescent="0.2">
      <c r="A7" s="247"/>
      <c r="B7" s="77" t="s">
        <v>61</v>
      </c>
      <c r="C7" s="34">
        <v>66.400000000000006</v>
      </c>
      <c r="D7" s="35">
        <v>80.2</v>
      </c>
    </row>
    <row r="8" spans="1:6" x14ac:dyDescent="0.2">
      <c r="A8" s="247"/>
      <c r="B8" s="77" t="s">
        <v>62</v>
      </c>
      <c r="C8" s="34">
        <v>74</v>
      </c>
      <c r="D8" s="35">
        <v>86.3</v>
      </c>
    </row>
    <row r="9" spans="1:6" x14ac:dyDescent="0.2">
      <c r="A9" s="248"/>
      <c r="B9" s="198" t="s">
        <v>63</v>
      </c>
      <c r="C9" s="36">
        <v>85</v>
      </c>
      <c r="D9" s="37">
        <v>93</v>
      </c>
    </row>
    <row r="10" spans="1:6" x14ac:dyDescent="0.2">
      <c r="A10" s="26"/>
      <c r="B10" s="77"/>
      <c r="C10" s="34"/>
      <c r="D10" s="34"/>
      <c r="E10" s="196"/>
    </row>
    <row r="11" spans="1:6" x14ac:dyDescent="0.2">
      <c r="A11" s="246" t="s">
        <v>66</v>
      </c>
      <c r="B11" s="197" t="s">
        <v>58</v>
      </c>
      <c r="C11" s="32">
        <v>31.7</v>
      </c>
      <c r="D11" s="33">
        <v>51.1</v>
      </c>
    </row>
    <row r="12" spans="1:6" x14ac:dyDescent="0.2">
      <c r="A12" s="247"/>
      <c r="B12" s="77" t="s">
        <v>59</v>
      </c>
      <c r="C12" s="34">
        <v>33.6</v>
      </c>
      <c r="D12" s="35">
        <v>53.9</v>
      </c>
    </row>
    <row r="13" spans="1:6" x14ac:dyDescent="0.2">
      <c r="A13" s="247"/>
      <c r="B13" s="77" t="s">
        <v>60</v>
      </c>
      <c r="C13" s="34">
        <v>39.5</v>
      </c>
      <c r="D13" s="35">
        <v>61.5</v>
      </c>
    </row>
    <row r="14" spans="1:6" x14ac:dyDescent="0.2">
      <c r="A14" s="247"/>
      <c r="B14" s="77" t="s">
        <v>61</v>
      </c>
      <c r="C14" s="34">
        <v>49.9</v>
      </c>
      <c r="D14" s="35">
        <v>70.8</v>
      </c>
    </row>
    <row r="15" spans="1:6" x14ac:dyDescent="0.2">
      <c r="A15" s="247"/>
      <c r="B15" s="77" t="s">
        <v>62</v>
      </c>
      <c r="C15" s="34">
        <v>60.8</v>
      </c>
      <c r="D15" s="35">
        <v>80</v>
      </c>
    </row>
    <row r="16" spans="1:6" x14ac:dyDescent="0.2">
      <c r="A16" s="248"/>
      <c r="B16" s="198" t="s">
        <v>63</v>
      </c>
      <c r="C16" s="36">
        <v>77.7</v>
      </c>
      <c r="D16" s="37">
        <v>90.8</v>
      </c>
    </row>
    <row r="17" spans="1:8" x14ac:dyDescent="0.2">
      <c r="A17" s="195"/>
      <c r="B17" s="77"/>
      <c r="C17" s="34"/>
      <c r="D17" s="35"/>
    </row>
    <row r="18" spans="1:8" x14ac:dyDescent="0.2">
      <c r="A18" s="250" t="s">
        <v>43</v>
      </c>
      <c r="B18" s="197" t="s">
        <v>58</v>
      </c>
      <c r="C18" s="32">
        <v>26.3</v>
      </c>
      <c r="D18" s="33">
        <v>38.4</v>
      </c>
    </row>
    <row r="19" spans="1:8" x14ac:dyDescent="0.2">
      <c r="A19" s="251"/>
      <c r="B19" s="77" t="s">
        <v>59</v>
      </c>
      <c r="C19" s="34">
        <v>36.700000000000003</v>
      </c>
      <c r="D19" s="35">
        <v>50.7</v>
      </c>
    </row>
    <row r="20" spans="1:8" x14ac:dyDescent="0.2">
      <c r="A20" s="251"/>
      <c r="B20" s="77" t="s">
        <v>60</v>
      </c>
      <c r="C20" s="34">
        <v>50.4</v>
      </c>
      <c r="D20" s="35">
        <v>64.5</v>
      </c>
    </row>
    <row r="21" spans="1:8" x14ac:dyDescent="0.2">
      <c r="A21" s="251"/>
      <c r="B21" s="77" t="s">
        <v>61</v>
      </c>
      <c r="C21" s="34">
        <v>65.599999999999994</v>
      </c>
      <c r="D21" s="35">
        <v>77.7</v>
      </c>
    </row>
    <row r="22" spans="1:8" x14ac:dyDescent="0.2">
      <c r="A22" s="251"/>
      <c r="B22" s="77" t="s">
        <v>62</v>
      </c>
      <c r="C22" s="34">
        <v>78.400000000000006</v>
      </c>
      <c r="D22" s="35">
        <v>87.2</v>
      </c>
    </row>
    <row r="23" spans="1:8" x14ac:dyDescent="0.2">
      <c r="A23" s="252"/>
      <c r="B23" s="198" t="s">
        <v>63</v>
      </c>
      <c r="C23" s="36">
        <v>90.5</v>
      </c>
      <c r="D23" s="37">
        <v>95.1</v>
      </c>
      <c r="E23" s="40"/>
    </row>
    <row r="24" spans="1:8" x14ac:dyDescent="0.2">
      <c r="A24" s="26"/>
      <c r="B24" s="77"/>
      <c r="C24" s="34"/>
      <c r="D24" s="34"/>
      <c r="E24" s="196"/>
    </row>
    <row r="25" spans="1:8" x14ac:dyDescent="0.2">
      <c r="A25" s="250" t="s">
        <v>41</v>
      </c>
      <c r="B25" s="197" t="s">
        <v>58</v>
      </c>
      <c r="C25" s="32">
        <v>23.6</v>
      </c>
      <c r="D25" s="33">
        <v>38.9</v>
      </c>
    </row>
    <row r="26" spans="1:8" x14ac:dyDescent="0.2">
      <c r="A26" s="251"/>
      <c r="B26" s="77" t="s">
        <v>59</v>
      </c>
      <c r="C26" s="34">
        <v>33.9</v>
      </c>
      <c r="D26" s="35">
        <v>50.7</v>
      </c>
    </row>
    <row r="27" spans="1:8" x14ac:dyDescent="0.2">
      <c r="A27" s="251"/>
      <c r="B27" s="77" t="s">
        <v>60</v>
      </c>
      <c r="C27" s="34">
        <v>46.1</v>
      </c>
      <c r="D27" s="35">
        <v>62.8</v>
      </c>
    </row>
    <row r="28" spans="1:8" x14ac:dyDescent="0.2">
      <c r="A28" s="251"/>
      <c r="B28" s="77" t="s">
        <v>61</v>
      </c>
      <c r="C28" s="34">
        <v>59.1</v>
      </c>
      <c r="D28" s="35">
        <v>74.7</v>
      </c>
    </row>
    <row r="29" spans="1:8" x14ac:dyDescent="0.2">
      <c r="A29" s="251"/>
      <c r="B29" s="77" t="s">
        <v>62</v>
      </c>
      <c r="C29" s="34">
        <v>74.5</v>
      </c>
      <c r="D29" s="35">
        <v>85.9</v>
      </c>
      <c r="E29" s="40"/>
      <c r="H29" s="40"/>
    </row>
    <row r="30" spans="1:8" x14ac:dyDescent="0.2">
      <c r="A30" s="252"/>
      <c r="B30" s="198" t="s">
        <v>63</v>
      </c>
      <c r="C30" s="36">
        <v>83</v>
      </c>
      <c r="D30" s="37">
        <v>92.3</v>
      </c>
      <c r="E30" s="40"/>
    </row>
    <row r="31" spans="1:8" x14ac:dyDescent="0.2">
      <c r="A31" s="26"/>
      <c r="B31" s="77"/>
      <c r="C31" s="34"/>
      <c r="D31" s="34"/>
      <c r="E31" s="196"/>
    </row>
    <row r="32" spans="1:8" x14ac:dyDescent="0.2">
      <c r="A32" s="246" t="s">
        <v>9</v>
      </c>
      <c r="B32" s="199" t="s">
        <v>74</v>
      </c>
      <c r="C32" s="32">
        <v>38.1</v>
      </c>
      <c r="D32" s="33">
        <v>51.5</v>
      </c>
    </row>
    <row r="33" spans="1:18" x14ac:dyDescent="0.2">
      <c r="A33" s="247"/>
      <c r="B33" s="200" t="s">
        <v>75</v>
      </c>
      <c r="C33" s="34">
        <v>34.6</v>
      </c>
      <c r="D33" s="35">
        <v>52.1</v>
      </c>
    </row>
    <row r="34" spans="1:18" x14ac:dyDescent="0.2">
      <c r="A34" s="247"/>
      <c r="B34" s="200" t="s">
        <v>81</v>
      </c>
      <c r="C34" s="34">
        <v>37.1</v>
      </c>
      <c r="D34" s="35">
        <v>59.1</v>
      </c>
    </row>
    <row r="35" spans="1:18" x14ac:dyDescent="0.2">
      <c r="A35" s="247"/>
      <c r="B35" s="200" t="s">
        <v>76</v>
      </c>
      <c r="C35" s="34">
        <v>29.2</v>
      </c>
      <c r="D35" s="35">
        <v>51.8</v>
      </c>
    </row>
    <row r="36" spans="1:18" x14ac:dyDescent="0.2">
      <c r="A36" s="247"/>
      <c r="B36" s="200" t="s">
        <v>77</v>
      </c>
      <c r="C36" s="34">
        <v>34.5</v>
      </c>
      <c r="D36" s="35">
        <v>59.1</v>
      </c>
    </row>
    <row r="37" spans="1:18" x14ac:dyDescent="0.2">
      <c r="A37" s="247"/>
      <c r="B37" s="200" t="s">
        <v>73</v>
      </c>
      <c r="C37" s="34">
        <v>39.799999999999997</v>
      </c>
      <c r="D37" s="35">
        <v>65.2</v>
      </c>
    </row>
    <row r="38" spans="1:18" x14ac:dyDescent="0.2">
      <c r="A38" s="247"/>
      <c r="B38" s="200" t="s">
        <v>72</v>
      </c>
      <c r="C38" s="34">
        <v>51.6</v>
      </c>
      <c r="D38" s="35">
        <v>71.099999999999994</v>
      </c>
    </row>
    <row r="39" spans="1:18" x14ac:dyDescent="0.2">
      <c r="A39" s="248"/>
      <c r="B39" s="201" t="s">
        <v>71</v>
      </c>
      <c r="C39" s="36">
        <v>77.5</v>
      </c>
      <c r="D39" s="37">
        <v>89.2</v>
      </c>
    </row>
    <row r="41" spans="1:18" x14ac:dyDescent="0.2">
      <c r="A41" s="151" t="s">
        <v>93</v>
      </c>
      <c r="B41" s="151"/>
      <c r="C41" s="151"/>
      <c r="D41" s="151"/>
      <c r="E41" s="151"/>
      <c r="F41" s="151"/>
      <c r="G41" s="151"/>
    </row>
    <row r="42" spans="1:18" s="222" customFormat="1" ht="12" customHeight="1" x14ac:dyDescent="0.2">
      <c r="A42" s="57" t="s">
        <v>111</v>
      </c>
      <c r="B42" s="57"/>
      <c r="C42" s="57"/>
      <c r="D42" s="57"/>
      <c r="E42" s="57"/>
      <c r="F42" s="57"/>
      <c r="G42" s="57"/>
      <c r="H42" s="57"/>
      <c r="I42" s="57"/>
      <c r="J42" s="57"/>
      <c r="K42" s="57"/>
      <c r="L42" s="57"/>
      <c r="M42" s="57"/>
      <c r="R42" s="223"/>
    </row>
    <row r="43" spans="1:18" s="216" customFormat="1" x14ac:dyDescent="0.2">
      <c r="A43" s="245" t="s">
        <v>127</v>
      </c>
      <c r="B43" s="245"/>
      <c r="C43" s="245"/>
      <c r="D43" s="245"/>
      <c r="E43" s="245"/>
      <c r="F43" s="245"/>
      <c r="G43" s="245"/>
      <c r="H43" s="101"/>
    </row>
    <row r="45" spans="1:18" x14ac:dyDescent="0.2">
      <c r="A45" s="239" t="s">
        <v>128</v>
      </c>
      <c r="B45" s="239"/>
      <c r="C45" s="239"/>
    </row>
  </sheetData>
  <mergeCells count="8">
    <mergeCell ref="A32:A39"/>
    <mergeCell ref="A45:C45"/>
    <mergeCell ref="A1:F1"/>
    <mergeCell ref="A4:A9"/>
    <mergeCell ref="A11:A16"/>
    <mergeCell ref="A18:A23"/>
    <mergeCell ref="A25:A30"/>
    <mergeCell ref="A43:G43"/>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2"/>
  <sheetViews>
    <sheetView topLeftCell="A4" zoomScale="120" zoomScaleNormal="120" workbookViewId="0">
      <selection activeCell="B16" sqref="B16"/>
    </sheetView>
  </sheetViews>
  <sheetFormatPr baseColWidth="10" defaultRowHeight="12" x14ac:dyDescent="0.2"/>
  <cols>
    <col min="1" max="1" width="14.42578125" style="224" customWidth="1"/>
    <col min="2" max="2" width="19.140625" style="224" customWidth="1"/>
    <col min="3" max="3" width="15.140625" style="224" customWidth="1"/>
    <col min="4" max="4" width="34" style="224" customWidth="1"/>
    <col min="5" max="5" width="24.42578125" style="224" customWidth="1"/>
    <col min="6" max="6" width="20.140625" style="224" customWidth="1"/>
    <col min="7" max="18" width="7.85546875" style="224" customWidth="1"/>
    <col min="19" max="16384" width="11.42578125" style="224"/>
  </cols>
  <sheetData>
    <row r="1" spans="1:20" x14ac:dyDescent="0.2">
      <c r="A1" s="253" t="s">
        <v>101</v>
      </c>
      <c r="B1" s="253"/>
      <c r="C1" s="253"/>
      <c r="D1" s="253"/>
      <c r="E1" s="253"/>
      <c r="F1" s="253"/>
      <c r="G1" s="253"/>
      <c r="H1" s="253"/>
      <c r="I1" s="253"/>
      <c r="J1" s="253"/>
      <c r="K1" s="253"/>
      <c r="L1" s="253"/>
      <c r="M1" s="253"/>
    </row>
    <row r="2" spans="1:20" x14ac:dyDescent="0.2">
      <c r="A2" s="20"/>
      <c r="B2" s="20"/>
      <c r="C2" s="20"/>
      <c r="D2" s="20"/>
      <c r="E2" s="20"/>
      <c r="F2" s="20"/>
      <c r="G2" s="20"/>
      <c r="H2" s="20"/>
    </row>
    <row r="3" spans="1:20" ht="258.75" customHeight="1" x14ac:dyDescent="0.2"/>
    <row r="4" spans="1:20" ht="14.25" customHeight="1" x14ac:dyDescent="0.2"/>
    <row r="5" spans="1:20" ht="12" customHeight="1" x14ac:dyDescent="0.2">
      <c r="A5" s="151" t="s">
        <v>100</v>
      </c>
      <c r="B5" s="151"/>
      <c r="C5" s="151"/>
      <c r="D5" s="151"/>
      <c r="E5" s="151"/>
      <c r="F5" s="151"/>
      <c r="G5" s="151"/>
      <c r="H5" s="151"/>
      <c r="I5" s="151"/>
      <c r="J5" s="151"/>
      <c r="K5" s="151"/>
      <c r="L5" s="151"/>
      <c r="M5" s="151"/>
    </row>
    <row r="6" spans="1:20" ht="12" customHeight="1" x14ac:dyDescent="0.2">
      <c r="A6" s="57" t="s">
        <v>111</v>
      </c>
      <c r="B6" s="57"/>
      <c r="C6" s="57"/>
      <c r="D6" s="57"/>
      <c r="E6" s="57"/>
      <c r="F6" s="57"/>
      <c r="G6" s="57"/>
      <c r="H6" s="57"/>
      <c r="I6" s="57"/>
      <c r="J6" s="57"/>
      <c r="K6" s="57"/>
      <c r="L6" s="57"/>
      <c r="M6" s="57"/>
      <c r="R6" s="225"/>
    </row>
    <row r="7" spans="1:20" x14ac:dyDescent="0.2">
      <c r="A7" s="245" t="s">
        <v>127</v>
      </c>
      <c r="B7" s="245"/>
      <c r="C7" s="245"/>
      <c r="D7" s="245"/>
      <c r="E7" s="245"/>
      <c r="F7" s="245"/>
      <c r="G7" s="245"/>
      <c r="H7" s="101"/>
    </row>
    <row r="9" spans="1:20" x14ac:dyDescent="0.2">
      <c r="A9" s="239" t="s">
        <v>128</v>
      </c>
      <c r="B9" s="239"/>
      <c r="C9" s="239"/>
    </row>
    <row r="12" spans="1:20" x14ac:dyDescent="0.2">
      <c r="A12" s="146" t="s">
        <v>55</v>
      </c>
      <c r="T12" s="225"/>
    </row>
    <row r="13" spans="1:20" ht="15" customHeight="1" x14ac:dyDescent="0.2">
      <c r="A13" s="77"/>
      <c r="B13" s="231" t="s">
        <v>44</v>
      </c>
      <c r="C13" s="231" t="s">
        <v>66</v>
      </c>
      <c r="D13" s="231" t="s">
        <v>43</v>
      </c>
      <c r="E13" s="231" t="s">
        <v>41</v>
      </c>
      <c r="F13" s="231" t="s">
        <v>9</v>
      </c>
    </row>
    <row r="14" spans="1:20" ht="15" customHeight="1" x14ac:dyDescent="0.2">
      <c r="A14" s="227" t="s">
        <v>13</v>
      </c>
      <c r="B14" s="232">
        <v>76.2</v>
      </c>
      <c r="C14" s="233">
        <v>68.3</v>
      </c>
      <c r="D14" s="232">
        <v>65.900000000000006</v>
      </c>
      <c r="E14" s="232">
        <v>66.099999999999994</v>
      </c>
      <c r="F14" s="232">
        <v>66.5</v>
      </c>
    </row>
    <row r="15" spans="1:20" x14ac:dyDescent="0.2">
      <c r="A15" s="228"/>
      <c r="B15" s="232"/>
      <c r="C15" s="233"/>
      <c r="D15" s="232"/>
      <c r="E15" s="232"/>
      <c r="F15" s="232"/>
    </row>
    <row r="16" spans="1:20" ht="15" customHeight="1" x14ac:dyDescent="0.2">
      <c r="A16" s="229" t="s">
        <v>10</v>
      </c>
      <c r="B16" s="234">
        <v>73</v>
      </c>
      <c r="C16" s="235">
        <v>63.8</v>
      </c>
      <c r="D16" s="234">
        <v>60.9</v>
      </c>
      <c r="E16" s="234">
        <v>59.7</v>
      </c>
      <c r="F16" s="234">
        <v>59.3</v>
      </c>
    </row>
    <row r="17" spans="1:13" ht="15" customHeight="1" x14ac:dyDescent="0.2">
      <c r="A17" s="230" t="s">
        <v>11</v>
      </c>
      <c r="B17" s="234">
        <v>79.3</v>
      </c>
      <c r="C17" s="235">
        <v>72.8</v>
      </c>
      <c r="D17" s="234">
        <v>72</v>
      </c>
      <c r="E17" s="234">
        <v>71.3</v>
      </c>
      <c r="F17" s="234">
        <v>71.2</v>
      </c>
      <c r="M17" s="225"/>
    </row>
    <row r="18" spans="1:13" x14ac:dyDescent="0.2">
      <c r="J18" s="40"/>
      <c r="M18" s="40"/>
    </row>
    <row r="19" spans="1:13" x14ac:dyDescent="0.2">
      <c r="D19" s="40"/>
      <c r="G19" s="40"/>
      <c r="J19" s="40"/>
      <c r="M19" s="40"/>
    </row>
    <row r="20" spans="1:13" x14ac:dyDescent="0.2">
      <c r="A20" s="226"/>
      <c r="D20" s="40"/>
      <c r="F20" s="40"/>
      <c r="G20" s="40"/>
      <c r="H20" s="40"/>
      <c r="I20" s="40"/>
    </row>
    <row r="21" spans="1:13" x14ac:dyDescent="0.2">
      <c r="D21" s="40"/>
      <c r="G21" s="40"/>
    </row>
    <row r="22" spans="1:13" x14ac:dyDescent="0.2">
      <c r="D22" s="40"/>
      <c r="G22" s="40"/>
    </row>
  </sheetData>
  <mergeCells count="3">
    <mergeCell ref="A1:M1"/>
    <mergeCell ref="A7:G7"/>
    <mergeCell ref="A9:C9"/>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23"/>
  <sheetViews>
    <sheetView zoomScale="70" zoomScaleNormal="70" workbookViewId="0">
      <selection activeCell="C23" sqref="C23"/>
    </sheetView>
  </sheetViews>
  <sheetFormatPr baseColWidth="10" defaultRowHeight="12" x14ac:dyDescent="0.2"/>
  <cols>
    <col min="1" max="1" width="14.42578125" style="136" customWidth="1"/>
    <col min="2" max="3" width="7.85546875" style="136" customWidth="1"/>
    <col min="4" max="4" width="7.85546875" style="156" customWidth="1"/>
    <col min="5" max="5" width="7.85546875" style="136" customWidth="1"/>
    <col min="6" max="6" width="7.85546875" style="194" customWidth="1"/>
    <col min="7" max="7" width="7.85546875" style="156" customWidth="1"/>
    <col min="8" max="9" width="7.85546875" style="136" customWidth="1"/>
    <col min="10" max="10" width="7.85546875" style="156" customWidth="1"/>
    <col min="11" max="11" width="7.85546875" style="136" customWidth="1"/>
    <col min="12" max="12" width="7.85546875" style="156" customWidth="1"/>
    <col min="13" max="18" width="7.85546875" style="136" customWidth="1"/>
    <col min="19" max="16384" width="11.42578125" style="136"/>
  </cols>
  <sheetData>
    <row r="1" spans="1:20" x14ac:dyDescent="0.2">
      <c r="A1" s="253" t="s">
        <v>86</v>
      </c>
      <c r="B1" s="253"/>
      <c r="C1" s="253"/>
      <c r="D1" s="253"/>
      <c r="E1" s="253"/>
      <c r="F1" s="253"/>
      <c r="G1" s="253"/>
      <c r="H1" s="253"/>
      <c r="I1" s="253"/>
      <c r="J1" s="253"/>
      <c r="K1" s="253"/>
      <c r="L1" s="253"/>
      <c r="M1" s="253"/>
    </row>
    <row r="2" spans="1:20" x14ac:dyDescent="0.2">
      <c r="A2" s="20"/>
      <c r="B2" s="20"/>
      <c r="C2" s="20"/>
      <c r="D2" s="20"/>
      <c r="E2" s="20"/>
      <c r="F2" s="20"/>
      <c r="G2" s="20"/>
      <c r="H2" s="20"/>
    </row>
    <row r="3" spans="1:20" ht="258.75" customHeight="1" x14ac:dyDescent="0.2"/>
    <row r="4" spans="1:20" s="194" customFormat="1" ht="14.25" customHeight="1" x14ac:dyDescent="0.2"/>
    <row r="5" spans="1:20" ht="12" customHeight="1" x14ac:dyDescent="0.2">
      <c r="A5" s="151" t="s">
        <v>90</v>
      </c>
      <c r="B5" s="151"/>
      <c r="C5" s="151"/>
      <c r="D5" s="151"/>
      <c r="E5" s="151"/>
      <c r="F5" s="151"/>
      <c r="G5" s="151"/>
      <c r="H5" s="151"/>
      <c r="I5" s="151"/>
      <c r="J5" s="151"/>
      <c r="K5" s="151"/>
      <c r="L5" s="151"/>
      <c r="M5" s="151"/>
    </row>
    <row r="6" spans="1:20" ht="12" customHeight="1" x14ac:dyDescent="0.2">
      <c r="A6" s="57" t="s">
        <v>89</v>
      </c>
      <c r="B6" s="57"/>
      <c r="C6" s="57"/>
      <c r="D6" s="57"/>
      <c r="E6" s="57"/>
      <c r="F6" s="57"/>
      <c r="G6" s="57"/>
      <c r="H6" s="57"/>
      <c r="I6" s="57"/>
      <c r="J6" s="57"/>
      <c r="K6" s="57"/>
      <c r="L6" s="57"/>
      <c r="M6" s="57"/>
      <c r="R6" s="137"/>
    </row>
    <row r="7" spans="1:20" s="216" customFormat="1" x14ac:dyDescent="0.2">
      <c r="A7" s="245" t="s">
        <v>88</v>
      </c>
      <c r="B7" s="245"/>
      <c r="C7" s="245"/>
      <c r="D7" s="245"/>
      <c r="E7" s="245"/>
      <c r="F7" s="245"/>
      <c r="G7" s="245"/>
      <c r="H7" s="101"/>
    </row>
    <row r="9" spans="1:20" x14ac:dyDescent="0.2">
      <c r="A9" s="239" t="s">
        <v>67</v>
      </c>
      <c r="B9" s="239"/>
      <c r="C9" s="239"/>
    </row>
    <row r="12" spans="1:20" x14ac:dyDescent="0.2">
      <c r="A12" s="146" t="s">
        <v>55</v>
      </c>
      <c r="T12" s="196"/>
    </row>
    <row r="13" spans="1:20" ht="12" customHeight="1" x14ac:dyDescent="0.2">
      <c r="A13" s="137"/>
      <c r="B13" s="257" t="s">
        <v>44</v>
      </c>
      <c r="C13" s="257"/>
      <c r="D13" s="257"/>
      <c r="E13" s="254"/>
      <c r="F13" s="208" t="s">
        <v>66</v>
      </c>
      <c r="G13" s="258" t="s">
        <v>43</v>
      </c>
      <c r="H13" s="259"/>
      <c r="I13" s="259"/>
      <c r="J13" s="260"/>
      <c r="K13" s="258" t="s">
        <v>41</v>
      </c>
      <c r="L13" s="259"/>
      <c r="M13" s="259"/>
      <c r="N13" s="259"/>
      <c r="O13" s="254" t="s">
        <v>9</v>
      </c>
      <c r="P13" s="255"/>
      <c r="Q13" s="255"/>
      <c r="R13" s="256"/>
      <c r="S13" s="164"/>
      <c r="T13" s="157"/>
    </row>
    <row r="14" spans="1:20" ht="15" customHeight="1" x14ac:dyDescent="0.2">
      <c r="A14" s="77"/>
      <c r="B14" s="67">
        <v>2020</v>
      </c>
      <c r="C14" s="162">
        <v>2021</v>
      </c>
      <c r="D14" s="162">
        <v>2022</v>
      </c>
      <c r="E14" s="162">
        <v>2023</v>
      </c>
      <c r="F14" s="209">
        <v>2023</v>
      </c>
      <c r="G14" s="67">
        <v>2020</v>
      </c>
      <c r="H14" s="163">
        <v>2021</v>
      </c>
      <c r="I14" s="162">
        <v>2022</v>
      </c>
      <c r="J14" s="162">
        <v>2023</v>
      </c>
      <c r="K14" s="67">
        <v>2020</v>
      </c>
      <c r="L14" s="163">
        <v>2021</v>
      </c>
      <c r="M14" s="162">
        <v>2022</v>
      </c>
      <c r="N14" s="162">
        <v>2023</v>
      </c>
      <c r="O14" s="67">
        <v>2020</v>
      </c>
      <c r="P14" s="162">
        <v>2021</v>
      </c>
      <c r="Q14" s="163">
        <v>2022</v>
      </c>
      <c r="R14" s="68">
        <v>2023</v>
      </c>
    </row>
    <row r="15" spans="1:20" ht="15" customHeight="1" x14ac:dyDescent="0.2">
      <c r="A15" s="69" t="s">
        <v>13</v>
      </c>
      <c r="B15" s="70">
        <v>72.5</v>
      </c>
      <c r="C15" s="70">
        <v>73.2</v>
      </c>
      <c r="D15" s="70">
        <v>75.5</v>
      </c>
      <c r="E15" s="70">
        <v>76.2</v>
      </c>
      <c r="F15" s="210">
        <v>68.3</v>
      </c>
      <c r="G15" s="72">
        <v>58.3</v>
      </c>
      <c r="H15" s="70">
        <v>59.1</v>
      </c>
      <c r="I15" s="70">
        <v>64.3</v>
      </c>
      <c r="J15" s="70">
        <v>65.900000000000006</v>
      </c>
      <c r="K15" s="72">
        <v>68.3</v>
      </c>
      <c r="L15" s="70">
        <v>65.8</v>
      </c>
      <c r="M15" s="70">
        <v>66.3</v>
      </c>
      <c r="N15" s="70">
        <v>66.099999999999994</v>
      </c>
      <c r="O15" s="72">
        <v>73</v>
      </c>
      <c r="P15" s="70">
        <v>72.5</v>
      </c>
      <c r="Q15" s="70">
        <v>68.7</v>
      </c>
      <c r="R15" s="71">
        <v>66.5</v>
      </c>
    </row>
    <row r="16" spans="1:20" x14ac:dyDescent="0.2">
      <c r="A16" s="73"/>
      <c r="B16" s="74"/>
      <c r="C16" s="74"/>
      <c r="D16" s="74"/>
      <c r="E16" s="74"/>
      <c r="F16" s="211"/>
      <c r="G16" s="76"/>
      <c r="H16" s="74"/>
      <c r="I16" s="74"/>
      <c r="J16" s="74"/>
      <c r="K16" s="76"/>
      <c r="L16" s="74"/>
      <c r="M16" s="74"/>
      <c r="N16" s="74"/>
      <c r="O16" s="76"/>
      <c r="P16" s="74"/>
      <c r="Q16" s="74"/>
      <c r="R16" s="75"/>
    </row>
    <row r="17" spans="1:25" ht="15" customHeight="1" x14ac:dyDescent="0.2">
      <c r="A17" s="64" t="s">
        <v>10</v>
      </c>
      <c r="B17" s="65">
        <v>70.2</v>
      </c>
      <c r="C17" s="158">
        <v>70.5</v>
      </c>
      <c r="D17" s="158">
        <v>72.8</v>
      </c>
      <c r="E17" s="158">
        <v>73</v>
      </c>
      <c r="F17" s="212">
        <v>63.8</v>
      </c>
      <c r="G17" s="65">
        <v>52.8</v>
      </c>
      <c r="H17" s="158">
        <v>53.7</v>
      </c>
      <c r="I17" s="158">
        <v>59.3</v>
      </c>
      <c r="J17" s="158">
        <v>60.9</v>
      </c>
      <c r="K17" s="65">
        <v>63.7</v>
      </c>
      <c r="L17" s="158">
        <v>60.4</v>
      </c>
      <c r="M17" s="158">
        <v>60.7</v>
      </c>
      <c r="N17" s="158">
        <v>59.7</v>
      </c>
      <c r="O17" s="65">
        <v>68.5</v>
      </c>
      <c r="P17" s="158">
        <v>67.5</v>
      </c>
      <c r="Q17" s="158">
        <v>62</v>
      </c>
      <c r="R17" s="66">
        <v>59.3</v>
      </c>
    </row>
    <row r="18" spans="1:25" ht="15" customHeight="1" x14ac:dyDescent="0.2">
      <c r="A18" s="61" t="s">
        <v>11</v>
      </c>
      <c r="B18" s="62">
        <v>74.5</v>
      </c>
      <c r="C18" s="159">
        <v>75.800000000000011</v>
      </c>
      <c r="D18" s="159">
        <v>78</v>
      </c>
      <c r="E18" s="159">
        <v>79.3</v>
      </c>
      <c r="F18" s="213">
        <v>72.8</v>
      </c>
      <c r="G18" s="62">
        <v>65</v>
      </c>
      <c r="H18" s="159">
        <v>65.8</v>
      </c>
      <c r="I18" s="159">
        <v>70.3</v>
      </c>
      <c r="J18" s="159">
        <v>72</v>
      </c>
      <c r="K18" s="62">
        <v>71.8</v>
      </c>
      <c r="L18" s="159">
        <v>70.099999999999994</v>
      </c>
      <c r="M18" s="159">
        <v>70.8</v>
      </c>
      <c r="N18" s="159">
        <v>71.3</v>
      </c>
      <c r="O18" s="62">
        <v>76</v>
      </c>
      <c r="P18" s="159">
        <v>75.5</v>
      </c>
      <c r="Q18" s="159">
        <v>72.8</v>
      </c>
      <c r="R18" s="63">
        <v>71.2</v>
      </c>
      <c r="Y18" s="137"/>
    </row>
    <row r="19" spans="1:25" x14ac:dyDescent="0.2">
      <c r="J19" s="40"/>
      <c r="M19" s="40"/>
    </row>
    <row r="20" spans="1:25" x14ac:dyDescent="0.2">
      <c r="D20" s="40"/>
      <c r="G20" s="40"/>
      <c r="J20" s="40"/>
      <c r="M20" s="40"/>
    </row>
    <row r="21" spans="1:25" x14ac:dyDescent="0.2">
      <c r="A21" s="226" t="s">
        <v>91</v>
      </c>
      <c r="D21" s="40"/>
      <c r="F21" s="40"/>
      <c r="G21" s="40"/>
      <c r="H21" s="40"/>
      <c r="I21" s="40"/>
    </row>
    <row r="22" spans="1:25" x14ac:dyDescent="0.2">
      <c r="D22" s="40"/>
      <c r="G22" s="40"/>
    </row>
    <row r="23" spans="1:25" x14ac:dyDescent="0.2">
      <c r="D23" s="40"/>
      <c r="G23" s="40"/>
    </row>
  </sheetData>
  <mergeCells count="7">
    <mergeCell ref="O13:R13"/>
    <mergeCell ref="A1:M1"/>
    <mergeCell ref="A9:C9"/>
    <mergeCell ref="B13:E13"/>
    <mergeCell ref="G13:J13"/>
    <mergeCell ref="K13:N13"/>
    <mergeCell ref="A7:G7"/>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9"/>
  <sheetViews>
    <sheetView zoomScale="110" zoomScaleNormal="110" workbookViewId="0">
      <selection activeCell="A24" sqref="A24"/>
    </sheetView>
  </sheetViews>
  <sheetFormatPr baseColWidth="10" defaultRowHeight="15" x14ac:dyDescent="0.25"/>
  <cols>
    <col min="1" max="1" width="62.5703125" style="152" customWidth="1"/>
    <col min="2" max="5" width="16.28515625" style="152" customWidth="1"/>
    <col min="6" max="16384" width="11.42578125" style="152"/>
  </cols>
  <sheetData>
    <row r="1" spans="1:18" ht="15" customHeight="1" x14ac:dyDescent="0.25">
      <c r="A1" s="177" t="s">
        <v>122</v>
      </c>
      <c r="B1" s="115"/>
      <c r="C1" s="115"/>
      <c r="D1" s="116"/>
      <c r="E1" s="116"/>
    </row>
    <row r="2" spans="1:18" x14ac:dyDescent="0.25">
      <c r="A2" s="149"/>
      <c r="B2" s="149"/>
      <c r="C2" s="149"/>
      <c r="D2" s="116"/>
      <c r="E2" s="116"/>
    </row>
    <row r="3" spans="1:18" ht="29.25" customHeight="1" x14ac:dyDescent="0.25">
      <c r="A3" s="117"/>
      <c r="B3" s="148" t="s">
        <v>44</v>
      </c>
      <c r="C3" s="118" t="s">
        <v>66</v>
      </c>
      <c r="D3" s="118" t="s">
        <v>43</v>
      </c>
      <c r="E3" s="118" t="s">
        <v>41</v>
      </c>
      <c r="F3" s="118" t="s">
        <v>9</v>
      </c>
    </row>
    <row r="4" spans="1:18" x14ac:dyDescent="0.25">
      <c r="A4" s="119" t="s">
        <v>2</v>
      </c>
      <c r="B4" s="131">
        <v>76.2</v>
      </c>
      <c r="C4" s="120">
        <v>68.3</v>
      </c>
      <c r="D4" s="120">
        <v>65.900000000000006</v>
      </c>
      <c r="E4" s="120">
        <v>66.099999999999994</v>
      </c>
      <c r="F4" s="120">
        <v>66.5</v>
      </c>
    </row>
    <row r="5" spans="1:18" x14ac:dyDescent="0.25">
      <c r="A5" s="121"/>
      <c r="B5" s="132"/>
      <c r="C5" s="122"/>
      <c r="D5" s="122"/>
      <c r="E5" s="122"/>
      <c r="F5" s="122"/>
    </row>
    <row r="6" spans="1:18" x14ac:dyDescent="0.25">
      <c r="A6" s="123" t="s">
        <v>10</v>
      </c>
      <c r="B6" s="133">
        <v>73</v>
      </c>
      <c r="C6" s="124">
        <v>63.8</v>
      </c>
      <c r="D6" s="124">
        <v>60.9</v>
      </c>
      <c r="E6" s="124">
        <v>59.7</v>
      </c>
      <c r="F6" s="124">
        <v>59.3</v>
      </c>
      <c r="H6" s="153"/>
    </row>
    <row r="7" spans="1:18" x14ac:dyDescent="0.25">
      <c r="A7" s="53" t="s">
        <v>78</v>
      </c>
      <c r="B7" s="134">
        <v>81.099999999999994</v>
      </c>
      <c r="C7" s="126">
        <v>80.599999999999994</v>
      </c>
      <c r="D7" s="126">
        <v>75.7</v>
      </c>
      <c r="E7" s="126">
        <v>82.4</v>
      </c>
      <c r="F7" s="126">
        <v>65</v>
      </c>
      <c r="H7" s="153"/>
    </row>
    <row r="8" spans="1:18" x14ac:dyDescent="0.25">
      <c r="A8" s="53" t="s">
        <v>82</v>
      </c>
      <c r="B8" s="134">
        <v>64.2</v>
      </c>
      <c r="C8" s="126">
        <v>49.7</v>
      </c>
      <c r="D8" s="126">
        <v>46.9</v>
      </c>
      <c r="E8" s="126">
        <v>55.9</v>
      </c>
      <c r="F8" s="126">
        <v>62.3</v>
      </c>
    </row>
    <row r="9" spans="1:18" x14ac:dyDescent="0.25">
      <c r="A9" s="127"/>
      <c r="B9" s="134"/>
      <c r="C9" s="126"/>
      <c r="D9" s="126"/>
      <c r="E9" s="126"/>
      <c r="F9" s="126"/>
    </row>
    <row r="10" spans="1:18" x14ac:dyDescent="0.25">
      <c r="A10" s="123" t="s">
        <v>11</v>
      </c>
      <c r="B10" s="133">
        <v>79.3</v>
      </c>
      <c r="C10" s="124">
        <v>72.8</v>
      </c>
      <c r="D10" s="124">
        <v>72</v>
      </c>
      <c r="E10" s="124">
        <v>71.3</v>
      </c>
      <c r="F10" s="124">
        <v>71.2</v>
      </c>
    </row>
    <row r="11" spans="1:18" x14ac:dyDescent="0.25">
      <c r="A11" s="125" t="s">
        <v>83</v>
      </c>
      <c r="B11" s="134">
        <v>86.3</v>
      </c>
      <c r="C11" s="126">
        <v>87.5</v>
      </c>
      <c r="D11" s="126">
        <v>84.1</v>
      </c>
      <c r="E11" s="126">
        <v>87.3</v>
      </c>
      <c r="F11" s="126">
        <v>75.400000000000006</v>
      </c>
    </row>
    <row r="12" spans="1:18" x14ac:dyDescent="0.25">
      <c r="A12" s="128" t="s">
        <v>84</v>
      </c>
      <c r="B12" s="135">
        <v>72</v>
      </c>
      <c r="C12" s="129">
        <v>61.4</v>
      </c>
      <c r="D12" s="129">
        <v>59.3</v>
      </c>
      <c r="E12" s="129">
        <v>67.599999999999994</v>
      </c>
      <c r="F12" s="129">
        <v>73.7</v>
      </c>
    </row>
    <row r="13" spans="1:18" x14ac:dyDescent="0.25">
      <c r="A13" s="23"/>
      <c r="B13" s="214"/>
      <c r="C13" s="130"/>
      <c r="D13" s="116"/>
      <c r="E13" s="116"/>
    </row>
    <row r="14" spans="1:18" ht="15" customHeight="1" x14ac:dyDescent="0.25">
      <c r="A14" s="154" t="s">
        <v>126</v>
      </c>
      <c r="B14" s="154"/>
      <c r="C14" s="154"/>
      <c r="D14" s="154"/>
      <c r="E14" s="154"/>
    </row>
    <row r="15" spans="1:18" s="222" customFormat="1" ht="12" customHeight="1" x14ac:dyDescent="0.2">
      <c r="A15" s="57" t="s">
        <v>111</v>
      </c>
      <c r="B15" s="57"/>
      <c r="C15" s="57"/>
      <c r="D15" s="57"/>
      <c r="E15" s="57"/>
      <c r="F15" s="57"/>
      <c r="G15" s="57"/>
      <c r="H15" s="57"/>
      <c r="I15" s="57"/>
      <c r="J15" s="57"/>
      <c r="K15" s="57"/>
      <c r="L15" s="57"/>
      <c r="M15" s="57"/>
      <c r="R15" s="223"/>
    </row>
    <row r="16" spans="1:18" s="216" customFormat="1" ht="12" x14ac:dyDescent="0.2">
      <c r="A16" s="245" t="s">
        <v>127</v>
      </c>
      <c r="B16" s="245"/>
      <c r="C16" s="245"/>
      <c r="D16" s="245"/>
      <c r="E16" s="245"/>
      <c r="F16" s="245"/>
      <c r="G16" s="245"/>
      <c r="H16" s="101"/>
    </row>
    <row r="17" spans="1:5" x14ac:dyDescent="0.25">
      <c r="A17" s="149"/>
      <c r="B17" s="149"/>
      <c r="C17" s="191"/>
      <c r="D17" s="191"/>
      <c r="E17" s="116"/>
    </row>
    <row r="18" spans="1:5" x14ac:dyDescent="0.25">
      <c r="A18" s="261" t="s">
        <v>129</v>
      </c>
      <c r="B18" s="261"/>
      <c r="C18" s="149"/>
      <c r="D18" s="116"/>
      <c r="E18" s="116"/>
    </row>
    <row r="19" spans="1:5" x14ac:dyDescent="0.25">
      <c r="A19" s="179"/>
      <c r="B19" s="179"/>
      <c r="C19" s="179"/>
      <c r="D19" s="116"/>
      <c r="E19" s="116"/>
    </row>
  </sheetData>
  <mergeCells count="2">
    <mergeCell ref="A18:B18"/>
    <mergeCell ref="A16:G16"/>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1"/>
  <sheetViews>
    <sheetView zoomScaleNormal="100" zoomScaleSheetLayoutView="80" workbookViewId="0">
      <selection activeCell="A28" sqref="A28"/>
    </sheetView>
  </sheetViews>
  <sheetFormatPr baseColWidth="10" defaultRowHeight="12" x14ac:dyDescent="0.2"/>
  <cols>
    <col min="1" max="1" width="11.42578125" style="136"/>
    <col min="2" max="2" width="57.28515625" style="136" bestFit="1" customWidth="1"/>
    <col min="3" max="3" width="17.140625" style="136" customWidth="1"/>
    <col min="4" max="4" width="22.28515625" style="136" customWidth="1"/>
    <col min="5" max="5" width="8.42578125" style="136" customWidth="1"/>
    <col min="6" max="16384" width="11.42578125" style="136"/>
  </cols>
  <sheetData>
    <row r="1" spans="1:6" ht="18" customHeight="1" x14ac:dyDescent="0.2">
      <c r="A1" s="114" t="s">
        <v>102</v>
      </c>
      <c r="B1" s="114"/>
      <c r="C1" s="114"/>
      <c r="D1" s="114"/>
      <c r="E1" s="178"/>
      <c r="F1" s="55"/>
    </row>
    <row r="2" spans="1:6" ht="12.75" customHeight="1" x14ac:dyDescent="0.2">
      <c r="A2" s="20"/>
      <c r="B2" s="20"/>
      <c r="C2" s="20"/>
      <c r="D2" s="20"/>
      <c r="E2" s="178"/>
    </row>
    <row r="3" spans="1:6" ht="12.75" customHeight="1" x14ac:dyDescent="0.2">
      <c r="A3" s="20"/>
      <c r="B3" s="20"/>
      <c r="C3" s="20"/>
      <c r="D3" s="20"/>
      <c r="E3" s="178"/>
    </row>
    <row r="4" spans="1:6" ht="12.75" customHeight="1" x14ac:dyDescent="0.2">
      <c r="A4" s="20"/>
      <c r="B4" s="20"/>
      <c r="C4" s="20"/>
      <c r="D4" s="20"/>
      <c r="E4" s="178"/>
    </row>
    <row r="5" spans="1:6" ht="12.75" customHeight="1" x14ac:dyDescent="0.2">
      <c r="A5" s="20"/>
      <c r="B5" s="20"/>
      <c r="C5" s="20"/>
      <c r="D5" s="20"/>
      <c r="E5" s="178"/>
    </row>
    <row r="6" spans="1:6" ht="12.75" customHeight="1" x14ac:dyDescent="0.2">
      <c r="A6" s="20"/>
      <c r="B6" s="20"/>
      <c r="C6" s="20"/>
      <c r="D6" s="20"/>
      <c r="E6" s="178"/>
    </row>
    <row r="7" spans="1:6" ht="12.75" customHeight="1" x14ac:dyDescent="0.2">
      <c r="A7" s="20"/>
      <c r="B7" s="20"/>
      <c r="C7" s="20"/>
      <c r="D7" s="20"/>
      <c r="E7" s="178"/>
    </row>
    <row r="8" spans="1:6" ht="12.75" customHeight="1" x14ac:dyDescent="0.2">
      <c r="A8" s="20"/>
      <c r="B8" s="20"/>
      <c r="C8" s="20"/>
      <c r="D8" s="20"/>
      <c r="E8" s="178"/>
    </row>
    <row r="9" spans="1:6" ht="12.75" customHeight="1" x14ac:dyDescent="0.2">
      <c r="A9" s="20"/>
      <c r="B9" s="20"/>
      <c r="C9" s="20"/>
      <c r="D9" s="20"/>
      <c r="E9" s="178"/>
    </row>
    <row r="10" spans="1:6" ht="12.75" customHeight="1" x14ac:dyDescent="0.2">
      <c r="A10" s="20"/>
      <c r="B10" s="20"/>
      <c r="C10" s="20"/>
      <c r="D10" s="20"/>
      <c r="E10" s="178"/>
    </row>
    <row r="11" spans="1:6" ht="12.75" customHeight="1" x14ac:dyDescent="0.2">
      <c r="A11" s="20"/>
      <c r="B11" s="20"/>
      <c r="C11" s="20"/>
      <c r="D11" s="20"/>
      <c r="E11" s="178"/>
    </row>
    <row r="12" spans="1:6" ht="12.75" customHeight="1" x14ac:dyDescent="0.2">
      <c r="A12" s="178"/>
      <c r="B12" s="178"/>
      <c r="C12" s="178"/>
      <c r="D12" s="46"/>
      <c r="E12" s="178"/>
    </row>
    <row r="13" spans="1:6" ht="12.75" customHeight="1" x14ac:dyDescent="0.2">
      <c r="A13" s="178"/>
      <c r="B13" s="178"/>
      <c r="C13" s="178"/>
      <c r="D13" s="46"/>
      <c r="E13" s="178"/>
    </row>
    <row r="14" spans="1:6" ht="12.75" customHeight="1" x14ac:dyDescent="0.2">
      <c r="A14" s="178"/>
      <c r="B14" s="178"/>
      <c r="C14" s="178"/>
      <c r="D14" s="29"/>
      <c r="E14" s="178"/>
    </row>
    <row r="15" spans="1:6" ht="12.75" customHeight="1" x14ac:dyDescent="0.2">
      <c r="A15" s="178"/>
      <c r="B15" s="178"/>
      <c r="C15" s="178"/>
      <c r="D15" s="29"/>
      <c r="E15" s="178"/>
    </row>
    <row r="16" spans="1:6" ht="12.75" customHeight="1" x14ac:dyDescent="0.2">
      <c r="A16" s="178"/>
      <c r="B16" s="178"/>
      <c r="C16" s="178"/>
      <c r="D16" s="29"/>
      <c r="E16" s="178"/>
    </row>
    <row r="17" spans="1:18" ht="12.75" customHeight="1" x14ac:dyDescent="0.2">
      <c r="A17" s="178"/>
      <c r="B17" s="178"/>
      <c r="C17" s="178"/>
      <c r="D17" s="29"/>
      <c r="E17" s="178"/>
    </row>
    <row r="18" spans="1:18" ht="12.75" customHeight="1" x14ac:dyDescent="0.2">
      <c r="A18" s="178"/>
      <c r="B18" s="178"/>
      <c r="C18" s="178"/>
      <c r="D18" s="29"/>
      <c r="E18" s="178"/>
    </row>
    <row r="19" spans="1:18" ht="12.75" customHeight="1" x14ac:dyDescent="0.2">
      <c r="A19" s="178"/>
      <c r="B19" s="178"/>
      <c r="C19" s="178"/>
      <c r="D19" s="29"/>
      <c r="E19" s="178"/>
    </row>
    <row r="20" spans="1:18" ht="12.75" customHeight="1" x14ac:dyDescent="0.2">
      <c r="A20" s="178"/>
      <c r="B20" s="178"/>
      <c r="C20" s="178"/>
      <c r="D20" s="29"/>
      <c r="E20" s="178"/>
    </row>
    <row r="21" spans="1:18" ht="12.75" customHeight="1" x14ac:dyDescent="0.2">
      <c r="A21" s="178"/>
      <c r="B21" s="178"/>
      <c r="C21" s="178"/>
      <c r="D21" s="29"/>
      <c r="E21" s="178"/>
    </row>
    <row r="22" spans="1:18" ht="12.75" customHeight="1" x14ac:dyDescent="0.2">
      <c r="A22" s="178"/>
      <c r="B22" s="178"/>
      <c r="C22" s="178"/>
      <c r="D22" s="38"/>
      <c r="E22" s="178"/>
    </row>
    <row r="23" spans="1:18" ht="12.75" customHeight="1" x14ac:dyDescent="0.2">
      <c r="A23" s="23"/>
      <c r="B23" s="22"/>
      <c r="C23" s="31"/>
      <c r="D23" s="29"/>
      <c r="E23" s="178"/>
    </row>
    <row r="24" spans="1:18" x14ac:dyDescent="0.2">
      <c r="A24" s="151" t="s">
        <v>95</v>
      </c>
      <c r="B24" s="151"/>
      <c r="C24" s="151"/>
      <c r="D24" s="151"/>
      <c r="E24" s="178"/>
      <c r="F24" s="56"/>
    </row>
    <row r="25" spans="1:18" s="222" customFormat="1" ht="12" customHeight="1" x14ac:dyDescent="0.2">
      <c r="A25" s="57" t="s">
        <v>111</v>
      </c>
      <c r="B25" s="57"/>
      <c r="C25" s="57"/>
      <c r="D25" s="57"/>
      <c r="E25" s="57"/>
      <c r="F25" s="57"/>
      <c r="G25" s="57"/>
      <c r="H25" s="57"/>
      <c r="I25" s="57"/>
      <c r="J25" s="57"/>
      <c r="K25" s="57"/>
      <c r="L25" s="57"/>
      <c r="M25" s="57"/>
      <c r="R25" s="223"/>
    </row>
    <row r="26" spans="1:18" s="216" customFormat="1" x14ac:dyDescent="0.2">
      <c r="A26" s="245" t="s">
        <v>127</v>
      </c>
      <c r="B26" s="245"/>
      <c r="C26" s="245"/>
      <c r="D26" s="245"/>
      <c r="E26" s="245"/>
      <c r="F26" s="245"/>
      <c r="G26" s="245"/>
      <c r="H26" s="101"/>
    </row>
    <row r="27" spans="1:18" x14ac:dyDescent="0.2">
      <c r="A27" s="178"/>
      <c r="B27" s="178"/>
      <c r="C27" s="178"/>
      <c r="D27" s="178"/>
      <c r="E27" s="178"/>
    </row>
    <row r="28" spans="1:18" x14ac:dyDescent="0.2">
      <c r="A28" s="178" t="s">
        <v>128</v>
      </c>
      <c r="B28" s="178"/>
      <c r="C28" s="178"/>
      <c r="D28" s="178"/>
      <c r="E28" s="178"/>
    </row>
    <row r="31" spans="1:18" x14ac:dyDescent="0.2">
      <c r="A31" s="146" t="s">
        <v>55</v>
      </c>
    </row>
    <row r="32" spans="1:18" x14ac:dyDescent="0.2">
      <c r="B32" s="21"/>
      <c r="C32" s="143" t="s">
        <v>14</v>
      </c>
      <c r="D32" s="58" t="s">
        <v>15</v>
      </c>
    </row>
    <row r="33" spans="1:5" x14ac:dyDescent="0.2">
      <c r="A33" s="145" t="s">
        <v>56</v>
      </c>
      <c r="B33" s="203" t="s">
        <v>84</v>
      </c>
      <c r="C33" s="206">
        <v>59.5</v>
      </c>
      <c r="D33" s="141">
        <v>40.5</v>
      </c>
    </row>
    <row r="34" spans="1:5" x14ac:dyDescent="0.2">
      <c r="A34" s="144" t="s">
        <v>56</v>
      </c>
      <c r="B34" s="204" t="s">
        <v>83</v>
      </c>
      <c r="C34" s="105">
        <v>92.5</v>
      </c>
      <c r="D34" s="48">
        <v>7.5</v>
      </c>
    </row>
    <row r="35" spans="1:5" x14ac:dyDescent="0.2">
      <c r="A35" s="78" t="s">
        <v>2</v>
      </c>
      <c r="B35" s="22" t="s">
        <v>11</v>
      </c>
      <c r="C35" s="103">
        <v>80.7</v>
      </c>
      <c r="D35" s="30">
        <v>19.3</v>
      </c>
    </row>
    <row r="36" spans="1:5" x14ac:dyDescent="0.2">
      <c r="A36" s="78"/>
      <c r="B36" s="22"/>
      <c r="C36" s="103"/>
      <c r="D36" s="30"/>
    </row>
    <row r="37" spans="1:5" x14ac:dyDescent="0.2">
      <c r="A37" s="144" t="s">
        <v>57</v>
      </c>
      <c r="B37" s="202" t="s">
        <v>82</v>
      </c>
      <c r="C37" s="105">
        <v>63.8</v>
      </c>
      <c r="D37" s="48">
        <v>36.200000000000003</v>
      </c>
    </row>
    <row r="38" spans="1:5" x14ac:dyDescent="0.2">
      <c r="A38" s="144" t="s">
        <v>57</v>
      </c>
      <c r="B38" s="202" t="s">
        <v>78</v>
      </c>
      <c r="C38" s="105">
        <v>95.7</v>
      </c>
      <c r="D38" s="48">
        <v>4.3</v>
      </c>
    </row>
    <row r="39" spans="1:5" x14ac:dyDescent="0.2">
      <c r="A39" s="78" t="s">
        <v>2</v>
      </c>
      <c r="B39" s="22" t="s">
        <v>10</v>
      </c>
      <c r="C39" s="103">
        <v>85.1</v>
      </c>
      <c r="D39" s="30">
        <v>14.9</v>
      </c>
      <c r="E39" s="40"/>
    </row>
    <row r="40" spans="1:5" x14ac:dyDescent="0.2">
      <c r="A40" s="78"/>
      <c r="B40" s="202"/>
      <c r="C40" s="105"/>
      <c r="D40" s="48"/>
    </row>
    <row r="41" spans="1:5" x14ac:dyDescent="0.2">
      <c r="A41" s="110" t="s">
        <v>2</v>
      </c>
      <c r="B41" s="205" t="s">
        <v>2</v>
      </c>
      <c r="C41" s="207">
        <v>83.1</v>
      </c>
      <c r="D41" s="142">
        <v>16.899999999999999</v>
      </c>
    </row>
  </sheetData>
  <mergeCells count="1">
    <mergeCell ref="A26:G26"/>
  </mergeCell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1"/>
  <sheetViews>
    <sheetView topLeftCell="A7" zoomScale="160" zoomScaleNormal="160" workbookViewId="0">
      <selection activeCell="A18" sqref="A18:E18"/>
    </sheetView>
  </sheetViews>
  <sheetFormatPr baseColWidth="10" defaultRowHeight="12" x14ac:dyDescent="0.2"/>
  <cols>
    <col min="1" max="1" width="57.28515625" style="24" bestFit="1" customWidth="1"/>
    <col min="2" max="2" width="11.28515625" style="24" bestFit="1" customWidth="1"/>
    <col min="3" max="3" width="12.7109375" style="24" bestFit="1" customWidth="1"/>
    <col min="4" max="4" width="14" style="24" bestFit="1" customWidth="1"/>
    <col min="5" max="5" width="15.140625" style="24" bestFit="1" customWidth="1"/>
    <col min="6" max="6" width="12.28515625" style="24" bestFit="1" customWidth="1"/>
    <col min="7" max="7" width="14.7109375" style="24" bestFit="1" customWidth="1"/>
    <col min="8" max="8" width="9.5703125" style="24" bestFit="1" customWidth="1"/>
    <col min="9" max="9" width="15.28515625" style="24" customWidth="1"/>
    <col min="10" max="10" width="10.42578125" style="24" bestFit="1" customWidth="1"/>
    <col min="11" max="11" width="10" style="24" bestFit="1" customWidth="1"/>
    <col min="12" max="12" width="8" style="24" bestFit="1" customWidth="1"/>
    <col min="13" max="13" width="8.7109375" style="24" bestFit="1" customWidth="1"/>
    <col min="14" max="14" width="9.5703125" style="24" bestFit="1" customWidth="1"/>
    <col min="15" max="15" width="7.7109375" style="24" customWidth="1"/>
    <col min="16" max="16" width="6.7109375" style="24" bestFit="1" customWidth="1"/>
    <col min="17" max="17" width="5.42578125" style="24" bestFit="1" customWidth="1"/>
    <col min="18" max="18" width="10.140625" style="24" bestFit="1" customWidth="1"/>
    <col min="19" max="19" width="13.85546875" style="24" customWidth="1"/>
    <col min="20" max="20" width="10.140625" style="24" bestFit="1" customWidth="1"/>
    <col min="21" max="21" width="10.85546875" style="24" customWidth="1"/>
    <col min="22" max="16384" width="11.42578125" style="24"/>
  </cols>
  <sheetData>
    <row r="1" spans="1:21" x14ac:dyDescent="0.2">
      <c r="A1" s="263" t="s">
        <v>123</v>
      </c>
      <c r="B1" s="263"/>
      <c r="C1" s="263"/>
      <c r="D1" s="263"/>
      <c r="E1" s="263"/>
      <c r="F1" s="263"/>
      <c r="G1" s="25"/>
      <c r="H1" s="25"/>
      <c r="I1" s="25"/>
      <c r="J1" s="25"/>
      <c r="K1" s="25"/>
      <c r="L1" s="25"/>
      <c r="M1" s="25"/>
      <c r="N1" s="25"/>
      <c r="O1" s="25"/>
      <c r="P1" s="25"/>
      <c r="Q1" s="25"/>
      <c r="R1" s="25"/>
      <c r="S1" s="176"/>
      <c r="T1" s="25"/>
      <c r="U1" s="25"/>
    </row>
    <row r="2" spans="1:21" x14ac:dyDescent="0.2">
      <c r="A2" s="25"/>
      <c r="B2" s="25"/>
      <c r="C2" s="25"/>
      <c r="D2" s="25"/>
      <c r="E2" s="25"/>
      <c r="F2" s="25"/>
      <c r="G2" s="25"/>
      <c r="H2" s="25"/>
      <c r="I2" s="25"/>
      <c r="J2" s="25"/>
      <c r="K2" s="25"/>
      <c r="L2" s="25"/>
      <c r="M2" s="25"/>
      <c r="N2" s="25"/>
      <c r="O2" s="25"/>
      <c r="P2" s="25"/>
      <c r="Q2" s="25"/>
      <c r="R2" s="25"/>
      <c r="S2" s="176"/>
      <c r="T2" s="25"/>
      <c r="U2" s="25"/>
    </row>
    <row r="3" spans="1:21" ht="56.25" x14ac:dyDescent="0.2">
      <c r="A3" s="86"/>
      <c r="B3" s="87" t="s">
        <v>19</v>
      </c>
      <c r="C3" s="88" t="s">
        <v>85</v>
      </c>
      <c r="D3" s="87" t="s">
        <v>23</v>
      </c>
      <c r="E3" s="88" t="s">
        <v>20</v>
      </c>
      <c r="F3" s="87" t="s">
        <v>25</v>
      </c>
      <c r="G3" s="88" t="s">
        <v>16</v>
      </c>
      <c r="H3" s="87" t="s">
        <v>22</v>
      </c>
      <c r="I3" s="88" t="s">
        <v>21</v>
      </c>
      <c r="J3" s="87" t="s">
        <v>24</v>
      </c>
      <c r="K3" s="88" t="s">
        <v>17</v>
      </c>
      <c r="L3" s="87" t="s">
        <v>28</v>
      </c>
      <c r="M3" s="88" t="s">
        <v>27</v>
      </c>
      <c r="N3" s="87" t="s">
        <v>26</v>
      </c>
      <c r="O3" s="88" t="s">
        <v>30</v>
      </c>
      <c r="P3" s="87" t="s">
        <v>29</v>
      </c>
      <c r="Q3" s="88" t="s">
        <v>18</v>
      </c>
      <c r="R3" s="87" t="s">
        <v>31</v>
      </c>
      <c r="S3" s="88" t="s">
        <v>64</v>
      </c>
      <c r="T3" s="87" t="s">
        <v>32</v>
      </c>
      <c r="U3" s="88" t="s">
        <v>33</v>
      </c>
    </row>
    <row r="4" spans="1:21" x14ac:dyDescent="0.2">
      <c r="A4" s="81" t="s">
        <v>2</v>
      </c>
      <c r="B4" s="181">
        <v>60</v>
      </c>
      <c r="C4" s="182">
        <v>42.6</v>
      </c>
      <c r="D4" s="181">
        <v>37.1</v>
      </c>
      <c r="E4" s="182">
        <v>29.1</v>
      </c>
      <c r="F4" s="181">
        <v>26.6</v>
      </c>
      <c r="G4" s="182">
        <v>23.8</v>
      </c>
      <c r="H4" s="181">
        <v>14.3</v>
      </c>
      <c r="I4" s="182">
        <v>10.4</v>
      </c>
      <c r="J4" s="181">
        <v>8.5</v>
      </c>
      <c r="K4" s="182">
        <v>6.8</v>
      </c>
      <c r="L4" s="181">
        <v>6.8</v>
      </c>
      <c r="M4" s="182">
        <v>4.3</v>
      </c>
      <c r="N4" s="181">
        <v>2.8</v>
      </c>
      <c r="O4" s="182">
        <v>2.5</v>
      </c>
      <c r="P4" s="181">
        <v>2.5</v>
      </c>
      <c r="Q4" s="182">
        <v>1.7</v>
      </c>
      <c r="R4" s="181">
        <v>1</v>
      </c>
      <c r="S4" s="182">
        <v>0.8</v>
      </c>
      <c r="T4" s="183">
        <v>0.8</v>
      </c>
      <c r="U4" s="182">
        <v>0.3</v>
      </c>
    </row>
    <row r="5" spans="1:21" ht="5.25" customHeight="1" x14ac:dyDescent="0.2">
      <c r="A5" s="81"/>
      <c r="B5" s="181"/>
      <c r="C5" s="182"/>
      <c r="D5" s="181"/>
      <c r="E5" s="182"/>
      <c r="F5" s="181"/>
      <c r="G5" s="182"/>
      <c r="H5" s="181"/>
      <c r="I5" s="182"/>
      <c r="J5" s="181"/>
      <c r="K5" s="182"/>
      <c r="L5" s="181"/>
      <c r="M5" s="182"/>
      <c r="N5" s="181"/>
      <c r="O5" s="182"/>
      <c r="P5" s="181"/>
      <c r="Q5" s="182"/>
      <c r="R5" s="181"/>
      <c r="S5" s="182"/>
      <c r="T5" s="181"/>
      <c r="U5" s="182"/>
    </row>
    <row r="6" spans="1:21" x14ac:dyDescent="0.2">
      <c r="A6" s="51" t="s">
        <v>10</v>
      </c>
      <c r="B6" s="79">
        <v>52.1</v>
      </c>
      <c r="C6" s="91">
        <v>36.799999999999997</v>
      </c>
      <c r="D6" s="79">
        <v>40.4</v>
      </c>
      <c r="E6" s="91">
        <v>30.6</v>
      </c>
      <c r="F6" s="79">
        <v>28.6</v>
      </c>
      <c r="G6" s="91">
        <v>31.3</v>
      </c>
      <c r="H6" s="79">
        <v>20.9</v>
      </c>
      <c r="I6" s="91">
        <v>5.5</v>
      </c>
      <c r="J6" s="79">
        <v>3.1</v>
      </c>
      <c r="K6" s="91">
        <v>9.1999999999999993</v>
      </c>
      <c r="L6" s="79">
        <v>2.8</v>
      </c>
      <c r="M6" s="91">
        <v>4.7</v>
      </c>
      <c r="N6" s="79">
        <v>3.8</v>
      </c>
      <c r="O6" s="91">
        <v>2.9</v>
      </c>
      <c r="P6" s="79">
        <v>3.4</v>
      </c>
      <c r="Q6" s="91">
        <v>2.7</v>
      </c>
      <c r="R6" s="79">
        <v>1.2</v>
      </c>
      <c r="S6" s="91">
        <v>0.8</v>
      </c>
      <c r="T6" s="79">
        <v>1</v>
      </c>
      <c r="U6" s="91">
        <v>0.4</v>
      </c>
    </row>
    <row r="7" spans="1:21" x14ac:dyDescent="0.2">
      <c r="A7" s="83" t="s">
        <v>78</v>
      </c>
      <c r="B7" s="80">
        <v>70.599999999999994</v>
      </c>
      <c r="C7" s="90">
        <v>49.3</v>
      </c>
      <c r="D7" s="80">
        <v>43.3</v>
      </c>
      <c r="E7" s="90">
        <v>27.3</v>
      </c>
      <c r="F7" s="80">
        <v>26.1</v>
      </c>
      <c r="G7" s="90">
        <v>25.8</v>
      </c>
      <c r="H7" s="80">
        <v>16.899999999999999</v>
      </c>
      <c r="I7" s="90">
        <v>3</v>
      </c>
      <c r="J7" s="80">
        <v>3.3</v>
      </c>
      <c r="K7" s="90">
        <v>6.4</v>
      </c>
      <c r="L7" s="80">
        <v>3.3</v>
      </c>
      <c r="M7" s="90">
        <v>3.5</v>
      </c>
      <c r="N7" s="80">
        <v>2.4</v>
      </c>
      <c r="O7" s="90">
        <v>1.7</v>
      </c>
      <c r="P7" s="80">
        <v>2.4</v>
      </c>
      <c r="Q7" s="90">
        <v>1.3</v>
      </c>
      <c r="R7" s="80">
        <v>0.9</v>
      </c>
      <c r="S7" s="90">
        <v>0.5</v>
      </c>
      <c r="T7" s="80">
        <v>0.7</v>
      </c>
      <c r="U7" s="90">
        <v>0.2</v>
      </c>
    </row>
    <row r="8" spans="1:21" x14ac:dyDescent="0.2">
      <c r="A8" s="83" t="s">
        <v>82</v>
      </c>
      <c r="B8" s="80">
        <v>40</v>
      </c>
      <c r="C8" s="90">
        <v>29.2</v>
      </c>
      <c r="D8" s="80">
        <v>40.9</v>
      </c>
      <c r="E8" s="90">
        <v>31.8</v>
      </c>
      <c r="F8" s="80">
        <v>27.2</v>
      </c>
      <c r="G8" s="90">
        <v>26.5</v>
      </c>
      <c r="H8" s="80">
        <v>15.9</v>
      </c>
      <c r="I8" s="90">
        <v>8.6</v>
      </c>
      <c r="J8" s="80">
        <v>4.2</v>
      </c>
      <c r="K8" s="90">
        <v>10.7</v>
      </c>
      <c r="L8" s="80">
        <v>3.1</v>
      </c>
      <c r="M8" s="90">
        <v>3.8</v>
      </c>
      <c r="N8" s="80">
        <v>4.3</v>
      </c>
      <c r="O8" s="90">
        <v>5</v>
      </c>
      <c r="P8" s="80">
        <v>3.8</v>
      </c>
      <c r="Q8" s="90">
        <v>5.2</v>
      </c>
      <c r="R8" s="80">
        <v>1.6</v>
      </c>
      <c r="S8" s="90">
        <v>1.4</v>
      </c>
      <c r="T8" s="80">
        <v>1.3</v>
      </c>
      <c r="U8" s="90">
        <v>0.6</v>
      </c>
    </row>
    <row r="9" spans="1:21" ht="5.25" customHeight="1" x14ac:dyDescent="0.2">
      <c r="A9" s="53"/>
      <c r="B9" s="79"/>
      <c r="C9" s="91"/>
      <c r="D9" s="79"/>
      <c r="E9" s="91"/>
      <c r="F9" s="79"/>
      <c r="G9" s="91"/>
      <c r="H9" s="79"/>
      <c r="I9" s="91"/>
      <c r="J9" s="79"/>
      <c r="K9" s="91"/>
      <c r="L9" s="79"/>
      <c r="M9" s="91"/>
      <c r="N9" s="79"/>
      <c r="O9" s="91"/>
      <c r="P9" s="79"/>
      <c r="Q9" s="91"/>
      <c r="R9" s="79"/>
      <c r="S9" s="91"/>
      <c r="T9" s="79"/>
      <c r="U9" s="91"/>
    </row>
    <row r="10" spans="1:21" x14ac:dyDescent="0.2">
      <c r="A10" s="51" t="s">
        <v>11</v>
      </c>
      <c r="B10" s="79">
        <v>70</v>
      </c>
      <c r="C10" s="91">
        <v>50</v>
      </c>
      <c r="D10" s="79">
        <v>32.799999999999997</v>
      </c>
      <c r="E10" s="91">
        <v>27.3</v>
      </c>
      <c r="F10" s="79">
        <v>24.1</v>
      </c>
      <c r="G10" s="91">
        <v>14.2</v>
      </c>
      <c r="H10" s="79">
        <v>6</v>
      </c>
      <c r="I10" s="91">
        <v>16.7</v>
      </c>
      <c r="J10" s="79">
        <v>15.4</v>
      </c>
      <c r="K10" s="91">
        <v>3.8</v>
      </c>
      <c r="L10" s="79">
        <v>11.9</v>
      </c>
      <c r="M10" s="91">
        <v>3.7</v>
      </c>
      <c r="N10" s="79">
        <v>1.4</v>
      </c>
      <c r="O10" s="91">
        <v>2</v>
      </c>
      <c r="P10" s="79">
        <v>1.5</v>
      </c>
      <c r="Q10" s="91">
        <v>0.3</v>
      </c>
      <c r="R10" s="79">
        <v>0.7</v>
      </c>
      <c r="S10" s="91">
        <v>0.7</v>
      </c>
      <c r="T10" s="79">
        <v>0.6</v>
      </c>
      <c r="U10" s="91">
        <v>0.3</v>
      </c>
    </row>
    <row r="11" spans="1:21" x14ac:dyDescent="0.2">
      <c r="A11" s="83" t="s">
        <v>83</v>
      </c>
      <c r="B11" s="80">
        <v>83.7</v>
      </c>
      <c r="C11" s="90">
        <v>63.3</v>
      </c>
      <c r="D11" s="80">
        <v>32.6</v>
      </c>
      <c r="E11" s="90">
        <v>23.9</v>
      </c>
      <c r="F11" s="80">
        <v>20.2</v>
      </c>
      <c r="G11" s="90">
        <v>11.6</v>
      </c>
      <c r="H11" s="80">
        <v>4.9000000000000004</v>
      </c>
      <c r="I11" s="90">
        <v>9.1</v>
      </c>
      <c r="J11" s="80">
        <v>16.899999999999999</v>
      </c>
      <c r="K11" s="90">
        <v>2.4</v>
      </c>
      <c r="L11" s="80">
        <v>14.4</v>
      </c>
      <c r="M11" s="90">
        <v>2.6</v>
      </c>
      <c r="N11" s="80">
        <v>0.7</v>
      </c>
      <c r="O11" s="90">
        <v>1.3</v>
      </c>
      <c r="P11" s="80">
        <v>1.1000000000000001</v>
      </c>
      <c r="Q11" s="90">
        <v>0.2</v>
      </c>
      <c r="R11" s="80">
        <v>0.6</v>
      </c>
      <c r="S11" s="90">
        <v>0.4</v>
      </c>
      <c r="T11" s="80">
        <v>0.4</v>
      </c>
      <c r="U11" s="90">
        <v>0.2</v>
      </c>
    </row>
    <row r="12" spans="1:21" x14ac:dyDescent="0.2">
      <c r="A12" s="84" t="s">
        <v>84</v>
      </c>
      <c r="B12" s="85">
        <v>48</v>
      </c>
      <c r="C12" s="92">
        <v>31.3</v>
      </c>
      <c r="D12" s="85">
        <v>31.8</v>
      </c>
      <c r="E12" s="92">
        <v>29.3</v>
      </c>
      <c r="F12" s="85">
        <v>29.3</v>
      </c>
      <c r="G12" s="92">
        <v>15.7</v>
      </c>
      <c r="H12" s="85">
        <v>6.7</v>
      </c>
      <c r="I12" s="92">
        <v>26</v>
      </c>
      <c r="J12" s="85">
        <v>12.9</v>
      </c>
      <c r="K12" s="92">
        <v>6.4</v>
      </c>
      <c r="L12" s="85">
        <v>7.9</v>
      </c>
      <c r="M12" s="92">
        <v>5.3</v>
      </c>
      <c r="N12" s="85">
        <v>2.8</v>
      </c>
      <c r="O12" s="92">
        <v>4.4000000000000004</v>
      </c>
      <c r="P12" s="85">
        <v>2.2999999999999998</v>
      </c>
      <c r="Q12" s="92">
        <v>1.2</v>
      </c>
      <c r="R12" s="85">
        <v>1</v>
      </c>
      <c r="S12" s="92">
        <v>1.3</v>
      </c>
      <c r="T12" s="85">
        <v>1</v>
      </c>
      <c r="U12" s="92">
        <v>0.9</v>
      </c>
    </row>
    <row r="13" spans="1:21" x14ac:dyDescent="0.2">
      <c r="A13" s="25"/>
      <c r="B13" s="158"/>
      <c r="C13" s="158"/>
      <c r="D13" s="158"/>
      <c r="E13" s="158"/>
      <c r="F13" s="158"/>
      <c r="G13" s="158"/>
      <c r="H13" s="158"/>
      <c r="I13" s="158"/>
      <c r="J13" s="158"/>
      <c r="K13" s="158"/>
      <c r="L13" s="158"/>
      <c r="M13" s="158"/>
      <c r="N13" s="158"/>
      <c r="O13" s="158"/>
      <c r="P13" s="158"/>
      <c r="Q13" s="158"/>
      <c r="R13" s="158"/>
      <c r="S13" s="158"/>
      <c r="T13" s="158"/>
      <c r="U13" s="158"/>
    </row>
    <row r="14" spans="1:21" ht="12" customHeight="1" x14ac:dyDescent="0.2">
      <c r="A14" s="155" t="s">
        <v>94</v>
      </c>
      <c r="B14" s="155"/>
      <c r="C14" s="155"/>
      <c r="D14" s="155"/>
      <c r="E14" s="155"/>
      <c r="F14" s="155"/>
      <c r="G14" s="155"/>
      <c r="H14" s="155"/>
      <c r="I14" s="155"/>
      <c r="J14" s="155"/>
      <c r="K14" s="155"/>
      <c r="L14" s="155"/>
      <c r="M14" s="155"/>
      <c r="N14" s="155"/>
      <c r="O14" s="155"/>
      <c r="P14" s="155"/>
      <c r="Q14" s="155"/>
      <c r="R14" s="155"/>
      <c r="S14" s="155"/>
      <c r="T14" s="155"/>
      <c r="U14" s="155"/>
    </row>
    <row r="15" spans="1:21" s="222" customFormat="1" ht="12" customHeight="1" x14ac:dyDescent="0.2">
      <c r="A15" s="57" t="s">
        <v>111</v>
      </c>
      <c r="B15" s="57"/>
      <c r="C15" s="57"/>
      <c r="D15" s="57"/>
      <c r="E15" s="57"/>
      <c r="F15" s="57"/>
      <c r="G15" s="57"/>
      <c r="H15" s="57"/>
      <c r="I15" s="57"/>
      <c r="J15" s="57"/>
      <c r="K15" s="57"/>
      <c r="L15" s="57"/>
      <c r="M15" s="57"/>
      <c r="R15" s="223"/>
    </row>
    <row r="16" spans="1:21" s="216" customFormat="1" x14ac:dyDescent="0.2">
      <c r="A16" s="245" t="s">
        <v>127</v>
      </c>
      <c r="B16" s="245"/>
      <c r="C16" s="245"/>
      <c r="D16" s="245"/>
      <c r="E16" s="245"/>
      <c r="F16" s="245"/>
      <c r="G16" s="245"/>
      <c r="H16" s="101"/>
    </row>
    <row r="17" spans="1:21" x14ac:dyDescent="0.2">
      <c r="A17" s="25"/>
      <c r="B17" s="25"/>
      <c r="C17" s="25"/>
      <c r="D17" s="25"/>
      <c r="E17" s="25"/>
      <c r="F17" s="25"/>
      <c r="G17" s="25"/>
      <c r="H17" s="25"/>
      <c r="I17" s="25"/>
      <c r="J17" s="25"/>
      <c r="K17" s="25"/>
      <c r="L17" s="25"/>
      <c r="M17" s="25"/>
      <c r="N17" s="25"/>
      <c r="O17" s="25"/>
      <c r="P17" s="25"/>
      <c r="Q17" s="25"/>
      <c r="R17" s="25"/>
      <c r="S17" s="176"/>
      <c r="T17" s="25"/>
      <c r="U17" s="25"/>
    </row>
    <row r="18" spans="1:21" x14ac:dyDescent="0.2">
      <c r="A18" s="262" t="s">
        <v>128</v>
      </c>
      <c r="B18" s="262"/>
      <c r="C18" s="262"/>
      <c r="D18" s="262"/>
      <c r="E18" s="262"/>
      <c r="F18" s="25"/>
      <c r="G18" s="25"/>
      <c r="H18" s="25"/>
      <c r="I18" s="25"/>
      <c r="J18" s="25"/>
      <c r="K18" s="25"/>
      <c r="L18" s="25"/>
      <c r="M18" s="25"/>
      <c r="N18" s="25"/>
      <c r="O18" s="25"/>
      <c r="P18" s="25"/>
      <c r="Q18" s="25"/>
      <c r="R18" s="25"/>
      <c r="S18" s="176"/>
      <c r="T18" s="25"/>
      <c r="U18" s="25"/>
    </row>
    <row r="20" spans="1:21" x14ac:dyDescent="0.2">
      <c r="B20" s="215"/>
      <c r="C20" s="215"/>
      <c r="D20" s="215"/>
      <c r="E20" s="215"/>
      <c r="F20" s="215"/>
      <c r="G20" s="215"/>
      <c r="H20" s="215"/>
      <c r="I20" s="215"/>
      <c r="J20" s="215"/>
      <c r="K20" s="215"/>
      <c r="L20" s="215"/>
      <c r="M20" s="215"/>
      <c r="N20" s="215"/>
      <c r="O20" s="215"/>
      <c r="P20" s="215"/>
      <c r="Q20" s="215"/>
      <c r="R20" s="215"/>
      <c r="S20" s="215"/>
      <c r="T20" s="215"/>
      <c r="U20" s="215"/>
    </row>
    <row r="21" spans="1:21" x14ac:dyDescent="0.2">
      <c r="B21" s="215"/>
      <c r="C21" s="215"/>
      <c r="D21" s="215"/>
      <c r="E21" s="215"/>
      <c r="F21" s="215"/>
      <c r="G21" s="215"/>
      <c r="H21" s="215"/>
      <c r="I21" s="215"/>
      <c r="J21" s="215"/>
      <c r="K21" s="215"/>
      <c r="L21" s="215"/>
      <c r="M21" s="215"/>
      <c r="N21" s="215"/>
      <c r="O21" s="215"/>
      <c r="P21" s="215"/>
      <c r="Q21" s="215"/>
      <c r="R21" s="215"/>
      <c r="S21" s="215"/>
      <c r="T21" s="215"/>
      <c r="U21" s="215"/>
    </row>
  </sheetData>
  <mergeCells count="3">
    <mergeCell ref="A18:E18"/>
    <mergeCell ref="A1:F1"/>
    <mergeCell ref="A16:G16"/>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9"/>
  <sheetViews>
    <sheetView zoomScale="160" zoomScaleNormal="160" workbookViewId="0">
      <selection activeCell="A18" sqref="A18:E18"/>
    </sheetView>
  </sheetViews>
  <sheetFormatPr baseColWidth="10" defaultRowHeight="12" x14ac:dyDescent="0.2"/>
  <cols>
    <col min="1" max="1" width="57.28515625" style="24" bestFit="1" customWidth="1"/>
    <col min="2" max="8" width="24.5703125" style="24" customWidth="1"/>
    <col min="9" max="9" width="26.42578125" style="24" customWidth="1"/>
    <col min="10" max="16384" width="11.42578125" style="24"/>
  </cols>
  <sheetData>
    <row r="1" spans="1:18" x14ac:dyDescent="0.2">
      <c r="A1" s="264" t="s">
        <v>124</v>
      </c>
      <c r="B1" s="264"/>
      <c r="C1" s="264"/>
      <c r="D1" s="264"/>
      <c r="E1" s="264"/>
      <c r="F1" s="264"/>
      <c r="G1" s="25"/>
      <c r="H1" s="25"/>
      <c r="I1" s="175"/>
    </row>
    <row r="2" spans="1:18" x14ac:dyDescent="0.2">
      <c r="A2" s="25"/>
      <c r="B2" s="25"/>
      <c r="C2" s="25"/>
      <c r="D2" s="25"/>
      <c r="E2" s="25"/>
      <c r="F2" s="25"/>
      <c r="G2" s="25"/>
      <c r="H2" s="25"/>
      <c r="I2" s="175"/>
    </row>
    <row r="3" spans="1:18" ht="33.75" x14ac:dyDescent="0.2">
      <c r="A3" s="86"/>
      <c r="B3" s="87" t="s">
        <v>34</v>
      </c>
      <c r="C3" s="88" t="s">
        <v>38</v>
      </c>
      <c r="D3" s="87" t="s">
        <v>35</v>
      </c>
      <c r="E3" s="88" t="s">
        <v>37</v>
      </c>
      <c r="F3" s="87" t="s">
        <v>36</v>
      </c>
      <c r="G3" s="88" t="s">
        <v>65</v>
      </c>
      <c r="H3" s="87" t="s">
        <v>39</v>
      </c>
      <c r="I3" s="184" t="s">
        <v>40</v>
      </c>
    </row>
    <row r="4" spans="1:18" x14ac:dyDescent="0.2">
      <c r="A4" s="95" t="s">
        <v>2</v>
      </c>
      <c r="B4" s="96">
        <v>38.1</v>
      </c>
      <c r="C4" s="94">
        <v>21.6</v>
      </c>
      <c r="D4" s="96">
        <v>16.2</v>
      </c>
      <c r="E4" s="94">
        <v>10</v>
      </c>
      <c r="F4" s="96">
        <v>5.3</v>
      </c>
      <c r="G4" s="94">
        <v>4</v>
      </c>
      <c r="H4" s="96">
        <v>3.4</v>
      </c>
      <c r="I4" s="185">
        <v>1.4</v>
      </c>
    </row>
    <row r="5" spans="1:18" ht="5.25" customHeight="1" x14ac:dyDescent="0.2">
      <c r="A5" s="81"/>
      <c r="B5" s="60"/>
      <c r="C5" s="89"/>
      <c r="D5" s="60"/>
      <c r="E5" s="89"/>
      <c r="F5" s="60"/>
      <c r="G5" s="89"/>
      <c r="H5" s="60"/>
      <c r="I5" s="186"/>
    </row>
    <row r="6" spans="1:18" x14ac:dyDescent="0.2">
      <c r="A6" s="51" t="s">
        <v>10</v>
      </c>
      <c r="B6" s="41">
        <v>39.4</v>
      </c>
      <c r="C6" s="93">
        <v>4.8</v>
      </c>
      <c r="D6" s="41">
        <v>27.3</v>
      </c>
      <c r="E6" s="93">
        <v>13.8</v>
      </c>
      <c r="F6" s="41">
        <v>5.4</v>
      </c>
      <c r="G6" s="93">
        <v>4</v>
      </c>
      <c r="H6" s="41">
        <v>3.6</v>
      </c>
      <c r="I6" s="187">
        <v>1.7</v>
      </c>
    </row>
    <row r="7" spans="1:18" x14ac:dyDescent="0.2">
      <c r="A7" s="83" t="s">
        <v>78</v>
      </c>
      <c r="B7" s="97">
        <v>17.2</v>
      </c>
      <c r="C7" s="98">
        <v>6.8</v>
      </c>
      <c r="D7" s="97">
        <v>13.5</v>
      </c>
      <c r="E7" s="98">
        <v>39.4</v>
      </c>
      <c r="F7" s="97">
        <v>9.6999999999999993</v>
      </c>
      <c r="G7" s="98">
        <v>5.2</v>
      </c>
      <c r="H7" s="97">
        <v>4.7</v>
      </c>
      <c r="I7" s="188">
        <v>3.5</v>
      </c>
    </row>
    <row r="8" spans="1:18" x14ac:dyDescent="0.2">
      <c r="A8" s="83" t="s">
        <v>82</v>
      </c>
      <c r="B8" s="97">
        <v>47.6</v>
      </c>
      <c r="C8" s="98">
        <v>4.3</v>
      </c>
      <c r="D8" s="97">
        <v>30.8</v>
      </c>
      <c r="E8" s="98">
        <v>5.8</v>
      </c>
      <c r="F8" s="97">
        <v>4.2</v>
      </c>
      <c r="G8" s="98">
        <v>3.1</v>
      </c>
      <c r="H8" s="97">
        <v>3.3</v>
      </c>
      <c r="I8" s="188">
        <v>0.9</v>
      </c>
    </row>
    <row r="9" spans="1:18" ht="5.25" customHeight="1" x14ac:dyDescent="0.2">
      <c r="A9" s="53"/>
      <c r="B9" s="79"/>
      <c r="C9" s="91"/>
      <c r="D9" s="79"/>
      <c r="E9" s="91"/>
      <c r="F9" s="79"/>
      <c r="G9" s="91"/>
      <c r="H9" s="79"/>
      <c r="I9" s="189"/>
    </row>
    <row r="10" spans="1:18" x14ac:dyDescent="0.2">
      <c r="A10" s="51" t="s">
        <v>11</v>
      </c>
      <c r="B10" s="41">
        <v>36.799999999999997</v>
      </c>
      <c r="C10" s="93">
        <v>38.299999999999997</v>
      </c>
      <c r="D10" s="41">
        <v>5.0999999999999996</v>
      </c>
      <c r="E10" s="93">
        <v>6.2</v>
      </c>
      <c r="F10" s="41">
        <v>5.2</v>
      </c>
      <c r="G10" s="93">
        <v>4.0999999999999996</v>
      </c>
      <c r="H10" s="41">
        <v>3.2</v>
      </c>
      <c r="I10" s="187">
        <v>1.2</v>
      </c>
    </row>
    <row r="11" spans="1:18" x14ac:dyDescent="0.2">
      <c r="A11" s="83" t="s">
        <v>83</v>
      </c>
      <c r="B11" s="97">
        <v>16.3</v>
      </c>
      <c r="C11" s="98">
        <v>48.5</v>
      </c>
      <c r="D11" s="97">
        <v>2.6</v>
      </c>
      <c r="E11" s="98">
        <v>12</v>
      </c>
      <c r="F11" s="97">
        <v>10.4</v>
      </c>
      <c r="G11" s="98">
        <v>4.5999999999999996</v>
      </c>
      <c r="H11" s="97">
        <v>3.8</v>
      </c>
      <c r="I11" s="188">
        <v>1.8</v>
      </c>
    </row>
    <row r="12" spans="1:18" x14ac:dyDescent="0.2">
      <c r="A12" s="84" t="s">
        <v>84</v>
      </c>
      <c r="B12" s="99">
        <v>50.7</v>
      </c>
      <c r="C12" s="100">
        <v>27.7</v>
      </c>
      <c r="D12" s="99">
        <v>6.9</v>
      </c>
      <c r="E12" s="100">
        <v>4</v>
      </c>
      <c r="F12" s="99">
        <v>3.5</v>
      </c>
      <c r="G12" s="100">
        <v>2.8</v>
      </c>
      <c r="H12" s="99">
        <v>2.9</v>
      </c>
      <c r="I12" s="190">
        <v>1.5</v>
      </c>
    </row>
    <row r="13" spans="1:18" x14ac:dyDescent="0.2">
      <c r="A13" s="25"/>
      <c r="B13" s="158">
        <f>B7-B11</f>
        <v>0.89999999999999858</v>
      </c>
      <c r="C13" s="158">
        <f t="shared" ref="C13:H13" si="0">C7-C11</f>
        <v>-41.7</v>
      </c>
      <c r="D13" s="158">
        <f t="shared" si="0"/>
        <v>10.9</v>
      </c>
      <c r="E13" s="158">
        <f t="shared" si="0"/>
        <v>27.4</v>
      </c>
      <c r="F13" s="158">
        <f t="shared" si="0"/>
        <v>-0.70000000000000107</v>
      </c>
      <c r="G13" s="158">
        <f t="shared" si="0"/>
        <v>0.60000000000000053</v>
      </c>
      <c r="H13" s="158">
        <f t="shared" si="0"/>
        <v>0.90000000000000036</v>
      </c>
      <c r="I13" s="158"/>
    </row>
    <row r="14" spans="1:18" ht="12" customHeight="1" x14ac:dyDescent="0.2">
      <c r="A14" s="155" t="s">
        <v>96</v>
      </c>
      <c r="B14" s="155"/>
      <c r="C14" s="155"/>
      <c r="D14" s="155"/>
      <c r="E14" s="155"/>
      <c r="F14" s="155"/>
      <c r="G14" s="155"/>
      <c r="H14" s="155"/>
      <c r="I14" s="175"/>
    </row>
    <row r="15" spans="1:18" s="222" customFormat="1" ht="12" customHeight="1" x14ac:dyDescent="0.2">
      <c r="A15" s="57" t="s">
        <v>111</v>
      </c>
      <c r="B15" s="57"/>
      <c r="C15" s="57"/>
      <c r="D15" s="57"/>
      <c r="E15" s="57"/>
      <c r="F15" s="57"/>
      <c r="G15" s="57"/>
      <c r="H15" s="57"/>
      <c r="I15" s="57"/>
      <c r="J15" s="57"/>
      <c r="K15" s="57"/>
      <c r="L15" s="57"/>
      <c r="M15" s="57"/>
      <c r="R15" s="223"/>
    </row>
    <row r="16" spans="1:18" s="216" customFormat="1" x14ac:dyDescent="0.2">
      <c r="A16" s="245" t="s">
        <v>127</v>
      </c>
      <c r="B16" s="245"/>
      <c r="C16" s="245"/>
      <c r="D16" s="245"/>
      <c r="E16" s="245"/>
      <c r="F16" s="245"/>
      <c r="G16" s="245"/>
      <c r="H16" s="101"/>
    </row>
    <row r="17" spans="1:9" x14ac:dyDescent="0.2">
      <c r="A17" s="25"/>
      <c r="B17" s="25"/>
      <c r="C17" s="25"/>
      <c r="D17" s="25"/>
      <c r="E17" s="25"/>
      <c r="F17" s="25"/>
      <c r="G17" s="25"/>
      <c r="H17" s="25"/>
      <c r="I17" s="175"/>
    </row>
    <row r="18" spans="1:9" x14ac:dyDescent="0.2">
      <c r="A18" s="262" t="s">
        <v>128</v>
      </c>
      <c r="B18" s="262"/>
      <c r="C18" s="262"/>
      <c r="D18" s="262"/>
      <c r="E18" s="262"/>
      <c r="F18" s="25"/>
      <c r="G18" s="25"/>
      <c r="H18" s="25"/>
      <c r="I18" s="175"/>
    </row>
    <row r="19" spans="1:9" s="178" customFormat="1" x14ac:dyDescent="0.2"/>
  </sheetData>
  <mergeCells count="3">
    <mergeCell ref="A1:F1"/>
    <mergeCell ref="A18:E18"/>
    <mergeCell ref="A16:G16"/>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13</vt:i4>
      </vt:variant>
    </vt:vector>
  </HeadingPairs>
  <TitlesOfParts>
    <vt:vector size="13" baseType="lpstr">
      <vt:lpstr>Figure 1</vt:lpstr>
      <vt:lpstr>Figure 1.1 web</vt:lpstr>
      <vt:lpstr>Figure 1.2 web</vt:lpstr>
      <vt:lpstr>Figure 2</vt:lpstr>
      <vt:lpstr>Figure 2b</vt:lpstr>
      <vt:lpstr>Figure 2.1 web</vt:lpstr>
      <vt:lpstr>Figure 3</vt:lpstr>
      <vt:lpstr>Figure 3.1 web</vt:lpstr>
      <vt:lpstr>Figure 3.2 web</vt:lpstr>
      <vt:lpstr>Figure 4</vt:lpstr>
      <vt:lpstr>Figure 5 web</vt:lpstr>
      <vt:lpstr>Méthodologie</vt:lpstr>
      <vt:lpstr>Bibliographie</vt:lpstr>
    </vt:vector>
  </TitlesOfParts>
  <Company>Ministere de l'Education Nationale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Administration centrale</dc:creator>
  <cp:lastModifiedBy>Administration centrale</cp:lastModifiedBy>
  <dcterms:created xsi:type="dcterms:W3CDTF">2021-01-26T10:32:57Z</dcterms:created>
  <dcterms:modified xsi:type="dcterms:W3CDTF">2024-08-20T11:59:52Z</dcterms:modified>
</cp:coreProperties>
</file>