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xx- Heures supplémentaires\04- Web\"/>
    </mc:Choice>
  </mc:AlternateContent>
  <bookViews>
    <workbookView xWindow="0" yWindow="0" windowWidth="14190" windowHeight="5085" tabRatio="767" activeTab="6"/>
  </bookViews>
  <sheets>
    <sheet name="Figure 1" sheetId="13" r:id="rId1"/>
    <sheet name="Figure 2" sheetId="25" r:id="rId2"/>
    <sheet name="Figure 3" sheetId="38" r:id="rId3"/>
    <sheet name="Figure 4" sheetId="43" r:id="rId4"/>
    <sheet name="Figure 5 " sheetId="48" r:id="rId5"/>
    <sheet name="Figure 6 web " sheetId="39" r:id="rId6"/>
    <sheet name="Figure 7 web " sheetId="42" r:id="rId7"/>
    <sheet name="Figure 8 web " sheetId="40" r:id="rId8"/>
    <sheet name="Figure 9 web " sheetId="41" r:id="rId9"/>
    <sheet name="Figure 10 web " sheetId="37" r:id="rId10"/>
    <sheet name="Figure 11 web" sheetId="47" r:id="rId11"/>
    <sheet name="Figure 12 web " sheetId="44" r:id="rId12"/>
    <sheet name="Figure 13 web" sheetId="46" r:id="rId13"/>
    <sheet name="Source et champ" sheetId="10" r:id="rId14"/>
    <sheet name="Définitions" sheetId="22" r:id="rId15"/>
    <sheet name="Bibliographie" sheetId="11" r:id="rId1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8" l="1"/>
  <c r="I9" i="38"/>
  <c r="I10" i="38"/>
  <c r="I11" i="38"/>
  <c r="I12" i="38"/>
  <c r="I13" i="38"/>
  <c r="I14" i="38"/>
  <c r="I15" i="38"/>
  <c r="I7" i="38"/>
  <c r="I21" i="39"/>
  <c r="H21" i="39"/>
  <c r="I20" i="39"/>
  <c r="H20" i="39"/>
  <c r="I19" i="39"/>
  <c r="H19" i="39"/>
  <c r="I18" i="39"/>
  <c r="H18" i="39"/>
  <c r="I17" i="39"/>
  <c r="H17" i="39"/>
  <c r="F21" i="39"/>
  <c r="E21" i="39"/>
  <c r="F20" i="39"/>
  <c r="E20" i="39"/>
  <c r="F19" i="39"/>
  <c r="E19" i="39"/>
  <c r="F18" i="39"/>
  <c r="E18" i="39"/>
  <c r="F17" i="39"/>
  <c r="E17" i="39"/>
  <c r="C21" i="39"/>
  <c r="C20" i="39"/>
  <c r="C19" i="39"/>
  <c r="C18" i="39"/>
  <c r="C17" i="39"/>
  <c r="B21" i="39"/>
  <c r="B20" i="39"/>
  <c r="B19" i="39"/>
  <c r="B18" i="39"/>
  <c r="B17" i="39"/>
</calcChain>
</file>

<file path=xl/sharedStrings.xml><?xml version="1.0" encoding="utf-8"?>
<sst xmlns="http://schemas.openxmlformats.org/spreadsheetml/2006/main" count="497" uniqueCount="288">
  <si>
    <t>Total</t>
  </si>
  <si>
    <t>Bibliographie :</t>
  </si>
  <si>
    <t>Source</t>
  </si>
  <si>
    <t>Hommes</t>
  </si>
  <si>
    <t>Femmes</t>
  </si>
  <si>
    <t>Année</t>
  </si>
  <si>
    <t>2016</t>
  </si>
  <si>
    <t>2017</t>
  </si>
  <si>
    <t>Heures d'enseignement</t>
  </si>
  <si>
    <t>Heures de pondération</t>
  </si>
  <si>
    <t>2018</t>
  </si>
  <si>
    <t>Sexe</t>
  </si>
  <si>
    <t>Collèges</t>
  </si>
  <si>
    <t>Formations générales et technologiques en lycée</t>
  </si>
  <si>
    <t>STS</t>
  </si>
  <si>
    <t>CPGE</t>
  </si>
  <si>
    <t>Formations professionnelles en lycée</t>
  </si>
  <si>
    <t>Effectifs</t>
  </si>
  <si>
    <t>Professeurs de chaire supérieure</t>
  </si>
  <si>
    <t>Enseignants non-titulaires</t>
  </si>
  <si>
    <t>Moins de 30 ans</t>
  </si>
  <si>
    <t>De 30 à 40 ans</t>
  </si>
  <si>
    <t>De 40 à 50 ans</t>
  </si>
  <si>
    <t>Plus de 50 ans</t>
  </si>
  <si>
    <t>Regroupement de grades</t>
  </si>
  <si>
    <t>hors éducation prioritaire</t>
  </si>
  <si>
    <t>Formation principale</t>
  </si>
  <si>
    <t>Autres activités (2)</t>
  </si>
  <si>
    <t>Service hebdomadaire total (3)</t>
  </si>
  <si>
    <t>Champ de l'étude</t>
  </si>
  <si>
    <t>Les décharges</t>
  </si>
  <si>
    <t>L'obligation réglementaire de service (ORS)</t>
  </si>
  <si>
    <t>Montant moyen annuel d'une HSA pour un homme en bénéficiant</t>
  </si>
  <si>
    <t>Montant moyen annuel d'une HSA pour une femme en bénéficiant</t>
  </si>
  <si>
    <t>2019</t>
  </si>
  <si>
    <t>2015</t>
  </si>
  <si>
    <t>Montant moyen annuel d'une HSA</t>
  </si>
  <si>
    <t>Ensemble</t>
  </si>
  <si>
    <t>2020</t>
  </si>
  <si>
    <t>Les heures supplémentaires effectives (HSE)</t>
  </si>
  <si>
    <t>Les heures supplémentaires année (HSA)</t>
  </si>
  <si>
    <t>Montant moyen d'une HSE pour une femme en bénéficiant</t>
  </si>
  <si>
    <t>Montant moyen d'une HSE pour un homme en bénéficiant</t>
  </si>
  <si>
    <t>Nombre annuel moyen d'HSE pour une femme en bénéficiant</t>
  </si>
  <si>
    <t>Nombre annuel moyen d'HSE pour un homme en bénéficiant</t>
  </si>
  <si>
    <t>Montant annuel moyen pour une femme bénéficiant de HSE</t>
  </si>
  <si>
    <t>Montant annuel moyen pour un homme bénéficiant de HSE</t>
  </si>
  <si>
    <t>Montant moyen pour une femme bénéficiant de HSA</t>
  </si>
  <si>
    <t>Montant moyen pour un homme bénéficiant de HSA</t>
  </si>
  <si>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</si>
  <si>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</si>
  <si>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</si>
  <si>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</si>
  <si>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</si>
  <si>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</si>
  <si>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</si>
  <si>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</si>
  <si>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</si>
  <si>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</si>
  <si>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</si>
  <si>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</si>
  <si>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</si>
  <si>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t>Langues</t>
  </si>
  <si>
    <t>Discipline de poste - Toutes formations</t>
  </si>
  <si>
    <t>dont heures supplémentaires annualisées</t>
  </si>
  <si>
    <t>2022</t>
  </si>
  <si>
    <r>
      <t xml:space="preserve">Professeurs de lycée professionnel </t>
    </r>
    <r>
      <rPr>
        <vertAlign val="superscript"/>
        <sz val="9"/>
        <color theme="1"/>
        <rFont val="Arial"/>
        <family val="2"/>
      </rPr>
      <t>(1)</t>
    </r>
  </si>
  <si>
    <t>Agrégés (CPGE et STS)</t>
  </si>
  <si>
    <t>Agrégés (hors CPGE et hors STS)</t>
  </si>
  <si>
    <t>Part de bénéficiaires d'HSA</t>
  </si>
  <si>
    <r>
      <t xml:space="preserve">Certifiés </t>
    </r>
    <r>
      <rPr>
        <vertAlign val="superscript"/>
        <sz val="9"/>
        <color theme="1"/>
        <rFont val="Arial"/>
        <family val="2"/>
      </rPr>
      <t>(1)</t>
    </r>
  </si>
  <si>
    <r>
      <t xml:space="preserve">Professeurs d'EPS </t>
    </r>
    <r>
      <rPr>
        <vertAlign val="superscript"/>
        <sz val="9"/>
        <color theme="1"/>
        <rFont val="Arial"/>
        <family val="2"/>
      </rPr>
      <t>(1)</t>
    </r>
  </si>
  <si>
    <r>
      <t xml:space="preserve">Autres titulaires </t>
    </r>
    <r>
      <rPr>
        <vertAlign val="superscript"/>
        <sz val="9"/>
        <color theme="1"/>
        <rFont val="Arial"/>
        <family val="2"/>
      </rPr>
      <t>(2)</t>
    </r>
  </si>
  <si>
    <t>Part de bénéficiaires d'HSE</t>
  </si>
  <si>
    <t>Nombre d'enseignants</t>
  </si>
  <si>
    <t>Nombre d'heures d'enseignement</t>
  </si>
  <si>
    <t>Nombre d'enseignants éligibles</t>
  </si>
  <si>
    <t>Nombre d'enseignants qui font des HSA</t>
  </si>
  <si>
    <t>Nombre d'HSA</t>
  </si>
  <si>
    <t>Nombre d'HSA par enseignant</t>
  </si>
  <si>
    <t>Nombre d'HSA par enseignant éligible</t>
  </si>
  <si>
    <t>Indicateur</t>
  </si>
  <si>
    <t>Secteur public</t>
  </si>
  <si>
    <t>Secteur privé sous contrat</t>
  </si>
  <si>
    <t>Niveau d'enseignement</t>
  </si>
  <si>
    <t>Formations professionnelles</t>
  </si>
  <si>
    <t>Formations générales et technologiques</t>
  </si>
  <si>
    <t>CPGE et STS</t>
  </si>
  <si>
    <t>Formations de niveau collège (y compris Segpa) - Hors éducation prioritaire</t>
  </si>
  <si>
    <t>Formations de niveau collège (y compris Segpa) - Total</t>
  </si>
  <si>
    <t>Formations de niveau collège (y compris Segpa) - Réseau REP+</t>
  </si>
  <si>
    <t>Formations de niveau collège (y compris Segpa) - Réseau REP</t>
  </si>
  <si>
    <t>Nombre d'HSA par enseignant qui fait des HSA</t>
  </si>
  <si>
    <t>Enseignants effectuant moins de 2 HSA</t>
  </si>
  <si>
    <t>Enseignants effectuant au moins 2 HSA mais moins de 3 HSA</t>
  </si>
  <si>
    <t>Enseignants effectuant plus de 3 HSA</t>
  </si>
  <si>
    <t>Fiche 8.11 du RERS : https://www.education.gouv.fr/reperes-et-references-statistiques-2021-308228</t>
  </si>
  <si>
    <t>Enseignants qui ne font pas d'HSA</t>
  </si>
  <si>
    <t>Ensemble des enseignants</t>
  </si>
  <si>
    <t>Titulaires</t>
  </si>
  <si>
    <t>Non-titulaires</t>
  </si>
  <si>
    <t>Temps complet</t>
  </si>
  <si>
    <t>Enseignement spécialisé</t>
  </si>
  <si>
    <t>Enseignants sans heures de pondération</t>
  </si>
  <si>
    <t>Enseignants avec heures de pondération</t>
  </si>
  <si>
    <t>Technologie</t>
  </si>
  <si>
    <t>Disciplines générales</t>
  </si>
  <si>
    <t>Economie-Gestion</t>
  </si>
  <si>
    <t>Part des enseignants qui font des HSA parmi les éligibles</t>
  </si>
  <si>
    <t>Font des heures supplémentaires</t>
  </si>
  <si>
    <t>Cumulent HSA et HSE</t>
  </si>
  <si>
    <t>Nombre moyen d'HSA par semaine de cours</t>
  </si>
  <si>
    <t>Nombre moyen d'heures supplémentaires par semaine de cours</t>
  </si>
  <si>
    <t>Part des HSE dans les heures supplémentaires</t>
  </si>
  <si>
    <t>Agrégés</t>
  </si>
  <si>
    <t>Certifiés</t>
  </si>
  <si>
    <t>Professeurs de lycée professionnel</t>
  </si>
  <si>
    <t>Professeurs d'EPS</t>
  </si>
  <si>
    <t>Autres titulaires</t>
  </si>
  <si>
    <t>Montant moyen des heures supplémentaires</t>
  </si>
  <si>
    <t>temps complet</t>
  </si>
  <si>
    <t>Part des enseignants éligibles</t>
  </si>
  <si>
    <t>Part des enseignants qui font des HSA</t>
  </si>
  <si>
    <t>Ensemble second degré</t>
  </si>
  <si>
    <t>Part des enseignants qui ne font pas d'HSA parmi les éligibles</t>
  </si>
  <si>
    <t>temps partiel</t>
  </si>
  <si>
    <t>Total établissements du second degré</t>
  </si>
  <si>
    <t>dont temps partiel qui font des HSA</t>
  </si>
  <si>
    <t>dont temps complet qui font des HSA</t>
  </si>
  <si>
    <t>dont HSA effectuées par des enseignants à temps partiel</t>
  </si>
  <si>
    <t>dont HSA effectuées par des enseignants à temps complet</t>
  </si>
  <si>
    <t>Nombre d'HSA par enseignant qui fait des HSA à temps complet</t>
  </si>
  <si>
    <t>Nombre d'HSA par enseignant qui fait des HSA à temps partiel</t>
  </si>
  <si>
    <t>Temps partiel</t>
  </si>
  <si>
    <t xml:space="preserve"> réseau REP</t>
  </si>
  <si>
    <t>dont : réseau REP+</t>
  </si>
  <si>
    <r>
      <rPr>
        <b/>
        <sz val="9"/>
        <rFont val="Arial"/>
        <family val="2"/>
      </rPr>
      <t xml:space="preserve">2. </t>
    </r>
    <r>
      <rPr>
        <sz val="9"/>
        <rFont val="Arial"/>
        <family val="2"/>
      </rPr>
      <t>Heures de décharges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</si>
  <si>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</si>
  <si>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Source :</t>
    </r>
    <r>
      <rPr>
        <sz val="9"/>
        <rFont val="Arial"/>
        <family val="2"/>
      </rPr>
      <t xml:space="preserve"> DEPP, bases Relais.</t>
    </r>
  </si>
  <si>
    <r>
      <rPr>
        <b/>
        <sz val="9"/>
        <color theme="1"/>
        <rFont val="Arial"/>
        <family val="2"/>
      </rPr>
      <t>1.</t>
    </r>
    <r>
      <rPr>
        <sz val="9"/>
        <color theme="1"/>
        <rFont val="Arial"/>
        <family val="2"/>
      </rPr>
      <t xml:space="preserve"> Ce service hebdomadaire ordinaire ne comprend pas les activités exceptionnelles comme le remplacement d'un collègue absent, ni les heures supplémentaires ponctuelles, ni l'accompagnement éducatif après les cours comme la participation au dispositif Devoirs faits.</t>
    </r>
  </si>
  <si>
    <r>
      <rPr>
        <b/>
        <sz val="9"/>
        <color theme="1"/>
        <rFont val="Arial"/>
        <family val="2"/>
      </rPr>
      <t>1.</t>
    </r>
    <r>
      <rPr>
        <sz val="9"/>
        <color theme="1"/>
        <rFont val="Arial"/>
        <family val="2"/>
      </rPr>
      <t xml:space="preserve"> Y compris certifiés, professeurs de lycée professionnel et professeurs d'EPS bi-admissibles</t>
    </r>
  </si>
  <si>
    <r>
      <rPr>
        <b/>
        <sz val="9"/>
        <rFont val="Arial"/>
        <family val="2"/>
      </rPr>
      <t xml:space="preserve">2. </t>
    </r>
    <r>
      <rPr>
        <sz val="9"/>
        <rFont val="Arial"/>
        <family val="2"/>
      </rPr>
      <t>Quasiment exclusivement des enseignants des corps du premier degré.</t>
    </r>
  </si>
  <si>
    <r>
      <rPr>
        <b/>
        <sz val="9"/>
        <rFont val="Arial"/>
        <family val="2"/>
      </rPr>
      <t>Note :</t>
    </r>
    <r>
      <rPr>
        <sz val="9"/>
        <rFont val="Arial"/>
        <family val="2"/>
      </rPr>
      <t xml:space="preserve"> les montants sont calculés à partir du service hebdomadaire du constat de rentrée des bases Relais, il s'agit de montants bruts.</t>
    </r>
  </si>
  <si>
    <t>Enseignants non titulaires</t>
  </si>
  <si>
    <r>
      <t>Professeurs de lycée professionnel</t>
    </r>
    <r>
      <rPr>
        <b/>
        <vertAlign val="superscript"/>
        <sz val="9"/>
        <color theme="1"/>
        <rFont val="Arial"/>
        <family val="2"/>
      </rPr>
      <t>1</t>
    </r>
  </si>
  <si>
    <r>
      <t>Professeurs d'EPS</t>
    </r>
    <r>
      <rPr>
        <b/>
        <vertAlign val="superscript"/>
        <sz val="9"/>
        <color theme="1"/>
        <rFont val="Arial"/>
        <family val="2"/>
      </rPr>
      <t>1</t>
    </r>
  </si>
  <si>
    <r>
      <t>Autres titulaires</t>
    </r>
    <r>
      <rPr>
        <b/>
        <vertAlign val="superscript"/>
        <sz val="9"/>
        <color theme="1"/>
        <rFont val="Arial"/>
        <family val="2"/>
      </rPr>
      <t>2</t>
    </r>
  </si>
  <si>
    <r>
      <t>Certifiés</t>
    </r>
    <r>
      <rPr>
        <b/>
        <vertAlign val="superscript"/>
        <sz val="9"/>
        <color theme="1"/>
        <rFont val="Arial"/>
        <family val="2"/>
      </rPr>
      <t>1</t>
    </r>
  </si>
  <si>
    <t>Rapport montant moyen hommes-femmes</t>
  </si>
  <si>
    <t>Segpa</t>
  </si>
  <si>
    <t>Rappel heures supplémentaires annualisées 2022</t>
  </si>
  <si>
    <r>
      <t>1 - Service hebdomadaire ordinaire, en moyenne pour les enseignants des établissements du second degré en 2023</t>
    </r>
    <r>
      <rPr>
        <b/>
        <vertAlign val="superscript"/>
        <sz val="9"/>
        <color theme="1"/>
        <rFont val="Arial"/>
        <family val="2"/>
      </rPr>
      <t>1</t>
    </r>
  </si>
  <si>
    <t>2023</t>
  </si>
  <si>
    <t>Total 2022</t>
  </si>
  <si>
    <t>Part des HSE dans les heures supplémentaires en 2021-2022</t>
  </si>
  <si>
    <t>Rappel 2022</t>
  </si>
  <si>
    <t>Public</t>
  </si>
  <si>
    <t>Privé</t>
  </si>
  <si>
    <t>Agrégés et chaire supérieure</t>
  </si>
  <si>
    <t>Total à la rentrée 2023</t>
  </si>
  <si>
    <t>Total en cours d'année (mai 2024) (1)</t>
  </si>
  <si>
    <t>Effectifs à la rentrée 2023</t>
  </si>
  <si>
    <t>Effectifs en cours d'année (mai 2024)</t>
  </si>
  <si>
    <r>
      <rPr>
        <b/>
        <sz val="9"/>
        <rFont val="Arial"/>
        <family val="2"/>
      </rPr>
      <t>Note :</t>
    </r>
    <r>
      <rPr>
        <sz val="9"/>
        <rFont val="Arial"/>
        <family val="2"/>
      </rPr>
      <t xml:space="preserve"> les montants sont calculés à partir du service hebdomadaire du constat de rentrée des bases Relais. Il s'agit de montants bruts.</t>
    </r>
  </si>
  <si>
    <t>Part</t>
  </si>
  <si>
    <t>Paris</t>
  </si>
  <si>
    <t>Aix-Marseille</t>
  </si>
  <si>
    <t>Besançon</t>
  </si>
  <si>
    <t>Bordeaux</t>
  </si>
  <si>
    <t>Clermont-Ferrand</t>
  </si>
  <si>
    <t>Dijon</t>
  </si>
  <si>
    <t>Grenoble</t>
  </si>
  <si>
    <t>Lille</t>
  </si>
  <si>
    <t>Lyon</t>
  </si>
  <si>
    <t>Montpellier</t>
  </si>
  <si>
    <t>Nancy-Metz</t>
  </si>
  <si>
    <t>Poitiers</t>
  </si>
  <si>
    <t>Strasbourg</t>
  </si>
  <si>
    <t>Toulouse</t>
  </si>
  <si>
    <t>Reims</t>
  </si>
  <si>
    <t>Amiens</t>
  </si>
  <si>
    <t>Limoges</t>
  </si>
  <si>
    <t>Nice</t>
  </si>
  <si>
    <t>Créteil</t>
  </si>
  <si>
    <t>Versailles</t>
  </si>
  <si>
    <t>Corse</t>
  </si>
  <si>
    <t>Normandie</t>
  </si>
  <si>
    <t>La Réunion</t>
  </si>
  <si>
    <t>Martinique</t>
  </si>
  <si>
    <t>Guadeloupe</t>
  </si>
  <si>
    <t>Guyane</t>
  </si>
  <si>
    <t>Mayotte</t>
  </si>
  <si>
    <t>Auvergne-Rhône-Alpes</t>
  </si>
  <si>
    <t>Bourgogne-Franche-Comté</t>
  </si>
  <si>
    <t>Grand Est</t>
  </si>
  <si>
    <t>Hauts-de-France</t>
  </si>
  <si>
    <t>Île-de-France</t>
  </si>
  <si>
    <t>Nouvelle-Aquitaine</t>
  </si>
  <si>
    <t>Occitanie</t>
  </si>
  <si>
    <t>Provence-Alpes-Côte d'Azur</t>
  </si>
  <si>
    <t>Public + Privé sous contrat</t>
  </si>
  <si>
    <t xml:space="preserve">Public </t>
  </si>
  <si>
    <t>Privé sous contrat</t>
  </si>
  <si>
    <r>
      <rPr>
        <b/>
        <sz val="9"/>
        <color indexed="12"/>
        <rFont val="Arial"/>
        <family val="2"/>
      </rPr>
      <t xml:space="preserve">Bretagne </t>
    </r>
    <r>
      <rPr>
        <sz val="9"/>
        <rFont val="Arial"/>
        <family val="2"/>
      </rPr>
      <t>(Rennes)</t>
    </r>
  </si>
  <si>
    <r>
      <rPr>
        <b/>
        <sz val="9"/>
        <color indexed="12"/>
        <rFont val="Arial"/>
        <family val="2"/>
      </rPr>
      <t>Centre-Val de Loire</t>
    </r>
    <r>
      <rPr>
        <sz val="9"/>
        <rFont val="Arial"/>
        <family val="2"/>
      </rPr>
      <t xml:space="preserve"> (Orléans-Tours)</t>
    </r>
  </si>
  <si>
    <r>
      <rPr>
        <b/>
        <sz val="9"/>
        <color indexed="12"/>
        <rFont val="Arial"/>
        <family val="2"/>
      </rPr>
      <t>Pays de la Loire</t>
    </r>
    <r>
      <rPr>
        <sz val="9"/>
        <color indexed="12"/>
        <rFont val="Arial"/>
        <family val="2"/>
      </rPr>
      <t xml:space="preserve"> </t>
    </r>
    <r>
      <rPr>
        <sz val="9"/>
        <rFont val="Arial"/>
        <family val="2"/>
      </rPr>
      <t>(Nantes)</t>
    </r>
  </si>
  <si>
    <t>Total Dom</t>
  </si>
  <si>
    <t>Total France</t>
  </si>
  <si>
    <t>Total Métropole</t>
  </si>
  <si>
    <t>Remplacements de courte durée (18h)</t>
  </si>
  <si>
    <t>Devoirs faits (24h)</t>
  </si>
  <si>
    <t>Projets d'innovation pédagogique</t>
  </si>
  <si>
    <t>Appui à la prise en charge d'élèves à besoins particuliers</t>
  </si>
  <si>
    <t>Soutien aux élèves rencontrant des difficultés dans les savoirs fondamentaux (24h)</t>
  </si>
  <si>
    <t>Intervention découverte des métiers (24h)</t>
  </si>
  <si>
    <t>Stages de réussite (24h)</t>
  </si>
  <si>
    <t>Tutorat groupes d'élèves</t>
  </si>
  <si>
    <t xml:space="preserve">Encadrement de la découverte des métiers </t>
  </si>
  <si>
    <t>Lien établissement – entreprise</t>
  </si>
  <si>
    <t>Enseignement d'options (24h)</t>
  </si>
  <si>
    <t>Décrochage</t>
  </si>
  <si>
    <t>Consolidation STS (24h)</t>
  </si>
  <si>
    <t>Spécialisation professionnelle (24h)</t>
  </si>
  <si>
    <t>Dispositif Ambition Emploi</t>
  </si>
  <si>
    <t>Accompagnement Pôle emploi</t>
  </si>
  <si>
    <t>Enseignants cumulant Pacte et HSA</t>
  </si>
  <si>
    <t>Enseignants engagés dans plusieurs types Pacte</t>
  </si>
  <si>
    <t>2 types</t>
  </si>
  <si>
    <t>4 types et plus</t>
  </si>
  <si>
    <t>3 types</t>
  </si>
  <si>
    <t>Enseignants engagés dans au moins un type de  Pacte</t>
  </si>
  <si>
    <t>Pacte enseignant</t>
  </si>
  <si>
    <t>Enseignants engagés dans un seul type Pacte</t>
  </si>
  <si>
    <t>Part des enseignants éligibles qui font des HSA</t>
  </si>
  <si>
    <t>1. Certains enseignants se sont engagées dans le Pacte au cours de l'année scolaire, après la rentrée. Les données sont observées en mai 2024.</t>
  </si>
  <si>
    <t>Rappel 2021</t>
  </si>
  <si>
    <t>Évolution</t>
  </si>
  <si>
    <t>Évolution de la part des enseignants qui réalisent au moins une HSA entre 2015 et 2023</t>
  </si>
  <si>
    <t>Évolution de la part des enseignants qui réalisent 2 HSA et plus entre 2015 et 2023</t>
  </si>
  <si>
    <r>
      <rPr>
        <b/>
        <sz val="9"/>
        <color theme="1"/>
        <rFont val="Arial"/>
        <family val="2"/>
      </rPr>
      <t>Lecture :</t>
    </r>
    <r>
      <rPr>
        <sz val="9"/>
        <color theme="1"/>
        <rFont val="Arial"/>
        <family val="2"/>
      </rPr>
      <t xml:space="preserve"> pour les formations de niveau collège(y compris Segpa), 35,3 % des enseignants à temps partiel dans le secteur public font des HSA contre 11,7% dans le secteur privé sous contrat. </t>
    </r>
  </si>
  <si>
    <r>
      <rPr>
        <b/>
        <sz val="9"/>
        <color theme="1"/>
        <rFont val="Arial"/>
        <family val="2"/>
      </rPr>
      <t>Lecture :</t>
    </r>
    <r>
      <rPr>
        <sz val="9"/>
        <color theme="1"/>
        <rFont val="Arial"/>
        <family val="2"/>
      </rPr>
      <t xml:space="preserve"> parmi les enseignants éligibles, 25,8 % ne font pas de HSA. Parmi les enseignants à temps complet, 22,4 % ne font pas de HSA. C'est le cas de 65,0 % des enseignants à temps partiel.</t>
    </r>
  </si>
  <si>
    <r>
      <rPr>
        <b/>
        <sz val="9"/>
        <color theme="1"/>
        <rFont val="Arial"/>
        <family val="2"/>
      </rPr>
      <t>Lecture :</t>
    </r>
    <r>
      <rPr>
        <sz val="9"/>
        <color theme="1"/>
        <rFont val="Arial"/>
        <family val="2"/>
      </rPr>
      <t xml:space="preserve"> à la rentrée 2023, un enseignant de physique-chimie a réalisé 2,13 HSA en moyenne contre 1,86 HSA en 2015.</t>
    </r>
  </si>
  <si>
    <r>
      <rPr>
        <b/>
        <sz val="9"/>
        <color theme="1"/>
        <rFont val="Arial"/>
        <family val="2"/>
      </rPr>
      <t>1.</t>
    </r>
    <r>
      <rPr>
        <sz val="9"/>
        <color theme="1"/>
        <rFont val="Arial"/>
        <family val="2"/>
      </rPr>
      <t xml:space="preserve"> Y compris certifiés, professeurs de lycée professionnel et professeurs d'EPS bi-admissibles.</t>
    </r>
  </si>
  <si>
    <r>
      <rPr>
        <b/>
        <sz val="9"/>
        <color theme="1"/>
        <rFont val="Arial"/>
        <family val="2"/>
      </rPr>
      <t xml:space="preserve">Lecture : </t>
    </r>
    <r>
      <rPr>
        <sz val="9"/>
        <color theme="1"/>
        <rFont val="Arial"/>
        <family val="2"/>
      </rPr>
      <t xml:space="preserve">à la rentrée 2023, 73,2 % des enseignants (tous grades confondus) font des HSA. Le montant moyen annuel d’une HSA s'élève pour eux à 1 458 €, 1 425 € pour les femmes et  1 495 € pour les hommes. Les hommes sont rémunérés annuellement en moyenne à hauteur de 3 859 € pour les HSA réalisées, contre 3 109 €  pour les femmes, soit un rapport hommes-femmes égal à 1,24 (soit 24 % en plus pour les hommes contre 25 % en 2023).  
</t>
    </r>
  </si>
  <si>
    <r>
      <rPr>
        <b/>
        <sz val="9"/>
        <color theme="1"/>
        <rFont val="Arial"/>
        <family val="2"/>
      </rPr>
      <t>Lecture :</t>
    </r>
    <r>
      <rPr>
        <sz val="9"/>
        <color theme="1"/>
        <rFont val="Arial"/>
        <family val="2"/>
      </rPr>
      <t xml:space="preserve"> sur l'année scolaire 2022-2023, les professeurs agrégés hommes qui font des HSE et qui font la majorité de leur service en CPGE ou en BTS sont rémunérés, pour leurs HSE, à hauteur de 5 078 euros contre 4 052 euros pour les femmes. 
Sur l'année scolaire 2022-2023, parmi l’ensemble des enseignants bénéficiaires (soit 65,9 % des enseignants), les hommes sont rémunérés annuellement en moyenne à hauteur de 1 353 euros pour les HSE réalisées (1 026 euros pour les femmes) soit un rapport hommes/femmes égal à 1,32 (soit 32 % en plus pour les hommes contre 35 % en 2022). </t>
    </r>
  </si>
  <si>
    <r>
      <rPr>
        <b/>
        <sz val="9"/>
        <color indexed="8"/>
        <rFont val="Arial"/>
        <family val="2"/>
      </rPr>
      <t>Lecture :</t>
    </r>
    <r>
      <rPr>
        <sz val="9"/>
        <color indexed="8"/>
        <rFont val="Arial"/>
        <family val="2"/>
      </rPr>
      <t xml:space="preserve"> sur l'année scolaire 2022-2023, 88,0 % des enseignants ont fait au moins une heure supplémentaire (HSA ou HSE) et 50,2 % des enseignants ont cumulé HSA et HSE. En moyenne, ils ont réalisé 2,16 heures supplémentaires (dont 1,71 HSA) pour une rémunération moyenne de 3 190 euros. Les HSE représentent 20,9 % du total des heures supplémentaires (contre 21,3 % en 2021-2022).</t>
    </r>
  </si>
  <si>
    <r>
      <rPr>
        <b/>
        <sz val="9"/>
        <color theme="1"/>
        <rFont val="Arial"/>
        <family val="2"/>
      </rPr>
      <t xml:space="preserve">Lecture : </t>
    </r>
    <r>
      <rPr>
        <sz val="9"/>
        <color theme="1"/>
        <rFont val="Arial"/>
        <family val="2"/>
      </rPr>
      <t xml:space="preserve"> à la rentrée 2023, 28 % des enseignantes sont engagées pour au moins une mission du Pacte. Cette proportion s'élève à 34 % si l'on tient compte des enseignantes qui se sont engagées dans le Pacte après la rentrée.</t>
    </r>
  </si>
  <si>
    <r>
      <rPr>
        <b/>
        <sz val="9"/>
        <color theme="1"/>
        <rFont val="Arial"/>
        <family val="2"/>
      </rPr>
      <t xml:space="preserve">Lecture : </t>
    </r>
    <r>
      <rPr>
        <sz val="9"/>
        <color theme="1"/>
        <rFont val="Arial"/>
        <family val="2"/>
      </rPr>
      <t xml:space="preserve"> à la rentrée 2023, 22,9 % des enseignants de l'académie de Clermont-Ferrand sont engagées pour au moins une mission du Pacte. </t>
    </r>
  </si>
  <si>
    <r>
      <rPr>
        <b/>
        <sz val="9"/>
        <color theme="1"/>
        <rFont val="Arial"/>
        <family val="2"/>
      </rPr>
      <t xml:space="preserve">Lecture : </t>
    </r>
    <r>
      <rPr>
        <sz val="9"/>
        <color theme="1"/>
        <rFont val="Arial"/>
        <family val="2"/>
      </rPr>
      <t xml:space="preserve"> à la rentrée 2023, tous secteurs confondus, 16,5 % des enseignants sont engagés dans la mission "Remplacements de courte durée".</t>
    </r>
  </si>
  <si>
    <r>
      <rPr>
        <sz val="12"/>
        <color theme="1"/>
        <rFont val="Arial"/>
        <family val="2"/>
      </rPr>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</si>
  <si>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</si>
  <si>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r>
      <t xml:space="preserve">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</si>
  <si>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r>
      <t xml:space="preserve">Thomas J.-E., 2023, « Les heures supplémentaires des enseignants à la rentrée 2022 dans le second degré », </t>
    </r>
    <r>
      <rPr>
        <i/>
        <sz val="10"/>
        <color theme="1"/>
        <rFont val="Arial"/>
        <family val="2"/>
      </rPr>
      <t>Note d’Information</t>
    </r>
    <r>
      <rPr>
        <sz val="10"/>
        <color theme="1"/>
        <rFont val="Arial"/>
        <family val="2"/>
      </rPr>
      <t>, n° 23.25.</t>
    </r>
  </si>
  <si>
    <r>
      <t xml:space="preserve">Thomas J;-E., 2022, « Les heures supplémentaires des enseignants à la rentrée 2021 dans le second degré », </t>
    </r>
    <r>
      <rPr>
        <i/>
        <sz val="10"/>
        <color theme="1"/>
        <rFont val="Arial"/>
        <family val="2"/>
      </rPr>
      <t>Note d’Information</t>
    </r>
    <r>
      <rPr>
        <sz val="10"/>
        <color theme="1"/>
        <rFont val="Arial"/>
        <family val="2"/>
      </rPr>
      <t>, n° 22.18.</t>
    </r>
  </si>
  <si>
    <r>
      <t xml:space="preserve">Thomas J;-E., 2021, « Les heures supplémentaires des enseignants à la rentrée 2020 dans le second degré », </t>
    </r>
    <r>
      <rPr>
        <i/>
        <sz val="10"/>
        <color theme="1"/>
        <rFont val="Arial"/>
        <family val="2"/>
      </rPr>
      <t>Note d’Information</t>
    </r>
    <r>
      <rPr>
        <sz val="10"/>
        <color theme="1"/>
        <rFont val="Arial"/>
        <family val="2"/>
      </rPr>
      <t>, n°21.20.</t>
    </r>
  </si>
  <si>
    <r>
      <t xml:space="preserve">Thomas J;-E., 2020, « Les heures supplémentaires annualisées des enseignants
à la rentrée 2019 dans le second degré », </t>
    </r>
    <r>
      <rPr>
        <i/>
        <sz val="10"/>
        <color theme="1"/>
        <rFont val="Arial"/>
        <family val="2"/>
      </rPr>
      <t>Note d’Information</t>
    </r>
    <r>
      <rPr>
        <sz val="10"/>
        <color theme="1"/>
        <rFont val="Arial"/>
        <family val="2"/>
      </rPr>
      <t>, n°20.22.</t>
    </r>
  </si>
  <si>
    <r>
      <t xml:space="preserve">Thomas J;-E., 2019, « Les heures supplémentaires annualisées des enseignants en 2018-2019 dans le second degré », </t>
    </r>
    <r>
      <rPr>
        <i/>
        <sz val="10"/>
        <color theme="1"/>
        <rFont val="Arial"/>
        <family val="2"/>
      </rPr>
      <t>Note d’Information</t>
    </r>
    <r>
      <rPr>
        <sz val="10"/>
        <color theme="1"/>
        <rFont val="Arial"/>
        <family val="2"/>
      </rPr>
      <t>, n°19.37.</t>
    </r>
  </si>
  <si>
    <r>
      <t xml:space="preserve">Caron C., 2017, « Les heures supplémentaires annualisées des enseignants à la rentrée 2015 », </t>
    </r>
    <r>
      <rPr>
        <i/>
        <sz val="10"/>
        <color theme="1"/>
        <rFont val="Arial"/>
        <family val="2"/>
      </rPr>
      <t>Note d’Information</t>
    </r>
    <r>
      <rPr>
        <sz val="10"/>
        <color theme="1"/>
        <rFont val="Arial"/>
        <family val="2"/>
      </rPr>
      <t>, n°17.09.</t>
    </r>
  </si>
  <si>
    <r>
      <rPr>
        <b/>
        <sz val="9"/>
        <color theme="1"/>
        <rFont val="Arial"/>
        <family val="2"/>
      </rPr>
      <t>Lecture :</t>
    </r>
    <r>
      <rPr>
        <sz val="9"/>
        <color theme="1"/>
        <rFont val="Arial"/>
        <family val="2"/>
      </rPr>
      <t xml:space="preserve"> le nombre d'enseignants et le nombre d'heures d'enseignement sont restés stables en 2023 par rapport à 2022 (respectivement -0,1 % et +0,1 %). Le nombre d'enseignants éligibles aux HSA a augmenté de 0,2 % et le nombre de bénéficiaires de HSA de 1,1 %. Le nombre d'HSA a augmenté de 0,4 %. Le nombre d'HSA par enseignant a augmenté de 0,5 %, celui par enseignant éligible de 0,2 % et celui par enseignant bénéficiaire a baissé de 0,7 %.</t>
    </r>
  </si>
  <si>
    <r>
      <rPr>
        <b/>
        <sz val="9"/>
        <color theme="1"/>
        <rFont val="Arial"/>
        <family val="2"/>
      </rPr>
      <t>Lecture :</t>
    </r>
    <r>
      <rPr>
        <sz val="9"/>
        <color theme="1"/>
        <rFont val="Arial"/>
        <family val="2"/>
      </rPr>
      <t xml:space="preserve"> à la rentrée 2023, les enseignantes des établissements du second degré ont un service hebdomadaire moyen de 18,36 heures qui se décompose en 17,49 heures devant élèves, 0,40 heure dans une autre activité et 0,47 heure de pondération. Dans ce service, il y a 1,56 HSA.</t>
    </r>
  </si>
  <si>
    <r>
      <rPr>
        <b/>
        <sz val="9"/>
        <color theme="1"/>
        <rFont val="Arial"/>
        <family val="2"/>
      </rPr>
      <t>Lecture :</t>
    </r>
    <r>
      <rPr>
        <sz val="9"/>
        <color theme="1"/>
        <rFont val="Arial"/>
        <family val="2"/>
      </rPr>
      <t xml:space="preserve"> à la rentrée 2023, 76,0 % des hommes ont au moins une HSA ou plus contre 71,3 % des femmes.</t>
    </r>
  </si>
  <si>
    <t>2 - Montant moyen des HSA par regroupement de grades et par sexe à la rentrée 2023</t>
  </si>
  <si>
    <t>3 - Montant moyen des HSE par regroupement de grades et par sexe sur l'année scolaire 2022-2023</t>
  </si>
  <si>
    <t>4 - Les HSA et les HSE des enseignants sur l'année scolaire 2022-2023</t>
  </si>
  <si>
    <t>6 web - Comparaison femmes/hommes entre 2022 et 2023</t>
  </si>
  <si>
    <t>7 web - Évolution de la part des enseignants qui réalisent au moins une HSA entre 2015 et 2023</t>
  </si>
  <si>
    <t>8 web - Part d'enseignants à temps partiel faisant des HSA en 2023 par niveau d'enseignement</t>
  </si>
  <si>
    <t>9 web - Les enseignants éligibles qui font des HSA en 2023</t>
  </si>
  <si>
    <t>10 web - Évolution du nombre moyen de HSA parmi les enseignants de 2015 à 2023</t>
  </si>
  <si>
    <r>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t>
    </r>
    <r>
      <rPr>
        <i/>
        <sz val="12"/>
        <color indexed="8"/>
        <rFont val="Arial"/>
        <family val="2"/>
      </rPr>
      <t>stricto-sensu</t>
    </r>
    <r>
      <rPr>
        <sz val="12"/>
        <color indexed="8"/>
        <rFont val="Arial"/>
        <family val="2"/>
      </rPr>
      <t xml:space="preserve">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r>
  </si>
  <si>
    <r>
      <t xml:space="preserve">
Cette </t>
    </r>
    <r>
      <rPr>
        <i/>
        <sz val="12"/>
        <rFont val="Arial"/>
        <family val="2"/>
      </rPr>
      <t>Note d'Information</t>
    </r>
    <r>
      <rPr>
        <sz val="12"/>
        <rFont val="Arial"/>
        <family val="2"/>
      </rPr>
      <t xml:space="preserve"> concerne les enseignants des établissements du second degré   qui assurent des cours à l'année face aux élèves. Ils peuvent être dans un corps du second degré ou du premier degré (dans les Segpa) et exercer dans des formations post-bac.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il réalise le plus d'heures qui est retenu et les heures réalisées dans des postes secondaires sont aussi prises en compte. Les heures effectuées devant une classe composée d'élèves de Segpa et de collège hors Segpa ne sont désormais comptées comme des heures en Segpa que si la majorité des élèves sont des élèves de Segpa (contrairement aux années précédentes où la seule présence d'élèves en Segpa impliquait un cours de niveau Segpa). Ceci entraîne une baisse dans les effectifs enseignants en collège hors Segpa et Segpa par rapport aux années précédentes.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La période 2015-2023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A partir de la rentrée 2022, les enseignants qui sont à temps partiel peuvent faire des HSA.
La rentrée 2023 est marquée par la mise en place du Pacte enseignants.
</t>
    </r>
  </si>
  <si>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- 18 heures pour les certifiés, les professeurs de lycée professionnel et les adjoints d'enseignement ;
- 17 heures pour les professeurs agrégés d'EPS ;
- 20 heures pour les professeurs d'EPS ;
- De 9 à 11 heures pour un professeur de 1re année de CPGE (selon la taille de la classe) ;
- De 8 à 10 heures pour un professeur de 2e année de CPGE (selon la taille de la classe).</t>
  </si>
  <si>
    <r>
      <rPr>
        <b/>
        <sz val="9"/>
        <rFont val="Arial"/>
        <family val="2"/>
      </rPr>
      <t>Source :</t>
    </r>
    <r>
      <rPr>
        <sz val="9"/>
        <rFont val="Arial"/>
        <family val="2"/>
      </rPr>
      <t xml:space="preserve"> DEPP, bases Relais.</t>
    </r>
  </si>
  <si>
    <r>
      <rPr>
        <b/>
        <sz val="9"/>
        <rFont val="Arial"/>
        <family val="2"/>
      </rPr>
      <t>Source :</t>
    </r>
    <r>
      <rPr>
        <sz val="9"/>
        <rFont val="Arial"/>
        <family val="2"/>
      </rPr>
      <t xml:space="preserve"> DEPP</t>
    </r>
    <r>
      <rPr>
        <sz val="9"/>
        <rFont val="Arial"/>
        <family val="2"/>
      </rPr>
      <t>, bases Relais.</t>
    </r>
  </si>
  <si>
    <t>5 - Proportion d'enseignants engagés dans le pacte enseignant à la rentrée 2023</t>
  </si>
  <si>
    <t xml:space="preserve">12 web - Proportion d'enseignants engagés dans le pacte enseignant par académie et secteur à la rentrée 2023 </t>
  </si>
  <si>
    <t xml:space="preserve">13 web - Proportion d'enseignants engagés dans le pacte enseignant par type de pacte à la rentrée 2023 </t>
  </si>
  <si>
    <t>11 web - Proportion d'enseignants engagés dans le pacte enseignant à la rentrée 2023 selon différentes caractéristiques</t>
  </si>
  <si>
    <r>
      <rPr>
        <b/>
        <sz val="9"/>
        <color indexed="8"/>
        <rFont val="Arial"/>
        <family val="2"/>
      </rPr>
      <t>Champ :</t>
    </r>
    <r>
      <rPr>
        <sz val="9"/>
        <color indexed="8"/>
        <rFont val="Arial"/>
        <family val="2"/>
      </rPr>
      <t xml:space="preserve"> France, public + privé sous contrat. Enseignants en charge d'élèves à l'année.</t>
    </r>
  </si>
  <si>
    <r>
      <rPr>
        <b/>
        <sz val="9"/>
        <color indexed="8"/>
        <rFont val="Arial"/>
        <family val="2"/>
      </rPr>
      <t xml:space="preserve">Champ : </t>
    </r>
    <r>
      <rPr>
        <sz val="9"/>
        <color indexed="8"/>
        <rFont val="Arial"/>
        <family val="2"/>
      </rPr>
      <t>France - public + privé sous contrat. Enseignants en charge d'élèves à l'année.</t>
    </r>
  </si>
  <si>
    <r>
      <t xml:space="preserve">Champ : </t>
    </r>
    <r>
      <rPr>
        <sz val="9"/>
        <color indexed="8"/>
        <rFont val="Arial"/>
        <family val="2"/>
      </rPr>
      <t>France - public + privé sous contrat. Enseignants en charge d'élèves à l'année.</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</si>
  <si>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</si>
  <si>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</si>
  <si>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 Enseignants en charge d'élèves à l'année.</t>
    </r>
  </si>
  <si>
    <r>
      <t xml:space="preserve">
Les heures supplémentaires effectives correspondent à des heures effectuées ponctuellement. </t>
    </r>
    <r>
      <rPr>
        <sz val="12"/>
        <rFont val="Arial"/>
        <family val="2"/>
      </rPr>
      <t>Tous</t>
    </r>
    <r>
      <rPr>
        <sz val="12"/>
        <color theme="1"/>
        <rFont val="Arial"/>
        <family val="2"/>
      </rPr>
      <t xml:space="preserve"> les enseignants exerçant dans un établissement du second degré sont éligibles aux HSE.
De nombreux motifs d'HSE existent comme des remplacements ponctuels d'un collègue (suppléance ou hors suppléance), de l'accompagnement éducatif ou des stages de remise à niveau. Cependant, depuis 2015, un décret du ministère réserve les HSE au face à 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Une HSE d'enseignement est rémunérée différemment selon le corps puisqu'elle est fonction de la rémunération d'une HSA. Son montant est égal à 1/36e d’une HSA majorée de 25 %.
Il est courant, une fois la campagne de rentrée terminée, donc lorsque les HSA ont été attribuées, de transformer les HSA non consommées des établissements en HSE.
Les HSE n'entrent pas en compte dans le service des enseignants.
</t>
    </r>
  </si>
  <si>
    <r>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t>
    </r>
    <r>
      <rPr>
        <sz val="12"/>
        <rFont val="Arial"/>
        <family val="2"/>
      </rPr>
      <t>S’ils peuvent imposer la première HSA, les chefs d’établissement doivent faire appel au volontariat des enseignants pour les heures suivantes. Depuis la rentrée 2019</t>
    </r>
    <r>
      <rPr>
        <sz val="12"/>
        <color indexed="8"/>
        <rFont val="Arial"/>
        <family val="2"/>
      </rPr>
      <t xml:space="preserve">, les 2 premières HSA peuvent être imposées contre la première heure auparavant.
Les enseignants à temps partiel peuvent bénéficier d'HSA depuis la rentrée 2022. </t>
    </r>
    <r>
      <rPr>
        <sz val="12"/>
        <rFont val="Arial"/>
        <family val="2"/>
      </rPr>
      <t xml:space="preserve">Ainsi tous les enseignants exerçant dans un établissement du second degré sont désormais éligibles aux HSA.
Une HSA est rémunérée différemment selon le corps. Son montant est égal au traitement annuel moyen brut du corps divisé par le maximum de service de ce corps, le tout multiplié par 9/13.
La rémunération de la première HSA est majorée de 20 %. Pour les enseignants nommés à la hors-classe ou à la classe </t>
    </r>
    <r>
      <rPr>
        <sz val="12"/>
        <color indexed="8"/>
        <rFont val="Arial"/>
        <family val="2"/>
      </rPr>
      <t xml:space="preserve">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r>
  </si>
  <si>
    <r>
      <t xml:space="preserve">Réf. : </t>
    </r>
    <r>
      <rPr>
        <i/>
        <sz val="9"/>
        <rFont val="Arial"/>
        <family val="2"/>
      </rPr>
      <t>Note d'Information,</t>
    </r>
    <r>
      <rPr>
        <sz val="9"/>
        <rFont val="Arial"/>
        <family val="2"/>
      </rPr>
      <t xml:space="preserve"> n°24.33 DEPP.</t>
    </r>
  </si>
  <si>
    <t>Réf. : Note d'Information, n°24.33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</si>
</sst>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 _€_-;\-* #,##0.0\ _€_-;_-* &quot;-&quot;??\ _€_-;_-@_-"/>
    <numFmt numFmtId="166" formatCode="0.0%"/>
    <numFmt numFmtId="167" formatCode="#,##0.0"/>
    <numFmt numFmtId="168" formatCode="0.0&quot; &quot;%"/>
    <numFmt numFmtId="169" formatCode="#,##0.0_ ;\-#,##0.0\ "/>
    <numFmt numFmtId="170" formatCode="#,##0_ ;\-#,##0\ "/>
  </numFmts>
  <fonts count="56"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sz val="12"/>
      <color theme="1"/>
      <name val="Arial"/>
      <family val="2"/>
    </font>
    <font>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i/>
      <sz val="9"/>
      <color rgb="FF0070C0"/>
      <name val="Calibri"/>
      <family val="2"/>
      <scheme val="minor"/>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Arial"/>
      <family val="2"/>
    </font>
    <font>
      <b/>
      <i/>
      <sz val="9"/>
      <color theme="1"/>
      <name val="Calibri"/>
      <family val="2"/>
      <scheme val="minor"/>
    </font>
    <font>
      <b/>
      <vertAlign val="superscript"/>
      <sz val="9"/>
      <color theme="1"/>
      <name val="Arial"/>
      <family val="2"/>
    </font>
    <font>
      <sz val="11"/>
      <name val="Calibri"/>
      <family val="2"/>
      <scheme val="minor"/>
    </font>
    <font>
      <b/>
      <sz val="9"/>
      <color rgb="FF0000FF"/>
      <name val="Arial"/>
      <family val="2"/>
    </font>
    <font>
      <sz val="9"/>
      <color rgb="FF0000FF"/>
      <name val="Arial"/>
      <family val="2"/>
    </font>
    <font>
      <b/>
      <sz val="9"/>
      <color indexed="12"/>
      <name val="Arial"/>
      <family val="2"/>
    </font>
    <font>
      <sz val="9"/>
      <color indexed="12"/>
      <name val="Arial"/>
      <family val="2"/>
    </font>
    <font>
      <b/>
      <sz val="9"/>
      <color rgb="FF3333FF"/>
      <name val="Arial"/>
      <family val="2"/>
    </font>
    <font>
      <i/>
      <sz val="9"/>
      <name val="Arial"/>
      <family val="2"/>
    </font>
    <font>
      <sz val="10"/>
      <color rgb="FF000000"/>
      <name val="Consolas"/>
      <family val="3"/>
    </font>
    <font>
      <sz val="12"/>
      <name val="Arial"/>
      <family val="2"/>
    </font>
    <font>
      <i/>
      <sz val="12"/>
      <color indexed="8"/>
      <name val="Arial"/>
      <family val="2"/>
    </font>
    <font>
      <i/>
      <sz val="12"/>
      <name val="Arial"/>
      <family val="2"/>
    </font>
    <font>
      <i/>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0" borderId="14" applyNumberFormat="0" applyFill="0" applyAlignment="0" applyProtection="0"/>
    <xf numFmtId="0" fontId="22" fillId="0" borderId="15"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16" applyNumberFormat="0" applyAlignment="0" applyProtection="0"/>
    <xf numFmtId="0" fontId="27" fillId="6" borderId="17" applyNumberFormat="0" applyAlignment="0" applyProtection="0"/>
    <xf numFmtId="0" fontId="28" fillId="6" borderId="16" applyNumberFormat="0" applyAlignment="0" applyProtection="0"/>
    <xf numFmtId="0" fontId="29" fillId="0" borderId="18" applyNumberFormat="0" applyFill="0" applyAlignment="0" applyProtection="0"/>
    <xf numFmtId="0" fontId="30" fillId="7" borderId="19" applyNumberFormat="0" applyAlignment="0" applyProtection="0"/>
    <xf numFmtId="0" fontId="31" fillId="0" borderId="0" applyNumberFormat="0" applyFill="0" applyBorder="0" applyAlignment="0" applyProtection="0"/>
    <xf numFmtId="0" fontId="1" fillId="8" borderId="20" applyNumberFormat="0" applyFont="0" applyAlignment="0" applyProtection="0"/>
    <xf numFmtId="0" fontId="32" fillId="0" borderId="0" applyNumberFormat="0" applyFill="0" applyBorder="0" applyAlignment="0" applyProtection="0"/>
    <xf numFmtId="0" fontId="14" fillId="0" borderId="21" applyNumberFormat="0" applyFill="0" applyAlignment="0" applyProtection="0"/>
    <xf numFmtId="0" fontId="3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34" fillId="0" borderId="0"/>
  </cellStyleXfs>
  <cellXfs count="325">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49" fontId="11"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10" fontId="0" fillId="0" borderId="0" xfId="0" applyNumberFormat="1"/>
    <xf numFmtId="165" fontId="4" fillId="0" borderId="1" xfId="1" applyNumberFormat="1" applyFont="1" applyFill="1" applyBorder="1" applyAlignment="1">
      <alignment vertical="center"/>
    </xf>
    <xf numFmtId="4" fontId="11" fillId="0" borderId="3" xfId="1" applyNumberFormat="1" applyFont="1" applyFill="1" applyBorder="1" applyAlignment="1">
      <alignment horizontal="right" vertical="center" indent="1"/>
    </xf>
    <xf numFmtId="166" fontId="11"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49" fontId="11" fillId="0" borderId="2" xfId="1" applyNumberFormat="1" applyFont="1" applyFill="1" applyBorder="1" applyAlignment="1">
      <alignment vertical="center"/>
    </xf>
    <xf numFmtId="166" fontId="11" fillId="0" borderId="4" xfId="1" applyNumberFormat="1" applyFont="1" applyFill="1" applyBorder="1" applyAlignment="1">
      <alignment horizontal="right" vertical="center" inden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5" fillId="0" borderId="3" xfId="1" applyNumberFormat="1" applyFont="1" applyFill="1" applyBorder="1" applyAlignment="1">
      <alignment horizontal="right" vertical="center"/>
    </xf>
    <xf numFmtId="0" fontId="11" fillId="0" borderId="0" xfId="0" applyFont="1" applyAlignment="1">
      <alignment wrapText="1"/>
    </xf>
    <xf numFmtId="165" fontId="11"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6" fillId="0" borderId="3" xfId="0" applyFont="1" applyBorder="1" applyAlignment="1"/>
    <xf numFmtId="0" fontId="11" fillId="0" borderId="0" xfId="0" applyFont="1" applyAlignment="1">
      <alignment wrapText="1"/>
    </xf>
    <xf numFmtId="0" fontId="0" fillId="0" borderId="0" xfId="0"/>
    <xf numFmtId="0" fontId="0" fillId="0" borderId="0" xfId="0" applyAlignment="1"/>
    <xf numFmtId="0" fontId="16" fillId="0" borderId="3" xfId="0" applyFont="1" applyBorder="1" applyAlignment="1"/>
    <xf numFmtId="49" fontId="4" fillId="0" borderId="2" xfId="1" applyNumberFormat="1" applyFont="1" applyFill="1" applyBorder="1" applyAlignment="1">
      <alignment vertical="center"/>
    </xf>
    <xf numFmtId="0" fontId="14" fillId="0" borderId="0" xfId="0" applyFont="1" applyBorder="1"/>
    <xf numFmtId="166" fontId="11" fillId="0" borderId="1" xfId="1" applyNumberFormat="1" applyFont="1" applyFill="1" applyBorder="1" applyAlignment="1">
      <alignment horizontal="right" vertical="center" indent="1"/>
    </xf>
    <xf numFmtId="4" fontId="15" fillId="0" borderId="0" xfId="2" applyNumberFormat="1" applyFont="1" applyFill="1" applyBorder="1" applyAlignment="1">
      <alignment horizontal="right" vertical="center" indent="1"/>
    </xf>
    <xf numFmtId="3" fontId="0" fillId="0" borderId="0" xfId="0" applyNumberFormat="1"/>
    <xf numFmtId="165" fontId="35" fillId="0" borderId="3" xfId="1" applyNumberFormat="1" applyFont="1" applyFill="1" applyBorder="1" applyAlignment="1">
      <alignment horizontal="center" vertical="center" wrapText="1"/>
    </xf>
    <xf numFmtId="49" fontId="11" fillId="0" borderId="0" xfId="1" applyNumberFormat="1" applyFont="1" applyFill="1" applyBorder="1" applyAlignment="1">
      <alignment vertical="center"/>
    </xf>
    <xf numFmtId="166" fontId="0" fillId="0" borderId="0" xfId="0" applyNumberFormat="1"/>
    <xf numFmtId="0" fontId="38" fillId="0" borderId="0" xfId="0" applyFont="1"/>
    <xf numFmtId="0" fontId="39"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0" fillId="0" borderId="0" xfId="0" applyAlignment="1"/>
    <xf numFmtId="0" fontId="4" fillId="0" borderId="0" xfId="0" applyFont="1" applyAlignment="1">
      <alignment horizontal="justify" vertical="center"/>
    </xf>
    <xf numFmtId="0" fontId="5" fillId="0" borderId="0" xfId="0" applyFont="1" applyAlignment="1"/>
    <xf numFmtId="166" fontId="11" fillId="0" borderId="3" xfId="2" applyNumberFormat="1" applyFont="1" applyFill="1" applyBorder="1" applyAlignment="1">
      <alignment horizontal="right" vertical="center" indent="1"/>
    </xf>
    <xf numFmtId="49" fontId="11" fillId="0" borderId="4" xfId="1" applyNumberFormat="1" applyFont="1" applyFill="1" applyBorder="1" applyAlignment="1">
      <alignment vertical="center"/>
    </xf>
    <xf numFmtId="49" fontId="4" fillId="0" borderId="1" xfId="1" applyNumberFormat="1" applyFont="1" applyFill="1" applyBorder="1" applyAlignment="1">
      <alignment vertical="center"/>
    </xf>
    <xf numFmtId="0" fontId="7" fillId="0" borderId="0" xfId="0" applyFont="1"/>
    <xf numFmtId="0" fontId="4" fillId="0" borderId="0" xfId="0" applyFont="1" applyAlignment="1">
      <alignment horizontal="justify" vertical="center"/>
    </xf>
    <xf numFmtId="0" fontId="5" fillId="0" borderId="0" xfId="0" applyFont="1" applyAlignment="1"/>
    <xf numFmtId="165" fontId="11" fillId="0" borderId="1" xfId="1" applyNumberFormat="1" applyFont="1" applyFill="1" applyBorder="1" applyAlignment="1">
      <alignment horizontal="center" vertical="center" wrapText="1"/>
    </xf>
    <xf numFmtId="0" fontId="0" fillId="0" borderId="0" xfId="0" applyAlignment="1"/>
    <xf numFmtId="0" fontId="0" fillId="0" borderId="4" xfId="0" applyBorder="1" applyAlignment="1">
      <alignment horizontal="center" vertical="center" wrapText="1"/>
    </xf>
    <xf numFmtId="166" fontId="11" fillId="0" borderId="4" xfId="2" applyNumberFormat="1" applyFont="1" applyFill="1" applyBorder="1" applyAlignment="1">
      <alignment horizontal="right" vertical="center" indent="1"/>
    </xf>
    <xf numFmtId="49" fontId="11" fillId="0" borderId="1" xfId="1" applyNumberFormat="1" applyFont="1" applyFill="1" applyBorder="1" applyAlignment="1">
      <alignment vertical="center"/>
    </xf>
    <xf numFmtId="49" fontId="11" fillId="0" borderId="1" xfId="1" applyNumberFormat="1" applyFont="1" applyFill="1" applyBorder="1" applyAlignment="1">
      <alignment vertical="center" wrapText="1"/>
    </xf>
    <xf numFmtId="0" fontId="5" fillId="0" borderId="1" xfId="0" applyFont="1" applyBorder="1" applyAlignment="1"/>
    <xf numFmtId="166" fontId="4" fillId="0" borderId="1" xfId="1" applyNumberFormat="1" applyFont="1" applyFill="1" applyBorder="1" applyAlignment="1">
      <alignment horizontal="right" vertical="center" indent="1"/>
    </xf>
    <xf numFmtId="49" fontId="11" fillId="0" borderId="2" xfId="1" applyNumberFormat="1" applyFont="1" applyFill="1" applyBorder="1" applyAlignment="1">
      <alignment vertical="center" wrapText="1"/>
    </xf>
    <xf numFmtId="166" fontId="11" fillId="0" borderId="2" xfId="2" applyNumberFormat="1" applyFont="1" applyFill="1" applyBorder="1" applyAlignment="1">
      <alignment horizontal="right" vertical="center" indent="1"/>
    </xf>
    <xf numFmtId="166" fontId="4" fillId="0" borderId="1" xfId="2" applyNumberFormat="1" applyFont="1" applyFill="1" applyBorder="1" applyAlignment="1">
      <alignment horizontal="right" vertical="center" indent="1"/>
    </xf>
    <xf numFmtId="166" fontId="11" fillId="0" borderId="22" xfId="2" applyNumberFormat="1" applyFont="1" applyFill="1" applyBorder="1" applyAlignment="1">
      <alignment horizontal="right" vertical="center" indent="1"/>
    </xf>
    <xf numFmtId="166" fontId="11" fillId="0" borderId="7" xfId="2" applyNumberFormat="1" applyFont="1" applyFill="1" applyBorder="1" applyAlignment="1">
      <alignment horizontal="right" vertical="center" indent="1"/>
    </xf>
    <xf numFmtId="166" fontId="11" fillId="0" borderId="8" xfId="2" applyNumberFormat="1" applyFont="1" applyFill="1" applyBorder="1" applyAlignment="1">
      <alignment horizontal="right" vertical="center" indent="1"/>
    </xf>
    <xf numFmtId="0" fontId="7" fillId="0" borderId="0" xfId="0" applyFont="1" applyAlignment="1">
      <alignment horizontal="left" wrapText="1"/>
    </xf>
    <xf numFmtId="0" fontId="0" fillId="0" borderId="0" xfId="0" applyAlignment="1"/>
    <xf numFmtId="0" fontId="0" fillId="0" borderId="0" xfId="0" applyAlignment="1">
      <alignment horizontal="left"/>
    </xf>
    <xf numFmtId="49" fontId="4" fillId="0" borderId="1" xfId="1" applyNumberFormat="1" applyFont="1" applyFill="1" applyBorder="1" applyAlignment="1">
      <alignment horizontal="center" vertical="center" wrapText="1"/>
    </xf>
    <xf numFmtId="49" fontId="41" fillId="0" borderId="1" xfId="1" applyNumberFormat="1" applyFont="1" applyFill="1" applyBorder="1" applyAlignment="1">
      <alignment horizontal="center" vertical="center" wrapText="1"/>
    </xf>
    <xf numFmtId="168" fontId="11" fillId="0" borderId="2" xfId="1" applyNumberFormat="1" applyFont="1" applyFill="1" applyBorder="1" applyAlignment="1">
      <alignment horizontal="center" vertical="center"/>
    </xf>
    <xf numFmtId="2" fontId="11" fillId="0" borderId="2" xfId="1" applyNumberFormat="1" applyFont="1" applyFill="1" applyBorder="1" applyAlignment="1">
      <alignment horizontal="center" vertical="center"/>
    </xf>
    <xf numFmtId="3" fontId="11" fillId="0" borderId="2"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0" fontId="4" fillId="0" borderId="1" xfId="0" applyFont="1" applyBorder="1"/>
    <xf numFmtId="166" fontId="11" fillId="0" borderId="3" xfId="1" applyNumberFormat="1" applyFont="1" applyFill="1" applyBorder="1" applyAlignment="1">
      <alignment horizontal="center" vertical="center"/>
    </xf>
    <xf numFmtId="3" fontId="11" fillId="0" borderId="3" xfId="1" applyNumberFormat="1" applyFont="1" applyFill="1" applyBorder="1" applyAlignment="1">
      <alignment horizontal="center" vertical="center"/>
    </xf>
    <xf numFmtId="4" fontId="11" fillId="0" borderId="3" xfId="1" applyNumberFormat="1" applyFont="1" applyFill="1" applyBorder="1" applyAlignment="1">
      <alignment horizontal="center" vertical="center"/>
    </xf>
    <xf numFmtId="166" fontId="4" fillId="0" borderId="4"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4" fontId="4" fillId="0" borderId="4" xfId="1" applyNumberFormat="1" applyFont="1" applyFill="1" applyBorder="1" applyAlignment="1">
      <alignment horizontal="center" vertical="center"/>
    </xf>
    <xf numFmtId="166" fontId="15" fillId="0" borderId="1"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4" fontId="15" fillId="0" borderId="4" xfId="1" applyNumberFormat="1" applyFont="1" applyFill="1" applyBorder="1" applyAlignment="1">
      <alignment horizontal="center" vertical="center"/>
    </xf>
    <xf numFmtId="168" fontId="11" fillId="0" borderId="3" xfId="1" applyNumberFormat="1" applyFont="1" applyFill="1" applyBorder="1" applyAlignment="1">
      <alignment horizontal="center" vertical="center"/>
    </xf>
    <xf numFmtId="168" fontId="4" fillId="0" borderId="4" xfId="1" applyNumberFormat="1" applyFont="1" applyFill="1" applyBorder="1" applyAlignment="1">
      <alignment horizontal="center" vertical="center"/>
    </xf>
    <xf numFmtId="168" fontId="15" fillId="0" borderId="1" xfId="1" applyNumberFormat="1" applyFont="1" applyFill="1" applyBorder="1" applyAlignment="1">
      <alignment horizontal="center" vertical="center"/>
    </xf>
    <xf numFmtId="49" fontId="4" fillId="0" borderId="4" xfId="1" applyNumberFormat="1" applyFont="1" applyFill="1" applyBorder="1" applyAlignment="1">
      <alignment horizontal="left" vertical="center"/>
    </xf>
    <xf numFmtId="4" fontId="11" fillId="0" borderId="3" xfId="2" applyNumberFormat="1" applyFont="1" applyFill="1" applyBorder="1" applyAlignment="1">
      <alignment horizontal="center" vertical="center"/>
    </xf>
    <xf numFmtId="4" fontId="15" fillId="0" borderId="3" xfId="2" applyNumberFormat="1" applyFont="1" applyFill="1" applyBorder="1" applyAlignment="1">
      <alignment horizontal="center" vertical="center"/>
    </xf>
    <xf numFmtId="3" fontId="15" fillId="0" borderId="3" xfId="1" applyNumberFormat="1" applyFont="1" applyFill="1" applyBorder="1" applyAlignment="1">
      <alignment horizontal="center" vertical="center"/>
    </xf>
    <xf numFmtId="4" fontId="15" fillId="0" borderId="3" xfId="1" applyNumberFormat="1" applyFont="1" applyFill="1" applyBorder="1" applyAlignment="1">
      <alignment horizontal="center" vertical="center"/>
    </xf>
    <xf numFmtId="0" fontId="36" fillId="0" borderId="3" xfId="0" applyFont="1" applyBorder="1" applyAlignment="1">
      <alignment horizontal="center"/>
    </xf>
    <xf numFmtId="0" fontId="37" fillId="0" borderId="3" xfId="0" applyFont="1" applyBorder="1" applyAlignment="1">
      <alignment horizontal="center"/>
    </xf>
    <xf numFmtId="0" fontId="16" fillId="0" borderId="3" xfId="0" applyFont="1" applyBorder="1" applyAlignment="1">
      <alignment horizontal="center"/>
    </xf>
    <xf numFmtId="3" fontId="4" fillId="0" borderId="3"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41" fillId="0" borderId="3" xfId="2" applyNumberFormat="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1" xfId="2" applyNumberFormat="1" applyFont="1" applyFill="1" applyBorder="1" applyAlignment="1">
      <alignment horizontal="center" vertical="center"/>
    </xf>
    <xf numFmtId="49" fontId="4" fillId="0" borderId="3" xfId="0" applyNumberFormat="1" applyFont="1" applyBorder="1" applyAlignment="1"/>
    <xf numFmtId="167" fontId="11" fillId="0" borderId="3" xfId="1" applyNumberFormat="1" applyFont="1" applyFill="1" applyBorder="1" applyAlignment="1">
      <alignment horizontal="center" vertical="center"/>
    </xf>
    <xf numFmtId="167" fontId="4" fillId="0" borderId="4" xfId="1" applyNumberFormat="1" applyFont="1" applyFill="1" applyBorder="1" applyAlignment="1">
      <alignment horizontal="center" vertical="center"/>
    </xf>
    <xf numFmtId="167" fontId="15" fillId="0" borderId="1" xfId="1" applyNumberFormat="1" applyFont="1" applyFill="1" applyBorder="1" applyAlignment="1">
      <alignment horizontal="center" vertical="center"/>
    </xf>
    <xf numFmtId="49" fontId="9" fillId="0" borderId="0" xfId="0" applyNumberFormat="1" applyFont="1" applyFill="1" applyBorder="1" applyAlignment="1">
      <alignment horizontal="left"/>
    </xf>
    <xf numFmtId="0" fontId="0" fillId="0" borderId="0" xfId="0" applyAlignment="1"/>
    <xf numFmtId="0" fontId="0" fillId="33" borderId="0" xfId="0" applyFill="1"/>
    <xf numFmtId="49" fontId="11" fillId="33" borderId="3" xfId="1" applyNumberFormat="1" applyFont="1" applyFill="1" applyBorder="1" applyAlignment="1">
      <alignment vertical="center"/>
    </xf>
    <xf numFmtId="3" fontId="11" fillId="33" borderId="3" xfId="1" applyNumberFormat="1" applyFont="1" applyFill="1" applyBorder="1" applyAlignment="1">
      <alignment horizontal="center" vertical="center"/>
    </xf>
    <xf numFmtId="4" fontId="11" fillId="33" borderId="3" xfId="1" applyNumberFormat="1" applyFont="1" applyFill="1" applyBorder="1" applyAlignment="1">
      <alignment horizontal="center" vertical="center"/>
    </xf>
    <xf numFmtId="4" fontId="15" fillId="33" borderId="3" xfId="2" applyNumberFormat="1" applyFont="1" applyFill="1" applyBorder="1" applyAlignment="1">
      <alignment horizontal="center" vertical="center"/>
    </xf>
    <xf numFmtId="49" fontId="11" fillId="0" borderId="1" xfId="0" applyNumberFormat="1" applyFont="1" applyBorder="1" applyAlignment="1">
      <alignment horizontal="center" wrapText="1"/>
    </xf>
    <xf numFmtId="49" fontId="11" fillId="0" borderId="3" xfId="1" applyNumberFormat="1" applyFont="1" applyFill="1" applyBorder="1" applyAlignment="1">
      <alignment horizontal="left" vertical="center" indent="1"/>
    </xf>
    <xf numFmtId="4" fontId="0" fillId="0" borderId="0" xfId="0" applyNumberFormat="1"/>
    <xf numFmtId="0" fontId="11" fillId="0" borderId="0" xfId="0" applyFont="1"/>
    <xf numFmtId="0" fontId="0" fillId="33" borderId="0" xfId="0" applyFill="1" applyAlignment="1"/>
    <xf numFmtId="0" fontId="11" fillId="33" borderId="0" xfId="0" applyFont="1" applyFill="1"/>
    <xf numFmtId="0" fontId="4" fillId="33" borderId="2" xfId="0" applyFont="1" applyFill="1" applyBorder="1"/>
    <xf numFmtId="49" fontId="4" fillId="33" borderId="2" xfId="1" applyNumberFormat="1" applyFont="1" applyFill="1" applyBorder="1" applyAlignment="1">
      <alignment horizontal="center" vertical="center" wrapText="1"/>
    </xf>
    <xf numFmtId="49" fontId="11" fillId="33" borderId="2" xfId="1" applyNumberFormat="1" applyFont="1" applyFill="1" applyBorder="1" applyAlignment="1">
      <alignment vertical="center"/>
    </xf>
    <xf numFmtId="9" fontId="11" fillId="33" borderId="2" xfId="2" applyFont="1" applyFill="1" applyBorder="1" applyAlignment="1">
      <alignment vertical="center"/>
    </xf>
    <xf numFmtId="9" fontId="11" fillId="33" borderId="3" xfId="2" applyFont="1" applyFill="1" applyBorder="1" applyAlignment="1">
      <alignment vertical="center"/>
    </xf>
    <xf numFmtId="49" fontId="11" fillId="33" borderId="4" xfId="1" applyNumberFormat="1" applyFont="1" applyFill="1" applyBorder="1" applyAlignment="1">
      <alignment vertical="center"/>
    </xf>
    <xf numFmtId="9" fontId="11" fillId="33" borderId="4" xfId="2" applyFont="1" applyFill="1" applyBorder="1" applyAlignment="1">
      <alignment vertical="center"/>
    </xf>
    <xf numFmtId="9" fontId="0" fillId="33" borderId="10" xfId="2" applyNumberFormat="1" applyFont="1" applyFill="1" applyBorder="1"/>
    <xf numFmtId="9" fontId="0" fillId="33" borderId="2" xfId="2" applyNumberFormat="1" applyFont="1" applyFill="1" applyBorder="1"/>
    <xf numFmtId="9" fontId="0" fillId="33" borderId="22" xfId="2" applyNumberFormat="1" applyFont="1" applyFill="1" applyBorder="1"/>
    <xf numFmtId="9" fontId="0" fillId="33" borderId="0" xfId="2" applyNumberFormat="1" applyFont="1" applyFill="1" applyBorder="1"/>
    <xf numFmtId="9" fontId="44" fillId="33" borderId="3" xfId="2" applyNumberFormat="1" applyFont="1" applyFill="1" applyBorder="1"/>
    <xf numFmtId="9" fontId="44" fillId="33" borderId="7" xfId="2" applyNumberFormat="1" applyFont="1" applyFill="1" applyBorder="1"/>
    <xf numFmtId="9" fontId="0" fillId="33" borderId="3" xfId="2" applyNumberFormat="1" applyFont="1" applyFill="1" applyBorder="1"/>
    <xf numFmtId="9" fontId="0" fillId="33" borderId="7" xfId="2" applyNumberFormat="1" applyFont="1" applyFill="1" applyBorder="1"/>
    <xf numFmtId="9" fontId="0" fillId="33" borderId="9" xfId="2" applyNumberFormat="1" applyFont="1" applyFill="1" applyBorder="1"/>
    <xf numFmtId="9" fontId="0" fillId="33" borderId="4" xfId="2" applyNumberFormat="1" applyFont="1" applyFill="1" applyBorder="1"/>
    <xf numFmtId="9" fontId="0" fillId="33" borderId="8" xfId="2" applyNumberFormat="1" applyFont="1" applyFill="1" applyBorder="1"/>
    <xf numFmtId="9" fontId="4" fillId="33" borderId="2" xfId="2" applyFont="1" applyFill="1" applyBorder="1"/>
    <xf numFmtId="0" fontId="15" fillId="33" borderId="4" xfId="0" applyFont="1" applyFill="1" applyBorder="1" applyAlignment="1">
      <alignment horizontal="left" indent="1"/>
    </xf>
    <xf numFmtId="170" fontId="15" fillId="33" borderId="4" xfId="1" applyNumberFormat="1" applyFont="1" applyFill="1" applyBorder="1" applyAlignment="1"/>
    <xf numFmtId="0" fontId="15" fillId="33" borderId="0" xfId="0" applyFont="1" applyFill="1"/>
    <xf numFmtId="0" fontId="7" fillId="33" borderId="0" xfId="0" applyFont="1" applyFill="1"/>
    <xf numFmtId="0" fontId="9" fillId="33" borderId="0" xfId="0" applyFont="1" applyFill="1" applyBorder="1" applyAlignment="1">
      <alignment horizontal="left"/>
    </xf>
    <xf numFmtId="0" fontId="4" fillId="33" borderId="0" xfId="0" applyFont="1" applyFill="1" applyAlignment="1">
      <alignment horizontal="justify" vertical="center"/>
    </xf>
    <xf numFmtId="0" fontId="5" fillId="33" borderId="0" xfId="0" applyFont="1" applyFill="1" applyAlignment="1"/>
    <xf numFmtId="0" fontId="44" fillId="0" borderId="0" xfId="0" applyFont="1"/>
    <xf numFmtId="49" fontId="10" fillId="0" borderId="1" xfId="1" applyNumberFormat="1" applyFont="1" applyFill="1" applyBorder="1" applyAlignment="1">
      <alignment vertical="center"/>
    </xf>
    <xf numFmtId="166" fontId="10" fillId="0" borderId="1" xfId="1" applyNumberFormat="1" applyFont="1" applyFill="1" applyBorder="1" applyAlignment="1">
      <alignment horizontal="right" vertical="center" indent="1"/>
    </xf>
    <xf numFmtId="49" fontId="11" fillId="33" borderId="6" xfId="0" applyNumberFormat="1" applyFont="1" applyFill="1" applyBorder="1" applyAlignment="1">
      <alignment horizontal="center" vertical="center"/>
    </xf>
    <xf numFmtId="3" fontId="11" fillId="33" borderId="2" xfId="2" applyNumberFormat="1" applyFont="1" applyFill="1" applyBorder="1" applyAlignment="1">
      <alignment horizontal="right" vertical="center" indent="1"/>
    </xf>
    <xf numFmtId="3" fontId="11" fillId="33" borderId="7" xfId="2" applyNumberFormat="1" applyFont="1" applyFill="1" applyBorder="1" applyAlignment="1">
      <alignment horizontal="right" vertical="center" indent="1"/>
    </xf>
    <xf numFmtId="166" fontId="11" fillId="33" borderId="2" xfId="2" applyNumberFormat="1" applyFont="1" applyFill="1" applyBorder="1" applyAlignment="1">
      <alignment horizontal="right" vertical="center" indent="1"/>
    </xf>
    <xf numFmtId="3" fontId="11" fillId="33" borderId="3" xfId="2" applyNumberFormat="1" applyFont="1" applyFill="1" applyBorder="1" applyAlignment="1">
      <alignment horizontal="right" vertical="center" indent="1"/>
    </xf>
    <xf numFmtId="49" fontId="11" fillId="33" borderId="5" xfId="1" applyNumberFormat="1" applyFont="1" applyFill="1" applyBorder="1" applyAlignment="1">
      <alignment vertical="center"/>
    </xf>
    <xf numFmtId="166" fontId="11" fillId="33" borderId="3" xfId="2" applyNumberFormat="1" applyFont="1" applyFill="1" applyBorder="1" applyAlignment="1">
      <alignment horizontal="right" vertical="center" indent="1"/>
    </xf>
    <xf numFmtId="10" fontId="0" fillId="33" borderId="0" xfId="2" applyNumberFormat="1" applyFont="1" applyFill="1"/>
    <xf numFmtId="165" fontId="11" fillId="33" borderId="3" xfId="1" applyNumberFormat="1" applyFont="1" applyFill="1" applyBorder="1" applyAlignment="1">
      <alignment horizontal="right" vertical="center" indent="1"/>
    </xf>
    <xf numFmtId="166" fontId="0" fillId="33" borderId="0" xfId="0" applyNumberFormat="1" applyFill="1"/>
    <xf numFmtId="49" fontId="15" fillId="33" borderId="5" xfId="1" applyNumberFormat="1" applyFont="1" applyFill="1" applyBorder="1" applyAlignment="1">
      <alignment horizontal="left" vertical="center" indent="4"/>
    </xf>
    <xf numFmtId="3" fontId="15" fillId="33" borderId="3" xfId="2" applyNumberFormat="1" applyFont="1" applyFill="1" applyBorder="1" applyAlignment="1">
      <alignment horizontal="right" vertical="center" indent="1"/>
    </xf>
    <xf numFmtId="3" fontId="15" fillId="33" borderId="7" xfId="2" applyNumberFormat="1" applyFont="1" applyFill="1" applyBorder="1" applyAlignment="1">
      <alignment horizontal="right" vertical="center" indent="1"/>
    </xf>
    <xf numFmtId="49" fontId="15" fillId="33" borderId="3" xfId="1" applyNumberFormat="1" applyFont="1" applyFill="1" applyBorder="1" applyAlignment="1">
      <alignment horizontal="left" vertical="center" indent="4"/>
    </xf>
    <xf numFmtId="169" fontId="11" fillId="33" borderId="3" xfId="1" applyNumberFormat="1" applyFont="1" applyFill="1" applyBorder="1" applyAlignment="1">
      <alignment horizontal="right" vertical="center" indent="1"/>
    </xf>
    <xf numFmtId="49" fontId="15" fillId="33" borderId="6" xfId="1" applyNumberFormat="1" applyFont="1" applyFill="1" applyBorder="1" applyAlignment="1">
      <alignment horizontal="left" vertical="center" indent="4"/>
    </xf>
    <xf numFmtId="3" fontId="15" fillId="33" borderId="4" xfId="2" applyNumberFormat="1" applyFont="1" applyFill="1" applyBorder="1" applyAlignment="1">
      <alignment horizontal="right" vertical="center" indent="1"/>
    </xf>
    <xf numFmtId="166" fontId="11" fillId="33" borderId="4" xfId="2" applyNumberFormat="1" applyFont="1" applyFill="1" applyBorder="1" applyAlignment="1">
      <alignment horizontal="right" vertical="center" indent="1"/>
    </xf>
    <xf numFmtId="2" fontId="11" fillId="33" borderId="2" xfId="2" applyNumberFormat="1" applyFont="1" applyFill="1" applyBorder="1" applyAlignment="1">
      <alignment horizontal="right" vertical="center" indent="1"/>
    </xf>
    <xf numFmtId="4" fontId="11" fillId="33" borderId="3" xfId="2" applyNumberFormat="1" applyFont="1" applyFill="1" applyBorder="1" applyAlignment="1">
      <alignment horizontal="right" vertical="center" indent="1"/>
    </xf>
    <xf numFmtId="49" fontId="11" fillId="33" borderId="6" xfId="1" applyNumberFormat="1" applyFont="1" applyFill="1" applyBorder="1" applyAlignment="1">
      <alignment vertical="center"/>
    </xf>
    <xf numFmtId="4" fontId="11" fillId="33" borderId="4" xfId="2" applyNumberFormat="1" applyFont="1" applyFill="1" applyBorder="1" applyAlignment="1">
      <alignment horizontal="right" vertical="center" indent="1"/>
    </xf>
    <xf numFmtId="49" fontId="4" fillId="33" borderId="0" xfId="1" applyNumberFormat="1" applyFont="1" applyFill="1" applyBorder="1" applyAlignment="1">
      <alignment vertical="center"/>
    </xf>
    <xf numFmtId="166" fontId="4" fillId="33" borderId="0" xfId="2" applyNumberFormat="1" applyFont="1" applyFill="1" applyBorder="1" applyAlignment="1">
      <alignment horizontal="right" vertical="center" indent="1"/>
    </xf>
    <xf numFmtId="9" fontId="0" fillId="33" borderId="0" xfId="2" applyFont="1" applyFill="1"/>
    <xf numFmtId="166" fontId="11" fillId="0" borderId="2" xfId="1" applyNumberFormat="1" applyFont="1" applyFill="1" applyBorder="1" applyAlignment="1">
      <alignment horizontal="right" vertical="center" indent="1"/>
    </xf>
    <xf numFmtId="166" fontId="4" fillId="0" borderId="2" xfId="1" applyNumberFormat="1" applyFont="1" applyFill="1" applyBorder="1" applyAlignment="1">
      <alignment horizontal="right" vertical="center" indent="1"/>
    </xf>
    <xf numFmtId="0" fontId="5" fillId="0" borderId="0" xfId="0" applyFont="1"/>
    <xf numFmtId="0" fontId="11" fillId="0" borderId="7" xfId="0" applyFont="1" applyBorder="1" applyAlignment="1">
      <alignment horizontal="center"/>
    </xf>
    <xf numFmtId="166" fontId="11" fillId="0" borderId="7" xfId="2" applyNumberFormat="1" applyFont="1" applyBorder="1"/>
    <xf numFmtId="166" fontId="11" fillId="0" borderId="22" xfId="2" applyNumberFormat="1" applyFont="1" applyBorder="1"/>
    <xf numFmtId="166" fontId="11" fillId="0" borderId="12" xfId="2" applyNumberFormat="1" applyFont="1" applyBorder="1"/>
    <xf numFmtId="3" fontId="11" fillId="0" borderId="5" xfId="0" applyNumberFormat="1" applyFont="1" applyBorder="1" applyAlignment="1">
      <alignment horizontal="center"/>
    </xf>
    <xf numFmtId="3" fontId="11" fillId="0" borderId="23" xfId="0" applyNumberFormat="1" applyFont="1" applyBorder="1"/>
    <xf numFmtId="3" fontId="11" fillId="0" borderId="5" xfId="0" applyNumberFormat="1" applyFont="1" applyBorder="1"/>
    <xf numFmtId="3" fontId="11" fillId="0" borderId="11" xfId="0" applyNumberFormat="1" applyFont="1" applyBorder="1"/>
    <xf numFmtId="3" fontId="11" fillId="0" borderId="0" xfId="0" applyNumberFormat="1" applyFont="1"/>
    <xf numFmtId="0" fontId="9" fillId="0" borderId="23" xfId="0" applyFont="1" applyBorder="1" applyAlignment="1">
      <alignment horizontal="left"/>
    </xf>
    <xf numFmtId="0" fontId="9" fillId="0" borderId="5" xfId="0" applyFont="1" applyBorder="1" applyAlignment="1">
      <alignment horizontal="left"/>
    </xf>
    <xf numFmtId="0" fontId="45" fillId="0" borderId="6" xfId="0" applyFont="1" applyBorder="1" applyAlignment="1">
      <alignment horizontal="left"/>
    </xf>
    <xf numFmtId="0" fontId="45" fillId="0" borderId="5" xfId="0" applyFont="1" applyBorder="1" applyAlignment="1">
      <alignment horizontal="left"/>
    </xf>
    <xf numFmtId="0" fontId="46" fillId="0" borderId="11" xfId="0" applyFont="1" applyBorder="1" applyAlignment="1">
      <alignment horizontal="left"/>
    </xf>
    <xf numFmtId="0" fontId="45" fillId="0" borderId="11" xfId="0" applyFont="1" applyBorder="1" applyAlignment="1">
      <alignment horizontal="left"/>
    </xf>
    <xf numFmtId="0" fontId="9" fillId="0" borderId="11" xfId="0" applyFont="1" applyBorder="1" applyAlignment="1">
      <alignment horizontal="left"/>
    </xf>
    <xf numFmtId="3" fontId="49" fillId="0" borderId="6" xfId="0" applyNumberFormat="1" applyFont="1" applyBorder="1"/>
    <xf numFmtId="166" fontId="49" fillId="0" borderId="8" xfId="2" applyNumberFormat="1" applyFont="1" applyBorder="1"/>
    <xf numFmtId="166" fontId="5" fillId="0" borderId="0" xfId="0" applyNumberFormat="1" applyFont="1"/>
    <xf numFmtId="9" fontId="0" fillId="0" borderId="0" xfId="2" applyFont="1"/>
    <xf numFmtId="0" fontId="4" fillId="33" borderId="0" xfId="0" applyFont="1" applyFill="1" applyAlignment="1">
      <alignment vertical="center"/>
    </xf>
    <xf numFmtId="0" fontId="9" fillId="33" borderId="24" xfId="0" applyFont="1" applyFill="1" applyBorder="1" applyAlignment="1">
      <alignment horizontal="left" vertical="top" wrapText="1"/>
    </xf>
    <xf numFmtId="0" fontId="10" fillId="33" borderId="25" xfId="0" applyFont="1" applyFill="1" applyBorder="1" applyAlignment="1">
      <alignment horizontal="center"/>
    </xf>
    <xf numFmtId="0" fontId="10" fillId="33" borderId="26" xfId="0" applyFont="1" applyFill="1" applyBorder="1" applyAlignment="1">
      <alignment horizontal="center"/>
    </xf>
    <xf numFmtId="9" fontId="9" fillId="33" borderId="27" xfId="2" applyFont="1" applyFill="1" applyBorder="1" applyAlignment="1">
      <alignment horizontal="left" vertical="top" wrapText="1"/>
    </xf>
    <xf numFmtId="166" fontId="9" fillId="33" borderId="28" xfId="2" applyNumberFormat="1" applyFont="1" applyFill="1" applyBorder="1"/>
    <xf numFmtId="166" fontId="9" fillId="33" borderId="29" xfId="2" applyNumberFormat="1" applyFont="1" applyFill="1" applyBorder="1"/>
    <xf numFmtId="9" fontId="9" fillId="33" borderId="30" xfId="2" applyFont="1" applyFill="1" applyBorder="1" applyAlignment="1">
      <alignment horizontal="left" vertical="top" wrapText="1"/>
    </xf>
    <xf numFmtId="166" fontId="9" fillId="33" borderId="31" xfId="2" applyNumberFormat="1" applyFont="1" applyFill="1" applyBorder="1"/>
    <xf numFmtId="166" fontId="9" fillId="33" borderId="0" xfId="2" applyNumberFormat="1" applyFont="1" applyFill="1" applyBorder="1"/>
    <xf numFmtId="9" fontId="9" fillId="33" borderId="32" xfId="2" applyFont="1" applyFill="1" applyBorder="1" applyAlignment="1">
      <alignment horizontal="left" vertical="top" wrapText="1"/>
    </xf>
    <xf numFmtId="166" fontId="9" fillId="33" borderId="33" xfId="2" applyNumberFormat="1" applyFont="1" applyFill="1" applyBorder="1"/>
    <xf numFmtId="166" fontId="9" fillId="33" borderId="34" xfId="2" applyNumberFormat="1" applyFont="1" applyFill="1" applyBorder="1"/>
    <xf numFmtId="166" fontId="9" fillId="33" borderId="25" xfId="2" applyNumberFormat="1" applyFont="1" applyFill="1" applyBorder="1"/>
    <xf numFmtId="166" fontId="9" fillId="33" borderId="26" xfId="2" applyNumberFormat="1" applyFont="1" applyFill="1" applyBorder="1"/>
    <xf numFmtId="9" fontId="9" fillId="33" borderId="24" xfId="2" applyFont="1" applyFill="1" applyBorder="1" applyAlignment="1">
      <alignment horizontal="left" vertical="top" wrapText="1"/>
    </xf>
    <xf numFmtId="0" fontId="11" fillId="33" borderId="0" xfId="0" applyFont="1" applyFill="1" applyBorder="1" applyAlignment="1">
      <alignment wrapText="1"/>
    </xf>
    <xf numFmtId="9" fontId="38" fillId="33" borderId="0" xfId="2" applyFont="1" applyFill="1"/>
    <xf numFmtId="0" fontId="38" fillId="33" borderId="0" xfId="0" applyFont="1" applyFill="1"/>
    <xf numFmtId="9" fontId="50" fillId="33" borderId="32" xfId="2" applyFont="1" applyFill="1" applyBorder="1" applyAlignment="1">
      <alignment horizontal="left" vertical="top" wrapText="1" indent="1"/>
    </xf>
    <xf numFmtId="9" fontId="9" fillId="33" borderId="28" xfId="2" applyFont="1" applyFill="1" applyBorder="1" applyAlignment="1">
      <alignment horizontal="left" vertical="top" wrapText="1"/>
    </xf>
    <xf numFmtId="166" fontId="50" fillId="33" borderId="33" xfId="2" applyNumberFormat="1" applyFont="1" applyFill="1" applyBorder="1"/>
    <xf numFmtId="166" fontId="50" fillId="33" borderId="34" xfId="2" applyNumberFormat="1" applyFont="1" applyFill="1" applyBorder="1"/>
    <xf numFmtId="9" fontId="50" fillId="33" borderId="30" xfId="2" applyFont="1" applyFill="1" applyBorder="1" applyAlignment="1">
      <alignment horizontal="left" vertical="top" wrapText="1" indent="1"/>
    </xf>
    <xf numFmtId="166" fontId="50" fillId="33" borderId="31" xfId="2" applyNumberFormat="1" applyFont="1" applyFill="1" applyBorder="1"/>
    <xf numFmtId="166" fontId="50" fillId="33" borderId="0" xfId="2" applyNumberFormat="1" applyFont="1" applyFill="1" applyBorder="1"/>
    <xf numFmtId="164" fontId="0" fillId="0" borderId="0" xfId="1" applyFont="1"/>
    <xf numFmtId="164" fontId="0" fillId="33" borderId="0" xfId="1" applyFont="1" applyFill="1"/>
    <xf numFmtId="164" fontId="0" fillId="33" borderId="0" xfId="0" applyNumberFormat="1" applyFill="1"/>
    <xf numFmtId="49" fontId="11" fillId="33" borderId="7" xfId="1" applyNumberFormat="1" applyFont="1" applyFill="1" applyBorder="1" applyAlignment="1">
      <alignment vertical="center"/>
    </xf>
    <xf numFmtId="49" fontId="11" fillId="33" borderId="8" xfId="1" applyNumberFormat="1" applyFont="1" applyFill="1" applyBorder="1" applyAlignment="1">
      <alignment vertical="center"/>
    </xf>
    <xf numFmtId="0" fontId="0" fillId="0" borderId="0" xfId="0" applyAlignment="1"/>
    <xf numFmtId="0" fontId="5" fillId="0" borderId="0" xfId="0" applyFont="1" applyAlignment="1"/>
    <xf numFmtId="165" fontId="11"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166" fontId="4" fillId="0" borderId="2" xfId="1" applyNumberFormat="1" applyFont="1" applyFill="1" applyBorder="1" applyAlignment="1">
      <alignment horizontal="right" vertical="center" indent="1"/>
    </xf>
    <xf numFmtId="0" fontId="51" fillId="0" borderId="0" xfId="0" applyFont="1" applyAlignment="1">
      <alignment vertical="center"/>
    </xf>
    <xf numFmtId="0" fontId="51" fillId="34" borderId="0" xfId="0" applyFont="1" applyFill="1" applyAlignment="1">
      <alignment vertical="center"/>
    </xf>
    <xf numFmtId="0" fontId="14" fillId="0" borderId="0" xfId="0" applyFont="1"/>
    <xf numFmtId="0" fontId="0" fillId="0" borderId="0" xfId="0" applyAlignment="1">
      <alignment wrapText="1"/>
    </xf>
    <xf numFmtId="0" fontId="4" fillId="33" borderId="0" xfId="0" applyFont="1" applyFill="1" applyAlignment="1">
      <alignment horizontal="justify" vertical="center"/>
    </xf>
    <xf numFmtId="0" fontId="5" fillId="33" borderId="0" xfId="0" applyFont="1" applyFill="1" applyAlignment="1"/>
    <xf numFmtId="0" fontId="9" fillId="0" borderId="0" xfId="0" applyFont="1" applyAlignment="1">
      <alignment horizontal="left"/>
    </xf>
    <xf numFmtId="0" fontId="4" fillId="0" borderId="0" xfId="0" applyFont="1" applyAlignment="1">
      <alignment horizontal="justify" vertical="center"/>
    </xf>
    <xf numFmtId="0" fontId="5" fillId="0" borderId="0" xfId="0" applyFont="1" applyAlignment="1"/>
    <xf numFmtId="165" fontId="41" fillId="0" borderId="1" xfId="1" applyNumberFormat="1" applyFont="1" applyFill="1" applyBorder="1" applyAlignment="1">
      <alignment horizontal="center" vertical="top" wrapText="1"/>
    </xf>
    <xf numFmtId="0" fontId="42" fillId="0" borderId="1" xfId="0" applyFont="1" applyBorder="1" applyAlignment="1">
      <alignment horizontal="center" vertical="top"/>
    </xf>
    <xf numFmtId="165" fontId="11" fillId="0" borderId="1" xfId="1" applyNumberFormat="1" applyFont="1" applyFill="1" applyBorder="1" applyAlignment="1">
      <alignment horizontal="center" vertical="center" wrapText="1"/>
    </xf>
    <xf numFmtId="0" fontId="5" fillId="0" borderId="1" xfId="0" applyFont="1" applyBorder="1" applyAlignment="1"/>
    <xf numFmtId="165" fontId="4" fillId="0" borderId="2" xfId="1" applyNumberFormat="1" applyFont="1" applyFill="1" applyBorder="1" applyAlignment="1">
      <alignment horizontal="center" vertical="top" wrapText="1"/>
    </xf>
    <xf numFmtId="165" fontId="4" fillId="0" borderId="3" xfId="1" applyNumberFormat="1" applyFont="1" applyFill="1" applyBorder="1" applyAlignment="1">
      <alignment horizontal="center" vertical="top" wrapText="1"/>
    </xf>
    <xf numFmtId="165" fontId="4" fillId="0" borderId="4" xfId="1" applyNumberFormat="1" applyFont="1" applyFill="1" applyBorder="1" applyAlignment="1">
      <alignment horizontal="center" vertical="top" wrapText="1"/>
    </xf>
    <xf numFmtId="165" fontId="4" fillId="0" borderId="1" xfId="1" applyNumberFormat="1" applyFont="1" applyFill="1" applyBorder="1" applyAlignment="1">
      <alignment horizontal="center" vertical="top" wrapText="1"/>
    </xf>
    <xf numFmtId="0" fontId="40" fillId="0" borderId="1" xfId="0" applyFont="1" applyBorder="1" applyAlignment="1">
      <alignment horizontal="center" vertical="top"/>
    </xf>
    <xf numFmtId="0" fontId="7" fillId="0" borderId="0" xfId="0" applyFont="1" applyAlignment="1">
      <alignment wrapText="1"/>
    </xf>
    <xf numFmtId="0" fontId="0" fillId="0" borderId="0" xfId="0" applyAlignment="1"/>
    <xf numFmtId="0" fontId="9" fillId="0" borderId="0" xfId="0" applyFont="1" applyFill="1" applyBorder="1" applyAlignment="1">
      <alignment horizontal="left"/>
    </xf>
    <xf numFmtId="0" fontId="11" fillId="0" borderId="10" xfId="0" applyFont="1" applyBorder="1" applyAlignment="1">
      <alignment horizontal="left" wrapText="1"/>
    </xf>
    <xf numFmtId="0" fontId="11" fillId="0" borderId="0" xfId="0" applyFont="1" applyAlignment="1">
      <alignment horizontal="left" wrapText="1"/>
    </xf>
    <xf numFmtId="0" fontId="15" fillId="0" borderId="0" xfId="0" applyFont="1" applyAlignment="1">
      <alignment horizontal="left" wrapText="1"/>
    </xf>
    <xf numFmtId="0" fontId="11" fillId="0" borderId="0" xfId="0" applyFont="1" applyAlignment="1">
      <alignment vertical="top" wrapText="1"/>
    </xf>
    <xf numFmtId="0" fontId="7" fillId="0" borderId="0" xfId="0" applyFont="1" applyAlignment="1">
      <alignment horizontal="left" wrapText="1"/>
    </xf>
    <xf numFmtId="165" fontId="4" fillId="0" borderId="1" xfId="1" applyNumberFormat="1" applyFont="1" applyFill="1" applyBorder="1" applyAlignment="1">
      <alignment horizontal="center" vertical="center" wrapText="1"/>
    </xf>
    <xf numFmtId="0" fontId="40" fillId="0" borderId="1" xfId="0" applyFont="1" applyBorder="1" applyAlignment="1"/>
    <xf numFmtId="0" fontId="11" fillId="0" borderId="10" xfId="0" applyFont="1" applyBorder="1" applyAlignment="1">
      <alignment wrapText="1"/>
    </xf>
    <xf numFmtId="0" fontId="11" fillId="0" borderId="0" xfId="0" applyFont="1" applyAlignment="1">
      <alignment wrapText="1"/>
    </xf>
    <xf numFmtId="0" fontId="0" fillId="0" borderId="0" xfId="0" applyAlignment="1">
      <alignment wrapText="1"/>
    </xf>
    <xf numFmtId="0" fontId="4" fillId="0" borderId="0" xfId="0" applyFont="1" applyAlignment="1">
      <alignment vertical="center" wrapText="1"/>
    </xf>
    <xf numFmtId="0" fontId="8" fillId="0" borderId="0" xfId="0" applyFont="1" applyAlignment="1">
      <alignment wrapText="1"/>
    </xf>
    <xf numFmtId="0" fontId="4" fillId="33" borderId="0" xfId="0" applyFont="1" applyFill="1" applyAlignment="1">
      <alignment horizontal="justify" vertical="center"/>
    </xf>
    <xf numFmtId="0" fontId="0" fillId="33" borderId="0" xfId="0" applyFill="1" applyAlignment="1"/>
    <xf numFmtId="0" fontId="0" fillId="33" borderId="9" xfId="0" applyFill="1" applyBorder="1" applyAlignment="1">
      <alignment horizontal="center"/>
    </xf>
    <xf numFmtId="0" fontId="11" fillId="33" borderId="10" xfId="0" applyFont="1" applyFill="1" applyBorder="1" applyAlignment="1">
      <alignment horizontal="left" wrapText="1"/>
    </xf>
    <xf numFmtId="0" fontId="11" fillId="33" borderId="0" xfId="0" applyFont="1" applyFill="1" applyAlignment="1">
      <alignment horizontal="left" wrapText="1"/>
    </xf>
    <xf numFmtId="0" fontId="11" fillId="33" borderId="0" xfId="0" applyFont="1" applyFill="1" applyAlignment="1">
      <alignment wrapText="1"/>
    </xf>
    <xf numFmtId="0" fontId="0" fillId="33" borderId="0" xfId="0" applyFont="1" applyFill="1" applyAlignment="1">
      <alignment wrapText="1"/>
    </xf>
    <xf numFmtId="0" fontId="0" fillId="33" borderId="0" xfId="0" applyFont="1" applyFill="1" applyAlignment="1"/>
    <xf numFmtId="165" fontId="11" fillId="33" borderId="2" xfId="1" applyNumberFormat="1" applyFont="1" applyFill="1" applyBorder="1" applyAlignment="1">
      <alignment horizontal="center" vertical="center" wrapText="1"/>
    </xf>
    <xf numFmtId="0" fontId="0" fillId="33" borderId="4" xfId="0" applyFill="1" applyBorder="1" applyAlignment="1"/>
    <xf numFmtId="0" fontId="5" fillId="33" borderId="0" xfId="0" applyFont="1" applyFill="1" applyAlignment="1"/>
    <xf numFmtId="165" fontId="11" fillId="33" borderId="1" xfId="1" applyNumberFormat="1" applyFont="1" applyFill="1" applyBorder="1" applyAlignment="1">
      <alignment horizontal="center" vertical="center" wrapText="1"/>
    </xf>
    <xf numFmtId="0" fontId="5" fillId="33" borderId="1" xfId="0" applyFont="1" applyFill="1" applyBorder="1" applyAlignment="1"/>
    <xf numFmtId="165" fontId="11" fillId="33" borderId="11" xfId="1" applyNumberFormat="1" applyFont="1" applyFill="1" applyBorder="1" applyAlignment="1">
      <alignment horizontal="center" vertical="center" wrapText="1"/>
    </xf>
    <xf numFmtId="0" fontId="0" fillId="33" borderId="12" xfId="0" applyFill="1" applyBorder="1" applyAlignment="1">
      <alignment horizontal="center" vertical="center" wrapText="1"/>
    </xf>
    <xf numFmtId="0" fontId="38" fillId="0" borderId="0" xfId="0" applyFont="1" applyAlignment="1">
      <alignment wrapText="1"/>
    </xf>
    <xf numFmtId="0" fontId="38" fillId="0" borderId="0" xfId="0" applyFont="1" applyAlignment="1"/>
    <xf numFmtId="165" fontId="11" fillId="0" borderId="2" xfId="1" applyNumberFormat="1" applyFont="1" applyFill="1" applyBorder="1" applyAlignment="1">
      <alignment horizontal="center" vertical="center" wrapText="1"/>
    </xf>
    <xf numFmtId="0" fontId="0" fillId="0" borderId="4" xfId="0" applyBorder="1" applyAlignment="1"/>
    <xf numFmtId="166" fontId="11" fillId="0" borderId="2" xfId="1"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166" fontId="4" fillId="0" borderId="2" xfId="1" applyNumberFormat="1" applyFont="1" applyFill="1" applyBorder="1" applyAlignment="1">
      <alignment horizontal="right" vertical="center" indent="1"/>
    </xf>
    <xf numFmtId="49" fontId="11" fillId="0" borderId="2"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0" fillId="0" borderId="0" xfId="0" applyFont="1" applyAlignment="1"/>
    <xf numFmtId="0" fontId="5" fillId="0" borderId="3" xfId="0" applyFont="1" applyBorder="1" applyAlignment="1"/>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11" fillId="33" borderId="29" xfId="0" applyFont="1" applyFill="1" applyBorder="1" applyAlignment="1">
      <alignment horizontal="left" wrapText="1"/>
    </xf>
    <xf numFmtId="0" fontId="12"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3" fillId="0" borderId="9" xfId="0" applyFont="1" applyBorder="1" applyAlignment="1">
      <alignment horizontal="center" vertical="center"/>
    </xf>
    <xf numFmtId="0" fontId="0" fillId="0" borderId="9" xfId="0"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horizontal="center" vertical="center"/>
    </xf>
    <xf numFmtId="0" fontId="52" fillId="0" borderId="10" xfId="0" applyFont="1" applyBorder="1" applyAlignment="1">
      <alignment horizontal="justify" vertical="top" wrapText="1"/>
    </xf>
    <xf numFmtId="0" fontId="44" fillId="0" borderId="10" xfId="0" applyFont="1" applyBorder="1" applyAlignment="1">
      <alignment horizontal="justify" vertical="top" wrapText="1"/>
    </xf>
    <xf numFmtId="0" fontId="44" fillId="0" borderId="0" xfId="0" applyFont="1" applyBorder="1" applyAlignment="1">
      <alignment horizontal="justify" vertical="top" wrapText="1"/>
    </xf>
    <xf numFmtId="0" fontId="44" fillId="0" borderId="0" xfId="0" applyFont="1" applyBorder="1" applyAlignment="1">
      <alignment vertical="top"/>
    </xf>
    <xf numFmtId="0" fontId="44" fillId="0" borderId="0" xfId="0" applyFont="1" applyAlignment="1">
      <alignment vertical="top"/>
    </xf>
    <xf numFmtId="0" fontId="52" fillId="0" borderId="0" xfId="0" applyFont="1" applyBorder="1" applyAlignment="1">
      <alignment wrapText="1"/>
    </xf>
    <xf numFmtId="0" fontId="44" fillId="0" borderId="0" xfId="0" applyFont="1" applyBorder="1" applyAlignment="1">
      <alignment wrapText="1"/>
    </xf>
    <xf numFmtId="0" fontId="17" fillId="0" borderId="10" xfId="0" applyFont="1" applyBorder="1" applyAlignment="1">
      <alignment wrapText="1"/>
    </xf>
    <xf numFmtId="0" fontId="0" fillId="0" borderId="10" xfId="0" applyBorder="1" applyAlignment="1">
      <alignment wrapText="1"/>
    </xf>
    <xf numFmtId="0" fontId="17"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12"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2" fillId="0" borderId="0" xfId="0" applyFont="1" applyAlignment="1">
      <alignment horizontal="justify" vertical="center"/>
    </xf>
    <xf numFmtId="0" fontId="2" fillId="0" borderId="0" xfId="0" applyFont="1" applyAlignment="1">
      <alignment horizontal="justify" vertical="center" wrapText="1"/>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3333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8167472438161556"/>
          <c:h val="0.86590943736971548"/>
        </c:manualLayout>
      </c:layout>
      <c:lineChart>
        <c:grouping val="standard"/>
        <c:varyColors val="0"/>
        <c:ser>
          <c:idx val="4"/>
          <c:order val="0"/>
          <c:tx>
            <c:strRef>
              <c:f>'Figure 7 web '!$A$90</c:f>
              <c:strCache>
                <c:ptCount val="1"/>
                <c:pt idx="0">
                  <c:v>Femmes</c:v>
                </c:pt>
              </c:strCache>
            </c:strRef>
          </c:tx>
          <c:spPr>
            <a:ln>
              <a:solidFill>
                <a:srgbClr val="FF0000"/>
              </a:solidFill>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'!$B$90:$J$90</c:f>
              <c:numCache>
                <c:formatCode>0.0%</c:formatCode>
                <c:ptCount val="9"/>
                <c:pt idx="0">
                  <c:v>0.62005600000000005</c:v>
                </c:pt>
                <c:pt idx="1">
                  <c:v>0.62597400000000003</c:v>
                </c:pt>
                <c:pt idx="2">
                  <c:v>0.63161999999999996</c:v>
                </c:pt>
                <c:pt idx="3">
                  <c:v>0.63277600000000001</c:v>
                </c:pt>
                <c:pt idx="4">
                  <c:v>0.65161099999999994</c:v>
                </c:pt>
                <c:pt idx="5">
                  <c:v>0.65823999999999994</c:v>
                </c:pt>
                <c:pt idx="6">
                  <c:v>0.66959100000000005</c:v>
                </c:pt>
                <c:pt idx="7">
                  <c:v>0.69700000000000006</c:v>
                </c:pt>
                <c:pt idx="8">
                  <c:v>0.71299999999999997</c:v>
                </c:pt>
              </c:numCache>
            </c:numRef>
          </c:val>
          <c:smooth val="0"/>
          <c:extLst>
            <c:ext xmlns:c16="http://schemas.microsoft.com/office/drawing/2014/chart" uri="{C3380CC4-5D6E-409C-BE32-E72D297353CC}">
              <c16:uniqueId val="{00000000-BBAF-4485-9E5B-E2DC7502B768}"/>
            </c:ext>
          </c:extLst>
        </c:ser>
        <c:ser>
          <c:idx val="0"/>
          <c:order val="1"/>
          <c:tx>
            <c:strRef>
              <c:f>'Figure 7 web '!$A$91</c:f>
              <c:strCache>
                <c:ptCount val="1"/>
                <c:pt idx="0">
                  <c:v>Hommes</c:v>
                </c:pt>
              </c:strCache>
            </c:strRef>
          </c:tx>
          <c:spPr>
            <a:ln>
              <a:solidFill>
                <a:srgbClr val="00B050"/>
              </a:solidFill>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'!$B$91:$J$91</c:f>
              <c:numCache>
                <c:formatCode>0.0%</c:formatCode>
                <c:ptCount val="9"/>
                <c:pt idx="0">
                  <c:v>0.70500000000000007</c:v>
                </c:pt>
                <c:pt idx="1">
                  <c:v>0.71082299999999998</c:v>
                </c:pt>
                <c:pt idx="2">
                  <c:v>0.71440000000000003</c:v>
                </c:pt>
                <c:pt idx="3">
                  <c:v>0.71385100000000001</c:v>
                </c:pt>
                <c:pt idx="4">
                  <c:v>0.73381800000000008</c:v>
                </c:pt>
                <c:pt idx="5">
                  <c:v>0.73868500000000004</c:v>
                </c:pt>
                <c:pt idx="6">
                  <c:v>0.75000200000000006</c:v>
                </c:pt>
                <c:pt idx="7">
                  <c:v>0.76300000000000001</c:v>
                </c:pt>
                <c:pt idx="8">
                  <c:v>0.76</c:v>
                </c:pt>
              </c:numCache>
            </c:numRef>
          </c:val>
          <c:smooth val="0"/>
          <c:extLst>
            <c:ext xmlns:c16="http://schemas.microsoft.com/office/drawing/2014/chart" uri="{C3380CC4-5D6E-409C-BE32-E72D297353CC}">
              <c16:uniqueId val="{00000001-BBAF-4485-9E5B-E2DC7502B768}"/>
            </c:ext>
          </c:extLst>
        </c:ser>
        <c:ser>
          <c:idx val="1"/>
          <c:order val="2"/>
          <c:tx>
            <c:strRef>
              <c:f>'Figure 7 web '!$A$92</c:f>
              <c:strCache>
                <c:ptCount val="1"/>
                <c:pt idx="0">
                  <c:v>Moins de 30 ans</c:v>
                </c:pt>
              </c:strCache>
            </c:strRef>
          </c:tx>
          <c:spPr>
            <a:ln>
              <a:solidFill>
                <a:schemeClr val="accent1">
                  <a:lumMod val="20000"/>
                  <a:lumOff val="80000"/>
                </a:schemeClr>
              </a:solidFill>
              <a:prstDash val="dash"/>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'!$B$92:$J$92</c:f>
              <c:numCache>
                <c:formatCode>0.0%</c:formatCode>
                <c:ptCount val="9"/>
                <c:pt idx="0">
                  <c:v>0.504525</c:v>
                </c:pt>
                <c:pt idx="1">
                  <c:v>0.533134</c:v>
                </c:pt>
                <c:pt idx="2">
                  <c:v>0.54239999999999999</c:v>
                </c:pt>
                <c:pt idx="3">
                  <c:v>0.54241600000000001</c:v>
                </c:pt>
                <c:pt idx="4">
                  <c:v>0.56537999999999999</c:v>
                </c:pt>
                <c:pt idx="5">
                  <c:v>0.57549800000000007</c:v>
                </c:pt>
                <c:pt idx="6">
                  <c:v>0.55511999999999995</c:v>
                </c:pt>
                <c:pt idx="7">
                  <c:v>0.59197499999999992</c:v>
                </c:pt>
                <c:pt idx="8">
                  <c:v>0.60040000000000004</c:v>
                </c:pt>
              </c:numCache>
            </c:numRef>
          </c:val>
          <c:smooth val="0"/>
          <c:extLst>
            <c:ext xmlns:c16="http://schemas.microsoft.com/office/drawing/2014/chart" uri="{C3380CC4-5D6E-409C-BE32-E72D297353CC}">
              <c16:uniqueId val="{00000002-BBAF-4485-9E5B-E2DC7502B768}"/>
            </c:ext>
          </c:extLst>
        </c:ser>
        <c:ser>
          <c:idx val="2"/>
          <c:order val="3"/>
          <c:tx>
            <c:strRef>
              <c:f>'Figure 7 web '!$A$93</c:f>
              <c:strCache>
                <c:ptCount val="1"/>
                <c:pt idx="0">
                  <c:v>De 30 à 40 ans</c:v>
                </c:pt>
              </c:strCache>
            </c:strRef>
          </c:tx>
          <c:spPr>
            <a:ln>
              <a:solidFill>
                <a:srgbClr val="00B0F0"/>
              </a:solidFill>
              <a:prstDash val="dash"/>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'!$B$93:$J$93</c:f>
              <c:numCache>
                <c:formatCode>0.0%</c:formatCode>
                <c:ptCount val="9"/>
                <c:pt idx="0">
                  <c:v>0.65294399999999997</c:v>
                </c:pt>
                <c:pt idx="1">
                  <c:v>0.65681999999999996</c:v>
                </c:pt>
                <c:pt idx="2">
                  <c:v>0.65992699999999993</c:v>
                </c:pt>
                <c:pt idx="3">
                  <c:v>0.65676800000000002</c:v>
                </c:pt>
                <c:pt idx="4">
                  <c:v>0.67558399999999996</c:v>
                </c:pt>
                <c:pt idx="5">
                  <c:v>0.68247999999999998</c:v>
                </c:pt>
                <c:pt idx="6">
                  <c:v>0.69463799999999998</c:v>
                </c:pt>
                <c:pt idx="7">
                  <c:v>0.72299000000000002</c:v>
                </c:pt>
                <c:pt idx="8">
                  <c:v>0.73619999999999997</c:v>
                </c:pt>
              </c:numCache>
            </c:numRef>
          </c:val>
          <c:smooth val="0"/>
          <c:extLst>
            <c:ext xmlns:c16="http://schemas.microsoft.com/office/drawing/2014/chart" uri="{C3380CC4-5D6E-409C-BE32-E72D297353CC}">
              <c16:uniqueId val="{00000003-BBAF-4485-9E5B-E2DC7502B768}"/>
            </c:ext>
          </c:extLst>
        </c:ser>
        <c:ser>
          <c:idx val="3"/>
          <c:order val="4"/>
          <c:tx>
            <c:strRef>
              <c:f>'Figure 7 web '!$A$94</c:f>
              <c:strCache>
                <c:ptCount val="1"/>
                <c:pt idx="0">
                  <c:v>De 40 à 50 ans</c:v>
                </c:pt>
              </c:strCache>
            </c:strRef>
          </c:tx>
          <c:spPr>
            <a:ln>
              <a:solidFill>
                <a:schemeClr val="tx2">
                  <a:lumMod val="60000"/>
                  <a:lumOff val="40000"/>
                </a:schemeClr>
              </a:solidFill>
              <a:prstDash val="dash"/>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'!$B$94:$J$94</c:f>
              <c:numCache>
                <c:formatCode>0.0%</c:formatCode>
                <c:ptCount val="9"/>
                <c:pt idx="0">
                  <c:v>0.69768000000000008</c:v>
                </c:pt>
                <c:pt idx="1">
                  <c:v>0.69768000000000008</c:v>
                </c:pt>
                <c:pt idx="2">
                  <c:v>0.70135199999999998</c:v>
                </c:pt>
                <c:pt idx="3">
                  <c:v>0.70303500000000008</c:v>
                </c:pt>
                <c:pt idx="4">
                  <c:v>0.71838000000000002</c:v>
                </c:pt>
                <c:pt idx="5">
                  <c:v>0.72114299999999998</c:v>
                </c:pt>
                <c:pt idx="6">
                  <c:v>0.73371600000000003</c:v>
                </c:pt>
                <c:pt idx="7">
                  <c:v>0.75022999999999995</c:v>
                </c:pt>
                <c:pt idx="8">
                  <c:v>0.75890000000000002</c:v>
                </c:pt>
              </c:numCache>
            </c:numRef>
          </c:val>
          <c:smooth val="0"/>
          <c:extLst>
            <c:ext xmlns:c16="http://schemas.microsoft.com/office/drawing/2014/chart" uri="{C3380CC4-5D6E-409C-BE32-E72D297353CC}">
              <c16:uniqueId val="{00000004-BBAF-4485-9E5B-E2DC7502B768}"/>
            </c:ext>
          </c:extLst>
        </c:ser>
        <c:ser>
          <c:idx val="5"/>
          <c:order val="5"/>
          <c:tx>
            <c:strRef>
              <c:f>'Figure 7 web '!$A$95</c:f>
              <c:strCache>
                <c:ptCount val="1"/>
                <c:pt idx="0">
                  <c:v>Plus de 50 ans</c:v>
                </c:pt>
              </c:strCache>
            </c:strRef>
          </c:tx>
          <c:spPr>
            <a:ln>
              <a:solidFill>
                <a:srgbClr val="002060"/>
              </a:solidFill>
              <a:prstDash val="dash"/>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'!$B$95:$J$95</c:f>
              <c:numCache>
                <c:formatCode>0.0%</c:formatCode>
                <c:ptCount val="9"/>
                <c:pt idx="0">
                  <c:v>0.64629900000000007</c:v>
                </c:pt>
                <c:pt idx="1">
                  <c:v>0.65394699999999994</c:v>
                </c:pt>
                <c:pt idx="2">
                  <c:v>0.66011599999999993</c:v>
                </c:pt>
                <c:pt idx="3">
                  <c:v>0.66211200000000003</c:v>
                </c:pt>
                <c:pt idx="4">
                  <c:v>0.68308800000000003</c:v>
                </c:pt>
                <c:pt idx="5">
                  <c:v>0.69281199999999998</c:v>
                </c:pt>
                <c:pt idx="6">
                  <c:v>0.71122700000000005</c:v>
                </c:pt>
                <c:pt idx="7">
                  <c:v>0.73053599999999996</c:v>
                </c:pt>
                <c:pt idx="8">
                  <c:v>0.7379</c:v>
                </c:pt>
              </c:numCache>
            </c:numRef>
          </c:val>
          <c:smooth val="0"/>
          <c:extLst>
            <c:ext xmlns:c16="http://schemas.microsoft.com/office/drawing/2014/chart" uri="{C3380CC4-5D6E-409C-BE32-E72D297353CC}">
              <c16:uniqueId val="{00000005-BBAF-4485-9E5B-E2DC7502B768}"/>
            </c:ext>
          </c:extLst>
        </c:ser>
        <c:ser>
          <c:idx val="6"/>
          <c:order val="6"/>
          <c:tx>
            <c:strRef>
              <c:f>'Figure 7 web '!$A$96</c:f>
              <c:strCache>
                <c:ptCount val="1"/>
                <c:pt idx="0">
                  <c:v>Ensemble</c:v>
                </c:pt>
              </c:strCache>
            </c:strRef>
          </c:tx>
          <c:spPr>
            <a:ln>
              <a:solidFill>
                <a:srgbClr val="FFC000"/>
              </a:solidFill>
            </a:ln>
          </c:spPr>
          <c:marker>
            <c:symbol val="none"/>
          </c:marker>
          <c:cat>
            <c:strRef>
              <c:f>'Figure 7 web '!$B$89:$J$89</c:f>
              <c:strCache>
                <c:ptCount val="9"/>
                <c:pt idx="0">
                  <c:v>2015</c:v>
                </c:pt>
                <c:pt idx="1">
                  <c:v>2016</c:v>
                </c:pt>
                <c:pt idx="2">
                  <c:v>2017</c:v>
                </c:pt>
                <c:pt idx="3">
                  <c:v>2018</c:v>
                </c:pt>
                <c:pt idx="4">
                  <c:v>2019</c:v>
                </c:pt>
                <c:pt idx="5">
                  <c:v>2020</c:v>
                </c:pt>
                <c:pt idx="6">
                  <c:v>2021</c:v>
                </c:pt>
                <c:pt idx="7">
                  <c:v>2022</c:v>
                </c:pt>
                <c:pt idx="8">
                  <c:v>2023</c:v>
                </c:pt>
              </c:strCache>
            </c:strRef>
          </c:cat>
          <c:val>
            <c:numRef>
              <c:f>'Figure 7 web '!$B$96:$J$96</c:f>
              <c:numCache>
                <c:formatCode>0.0%</c:formatCode>
                <c:ptCount val="9"/>
                <c:pt idx="0">
                  <c:v>0.654976</c:v>
                </c:pt>
                <c:pt idx="1">
                  <c:v>0.66035200000000005</c:v>
                </c:pt>
                <c:pt idx="2">
                  <c:v>0.66452</c:v>
                </c:pt>
                <c:pt idx="3">
                  <c:v>0.66567599999999993</c:v>
                </c:pt>
                <c:pt idx="4">
                  <c:v>0.68447400000000003</c:v>
                </c:pt>
                <c:pt idx="5">
                  <c:v>0.69142000000000003</c:v>
                </c:pt>
                <c:pt idx="6">
                  <c:v>0.70223600000000008</c:v>
                </c:pt>
                <c:pt idx="7">
                  <c:v>0.72400000000000009</c:v>
                </c:pt>
                <c:pt idx="8">
                  <c:v>0.73199999999999998</c:v>
                </c:pt>
              </c:numCache>
            </c:numRef>
          </c:val>
          <c:smooth val="0"/>
          <c:extLst>
            <c:ext xmlns:c16="http://schemas.microsoft.com/office/drawing/2014/chart" uri="{C3380CC4-5D6E-409C-BE32-E72D297353CC}">
              <c16:uniqueId val="{00000006-BBAF-4485-9E5B-E2DC7502B768}"/>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4"/>
        </c:scaling>
        <c:delete val="0"/>
        <c:axPos val="l"/>
        <c:majorGridlines/>
        <c:numFmt formatCode="0%" sourceLinked="0"/>
        <c:majorTickMark val="out"/>
        <c:minorTickMark val="none"/>
        <c:tickLblPos val="nextTo"/>
        <c:crossAx val="994993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10 web '!$A$27</c:f>
              <c:strCache>
                <c:ptCount val="1"/>
                <c:pt idx="0">
                  <c:v>Disciplines du domaine des services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'!$B$27:$J$27</c:f>
              <c:numCache>
                <c:formatCode>#,##0.00</c:formatCode>
                <c:ptCount val="9"/>
                <c:pt idx="0">
                  <c:v>2.04</c:v>
                </c:pt>
                <c:pt idx="1">
                  <c:v>2.06</c:v>
                </c:pt>
                <c:pt idx="2">
                  <c:v>2.11</c:v>
                </c:pt>
                <c:pt idx="3">
                  <c:v>2.15</c:v>
                </c:pt>
                <c:pt idx="4">
                  <c:v>2.31</c:v>
                </c:pt>
                <c:pt idx="5">
                  <c:v>2.4900000000000002</c:v>
                </c:pt>
                <c:pt idx="6">
                  <c:v>2.61</c:v>
                </c:pt>
                <c:pt idx="7">
                  <c:v>2.59</c:v>
                </c:pt>
                <c:pt idx="8">
                  <c:v>2.5486691153485501</c:v>
                </c:pt>
              </c:numCache>
            </c:numRef>
          </c:val>
          <c:smooth val="0"/>
          <c:extLst>
            <c:ext xmlns:c16="http://schemas.microsoft.com/office/drawing/2014/chart" uri="{C3380CC4-5D6E-409C-BE32-E72D297353CC}">
              <c16:uniqueId val="{00000003-7788-4A75-BFA3-5D0DC2622000}"/>
            </c:ext>
          </c:extLst>
        </c:ser>
        <c:ser>
          <c:idx val="11"/>
          <c:order val="1"/>
          <c:tx>
            <c:strRef>
              <c:f>'Figure 10 web '!$A$29</c:f>
              <c:strCache>
                <c:ptCount val="1"/>
                <c:pt idx="0">
                  <c:v>Disciplines du domaine de la production</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'!$B$29:$J$29</c:f>
              <c:numCache>
                <c:formatCode>#,##0.00</c:formatCode>
                <c:ptCount val="9"/>
                <c:pt idx="0">
                  <c:v>1.73</c:v>
                </c:pt>
                <c:pt idx="1">
                  <c:v>1.73</c:v>
                </c:pt>
                <c:pt idx="2">
                  <c:v>1.8</c:v>
                </c:pt>
                <c:pt idx="3">
                  <c:v>1.84</c:v>
                </c:pt>
                <c:pt idx="4">
                  <c:v>1.89</c:v>
                </c:pt>
                <c:pt idx="5">
                  <c:v>1.89</c:v>
                </c:pt>
                <c:pt idx="6">
                  <c:v>2.04</c:v>
                </c:pt>
                <c:pt idx="7">
                  <c:v>2.09</c:v>
                </c:pt>
                <c:pt idx="8">
                  <c:v>2.0237746130509602</c:v>
                </c:pt>
              </c:numCache>
            </c:numRef>
          </c:val>
          <c:smooth val="0"/>
          <c:extLst>
            <c:ext xmlns:c16="http://schemas.microsoft.com/office/drawing/2014/chart" uri="{C3380CC4-5D6E-409C-BE32-E72D297353CC}">
              <c16:uniqueId val="{00000004-7788-4A75-BFA3-5D0DC2622000}"/>
            </c:ext>
          </c:extLst>
        </c:ser>
        <c:ser>
          <c:idx val="12"/>
          <c:order val="2"/>
          <c:tx>
            <c:strRef>
              <c:f>'Figure 10 web '!$A$28</c:f>
              <c:strCache>
                <c:ptCount val="1"/>
                <c:pt idx="0">
                  <c:v>Physique-Chimie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'!$B$28:$J$28</c:f>
              <c:numCache>
                <c:formatCode>#,##0.00</c:formatCode>
                <c:ptCount val="9"/>
                <c:pt idx="0">
                  <c:v>1.86</c:v>
                </c:pt>
                <c:pt idx="1">
                  <c:v>1.95</c:v>
                </c:pt>
                <c:pt idx="2">
                  <c:v>1.96</c:v>
                </c:pt>
                <c:pt idx="3">
                  <c:v>1.94</c:v>
                </c:pt>
                <c:pt idx="4">
                  <c:v>2.08</c:v>
                </c:pt>
                <c:pt idx="5">
                  <c:v>2.0099999999999998</c:v>
                </c:pt>
                <c:pt idx="6">
                  <c:v>2.04</c:v>
                </c:pt>
                <c:pt idx="7">
                  <c:v>2.06</c:v>
                </c:pt>
                <c:pt idx="8">
                  <c:v>2.1289290065344999</c:v>
                </c:pt>
              </c:numCache>
            </c:numRef>
          </c:val>
          <c:smooth val="0"/>
          <c:extLst>
            <c:ext xmlns:c16="http://schemas.microsoft.com/office/drawing/2014/chart" uri="{C3380CC4-5D6E-409C-BE32-E72D297353CC}">
              <c16:uniqueId val="{00000005-7788-4A75-BFA3-5D0DC2622000}"/>
            </c:ext>
          </c:extLst>
        </c:ser>
        <c:ser>
          <c:idx val="13"/>
          <c:order val="3"/>
          <c:tx>
            <c:strRef>
              <c:f>'Figure 10 web '!$A$30</c:f>
              <c:strCache>
                <c:ptCount val="1"/>
                <c:pt idx="0">
                  <c:v>Mathématiques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'!$B$30:$J$30</c:f>
              <c:numCache>
                <c:formatCode>#,##0.00</c:formatCode>
                <c:ptCount val="9"/>
                <c:pt idx="0">
                  <c:v>1.53</c:v>
                </c:pt>
                <c:pt idx="1">
                  <c:v>1.55</c:v>
                </c:pt>
                <c:pt idx="2">
                  <c:v>1.58</c:v>
                </c:pt>
                <c:pt idx="3">
                  <c:v>1.56</c:v>
                </c:pt>
                <c:pt idx="4">
                  <c:v>1.65</c:v>
                </c:pt>
                <c:pt idx="5">
                  <c:v>1.63</c:v>
                </c:pt>
                <c:pt idx="6">
                  <c:v>1.7</c:v>
                </c:pt>
                <c:pt idx="7">
                  <c:v>1.78</c:v>
                </c:pt>
                <c:pt idx="8">
                  <c:v>1.8500501231247499</c:v>
                </c:pt>
              </c:numCache>
            </c:numRef>
          </c:val>
          <c:smooth val="0"/>
          <c:extLst>
            <c:ext xmlns:c16="http://schemas.microsoft.com/office/drawing/2014/chart" uri="{C3380CC4-5D6E-409C-BE32-E72D297353CC}">
              <c16:uniqueId val="{00000006-7788-4A75-BFA3-5D0DC2622000}"/>
            </c:ext>
          </c:extLst>
        </c:ser>
        <c:ser>
          <c:idx val="0"/>
          <c:order val="4"/>
          <c:tx>
            <c:strRef>
              <c:f>'Figure 10 web '!$A$31</c:f>
              <c:strCache>
                <c:ptCount val="1"/>
                <c:pt idx="0">
                  <c:v>Sciences de la vie et de la Terre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'!$B$31:$J$31</c:f>
              <c:numCache>
                <c:formatCode>#,##0.00</c:formatCode>
                <c:ptCount val="9"/>
                <c:pt idx="0">
                  <c:v>1.5</c:v>
                </c:pt>
                <c:pt idx="1">
                  <c:v>1.51</c:v>
                </c:pt>
                <c:pt idx="2">
                  <c:v>1.52</c:v>
                </c:pt>
                <c:pt idx="3">
                  <c:v>1.54</c:v>
                </c:pt>
                <c:pt idx="4">
                  <c:v>1.66</c:v>
                </c:pt>
                <c:pt idx="5">
                  <c:v>1.66</c:v>
                </c:pt>
                <c:pt idx="6">
                  <c:v>1.72</c:v>
                </c:pt>
                <c:pt idx="7">
                  <c:v>1.73</c:v>
                </c:pt>
                <c:pt idx="8">
                  <c:v>1.7272006427915501</c:v>
                </c:pt>
              </c:numCache>
            </c:numRef>
          </c:val>
          <c:smooth val="0"/>
          <c:extLst>
            <c:ext xmlns:c16="http://schemas.microsoft.com/office/drawing/2014/chart" uri="{C3380CC4-5D6E-409C-BE32-E72D297353CC}">
              <c16:uniqueId val="{00000001-C77D-4E83-87B6-2C0C5327B75E}"/>
            </c:ext>
          </c:extLst>
        </c:ser>
        <c:ser>
          <c:idx val="1"/>
          <c:order val="5"/>
          <c:tx>
            <c:strRef>
              <c:f>'Figure 10 web '!$A$32</c:f>
              <c:strCache>
                <c:ptCount val="1"/>
                <c:pt idx="0">
                  <c:v>Education musicale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'!$B$32:$J$32</c:f>
              <c:numCache>
                <c:formatCode>#,##0.00</c:formatCode>
                <c:ptCount val="9"/>
                <c:pt idx="0">
                  <c:v>1.43</c:v>
                </c:pt>
                <c:pt idx="1">
                  <c:v>1.37</c:v>
                </c:pt>
                <c:pt idx="2">
                  <c:v>1.38</c:v>
                </c:pt>
                <c:pt idx="3">
                  <c:v>1.46</c:v>
                </c:pt>
                <c:pt idx="4">
                  <c:v>1.55</c:v>
                </c:pt>
                <c:pt idx="5">
                  <c:v>1.56</c:v>
                </c:pt>
                <c:pt idx="6">
                  <c:v>1.65</c:v>
                </c:pt>
                <c:pt idx="7">
                  <c:v>1.72</c:v>
                </c:pt>
                <c:pt idx="8">
                  <c:v>1.6995186507447999</c:v>
                </c:pt>
              </c:numCache>
            </c:numRef>
          </c:val>
          <c:smooth val="0"/>
          <c:extLst xmlns:c15="http://schemas.microsoft.com/office/drawing/2012/chart">
            <c:ext xmlns:c16="http://schemas.microsoft.com/office/drawing/2014/chart" uri="{C3380CC4-5D6E-409C-BE32-E72D297353CC}">
              <c16:uniqueId val="{00000002-C77D-4E83-87B6-2C0C5327B75E}"/>
            </c:ext>
          </c:extLst>
        </c:ser>
        <c:ser>
          <c:idx val="2"/>
          <c:order val="6"/>
          <c:tx>
            <c:strRef>
              <c:f>'Figure 10 web '!$A$33</c:f>
              <c:strCache>
                <c:ptCount val="1"/>
                <c:pt idx="0">
                  <c:v>Sciences économiques et sociales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'!$B$33:$J$33</c:f>
              <c:numCache>
                <c:formatCode>#,##0.00</c:formatCode>
                <c:ptCount val="9"/>
                <c:pt idx="0">
                  <c:v>1.56</c:v>
                </c:pt>
                <c:pt idx="1">
                  <c:v>1.58</c:v>
                </c:pt>
                <c:pt idx="2">
                  <c:v>1.59</c:v>
                </c:pt>
                <c:pt idx="3">
                  <c:v>1.57</c:v>
                </c:pt>
                <c:pt idx="4">
                  <c:v>1.49</c:v>
                </c:pt>
                <c:pt idx="5">
                  <c:v>1.55</c:v>
                </c:pt>
                <c:pt idx="6">
                  <c:v>1.64</c:v>
                </c:pt>
                <c:pt idx="7">
                  <c:v>1.58</c:v>
                </c:pt>
                <c:pt idx="8">
                  <c:v>1.5464264629275899</c:v>
                </c:pt>
              </c:numCache>
            </c:numRef>
          </c:val>
          <c:smooth val="0"/>
          <c:extLst>
            <c:ext xmlns:c16="http://schemas.microsoft.com/office/drawing/2014/chart" uri="{C3380CC4-5D6E-409C-BE32-E72D297353CC}">
              <c16:uniqueId val="{00000003-C77D-4E83-87B6-2C0C5327B75E}"/>
            </c:ext>
          </c:extLst>
        </c:ser>
        <c:ser>
          <c:idx val="3"/>
          <c:order val="7"/>
          <c:tx>
            <c:strRef>
              <c:f>'Figure 10 web '!$A$34</c:f>
              <c:strCache>
                <c:ptCount val="1"/>
                <c:pt idx="0">
                  <c:v>Histoire-Géographie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'!$B$34:$J$34</c:f>
              <c:numCache>
                <c:formatCode>#,##0.00</c:formatCode>
                <c:ptCount val="9"/>
                <c:pt idx="0">
                  <c:v>1.39</c:v>
                </c:pt>
                <c:pt idx="1">
                  <c:v>1.35</c:v>
                </c:pt>
                <c:pt idx="2">
                  <c:v>1.37</c:v>
                </c:pt>
                <c:pt idx="3">
                  <c:v>1.35</c:v>
                </c:pt>
                <c:pt idx="4">
                  <c:v>1.41</c:v>
                </c:pt>
                <c:pt idx="5">
                  <c:v>1.54</c:v>
                </c:pt>
                <c:pt idx="6">
                  <c:v>1.57</c:v>
                </c:pt>
                <c:pt idx="7">
                  <c:v>1.58</c:v>
                </c:pt>
                <c:pt idx="8">
                  <c:v>1.5384638514142801</c:v>
                </c:pt>
              </c:numCache>
            </c:numRef>
          </c:val>
          <c:smooth val="0"/>
          <c:extLst>
            <c:ext xmlns:c16="http://schemas.microsoft.com/office/drawing/2014/chart" uri="{C3380CC4-5D6E-409C-BE32-E72D297353CC}">
              <c16:uniqueId val="{00000004-C77D-4E83-87B6-2C0C5327B75E}"/>
            </c:ext>
          </c:extLst>
        </c:ser>
        <c:ser>
          <c:idx val="4"/>
          <c:order val="8"/>
          <c:tx>
            <c:strRef>
              <c:f>'Figure 10 web '!$A$35</c:f>
              <c:strCache>
                <c:ptCount val="1"/>
                <c:pt idx="0">
                  <c:v>Philosophie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'!$B$35:$J$35</c:f>
              <c:numCache>
                <c:formatCode>#,##0.00</c:formatCode>
                <c:ptCount val="9"/>
                <c:pt idx="0">
                  <c:v>1.41</c:v>
                </c:pt>
                <c:pt idx="1">
                  <c:v>1.4</c:v>
                </c:pt>
                <c:pt idx="2">
                  <c:v>1.45</c:v>
                </c:pt>
                <c:pt idx="3">
                  <c:v>1.37</c:v>
                </c:pt>
                <c:pt idx="4">
                  <c:v>1.53</c:v>
                </c:pt>
                <c:pt idx="5">
                  <c:v>1.41</c:v>
                </c:pt>
                <c:pt idx="6">
                  <c:v>1.44</c:v>
                </c:pt>
                <c:pt idx="7">
                  <c:v>1.46</c:v>
                </c:pt>
                <c:pt idx="8">
                  <c:v>1.4543369963370001</c:v>
                </c:pt>
              </c:numCache>
            </c:numRef>
          </c:val>
          <c:smooth val="0"/>
          <c:extLst xmlns:c15="http://schemas.microsoft.com/office/drawing/2012/chart">
            <c:ext xmlns:c16="http://schemas.microsoft.com/office/drawing/2014/chart" uri="{C3380CC4-5D6E-409C-BE32-E72D297353CC}">
              <c16:uniqueId val="{00000005-C77D-4E83-87B6-2C0C5327B75E}"/>
            </c:ext>
          </c:extLst>
        </c:ser>
        <c:ser>
          <c:idx val="5"/>
          <c:order val="9"/>
          <c:tx>
            <c:strRef>
              <c:f>'Figure 10 web '!$A$36</c:f>
              <c:strCache>
                <c:ptCount val="1"/>
                <c:pt idx="0">
                  <c:v>Lettres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'!$B$36:$J$36</c:f>
              <c:numCache>
                <c:formatCode>#,##0.00</c:formatCode>
                <c:ptCount val="9"/>
                <c:pt idx="0">
                  <c:v>1.2</c:v>
                </c:pt>
                <c:pt idx="1">
                  <c:v>1.19</c:v>
                </c:pt>
                <c:pt idx="2">
                  <c:v>1.21</c:v>
                </c:pt>
                <c:pt idx="3">
                  <c:v>1.23</c:v>
                </c:pt>
                <c:pt idx="4">
                  <c:v>1.3</c:v>
                </c:pt>
                <c:pt idx="5">
                  <c:v>1.34</c:v>
                </c:pt>
                <c:pt idx="6">
                  <c:v>1.41</c:v>
                </c:pt>
                <c:pt idx="7">
                  <c:v>1.46</c:v>
                </c:pt>
                <c:pt idx="8">
                  <c:v>1.5226573872164499</c:v>
                </c:pt>
              </c:numCache>
            </c:numRef>
          </c:val>
          <c:smooth val="0"/>
          <c:extLst>
            <c:ext xmlns:c16="http://schemas.microsoft.com/office/drawing/2014/chart" uri="{C3380CC4-5D6E-409C-BE32-E72D297353CC}">
              <c16:uniqueId val="{00000006-C77D-4E83-87B6-2C0C5327B75E}"/>
            </c:ext>
          </c:extLst>
        </c:ser>
        <c:ser>
          <c:idx val="6"/>
          <c:order val="10"/>
          <c:tx>
            <c:strRef>
              <c:f>'Figure 10 web '!$A$37</c:f>
              <c:strCache>
                <c:ptCount val="1"/>
                <c:pt idx="0">
                  <c:v>Langues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'!$B$37:$J$37</c:f>
              <c:numCache>
                <c:formatCode>#,##0.00</c:formatCode>
                <c:ptCount val="9"/>
                <c:pt idx="0">
                  <c:v>1.2</c:v>
                </c:pt>
                <c:pt idx="1">
                  <c:v>1.24</c:v>
                </c:pt>
                <c:pt idx="2">
                  <c:v>1.24</c:v>
                </c:pt>
                <c:pt idx="3">
                  <c:v>1.24</c:v>
                </c:pt>
                <c:pt idx="4">
                  <c:v>1.34</c:v>
                </c:pt>
                <c:pt idx="5">
                  <c:v>1.36</c:v>
                </c:pt>
                <c:pt idx="6">
                  <c:v>1.43</c:v>
                </c:pt>
                <c:pt idx="7">
                  <c:v>1.45</c:v>
                </c:pt>
                <c:pt idx="8">
                  <c:v>1.4608230002767799</c:v>
                </c:pt>
              </c:numCache>
            </c:numRef>
          </c:val>
          <c:smooth val="0"/>
          <c:extLst>
            <c:ext xmlns:c16="http://schemas.microsoft.com/office/drawing/2014/chart" uri="{C3380CC4-5D6E-409C-BE32-E72D297353CC}">
              <c16:uniqueId val="{00000007-C77D-4E83-87B6-2C0C5327B75E}"/>
            </c:ext>
          </c:extLst>
        </c:ser>
        <c:ser>
          <c:idx val="14"/>
          <c:order val="11"/>
          <c:tx>
            <c:strRef>
              <c:f>'Figure 10 web '!$A$38</c:f>
              <c:strCache>
                <c:ptCount val="1"/>
                <c:pt idx="0">
                  <c:v>Arts plastiques</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'!$B$38:$J$38</c:f>
              <c:numCache>
                <c:formatCode>#,##0.00</c:formatCode>
                <c:ptCount val="9"/>
                <c:pt idx="0">
                  <c:v>1.22</c:v>
                </c:pt>
                <c:pt idx="1">
                  <c:v>1.1299999999999999</c:v>
                </c:pt>
                <c:pt idx="2">
                  <c:v>1.1499999999999999</c:v>
                </c:pt>
                <c:pt idx="3">
                  <c:v>1.18</c:v>
                </c:pt>
                <c:pt idx="4">
                  <c:v>1.26</c:v>
                </c:pt>
                <c:pt idx="5">
                  <c:v>1.33</c:v>
                </c:pt>
                <c:pt idx="6">
                  <c:v>1.37</c:v>
                </c:pt>
                <c:pt idx="7">
                  <c:v>1.41</c:v>
                </c:pt>
                <c:pt idx="8">
                  <c:v>1.4236676557863499</c:v>
                </c:pt>
              </c:numCache>
            </c:numRef>
          </c:val>
          <c:smooth val="0"/>
          <c:extLst xmlns:c15="http://schemas.microsoft.com/office/drawing/2012/chart">
            <c:ext xmlns:c16="http://schemas.microsoft.com/office/drawing/2014/chart" uri="{C3380CC4-5D6E-409C-BE32-E72D297353CC}">
              <c16:uniqueId val="{00000008-C77D-4E83-87B6-2C0C5327B75E}"/>
            </c:ext>
          </c:extLst>
        </c:ser>
        <c:ser>
          <c:idx val="15"/>
          <c:order val="12"/>
          <c:tx>
            <c:strRef>
              <c:f>'Figure 10 web '!$A$39</c:f>
              <c:strCache>
                <c:ptCount val="1"/>
                <c:pt idx="0">
                  <c:v>Education physique et sportive</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'!$B$39:$J$39</c:f>
              <c:numCache>
                <c:formatCode>#,##0.00</c:formatCode>
                <c:ptCount val="9"/>
                <c:pt idx="0">
                  <c:v>1.08</c:v>
                </c:pt>
                <c:pt idx="1">
                  <c:v>1.1100000000000001</c:v>
                </c:pt>
                <c:pt idx="2">
                  <c:v>1.1100000000000001</c:v>
                </c:pt>
                <c:pt idx="3">
                  <c:v>1.1399999999999999</c:v>
                </c:pt>
                <c:pt idx="4">
                  <c:v>1.27</c:v>
                </c:pt>
                <c:pt idx="5">
                  <c:v>1.28</c:v>
                </c:pt>
                <c:pt idx="6">
                  <c:v>1.36</c:v>
                </c:pt>
                <c:pt idx="7">
                  <c:v>1.41</c:v>
                </c:pt>
                <c:pt idx="8">
                  <c:v>1.42227941955301</c:v>
                </c:pt>
              </c:numCache>
            </c:numRef>
          </c:val>
          <c:smooth val="0"/>
          <c:extLst>
            <c:ext xmlns:c16="http://schemas.microsoft.com/office/drawing/2014/chart" uri="{C3380CC4-5D6E-409C-BE32-E72D297353CC}">
              <c16:uniqueId val="{00000009-C77D-4E83-87B6-2C0C5327B75E}"/>
            </c:ext>
          </c:extLst>
        </c:ser>
        <c:ser>
          <c:idx val="16"/>
          <c:order val="13"/>
          <c:tx>
            <c:strRef>
              <c:f>'Figure 10 web '!$A$40</c:f>
              <c:strCache>
                <c:ptCount val="1"/>
                <c:pt idx="0">
                  <c:v>Total</c:v>
                </c:pt>
              </c:strCache>
            </c:strRef>
          </c:tx>
          <c:marker>
            <c:symbol val="none"/>
          </c:marker>
          <c:cat>
            <c:strRef>
              <c:f>'Figure 10 web '!$B$23:$J$23</c:f>
              <c:strCache>
                <c:ptCount val="9"/>
                <c:pt idx="0">
                  <c:v>2015</c:v>
                </c:pt>
                <c:pt idx="1">
                  <c:v>2016</c:v>
                </c:pt>
                <c:pt idx="2">
                  <c:v>2017</c:v>
                </c:pt>
                <c:pt idx="3">
                  <c:v>2018</c:v>
                </c:pt>
                <c:pt idx="4">
                  <c:v>2019</c:v>
                </c:pt>
                <c:pt idx="5">
                  <c:v>2020</c:v>
                </c:pt>
                <c:pt idx="6">
                  <c:v>2021</c:v>
                </c:pt>
                <c:pt idx="7">
                  <c:v>2022</c:v>
                </c:pt>
                <c:pt idx="8">
                  <c:v>2023</c:v>
                </c:pt>
              </c:strCache>
            </c:strRef>
          </c:cat>
          <c:val>
            <c:numRef>
              <c:f>'Figure 10 web '!$B$40:$J$40</c:f>
              <c:numCache>
                <c:formatCode>#,##0.00</c:formatCode>
                <c:ptCount val="9"/>
                <c:pt idx="0">
                  <c:v>1.44</c:v>
                </c:pt>
                <c:pt idx="1">
                  <c:v>1.45</c:v>
                </c:pt>
                <c:pt idx="2">
                  <c:v>1.47</c:v>
                </c:pt>
                <c:pt idx="3">
                  <c:v>1.48</c:v>
                </c:pt>
                <c:pt idx="4">
                  <c:v>1.57</c:v>
                </c:pt>
                <c:pt idx="5">
                  <c:v>1.6</c:v>
                </c:pt>
                <c:pt idx="6">
                  <c:v>1.68</c:v>
                </c:pt>
                <c:pt idx="7">
                  <c:v>1.71</c:v>
                </c:pt>
                <c:pt idx="8">
                  <c:v>1.7209222455134801</c:v>
                </c:pt>
              </c:numCache>
            </c:numRef>
          </c:val>
          <c:smooth val="0"/>
          <c:extLst xmlns:c15="http://schemas.microsoft.com/office/drawing/2012/chart">
            <c:ext xmlns:c16="http://schemas.microsoft.com/office/drawing/2014/chart" uri="{C3380CC4-5D6E-409C-BE32-E72D297353CC}">
              <c16:uniqueId val="{0000000A-C77D-4E83-87B6-2C0C5327B75E}"/>
            </c:ext>
          </c:extLst>
        </c:ser>
        <c:dLbls>
          <c:showLegendKey val="0"/>
          <c:showVal val="0"/>
          <c:showCatName val="0"/>
          <c:showSerName val="0"/>
          <c:showPercent val="0"/>
          <c:showBubbleSize val="0"/>
        </c:dLbls>
        <c:smooth val="0"/>
        <c:axId val="76062080"/>
        <c:axId val="76063872"/>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numFmt formatCode="#,##0.0" sourceLinked="0"/>
        <c:majorTickMark val="out"/>
        <c:minorTickMark val="none"/>
        <c:tickLblPos val="nextTo"/>
        <c:crossAx val="76062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7</xdr:col>
      <xdr:colOff>295275</xdr:colOff>
      <xdr:row>15</xdr:row>
      <xdr:rowOff>219074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zoomScale="115" zoomScaleNormal="115" workbookViewId="0">
      <selection activeCell="A32" sqref="A32"/>
    </sheetView>
  </sheetViews>
  <sheetFormatPr baseColWidth="10" defaultRowHeight="15" x14ac:dyDescent="0.25"/>
  <cols>
    <col min="1" max="1" width="43" customWidth="1"/>
    <col min="2" max="8" width="14.7109375" customWidth="1"/>
  </cols>
  <sheetData>
    <row r="1" spans="1:10" ht="15" customHeight="1" x14ac:dyDescent="0.25">
      <c r="A1" s="242" t="s">
        <v>151</v>
      </c>
      <c r="B1" s="243"/>
      <c r="C1" s="243"/>
      <c r="D1" s="243"/>
      <c r="E1" s="243"/>
      <c r="F1" s="243"/>
    </row>
    <row r="3" spans="1:10" ht="15" customHeight="1" x14ac:dyDescent="0.25">
      <c r="A3" s="246"/>
      <c r="B3" s="248" t="s">
        <v>17</v>
      </c>
      <c r="C3" s="251" t="s">
        <v>8</v>
      </c>
      <c r="D3" s="251" t="s">
        <v>27</v>
      </c>
      <c r="E3" s="251" t="s">
        <v>9</v>
      </c>
      <c r="F3" s="251" t="s">
        <v>28</v>
      </c>
      <c r="G3" s="244" t="s">
        <v>64</v>
      </c>
      <c r="H3" s="244" t="s">
        <v>150</v>
      </c>
    </row>
    <row r="4" spans="1:10" x14ac:dyDescent="0.25">
      <c r="A4" s="247"/>
      <c r="B4" s="249"/>
      <c r="C4" s="252"/>
      <c r="D4" s="252"/>
      <c r="E4" s="252"/>
      <c r="F4" s="252"/>
      <c r="G4" s="245"/>
      <c r="H4" s="245"/>
    </row>
    <row r="5" spans="1:10" ht="17.25" customHeight="1" x14ac:dyDescent="0.25">
      <c r="A5" s="247"/>
      <c r="B5" s="250"/>
      <c r="C5" s="252"/>
      <c r="D5" s="252"/>
      <c r="E5" s="252"/>
      <c r="F5" s="252"/>
      <c r="G5" s="245"/>
      <c r="H5" s="245"/>
    </row>
    <row r="6" spans="1:10" x14ac:dyDescent="0.25">
      <c r="A6" s="105" t="s">
        <v>11</v>
      </c>
      <c r="B6" s="19"/>
      <c r="C6" s="20"/>
      <c r="D6" s="20"/>
      <c r="E6" s="20"/>
      <c r="F6" s="20"/>
      <c r="G6" s="22"/>
      <c r="H6" s="26"/>
    </row>
    <row r="7" spans="1:10" ht="14.25" customHeight="1" x14ac:dyDescent="0.25">
      <c r="A7" s="5" t="s">
        <v>4</v>
      </c>
      <c r="B7" s="81">
        <v>268739</v>
      </c>
      <c r="C7" s="82">
        <v>17.489999999999998</v>
      </c>
      <c r="D7" s="82">
        <v>0.4</v>
      </c>
      <c r="E7" s="82">
        <v>0.47</v>
      </c>
      <c r="F7" s="93">
        <v>18.36</v>
      </c>
      <c r="G7" s="94">
        <v>1.56</v>
      </c>
      <c r="H7" s="94">
        <v>1.53</v>
      </c>
      <c r="I7" s="18"/>
    </row>
    <row r="8" spans="1:10" ht="14.25" customHeight="1" x14ac:dyDescent="0.25">
      <c r="A8" s="17" t="s">
        <v>120</v>
      </c>
      <c r="B8" s="95">
        <v>240587</v>
      </c>
      <c r="C8" s="96">
        <v>17.97</v>
      </c>
      <c r="D8" s="96">
        <v>0.41</v>
      </c>
      <c r="E8" s="96">
        <v>0.49</v>
      </c>
      <c r="F8" s="96">
        <v>18.87</v>
      </c>
      <c r="G8" s="94">
        <v>1.7</v>
      </c>
      <c r="H8" s="94">
        <v>1.69</v>
      </c>
      <c r="I8" s="23"/>
    </row>
    <row r="9" spans="1:10" ht="12.75" customHeight="1" x14ac:dyDescent="0.25">
      <c r="A9" s="17" t="s">
        <v>125</v>
      </c>
      <c r="B9" s="95">
        <v>28152</v>
      </c>
      <c r="C9" s="96">
        <v>13.34</v>
      </c>
      <c r="D9" s="96">
        <v>0.31</v>
      </c>
      <c r="E9" s="96">
        <v>0.32</v>
      </c>
      <c r="F9" s="96">
        <v>13.97</v>
      </c>
      <c r="G9" s="94">
        <v>0.3</v>
      </c>
      <c r="H9" s="94">
        <v>0.2</v>
      </c>
      <c r="I9" s="18"/>
    </row>
    <row r="10" spans="1:10" x14ac:dyDescent="0.25">
      <c r="A10" s="5" t="s">
        <v>3</v>
      </c>
      <c r="B10" s="81">
        <v>183505</v>
      </c>
      <c r="C10" s="82">
        <v>17.72</v>
      </c>
      <c r="D10" s="82">
        <v>0.61</v>
      </c>
      <c r="E10" s="82">
        <v>0.55000000000000004</v>
      </c>
      <c r="F10" s="93">
        <v>18.88</v>
      </c>
      <c r="G10" s="94">
        <v>1.96</v>
      </c>
      <c r="H10" s="94">
        <v>1.98</v>
      </c>
    </row>
    <row r="11" spans="1:10" x14ac:dyDescent="0.25">
      <c r="A11" s="17" t="s">
        <v>120</v>
      </c>
      <c r="B11" s="95">
        <v>175693</v>
      </c>
      <c r="C11" s="96">
        <v>17.940000000000001</v>
      </c>
      <c r="D11" s="96">
        <v>0.61</v>
      </c>
      <c r="E11" s="96">
        <v>0.55000000000000004</v>
      </c>
      <c r="F11" s="96">
        <v>19.100000000000001</v>
      </c>
      <c r="G11" s="94">
        <v>2.04</v>
      </c>
      <c r="H11" s="94">
        <v>2.0499999999999998</v>
      </c>
      <c r="I11" s="8"/>
    </row>
    <row r="12" spans="1:10" x14ac:dyDescent="0.25">
      <c r="A12" s="17" t="s">
        <v>125</v>
      </c>
      <c r="B12" s="95">
        <v>7812</v>
      </c>
      <c r="C12" s="96">
        <v>12.86</v>
      </c>
      <c r="D12" s="96">
        <v>0.54</v>
      </c>
      <c r="E12" s="96">
        <v>0.39</v>
      </c>
      <c r="F12" s="96">
        <v>13.8</v>
      </c>
      <c r="G12" s="94">
        <v>0.33</v>
      </c>
      <c r="H12" s="94">
        <v>0.25</v>
      </c>
      <c r="I12" s="8"/>
    </row>
    <row r="13" spans="1:10" x14ac:dyDescent="0.25">
      <c r="A13" s="105" t="s">
        <v>26</v>
      </c>
      <c r="B13" s="32"/>
      <c r="C13" s="97"/>
      <c r="D13" s="97"/>
      <c r="E13" s="97"/>
      <c r="F13" s="97"/>
      <c r="G13" s="98"/>
      <c r="H13" s="99"/>
      <c r="I13" s="8"/>
    </row>
    <row r="14" spans="1:10" x14ac:dyDescent="0.25">
      <c r="A14" s="5" t="s">
        <v>12</v>
      </c>
      <c r="B14" s="81">
        <v>217695</v>
      </c>
      <c r="C14" s="82">
        <v>17.72</v>
      </c>
      <c r="D14" s="82">
        <v>0.67</v>
      </c>
      <c r="E14" s="82">
        <v>0.13</v>
      </c>
      <c r="F14" s="82">
        <v>18.52</v>
      </c>
      <c r="G14" s="94">
        <v>1.39</v>
      </c>
      <c r="H14" s="94">
        <v>1.37</v>
      </c>
    </row>
    <row r="15" spans="1:10" x14ac:dyDescent="0.25">
      <c r="A15" s="17" t="s">
        <v>135</v>
      </c>
      <c r="B15" s="95">
        <v>14717</v>
      </c>
      <c r="C15" s="96">
        <v>17.059999999999999</v>
      </c>
      <c r="D15" s="96">
        <v>0.82</v>
      </c>
      <c r="E15" s="96">
        <v>1.58</v>
      </c>
      <c r="F15" s="96">
        <v>19.46</v>
      </c>
      <c r="G15" s="94">
        <v>1.76</v>
      </c>
      <c r="H15" s="94">
        <v>1.72</v>
      </c>
      <c r="J15" s="30"/>
    </row>
    <row r="16" spans="1:10" x14ac:dyDescent="0.25">
      <c r="A16" s="17" t="s">
        <v>134</v>
      </c>
      <c r="B16" s="95">
        <v>25946</v>
      </c>
      <c r="C16" s="96">
        <v>18.14</v>
      </c>
      <c r="D16" s="96">
        <v>0.72</v>
      </c>
      <c r="E16" s="96">
        <v>0.01</v>
      </c>
      <c r="F16" s="96">
        <v>18.87</v>
      </c>
      <c r="G16" s="94">
        <v>1.42</v>
      </c>
      <c r="H16" s="94">
        <v>1.41</v>
      </c>
    </row>
    <row r="17" spans="1:8" x14ac:dyDescent="0.25">
      <c r="A17" s="17" t="s">
        <v>25</v>
      </c>
      <c r="B17" s="95">
        <v>177032</v>
      </c>
      <c r="C17" s="96">
        <v>17.71</v>
      </c>
      <c r="D17" s="96">
        <v>0.65</v>
      </c>
      <c r="E17" s="96">
        <v>0.02</v>
      </c>
      <c r="F17" s="96">
        <v>18.39</v>
      </c>
      <c r="G17" s="94">
        <v>1.35</v>
      </c>
      <c r="H17" s="94">
        <v>1.34</v>
      </c>
    </row>
    <row r="18" spans="1:8" s="111" customFormat="1" x14ac:dyDescent="0.25">
      <c r="A18" s="112" t="s">
        <v>149</v>
      </c>
      <c r="B18" s="113">
        <v>8653</v>
      </c>
      <c r="C18" s="114">
        <v>19.559999999999999</v>
      </c>
      <c r="D18" s="114">
        <v>0.24</v>
      </c>
      <c r="E18" s="114">
        <v>0.23</v>
      </c>
      <c r="F18" s="114">
        <v>20.03</v>
      </c>
      <c r="G18" s="115">
        <v>0.77</v>
      </c>
      <c r="H18" s="115">
        <v>0.77</v>
      </c>
    </row>
    <row r="19" spans="1:8" s="111" customFormat="1" x14ac:dyDescent="0.25">
      <c r="A19" s="112" t="s">
        <v>13</v>
      </c>
      <c r="B19" s="113">
        <v>121494</v>
      </c>
      <c r="C19" s="114">
        <v>17</v>
      </c>
      <c r="D19" s="114">
        <v>0.34</v>
      </c>
      <c r="E19" s="114">
        <v>0.96</v>
      </c>
      <c r="F19" s="114">
        <v>18.3</v>
      </c>
      <c r="G19" s="115">
        <v>1.86</v>
      </c>
      <c r="H19" s="115">
        <v>1.86</v>
      </c>
    </row>
    <row r="20" spans="1:8" s="111" customFormat="1" x14ac:dyDescent="0.25">
      <c r="A20" s="112" t="s">
        <v>16</v>
      </c>
      <c r="B20" s="113">
        <v>74035</v>
      </c>
      <c r="C20" s="114">
        <v>18.97</v>
      </c>
      <c r="D20" s="114">
        <v>0.33</v>
      </c>
      <c r="E20" s="114">
        <v>0.06</v>
      </c>
      <c r="F20" s="114">
        <v>19.350000000000001</v>
      </c>
      <c r="G20" s="115">
        <v>1.96</v>
      </c>
      <c r="H20" s="115">
        <v>1.94</v>
      </c>
    </row>
    <row r="21" spans="1:8" s="24" customFormat="1" x14ac:dyDescent="0.25">
      <c r="A21" s="7" t="s">
        <v>123</v>
      </c>
      <c r="B21" s="100">
        <v>421877</v>
      </c>
      <c r="C21" s="101">
        <v>17.77</v>
      </c>
      <c r="D21" s="101">
        <v>0.51</v>
      </c>
      <c r="E21" s="101">
        <v>0.36</v>
      </c>
      <c r="F21" s="101">
        <v>18.63</v>
      </c>
      <c r="G21" s="102">
        <v>1.61</v>
      </c>
      <c r="H21" s="102">
        <v>1.6</v>
      </c>
    </row>
    <row r="22" spans="1:8" ht="12" customHeight="1" x14ac:dyDescent="0.25">
      <c r="A22" s="5" t="s">
        <v>14</v>
      </c>
      <c r="B22" s="81">
        <v>21879</v>
      </c>
      <c r="C22" s="82">
        <v>16.12</v>
      </c>
      <c r="D22" s="82">
        <v>0.16</v>
      </c>
      <c r="E22" s="82">
        <v>3.43</v>
      </c>
      <c r="F22" s="82">
        <v>19.7</v>
      </c>
      <c r="G22" s="94">
        <v>3.25</v>
      </c>
      <c r="H22" s="94">
        <v>3.27</v>
      </c>
    </row>
    <row r="23" spans="1:8" ht="20.25" customHeight="1" x14ac:dyDescent="0.25">
      <c r="A23" s="5" t="s">
        <v>15</v>
      </c>
      <c r="B23" s="81">
        <v>7986</v>
      </c>
      <c r="C23" s="82">
        <v>11.95</v>
      </c>
      <c r="D23" s="82">
        <v>0.08</v>
      </c>
      <c r="E23" s="82">
        <v>0.16</v>
      </c>
      <c r="F23" s="82">
        <v>12.2</v>
      </c>
      <c r="G23" s="94">
        <v>3.36</v>
      </c>
      <c r="H23" s="94">
        <v>3.37</v>
      </c>
    </row>
    <row r="24" spans="1:8" ht="26.25" customHeight="1" x14ac:dyDescent="0.25">
      <c r="A24" s="50" t="s">
        <v>126</v>
      </c>
      <c r="B24" s="78">
        <v>452244</v>
      </c>
      <c r="C24" s="103">
        <v>17.579999999999998</v>
      </c>
      <c r="D24" s="103">
        <v>0.48</v>
      </c>
      <c r="E24" s="103">
        <v>0.5</v>
      </c>
      <c r="F24" s="104">
        <v>18.57</v>
      </c>
      <c r="G24" s="104">
        <v>1.72</v>
      </c>
      <c r="H24" s="104">
        <v>1.71</v>
      </c>
    </row>
    <row r="25" spans="1:8" ht="28.5" customHeight="1" x14ac:dyDescent="0.25">
      <c r="A25" s="256" t="s">
        <v>139</v>
      </c>
      <c r="B25" s="256"/>
      <c r="C25" s="256"/>
      <c r="D25" s="256"/>
      <c r="E25" s="256"/>
      <c r="F25" s="256"/>
      <c r="G25" s="256"/>
      <c r="H25" s="256"/>
    </row>
    <row r="26" spans="1:8" x14ac:dyDescent="0.25">
      <c r="A26" s="255" t="s">
        <v>136</v>
      </c>
      <c r="B26" s="255"/>
      <c r="C26" s="255"/>
      <c r="D26" s="255"/>
    </row>
    <row r="27" spans="1:8" x14ac:dyDescent="0.25">
      <c r="A27" s="3" t="s">
        <v>137</v>
      </c>
    </row>
    <row r="28" spans="1:8" ht="30.75" customHeight="1" x14ac:dyDescent="0.25">
      <c r="A28" s="257" t="s">
        <v>259</v>
      </c>
      <c r="B28" s="258"/>
      <c r="C28" s="258"/>
      <c r="D28" s="258"/>
      <c r="E28" s="258"/>
      <c r="F28" s="258"/>
      <c r="G28" s="258"/>
      <c r="H28" s="258"/>
    </row>
    <row r="29" spans="1:8" ht="15" customHeight="1" x14ac:dyDescent="0.25">
      <c r="A29" s="253" t="s">
        <v>278</v>
      </c>
      <c r="B29" s="254"/>
      <c r="C29" s="254"/>
      <c r="D29" s="254"/>
      <c r="E29" s="254"/>
      <c r="F29" s="254"/>
      <c r="G29" s="24"/>
    </row>
    <row r="30" spans="1:8" x14ac:dyDescent="0.25">
      <c r="A30" s="3" t="s">
        <v>138</v>
      </c>
    </row>
    <row r="31" spans="1:8" x14ac:dyDescent="0.25">
      <c r="A31" s="241" t="s">
        <v>286</v>
      </c>
    </row>
    <row r="33" spans="2:2" x14ac:dyDescent="0.25">
      <c r="B33" s="31"/>
    </row>
    <row r="34" spans="2:2" x14ac:dyDescent="0.25">
      <c r="B34" s="31"/>
    </row>
    <row r="35" spans="2:2" x14ac:dyDescent="0.25">
      <c r="B35" s="31"/>
    </row>
  </sheetData>
  <mergeCells count="13">
    <mergeCell ref="A29:F29"/>
    <mergeCell ref="H3:H5"/>
    <mergeCell ref="A26:D26"/>
    <mergeCell ref="A25:H25"/>
    <mergeCell ref="A28:H28"/>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election activeCell="A21" sqref="A21"/>
    </sheetView>
  </sheetViews>
  <sheetFormatPr baseColWidth="10" defaultRowHeight="15" x14ac:dyDescent="0.25"/>
  <cols>
    <col min="1" max="1" width="45.140625" style="24" bestFit="1" customWidth="1"/>
    <col min="2" max="6" width="10.7109375" style="24" customWidth="1"/>
    <col min="7" max="16384" width="11.42578125" style="24"/>
  </cols>
  <sheetData>
    <row r="1" spans="1:7" ht="16.5" customHeight="1" x14ac:dyDescent="0.25">
      <c r="A1" s="242" t="s">
        <v>268</v>
      </c>
      <c r="B1" s="243"/>
      <c r="C1" s="243"/>
      <c r="D1" s="243"/>
      <c r="E1" s="254"/>
      <c r="F1" s="254"/>
      <c r="G1" s="254"/>
    </row>
    <row r="2" spans="1:7" ht="20.25" customHeight="1" x14ac:dyDescent="0.25">
      <c r="A2" s="37"/>
      <c r="B2" s="38"/>
      <c r="C2" s="38"/>
      <c r="D2" s="38"/>
      <c r="E2" s="39"/>
      <c r="F2" s="39"/>
      <c r="G2" s="39"/>
    </row>
    <row r="3" spans="1:7" ht="20.25" customHeight="1" x14ac:dyDescent="0.25">
      <c r="A3" s="37"/>
      <c r="B3" s="38"/>
      <c r="C3" s="38"/>
      <c r="D3" s="38"/>
      <c r="E3" s="39"/>
      <c r="F3" s="39"/>
      <c r="G3" s="39"/>
    </row>
    <row r="4" spans="1:7" ht="20.25" customHeight="1" x14ac:dyDescent="0.25">
      <c r="A4" s="37"/>
      <c r="B4" s="38"/>
      <c r="C4" s="38"/>
      <c r="D4" s="38"/>
      <c r="E4" s="39"/>
      <c r="F4" s="39"/>
      <c r="G4" s="39"/>
    </row>
    <row r="5" spans="1:7" ht="20.25" customHeight="1" x14ac:dyDescent="0.25">
      <c r="A5" s="37"/>
      <c r="B5" s="38"/>
      <c r="C5" s="38"/>
      <c r="D5" s="38"/>
      <c r="E5" s="39"/>
      <c r="F5" s="39"/>
      <c r="G5" s="39"/>
    </row>
    <row r="6" spans="1:7" ht="20.25" customHeight="1" x14ac:dyDescent="0.25">
      <c r="A6" s="37"/>
      <c r="B6" s="38"/>
      <c r="C6" s="38"/>
      <c r="D6" s="38"/>
      <c r="E6" s="39"/>
      <c r="F6" s="39"/>
      <c r="G6" s="39"/>
    </row>
    <row r="7" spans="1:7" ht="20.25" customHeight="1" x14ac:dyDescent="0.25">
      <c r="A7" s="37"/>
      <c r="B7" s="38"/>
      <c r="C7" s="38"/>
      <c r="D7" s="38"/>
      <c r="E7" s="39"/>
      <c r="F7" s="39"/>
      <c r="G7" s="39"/>
    </row>
    <row r="8" spans="1:7" ht="20.25" customHeight="1" x14ac:dyDescent="0.25">
      <c r="A8" s="37"/>
      <c r="B8" s="38"/>
      <c r="C8" s="38"/>
      <c r="D8" s="38"/>
      <c r="E8" s="39"/>
      <c r="F8" s="39"/>
      <c r="G8" s="39"/>
    </row>
    <row r="9" spans="1:7" ht="20.25" customHeight="1" x14ac:dyDescent="0.25">
      <c r="A9" s="37"/>
      <c r="B9" s="38"/>
      <c r="C9" s="38"/>
      <c r="D9" s="38"/>
      <c r="E9" s="39"/>
      <c r="F9" s="39"/>
      <c r="G9" s="39"/>
    </row>
    <row r="10" spans="1:7" ht="20.25" customHeight="1" x14ac:dyDescent="0.25">
      <c r="A10" s="37"/>
      <c r="B10" s="38"/>
      <c r="C10" s="38"/>
      <c r="D10" s="38"/>
      <c r="E10" s="39"/>
      <c r="F10" s="39"/>
      <c r="G10" s="39"/>
    </row>
    <row r="11" spans="1:7" ht="20.25" customHeight="1" x14ac:dyDescent="0.25">
      <c r="A11" s="37"/>
      <c r="B11" s="38"/>
      <c r="C11" s="38"/>
      <c r="D11" s="38"/>
      <c r="E11" s="39"/>
      <c r="F11" s="39"/>
      <c r="G11" s="39"/>
    </row>
    <row r="12" spans="1:7" ht="20.25" customHeight="1" x14ac:dyDescent="0.25">
      <c r="A12" s="37"/>
      <c r="B12" s="38"/>
      <c r="C12" s="38"/>
      <c r="D12" s="38"/>
      <c r="E12" s="39"/>
      <c r="F12" s="39"/>
      <c r="G12" s="39"/>
    </row>
    <row r="13" spans="1:7" ht="20.25" customHeight="1" x14ac:dyDescent="0.25">
      <c r="A13" s="37"/>
      <c r="B13" s="38"/>
      <c r="C13" s="38"/>
      <c r="D13" s="38"/>
      <c r="E13" s="39"/>
      <c r="F13" s="39"/>
      <c r="G13" s="39"/>
    </row>
    <row r="14" spans="1:7" ht="20.25" customHeight="1" x14ac:dyDescent="0.25">
      <c r="A14" s="37"/>
      <c r="B14" s="38"/>
      <c r="C14" s="38"/>
      <c r="D14" s="38"/>
      <c r="E14" s="39"/>
      <c r="F14" s="39"/>
      <c r="G14" s="39"/>
    </row>
    <row r="15" spans="1:7" ht="20.25" customHeight="1" x14ac:dyDescent="0.25">
      <c r="A15" s="37"/>
      <c r="B15" s="38"/>
      <c r="C15" s="38"/>
      <c r="D15" s="38"/>
      <c r="E15" s="39"/>
      <c r="F15" s="39"/>
      <c r="G15" s="39"/>
    </row>
    <row r="16" spans="1:7" ht="20.25" customHeight="1" x14ac:dyDescent="0.25">
      <c r="A16" s="37"/>
      <c r="B16" s="38"/>
      <c r="C16" s="38"/>
      <c r="D16" s="38"/>
      <c r="E16" s="39"/>
      <c r="F16" s="39"/>
      <c r="G16" s="39"/>
    </row>
    <row r="17" spans="1:11" ht="20.25" customHeight="1" x14ac:dyDescent="0.25">
      <c r="A17" s="37"/>
      <c r="B17" s="38"/>
      <c r="C17" s="38"/>
      <c r="D17" s="38"/>
      <c r="E17" s="39"/>
      <c r="F17" s="39"/>
      <c r="G17" s="39"/>
    </row>
    <row r="18" spans="1:11" ht="12.75" customHeight="1" x14ac:dyDescent="0.25">
      <c r="A18" s="264" t="s">
        <v>241</v>
      </c>
      <c r="B18" s="294"/>
      <c r="C18" s="294"/>
      <c r="D18" s="294"/>
      <c r="E18" s="294"/>
      <c r="F18" s="294"/>
      <c r="G18" s="294"/>
    </row>
    <row r="19" spans="1:11" ht="14.25" customHeight="1" x14ac:dyDescent="0.25">
      <c r="A19" s="253" t="s">
        <v>283</v>
      </c>
      <c r="B19" s="254"/>
      <c r="C19" s="254"/>
      <c r="D19" s="254"/>
      <c r="E19" s="254"/>
      <c r="F19" s="254"/>
      <c r="G19" s="39"/>
    </row>
    <row r="20" spans="1:11" ht="20.25" customHeight="1" x14ac:dyDescent="0.25">
      <c r="A20" s="3" t="s">
        <v>272</v>
      </c>
      <c r="B20" s="39"/>
      <c r="C20" s="39"/>
      <c r="D20" s="39"/>
      <c r="E20" s="39"/>
      <c r="F20" s="39"/>
      <c r="G20" s="39"/>
    </row>
    <row r="21" spans="1:11" x14ac:dyDescent="0.25">
      <c r="A21" s="241" t="s">
        <v>287</v>
      </c>
    </row>
    <row r="22" spans="1:11" x14ac:dyDescent="0.25">
      <c r="A22" s="4"/>
    </row>
    <row r="23" spans="1:11" ht="15" customHeight="1" x14ac:dyDescent="0.25">
      <c r="A23" s="285" t="s">
        <v>63</v>
      </c>
      <c r="B23" s="291">
        <v>2015</v>
      </c>
      <c r="C23" s="291">
        <v>2016</v>
      </c>
      <c r="D23" s="291">
        <v>2017</v>
      </c>
      <c r="E23" s="291">
        <v>2018</v>
      </c>
      <c r="F23" s="291">
        <v>2019</v>
      </c>
      <c r="G23" s="291" t="s">
        <v>38</v>
      </c>
      <c r="H23" s="291" t="s">
        <v>49</v>
      </c>
      <c r="I23" s="291" t="s">
        <v>65</v>
      </c>
      <c r="J23" s="291" t="s">
        <v>152</v>
      </c>
    </row>
    <row r="24" spans="1:11" x14ac:dyDescent="0.25">
      <c r="A24" s="295"/>
      <c r="B24" s="292"/>
      <c r="C24" s="292"/>
      <c r="D24" s="292"/>
      <c r="E24" s="292"/>
      <c r="F24" s="292"/>
      <c r="G24" s="292"/>
      <c r="H24" s="292"/>
      <c r="I24" s="292"/>
      <c r="J24" s="292"/>
    </row>
    <row r="25" spans="1:11" x14ac:dyDescent="0.25">
      <c r="A25" s="295"/>
      <c r="B25" s="292"/>
      <c r="C25" s="292"/>
      <c r="D25" s="292"/>
      <c r="E25" s="292"/>
      <c r="F25" s="292"/>
      <c r="G25" s="292"/>
      <c r="H25" s="292"/>
      <c r="I25" s="292"/>
      <c r="J25" s="292"/>
    </row>
    <row r="26" spans="1:11" x14ac:dyDescent="0.25">
      <c r="A26" s="286"/>
      <c r="B26" s="293"/>
      <c r="C26" s="293"/>
      <c r="D26" s="293"/>
      <c r="E26" s="293"/>
      <c r="F26" s="293"/>
      <c r="G26" s="293"/>
      <c r="H26" s="293"/>
      <c r="I26" s="293"/>
      <c r="J26" s="293"/>
    </row>
    <row r="27" spans="1:11" x14ac:dyDescent="0.25">
      <c r="A27" s="5" t="s">
        <v>52</v>
      </c>
      <c r="B27" s="10">
        <v>2.04</v>
      </c>
      <c r="C27" s="10">
        <v>2.06</v>
      </c>
      <c r="D27" s="10">
        <v>2.11</v>
      </c>
      <c r="E27" s="10">
        <v>2.15</v>
      </c>
      <c r="F27" s="10">
        <v>2.31</v>
      </c>
      <c r="G27" s="10">
        <v>2.4900000000000002</v>
      </c>
      <c r="H27" s="10">
        <v>2.61</v>
      </c>
      <c r="I27" s="10">
        <v>2.59</v>
      </c>
      <c r="J27" s="10">
        <v>2.5486691153485501</v>
      </c>
      <c r="K27" s="118"/>
    </row>
    <row r="28" spans="1:11" x14ac:dyDescent="0.25">
      <c r="A28" s="5" t="s">
        <v>55</v>
      </c>
      <c r="B28" s="10">
        <v>1.86</v>
      </c>
      <c r="C28" s="10">
        <v>1.95</v>
      </c>
      <c r="D28" s="10">
        <v>1.96</v>
      </c>
      <c r="E28" s="10">
        <v>1.94</v>
      </c>
      <c r="F28" s="10">
        <v>2.08</v>
      </c>
      <c r="G28" s="10">
        <v>2.0099999999999998</v>
      </c>
      <c r="H28" s="10">
        <v>2.04</v>
      </c>
      <c r="I28" s="10">
        <v>2.06</v>
      </c>
      <c r="J28" s="10">
        <v>2.1289290065344999</v>
      </c>
      <c r="K28" s="118"/>
    </row>
    <row r="29" spans="1:11" x14ac:dyDescent="0.25">
      <c r="A29" s="5" t="s">
        <v>53</v>
      </c>
      <c r="B29" s="10">
        <v>1.73</v>
      </c>
      <c r="C29" s="10">
        <v>1.73</v>
      </c>
      <c r="D29" s="10">
        <v>1.8</v>
      </c>
      <c r="E29" s="10">
        <v>1.84</v>
      </c>
      <c r="F29" s="10">
        <v>1.89</v>
      </c>
      <c r="G29" s="10">
        <v>1.89</v>
      </c>
      <c r="H29" s="10">
        <v>2.04</v>
      </c>
      <c r="I29" s="10">
        <v>2.09</v>
      </c>
      <c r="J29" s="10">
        <v>2.0237746130509602</v>
      </c>
      <c r="K29" s="118"/>
    </row>
    <row r="30" spans="1:11" x14ac:dyDescent="0.25">
      <c r="A30" s="5" t="s">
        <v>57</v>
      </c>
      <c r="B30" s="10">
        <v>1.53</v>
      </c>
      <c r="C30" s="10">
        <v>1.55</v>
      </c>
      <c r="D30" s="10">
        <v>1.58</v>
      </c>
      <c r="E30" s="10">
        <v>1.56</v>
      </c>
      <c r="F30" s="10">
        <v>1.65</v>
      </c>
      <c r="G30" s="10">
        <v>1.63</v>
      </c>
      <c r="H30" s="10">
        <v>1.7</v>
      </c>
      <c r="I30" s="10">
        <v>1.78</v>
      </c>
      <c r="J30" s="10">
        <v>1.8500501231247499</v>
      </c>
      <c r="K30" s="118"/>
    </row>
    <row r="31" spans="1:11" x14ac:dyDescent="0.25">
      <c r="A31" s="5" t="s">
        <v>56</v>
      </c>
      <c r="B31" s="10">
        <v>1.5</v>
      </c>
      <c r="C31" s="10">
        <v>1.51</v>
      </c>
      <c r="D31" s="10">
        <v>1.52</v>
      </c>
      <c r="E31" s="10">
        <v>1.54</v>
      </c>
      <c r="F31" s="10">
        <v>1.66</v>
      </c>
      <c r="G31" s="10">
        <v>1.66</v>
      </c>
      <c r="H31" s="10">
        <v>1.72</v>
      </c>
      <c r="I31" s="10">
        <v>1.73</v>
      </c>
      <c r="J31" s="10">
        <v>1.7272006427915501</v>
      </c>
      <c r="K31" s="118"/>
    </row>
    <row r="32" spans="1:11" x14ac:dyDescent="0.25">
      <c r="A32" s="5" t="s">
        <v>50</v>
      </c>
      <c r="B32" s="10">
        <v>1.43</v>
      </c>
      <c r="C32" s="10">
        <v>1.37</v>
      </c>
      <c r="D32" s="10">
        <v>1.38</v>
      </c>
      <c r="E32" s="10">
        <v>1.46</v>
      </c>
      <c r="F32" s="10">
        <v>1.55</v>
      </c>
      <c r="G32" s="10">
        <v>1.56</v>
      </c>
      <c r="H32" s="10">
        <v>1.65</v>
      </c>
      <c r="I32" s="10">
        <v>1.72</v>
      </c>
      <c r="J32" s="10">
        <v>1.6995186507447999</v>
      </c>
      <c r="K32" s="118"/>
    </row>
    <row r="33" spans="1:11" x14ac:dyDescent="0.25">
      <c r="A33" s="5" t="s">
        <v>59</v>
      </c>
      <c r="B33" s="10">
        <v>1.56</v>
      </c>
      <c r="C33" s="10">
        <v>1.58</v>
      </c>
      <c r="D33" s="10">
        <v>1.59</v>
      </c>
      <c r="E33" s="10">
        <v>1.57</v>
      </c>
      <c r="F33" s="10">
        <v>1.49</v>
      </c>
      <c r="G33" s="10">
        <v>1.55</v>
      </c>
      <c r="H33" s="10">
        <v>1.64</v>
      </c>
      <c r="I33" s="10">
        <v>1.58</v>
      </c>
      <c r="J33" s="10">
        <v>1.5464264629275899</v>
      </c>
      <c r="K33" s="118"/>
    </row>
    <row r="34" spans="1:11" x14ac:dyDescent="0.25">
      <c r="A34" s="5" t="s">
        <v>54</v>
      </c>
      <c r="B34" s="10">
        <v>1.39</v>
      </c>
      <c r="C34" s="10">
        <v>1.35</v>
      </c>
      <c r="D34" s="10">
        <v>1.37</v>
      </c>
      <c r="E34" s="10">
        <v>1.35</v>
      </c>
      <c r="F34" s="10">
        <v>1.41</v>
      </c>
      <c r="G34" s="10">
        <v>1.54</v>
      </c>
      <c r="H34" s="10">
        <v>1.57</v>
      </c>
      <c r="I34" s="10">
        <v>1.58</v>
      </c>
      <c r="J34" s="10">
        <v>1.5384638514142801</v>
      </c>
      <c r="K34" s="118"/>
    </row>
    <row r="35" spans="1:11" x14ac:dyDescent="0.25">
      <c r="A35" s="5" t="s">
        <v>61</v>
      </c>
      <c r="B35" s="10">
        <v>1.41</v>
      </c>
      <c r="C35" s="10">
        <v>1.4</v>
      </c>
      <c r="D35" s="10">
        <v>1.45</v>
      </c>
      <c r="E35" s="10">
        <v>1.37</v>
      </c>
      <c r="F35" s="10">
        <v>1.53</v>
      </c>
      <c r="G35" s="10">
        <v>1.41</v>
      </c>
      <c r="H35" s="10">
        <v>1.44</v>
      </c>
      <c r="I35" s="10">
        <v>1.46</v>
      </c>
      <c r="J35" s="10">
        <v>1.4543369963370001</v>
      </c>
      <c r="K35" s="118"/>
    </row>
    <row r="36" spans="1:11" x14ac:dyDescent="0.25">
      <c r="A36" s="5" t="s">
        <v>58</v>
      </c>
      <c r="B36" s="10">
        <v>1.2</v>
      </c>
      <c r="C36" s="10">
        <v>1.19</v>
      </c>
      <c r="D36" s="10">
        <v>1.21</v>
      </c>
      <c r="E36" s="10">
        <v>1.23</v>
      </c>
      <c r="F36" s="10">
        <v>1.3</v>
      </c>
      <c r="G36" s="10">
        <v>1.34</v>
      </c>
      <c r="H36" s="10">
        <v>1.41</v>
      </c>
      <c r="I36" s="10">
        <v>1.46</v>
      </c>
      <c r="J36" s="10">
        <v>1.5226573872164499</v>
      </c>
      <c r="K36" s="118"/>
    </row>
    <row r="37" spans="1:11" x14ac:dyDescent="0.25">
      <c r="A37" s="5" t="s">
        <v>62</v>
      </c>
      <c r="B37" s="10">
        <v>1.2</v>
      </c>
      <c r="C37" s="10">
        <v>1.24</v>
      </c>
      <c r="D37" s="10">
        <v>1.24</v>
      </c>
      <c r="E37" s="10">
        <v>1.24</v>
      </c>
      <c r="F37" s="10">
        <v>1.34</v>
      </c>
      <c r="G37" s="10">
        <v>1.36</v>
      </c>
      <c r="H37" s="10">
        <v>1.43</v>
      </c>
      <c r="I37" s="10">
        <v>1.45</v>
      </c>
      <c r="J37" s="10">
        <v>1.4608230002767799</v>
      </c>
      <c r="K37" s="118"/>
    </row>
    <row r="38" spans="1:11" x14ac:dyDescent="0.25">
      <c r="A38" s="5" t="s">
        <v>51</v>
      </c>
      <c r="B38" s="10">
        <v>1.22</v>
      </c>
      <c r="C38" s="10">
        <v>1.1299999999999999</v>
      </c>
      <c r="D38" s="10">
        <v>1.1499999999999999</v>
      </c>
      <c r="E38" s="10">
        <v>1.18</v>
      </c>
      <c r="F38" s="10">
        <v>1.26</v>
      </c>
      <c r="G38" s="10">
        <v>1.33</v>
      </c>
      <c r="H38" s="10">
        <v>1.37</v>
      </c>
      <c r="I38" s="10">
        <v>1.41</v>
      </c>
      <c r="J38" s="10">
        <v>1.4236676557863499</v>
      </c>
      <c r="K38" s="118"/>
    </row>
    <row r="39" spans="1:11" x14ac:dyDescent="0.25">
      <c r="A39" s="5" t="s">
        <v>60</v>
      </c>
      <c r="B39" s="10">
        <v>1.08</v>
      </c>
      <c r="C39" s="10">
        <v>1.1100000000000001</v>
      </c>
      <c r="D39" s="10">
        <v>1.1100000000000001</v>
      </c>
      <c r="E39" s="10">
        <v>1.1399999999999999</v>
      </c>
      <c r="F39" s="10">
        <v>1.27</v>
      </c>
      <c r="G39" s="10">
        <v>1.28</v>
      </c>
      <c r="H39" s="10">
        <v>1.36</v>
      </c>
      <c r="I39" s="10">
        <v>1.41</v>
      </c>
      <c r="J39" s="10">
        <v>1.42227941955301</v>
      </c>
      <c r="K39" s="118"/>
    </row>
    <row r="40" spans="1:11" x14ac:dyDescent="0.25">
      <c r="A40" s="6" t="s">
        <v>0</v>
      </c>
      <c r="B40" s="40">
        <v>1.44</v>
      </c>
      <c r="C40" s="40">
        <v>1.45</v>
      </c>
      <c r="D40" s="40">
        <v>1.47</v>
      </c>
      <c r="E40" s="40">
        <v>1.48</v>
      </c>
      <c r="F40" s="41">
        <v>1.57</v>
      </c>
      <c r="G40" s="41">
        <v>1.6</v>
      </c>
      <c r="H40" s="41">
        <v>1.68</v>
      </c>
      <c r="I40" s="41">
        <v>1.71</v>
      </c>
      <c r="J40" s="41">
        <v>1.7209222455134801</v>
      </c>
      <c r="K40" s="118"/>
    </row>
    <row r="41" spans="1:11" x14ac:dyDescent="0.25">
      <c r="A41" s="15"/>
      <c r="B41" s="16"/>
      <c r="C41" s="42"/>
      <c r="D41" s="42"/>
      <c r="E41" s="42"/>
      <c r="F41" s="43"/>
    </row>
  </sheetData>
  <sortState ref="A29:I39">
    <sortCondition descending="1" ref="I29:I39"/>
  </sortState>
  <mergeCells count="13">
    <mergeCell ref="J23:J26"/>
    <mergeCell ref="I23:I26"/>
    <mergeCell ref="H23:H26"/>
    <mergeCell ref="A1:G1"/>
    <mergeCell ref="A18:G18"/>
    <mergeCell ref="A19:F19"/>
    <mergeCell ref="A23:A26"/>
    <mergeCell ref="B23:B26"/>
    <mergeCell ref="C23:C26"/>
    <mergeCell ref="D23:D26"/>
    <mergeCell ref="E23:E26"/>
    <mergeCell ref="F23:F26"/>
    <mergeCell ref="G23:G26"/>
  </mergeCells>
  <pageMargins left="0.7" right="0.7" top="0.75" bottom="0.75" header="0.3" footer="0.3"/>
  <pageSetup paperSize="9" orientation="portrait" r:id="rId1"/>
  <ignoredErrors>
    <ignoredError sqref="G23:I2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F61" sqref="F61"/>
    </sheetView>
  </sheetViews>
  <sheetFormatPr baseColWidth="10" defaultRowHeight="12" x14ac:dyDescent="0.2"/>
  <cols>
    <col min="1" max="1" width="60.42578125" style="121" customWidth="1"/>
    <col min="2" max="3" width="11.28515625" style="121" customWidth="1"/>
    <col min="4" max="4" width="13.28515625" style="121" customWidth="1"/>
    <col min="5" max="16384" width="11.42578125" style="121"/>
  </cols>
  <sheetData>
    <row r="1" spans="1:4" ht="20.25" customHeight="1" x14ac:dyDescent="0.25">
      <c r="A1" s="268" t="s">
        <v>277</v>
      </c>
      <c r="B1" s="269"/>
      <c r="C1" s="269"/>
      <c r="D1" s="269"/>
    </row>
    <row r="2" spans="1:4" ht="15" x14ac:dyDescent="0.25">
      <c r="A2" s="239"/>
      <c r="B2" s="270"/>
      <c r="C2" s="270"/>
      <c r="D2" s="270"/>
    </row>
    <row r="3" spans="1:4" x14ac:dyDescent="0.2">
      <c r="A3" s="122"/>
      <c r="B3" s="123" t="s">
        <v>4</v>
      </c>
      <c r="C3" s="123" t="s">
        <v>3</v>
      </c>
      <c r="D3" s="123" t="s">
        <v>0</v>
      </c>
    </row>
    <row r="4" spans="1:4" x14ac:dyDescent="0.2">
      <c r="A4" s="124" t="s">
        <v>20</v>
      </c>
      <c r="B4" s="125">
        <v>0.23100000000000001</v>
      </c>
      <c r="C4" s="125">
        <v>0.254</v>
      </c>
      <c r="D4" s="125">
        <v>0.24</v>
      </c>
    </row>
    <row r="5" spans="1:4" x14ac:dyDescent="0.2">
      <c r="A5" s="112" t="s">
        <v>21</v>
      </c>
      <c r="B5" s="126">
        <v>0.28499999999999998</v>
      </c>
      <c r="C5" s="126">
        <v>0.32700000000000001</v>
      </c>
      <c r="D5" s="126">
        <v>0.30199999999999999</v>
      </c>
    </row>
    <row r="6" spans="1:4" x14ac:dyDescent="0.2">
      <c r="A6" s="112" t="s">
        <v>22</v>
      </c>
      <c r="B6" s="126">
        <v>0.32299999999999995</v>
      </c>
      <c r="C6" s="126">
        <v>0.33899999999999997</v>
      </c>
      <c r="D6" s="126">
        <v>0.32899999999999996</v>
      </c>
    </row>
    <row r="7" spans="1:4" x14ac:dyDescent="0.2">
      <c r="A7" s="112" t="s">
        <v>23</v>
      </c>
      <c r="B7" s="126">
        <v>0.26400000000000001</v>
      </c>
      <c r="C7" s="126">
        <v>0.26500000000000001</v>
      </c>
      <c r="D7" s="126">
        <v>0.26500000000000001</v>
      </c>
    </row>
    <row r="8" spans="1:4" x14ac:dyDescent="0.2">
      <c r="A8" s="124" t="s">
        <v>101</v>
      </c>
      <c r="B8" s="125">
        <v>0.29600000000000004</v>
      </c>
      <c r="C8" s="125">
        <v>0.30499999999999999</v>
      </c>
      <c r="D8" s="125">
        <v>0.3</v>
      </c>
    </row>
    <row r="9" spans="1:4" x14ac:dyDescent="0.2">
      <c r="A9" s="127" t="s">
        <v>133</v>
      </c>
      <c r="B9" s="128">
        <v>0.18100000000000002</v>
      </c>
      <c r="C9" s="128">
        <v>0.13200000000000001</v>
      </c>
      <c r="D9" s="128">
        <v>0.17</v>
      </c>
    </row>
    <row r="10" spans="1:4" x14ac:dyDescent="0.2">
      <c r="A10" s="124" t="s">
        <v>158</v>
      </c>
      <c r="B10" s="125">
        <v>0.14000000000000001</v>
      </c>
      <c r="C10" s="125">
        <v>0.14099999999999999</v>
      </c>
      <c r="D10" s="125">
        <v>0.14099999999999999</v>
      </c>
    </row>
    <row r="11" spans="1:4" x14ac:dyDescent="0.2">
      <c r="A11" s="112" t="s">
        <v>115</v>
      </c>
      <c r="B11" s="126">
        <v>0.28300000000000003</v>
      </c>
      <c r="C11" s="126">
        <v>0.29199999999999998</v>
      </c>
      <c r="D11" s="126">
        <v>0.28600000000000003</v>
      </c>
    </row>
    <row r="12" spans="1:4" x14ac:dyDescent="0.2">
      <c r="A12" s="112" t="s">
        <v>116</v>
      </c>
      <c r="B12" s="126">
        <v>0.36099999999999999</v>
      </c>
      <c r="C12" s="126">
        <v>0.36200000000000004</v>
      </c>
      <c r="D12" s="126">
        <v>0.36099999999999999</v>
      </c>
    </row>
    <row r="13" spans="1:4" x14ac:dyDescent="0.2">
      <c r="A13" s="112" t="s">
        <v>117</v>
      </c>
      <c r="B13" s="126">
        <v>0.30299999999999999</v>
      </c>
      <c r="C13" s="126">
        <v>0.35200000000000004</v>
      </c>
      <c r="D13" s="126">
        <v>0.33200000000000002</v>
      </c>
    </row>
    <row r="14" spans="1:4" x14ac:dyDescent="0.2">
      <c r="A14" s="112" t="s">
        <v>118</v>
      </c>
      <c r="B14" s="126">
        <v>0.40700000000000003</v>
      </c>
      <c r="C14" s="126">
        <v>0.40799999999999997</v>
      </c>
      <c r="D14" s="126">
        <v>0.40700000000000003</v>
      </c>
    </row>
    <row r="15" spans="1:4" x14ac:dyDescent="0.2">
      <c r="A15" s="127" t="s">
        <v>143</v>
      </c>
      <c r="B15" s="128">
        <v>0.308</v>
      </c>
      <c r="C15" s="128">
        <v>0.35299999999999998</v>
      </c>
      <c r="D15" s="128">
        <v>0.33</v>
      </c>
    </row>
    <row r="16" spans="1:4" ht="15" x14ac:dyDescent="0.25">
      <c r="A16" s="124" t="s">
        <v>89</v>
      </c>
      <c r="B16" s="129">
        <v>0.32200000000000001</v>
      </c>
      <c r="C16" s="130">
        <v>0.35600000000000004</v>
      </c>
      <c r="D16" s="131">
        <v>0.33399999999999996</v>
      </c>
    </row>
    <row r="17" spans="1:6" ht="15" x14ac:dyDescent="0.25">
      <c r="A17" s="112" t="s">
        <v>90</v>
      </c>
      <c r="B17" s="132">
        <v>0.29600000000000004</v>
      </c>
      <c r="C17" s="133">
        <v>0.37200000000000005</v>
      </c>
      <c r="D17" s="134">
        <v>0.33</v>
      </c>
    </row>
    <row r="18" spans="1:6" ht="15" x14ac:dyDescent="0.25">
      <c r="A18" s="112" t="s">
        <v>91</v>
      </c>
      <c r="B18" s="132">
        <v>0.27600000000000002</v>
      </c>
      <c r="C18" s="133">
        <v>0.33200000000000002</v>
      </c>
      <c r="D18" s="134">
        <v>0.29899999999999999</v>
      </c>
    </row>
    <row r="19" spans="1:6" ht="15" x14ac:dyDescent="0.25">
      <c r="A19" s="112" t="s">
        <v>88</v>
      </c>
      <c r="B19" s="132">
        <v>0.33</v>
      </c>
      <c r="C19" s="133">
        <v>0.35799999999999998</v>
      </c>
      <c r="D19" s="134">
        <v>0.34</v>
      </c>
    </row>
    <row r="20" spans="1:6" ht="15" x14ac:dyDescent="0.25">
      <c r="A20" s="112" t="s">
        <v>85</v>
      </c>
      <c r="B20" s="132">
        <v>0.35799999999999998</v>
      </c>
      <c r="C20" s="133">
        <v>0.36700000000000005</v>
      </c>
      <c r="D20" s="134">
        <v>0.36299999999999999</v>
      </c>
    </row>
    <row r="21" spans="1:6" ht="15" x14ac:dyDescent="0.25">
      <c r="A21" s="112" t="s">
        <v>86</v>
      </c>
      <c r="B21" s="132">
        <v>0.184</v>
      </c>
      <c r="C21" s="133">
        <v>0.19699999999999998</v>
      </c>
      <c r="D21" s="134">
        <v>0.18899999999999997</v>
      </c>
    </row>
    <row r="22" spans="1:6" ht="15" x14ac:dyDescent="0.25">
      <c r="A22" s="112" t="s">
        <v>123</v>
      </c>
      <c r="B22" s="132">
        <v>0.28899999999999998</v>
      </c>
      <c r="C22" s="135">
        <v>0.309</v>
      </c>
      <c r="D22" s="136">
        <v>0.29699999999999999</v>
      </c>
    </row>
    <row r="23" spans="1:6" ht="15" x14ac:dyDescent="0.25">
      <c r="A23" s="127" t="s">
        <v>87</v>
      </c>
      <c r="B23" s="137">
        <v>0.19699999999999998</v>
      </c>
      <c r="C23" s="138">
        <v>0.16699999999999998</v>
      </c>
      <c r="D23" s="139">
        <v>0.182</v>
      </c>
    </row>
    <row r="24" spans="1:6" x14ac:dyDescent="0.2">
      <c r="A24" s="122" t="s">
        <v>159</v>
      </c>
      <c r="B24" s="140">
        <v>0.28399999999999997</v>
      </c>
      <c r="C24" s="140">
        <v>0.29699999999999999</v>
      </c>
      <c r="D24" s="140">
        <v>0.28999999999999998</v>
      </c>
    </row>
    <row r="25" spans="1:6" s="143" customFormat="1" x14ac:dyDescent="0.2">
      <c r="A25" s="141" t="s">
        <v>161</v>
      </c>
      <c r="B25" s="142">
        <v>76417</v>
      </c>
      <c r="C25" s="142">
        <v>54557</v>
      </c>
      <c r="D25" s="142">
        <v>130974</v>
      </c>
    </row>
    <row r="26" spans="1:6" ht="12.75" x14ac:dyDescent="0.2">
      <c r="A26" s="122" t="s">
        <v>160</v>
      </c>
      <c r="B26" s="140">
        <v>0.33600000000000002</v>
      </c>
      <c r="C26" s="140">
        <v>0.35299999999999998</v>
      </c>
      <c r="D26" s="140">
        <v>0.34299999999999997</v>
      </c>
      <c r="F26" s="235"/>
    </row>
    <row r="27" spans="1:6" s="143" customFormat="1" ht="12.75" x14ac:dyDescent="0.2">
      <c r="A27" s="141" t="s">
        <v>162</v>
      </c>
      <c r="B27" s="142">
        <v>90293</v>
      </c>
      <c r="C27" s="142">
        <v>64730</v>
      </c>
      <c r="D27" s="142">
        <v>155023</v>
      </c>
      <c r="F27" s="236"/>
    </row>
    <row r="28" spans="1:6" ht="29.25" customHeight="1" x14ac:dyDescent="0.2">
      <c r="A28" s="271" t="s">
        <v>234</v>
      </c>
      <c r="B28" s="271"/>
      <c r="C28" s="271"/>
      <c r="D28" s="271"/>
    </row>
    <row r="29" spans="1:6" ht="33.75" customHeight="1" x14ac:dyDescent="0.2">
      <c r="A29" s="272" t="s">
        <v>246</v>
      </c>
      <c r="B29" s="272"/>
      <c r="C29" s="272"/>
      <c r="D29" s="272"/>
    </row>
    <row r="30" spans="1:6" ht="15" x14ac:dyDescent="0.25">
      <c r="A30" s="144" t="s">
        <v>281</v>
      </c>
      <c r="B30" s="111"/>
      <c r="C30" s="111"/>
    </row>
    <row r="31" spans="1:6" ht="15" x14ac:dyDescent="0.25">
      <c r="A31" s="145" t="s">
        <v>272</v>
      </c>
      <c r="B31" s="111"/>
      <c r="C31" s="111"/>
    </row>
    <row r="32" spans="1:6" ht="15" x14ac:dyDescent="0.25">
      <c r="A32" s="241" t="s">
        <v>287</v>
      </c>
      <c r="B32" s="111"/>
      <c r="C32" s="111"/>
    </row>
    <row r="33" spans="1:3" x14ac:dyDescent="0.2">
      <c r="A33" s="239"/>
      <c r="B33" s="240"/>
      <c r="C33" s="240"/>
    </row>
  </sheetData>
  <mergeCells count="4">
    <mergeCell ref="A1:D1"/>
    <mergeCell ref="B2:D2"/>
    <mergeCell ref="A28:D28"/>
    <mergeCell ref="A29:D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A61" sqref="A61"/>
    </sheetView>
  </sheetViews>
  <sheetFormatPr baseColWidth="10" defaultRowHeight="12" x14ac:dyDescent="0.2"/>
  <cols>
    <col min="1" max="1" width="28.42578125" style="119" bestFit="1" customWidth="1"/>
    <col min="2" max="2" width="15.5703125" style="187" customWidth="1"/>
    <col min="3" max="3" width="7" style="119" bestFit="1" customWidth="1"/>
    <col min="4" max="4" width="7.140625" style="187" bestFit="1" customWidth="1"/>
    <col min="5" max="5" width="7" style="119" bestFit="1" customWidth="1"/>
    <col min="6" max="6" width="7.140625" style="187" bestFit="1" customWidth="1"/>
    <col min="7" max="7" width="9.140625" style="119" customWidth="1"/>
    <col min="8" max="8" width="11.42578125" style="178"/>
    <col min="9" max="16384" width="11.42578125" style="119"/>
  </cols>
  <sheetData>
    <row r="1" spans="1:8" ht="31.5" customHeight="1" x14ac:dyDescent="0.25">
      <c r="A1" s="199" t="s">
        <v>275</v>
      </c>
      <c r="B1" s="120"/>
      <c r="C1" s="120"/>
      <c r="D1" s="120"/>
    </row>
    <row r="2" spans="1:8" ht="25.5" customHeight="1" x14ac:dyDescent="0.2">
      <c r="B2" s="296" t="s">
        <v>200</v>
      </c>
      <c r="C2" s="297"/>
      <c r="D2" s="296" t="s">
        <v>201</v>
      </c>
      <c r="E2" s="297"/>
      <c r="F2" s="296" t="s">
        <v>202</v>
      </c>
      <c r="G2" s="297"/>
    </row>
    <row r="3" spans="1:8" x14ac:dyDescent="0.2">
      <c r="B3" s="183" t="s">
        <v>17</v>
      </c>
      <c r="C3" s="179" t="s">
        <v>164</v>
      </c>
      <c r="D3" s="183" t="s">
        <v>17</v>
      </c>
      <c r="E3" s="179" t="s">
        <v>164</v>
      </c>
      <c r="F3" s="183" t="s">
        <v>17</v>
      </c>
      <c r="G3" s="179" t="s">
        <v>164</v>
      </c>
    </row>
    <row r="4" spans="1:8" x14ac:dyDescent="0.2">
      <c r="A4" s="188" t="s">
        <v>169</v>
      </c>
      <c r="B4" s="184">
        <v>1954</v>
      </c>
      <c r="C4" s="181">
        <v>0.22899999999999998</v>
      </c>
      <c r="D4" s="184">
        <v>1237</v>
      </c>
      <c r="E4" s="181">
        <v>0.185</v>
      </c>
      <c r="F4" s="184">
        <v>717</v>
      </c>
      <c r="G4" s="181">
        <v>0.39100000000000001</v>
      </c>
    </row>
    <row r="5" spans="1:8" x14ac:dyDescent="0.2">
      <c r="A5" s="189" t="s">
        <v>171</v>
      </c>
      <c r="B5" s="185">
        <v>7214</v>
      </c>
      <c r="C5" s="180">
        <v>0.32100000000000001</v>
      </c>
      <c r="D5" s="185">
        <v>4526</v>
      </c>
      <c r="E5" s="180">
        <v>0.25800000000000001</v>
      </c>
      <c r="F5" s="185">
        <v>2688</v>
      </c>
      <c r="G5" s="180">
        <v>0.55000000000000004</v>
      </c>
    </row>
    <row r="6" spans="1:8" ht="12" customHeight="1" x14ac:dyDescent="0.2">
      <c r="A6" s="189" t="s">
        <v>173</v>
      </c>
      <c r="B6" s="185">
        <v>6899</v>
      </c>
      <c r="C6" s="180">
        <v>0.307</v>
      </c>
      <c r="D6" s="185">
        <v>3871</v>
      </c>
      <c r="E6" s="180">
        <v>0.23699999999999999</v>
      </c>
      <c r="F6" s="185">
        <v>3028</v>
      </c>
      <c r="G6" s="180">
        <v>0.49299999999999999</v>
      </c>
    </row>
    <row r="7" spans="1:8" x14ac:dyDescent="0.2">
      <c r="A7" s="190" t="s">
        <v>192</v>
      </c>
      <c r="B7" s="195">
        <v>16067</v>
      </c>
      <c r="C7" s="196">
        <v>0.30099999999999999</v>
      </c>
      <c r="D7" s="195">
        <v>9634</v>
      </c>
      <c r="E7" s="196">
        <v>0.23699999999999999</v>
      </c>
      <c r="F7" s="195">
        <v>6433</v>
      </c>
      <c r="G7" s="196">
        <v>0.5</v>
      </c>
    </row>
    <row r="8" spans="1:8" x14ac:dyDescent="0.2">
      <c r="A8" s="188" t="s">
        <v>167</v>
      </c>
      <c r="B8" s="184">
        <v>3019</v>
      </c>
      <c r="C8" s="181">
        <v>0.38400000000000001</v>
      </c>
      <c r="D8" s="184">
        <v>2353</v>
      </c>
      <c r="E8" s="181">
        <v>0.35700000000000004</v>
      </c>
      <c r="F8" s="184">
        <v>666</v>
      </c>
      <c r="G8" s="181">
        <v>0.52800000000000002</v>
      </c>
    </row>
    <row r="9" spans="1:8" x14ac:dyDescent="0.2">
      <c r="A9" s="189" t="s">
        <v>170</v>
      </c>
      <c r="B9" s="185">
        <v>3284</v>
      </c>
      <c r="C9" s="180">
        <v>0.33600000000000002</v>
      </c>
      <c r="D9" s="185">
        <v>2498</v>
      </c>
      <c r="E9" s="180">
        <v>0.30199999999999999</v>
      </c>
      <c r="F9" s="185">
        <v>786</v>
      </c>
      <c r="G9" s="180">
        <v>0.52100000000000002</v>
      </c>
    </row>
    <row r="10" spans="1:8" x14ac:dyDescent="0.2">
      <c r="A10" s="191" t="s">
        <v>193</v>
      </c>
      <c r="B10" s="195">
        <v>6303</v>
      </c>
      <c r="C10" s="196">
        <v>0.35700000000000004</v>
      </c>
      <c r="D10" s="195">
        <v>4851</v>
      </c>
      <c r="E10" s="196">
        <v>0.32600000000000001</v>
      </c>
      <c r="F10" s="195">
        <v>1452</v>
      </c>
      <c r="G10" s="196">
        <v>0.52400000000000002</v>
      </c>
    </row>
    <row r="11" spans="1:8" x14ac:dyDescent="0.2">
      <c r="A11" s="192" t="s">
        <v>203</v>
      </c>
      <c r="B11" s="195">
        <v>6119</v>
      </c>
      <c r="C11" s="196">
        <v>0.27500000000000002</v>
      </c>
      <c r="D11" s="195">
        <v>1866</v>
      </c>
      <c r="E11" s="196">
        <v>0.14199999999999999</v>
      </c>
      <c r="F11" s="195">
        <v>4253</v>
      </c>
      <c r="G11" s="196">
        <v>0.47</v>
      </c>
    </row>
    <row r="12" spans="1:8" x14ac:dyDescent="0.2">
      <c r="A12" s="192" t="s">
        <v>204</v>
      </c>
      <c r="B12" s="195">
        <v>4470</v>
      </c>
      <c r="C12" s="196">
        <v>0.27100000000000002</v>
      </c>
      <c r="D12" s="195">
        <v>3190</v>
      </c>
      <c r="E12" s="196">
        <v>0.22800000000000001</v>
      </c>
      <c r="F12" s="195">
        <v>1280</v>
      </c>
      <c r="G12" s="196">
        <v>0.50600000000000001</v>
      </c>
    </row>
    <row r="13" spans="1:8" x14ac:dyDescent="0.2">
      <c r="A13" s="193" t="s">
        <v>185</v>
      </c>
      <c r="B13" s="195">
        <v>692</v>
      </c>
      <c r="C13" s="196">
        <v>0.35899999999999999</v>
      </c>
      <c r="D13" s="195">
        <v>644</v>
      </c>
      <c r="E13" s="196">
        <v>0.35399999999999998</v>
      </c>
      <c r="F13" s="195">
        <v>48</v>
      </c>
      <c r="G13" s="196">
        <v>0.45299999999999996</v>
      </c>
    </row>
    <row r="14" spans="1:8" x14ac:dyDescent="0.2">
      <c r="A14" s="188" t="s">
        <v>175</v>
      </c>
      <c r="B14" s="184">
        <v>5559</v>
      </c>
      <c r="C14" s="181">
        <v>0.36899999999999999</v>
      </c>
      <c r="D14" s="184">
        <v>4426</v>
      </c>
      <c r="E14" s="181">
        <v>0.34600000000000003</v>
      </c>
      <c r="F14" s="184">
        <v>1133</v>
      </c>
      <c r="G14" s="181">
        <v>0.5</v>
      </c>
    </row>
    <row r="15" spans="1:8" x14ac:dyDescent="0.2">
      <c r="A15" s="189" t="s">
        <v>179</v>
      </c>
      <c r="B15" s="185">
        <v>2948</v>
      </c>
      <c r="C15" s="180">
        <v>0.34399999999999997</v>
      </c>
      <c r="D15" s="185">
        <v>2179</v>
      </c>
      <c r="E15" s="180">
        <v>0.307</v>
      </c>
      <c r="F15" s="185">
        <v>769</v>
      </c>
      <c r="G15" s="180">
        <v>0.52300000000000002</v>
      </c>
    </row>
    <row r="16" spans="1:8" x14ac:dyDescent="0.2">
      <c r="A16" s="189" t="s">
        <v>177</v>
      </c>
      <c r="B16" s="185">
        <v>4418</v>
      </c>
      <c r="C16" s="180">
        <v>0.36299999999999999</v>
      </c>
      <c r="D16" s="185">
        <v>3592</v>
      </c>
      <c r="E16" s="180">
        <v>0.34200000000000003</v>
      </c>
      <c r="F16" s="185">
        <v>826</v>
      </c>
      <c r="G16" s="180">
        <v>0.49700000000000005</v>
      </c>
      <c r="H16" s="197"/>
    </row>
    <row r="17" spans="1:8" x14ac:dyDescent="0.2">
      <c r="A17" s="190" t="s">
        <v>194</v>
      </c>
      <c r="B17" s="195">
        <v>12925</v>
      </c>
      <c r="C17" s="196">
        <v>0.36099999999999999</v>
      </c>
      <c r="D17" s="195">
        <v>10197</v>
      </c>
      <c r="E17" s="196">
        <v>0.33500000000000002</v>
      </c>
      <c r="F17" s="195">
        <v>2728</v>
      </c>
      <c r="G17" s="196">
        <v>0.50600000000000001</v>
      </c>
      <c r="H17" s="197"/>
    </row>
    <row r="18" spans="1:8" x14ac:dyDescent="0.2">
      <c r="A18" s="188" t="s">
        <v>180</v>
      </c>
      <c r="B18" s="184">
        <v>3867</v>
      </c>
      <c r="C18" s="181">
        <v>0.29299999999999998</v>
      </c>
      <c r="D18" s="184">
        <v>2803</v>
      </c>
      <c r="E18" s="181">
        <v>0.253</v>
      </c>
      <c r="F18" s="184">
        <v>1064</v>
      </c>
      <c r="G18" s="181">
        <v>0.505</v>
      </c>
    </row>
    <row r="19" spans="1:8" x14ac:dyDescent="0.2">
      <c r="A19" s="189" t="s">
        <v>172</v>
      </c>
      <c r="B19" s="185">
        <v>10599</v>
      </c>
      <c r="C19" s="180">
        <v>0.35399999999999998</v>
      </c>
      <c r="D19" s="185">
        <v>6721</v>
      </c>
      <c r="E19" s="180">
        <v>0.29899999999999999</v>
      </c>
      <c r="F19" s="185">
        <v>3878</v>
      </c>
      <c r="G19" s="180">
        <v>0.52100000000000002</v>
      </c>
    </row>
    <row r="20" spans="1:8" x14ac:dyDescent="0.2">
      <c r="A20" s="190" t="s">
        <v>195</v>
      </c>
      <c r="B20" s="195">
        <v>14466</v>
      </c>
      <c r="C20" s="196">
        <v>0.33600000000000002</v>
      </c>
      <c r="D20" s="195">
        <v>9524</v>
      </c>
      <c r="E20" s="196">
        <v>0.28399999999999997</v>
      </c>
      <c r="F20" s="195">
        <v>4942</v>
      </c>
      <c r="G20" s="196">
        <v>0.51700000000000002</v>
      </c>
    </row>
    <row r="21" spans="1:8" x14ac:dyDescent="0.2">
      <c r="A21" s="188" t="s">
        <v>183</v>
      </c>
      <c r="B21" s="184">
        <v>8018</v>
      </c>
      <c r="C21" s="181">
        <v>0.253</v>
      </c>
      <c r="D21" s="184">
        <v>6052</v>
      </c>
      <c r="E21" s="181">
        <v>0.217</v>
      </c>
      <c r="F21" s="184">
        <v>1966</v>
      </c>
      <c r="G21" s="181">
        <v>0.51200000000000001</v>
      </c>
    </row>
    <row r="22" spans="1:8" x14ac:dyDescent="0.2">
      <c r="A22" s="189" t="s">
        <v>165</v>
      </c>
      <c r="B22" s="185">
        <v>3302</v>
      </c>
      <c r="C22" s="180">
        <v>0.22800000000000001</v>
      </c>
      <c r="D22" s="185">
        <v>1557</v>
      </c>
      <c r="E22" s="180">
        <v>0.156</v>
      </c>
      <c r="F22" s="185">
        <v>1745</v>
      </c>
      <c r="G22" s="180">
        <v>0.38600000000000001</v>
      </c>
    </row>
    <row r="23" spans="1:8" x14ac:dyDescent="0.2">
      <c r="A23" s="189" t="s">
        <v>184</v>
      </c>
      <c r="B23" s="185">
        <v>9504</v>
      </c>
      <c r="C23" s="180">
        <v>0.245</v>
      </c>
      <c r="D23" s="185">
        <v>7079</v>
      </c>
      <c r="E23" s="180">
        <v>0.21899999999999997</v>
      </c>
      <c r="F23" s="185">
        <v>2425</v>
      </c>
      <c r="G23" s="180">
        <v>0.377</v>
      </c>
    </row>
    <row r="24" spans="1:8" x14ac:dyDescent="0.2">
      <c r="A24" s="190" t="s">
        <v>196</v>
      </c>
      <c r="B24" s="195">
        <v>20824</v>
      </c>
      <c r="C24" s="196">
        <v>0.245</v>
      </c>
      <c r="D24" s="195">
        <v>14688</v>
      </c>
      <c r="E24" s="196">
        <v>0.20899999999999999</v>
      </c>
      <c r="F24" s="195">
        <v>6136</v>
      </c>
      <c r="G24" s="196">
        <v>0.41499999999999998</v>
      </c>
    </row>
    <row r="25" spans="1:8" x14ac:dyDescent="0.2">
      <c r="A25" s="193" t="s">
        <v>186</v>
      </c>
      <c r="B25" s="195">
        <v>5115</v>
      </c>
      <c r="C25" s="196">
        <v>0.24</v>
      </c>
      <c r="D25" s="195">
        <v>3000</v>
      </c>
      <c r="E25" s="196">
        <v>0.17499999999999999</v>
      </c>
      <c r="F25" s="195">
        <v>2115</v>
      </c>
      <c r="G25" s="196">
        <v>0.51100000000000001</v>
      </c>
    </row>
    <row r="26" spans="1:8" x14ac:dyDescent="0.2">
      <c r="A26" s="188" t="s">
        <v>168</v>
      </c>
      <c r="B26" s="184">
        <v>5894</v>
      </c>
      <c r="C26" s="181">
        <v>0.27399999999999997</v>
      </c>
      <c r="D26" s="184">
        <v>3858</v>
      </c>
      <c r="E26" s="181">
        <v>0.221</v>
      </c>
      <c r="F26" s="184">
        <v>2036</v>
      </c>
      <c r="G26" s="181">
        <v>0.51100000000000001</v>
      </c>
    </row>
    <row r="27" spans="1:8" x14ac:dyDescent="0.2">
      <c r="A27" s="189" t="s">
        <v>181</v>
      </c>
      <c r="B27" s="185">
        <v>900</v>
      </c>
      <c r="C27" s="180">
        <v>0.20499999999999999</v>
      </c>
      <c r="D27" s="185">
        <v>744</v>
      </c>
      <c r="E27" s="180">
        <v>0.19</v>
      </c>
      <c r="F27" s="185">
        <v>156</v>
      </c>
      <c r="G27" s="180">
        <v>0.318</v>
      </c>
    </row>
    <row r="28" spans="1:8" x14ac:dyDescent="0.2">
      <c r="A28" s="189" t="s">
        <v>176</v>
      </c>
      <c r="B28" s="185">
        <v>3172</v>
      </c>
      <c r="C28" s="180">
        <v>0.29199999999999998</v>
      </c>
      <c r="D28" s="185">
        <v>2313</v>
      </c>
      <c r="E28" s="180">
        <v>0.254</v>
      </c>
      <c r="F28" s="185">
        <v>859</v>
      </c>
      <c r="G28" s="180">
        <v>0.496</v>
      </c>
    </row>
    <row r="29" spans="1:8" ht="15" customHeight="1" x14ac:dyDescent="0.2">
      <c r="A29" s="191" t="s">
        <v>197</v>
      </c>
      <c r="B29" s="195">
        <v>9966</v>
      </c>
      <c r="C29" s="196">
        <v>0.27100000000000002</v>
      </c>
      <c r="D29" s="195">
        <v>6915</v>
      </c>
      <c r="E29" s="196">
        <v>0.22699999999999998</v>
      </c>
      <c r="F29" s="195">
        <v>3051</v>
      </c>
      <c r="G29" s="196">
        <v>0.49200000000000005</v>
      </c>
    </row>
    <row r="30" spans="1:8" x14ac:dyDescent="0.2">
      <c r="A30" s="188" t="s">
        <v>174</v>
      </c>
      <c r="B30" s="184">
        <v>5232</v>
      </c>
      <c r="C30" s="181">
        <v>0.28999999999999998</v>
      </c>
      <c r="D30" s="184">
        <v>3647</v>
      </c>
      <c r="E30" s="181">
        <v>0.24399999999999999</v>
      </c>
      <c r="F30" s="184">
        <v>1585</v>
      </c>
      <c r="G30" s="181">
        <v>0.50900000000000001</v>
      </c>
    </row>
    <row r="31" spans="1:8" x14ac:dyDescent="0.2">
      <c r="A31" s="189" t="s">
        <v>178</v>
      </c>
      <c r="B31" s="185">
        <v>4755</v>
      </c>
      <c r="C31" s="180">
        <v>0.24299999999999999</v>
      </c>
      <c r="D31" s="185">
        <v>3259</v>
      </c>
      <c r="E31" s="180">
        <v>0.20499999999999999</v>
      </c>
      <c r="F31" s="185">
        <v>1496</v>
      </c>
      <c r="G31" s="180">
        <v>0.41100000000000003</v>
      </c>
    </row>
    <row r="32" spans="1:8" x14ac:dyDescent="0.2">
      <c r="A32" s="190" t="s">
        <v>198</v>
      </c>
      <c r="B32" s="195">
        <v>9987</v>
      </c>
      <c r="C32" s="196">
        <v>0.26500000000000001</v>
      </c>
      <c r="D32" s="195">
        <v>6906</v>
      </c>
      <c r="E32" s="196">
        <v>0.22399999999999998</v>
      </c>
      <c r="F32" s="195">
        <v>3081</v>
      </c>
      <c r="G32" s="196">
        <v>0.45600000000000002</v>
      </c>
    </row>
    <row r="33" spans="1:7" x14ac:dyDescent="0.2">
      <c r="A33" s="192" t="s">
        <v>205</v>
      </c>
      <c r="B33" s="195">
        <v>9352</v>
      </c>
      <c r="C33" s="196">
        <v>0.36599999999999999</v>
      </c>
      <c r="D33" s="195">
        <v>3765</v>
      </c>
      <c r="E33" s="196">
        <v>0.245</v>
      </c>
      <c r="F33" s="195">
        <v>5587</v>
      </c>
      <c r="G33" s="196">
        <v>0.55200000000000005</v>
      </c>
    </row>
    <row r="34" spans="1:7" x14ac:dyDescent="0.2">
      <c r="A34" s="188" t="s">
        <v>166</v>
      </c>
      <c r="B34" s="184">
        <v>4642</v>
      </c>
      <c r="C34" s="181">
        <v>0.23100000000000001</v>
      </c>
      <c r="D34" s="184">
        <v>3015</v>
      </c>
      <c r="E34" s="181">
        <v>0.19</v>
      </c>
      <c r="F34" s="184">
        <v>1627</v>
      </c>
      <c r="G34" s="181">
        <v>0.39</v>
      </c>
    </row>
    <row r="35" spans="1:7" x14ac:dyDescent="0.2">
      <c r="A35" s="189" t="s">
        <v>182</v>
      </c>
      <c r="B35" s="185">
        <v>2884</v>
      </c>
      <c r="C35" s="180">
        <v>0.22</v>
      </c>
      <c r="D35" s="185">
        <v>2322</v>
      </c>
      <c r="E35" s="180">
        <v>0.20600000000000002</v>
      </c>
      <c r="F35" s="185">
        <v>562</v>
      </c>
      <c r="G35" s="180">
        <v>0.308</v>
      </c>
    </row>
    <row r="36" spans="1:7" x14ac:dyDescent="0.2">
      <c r="A36" s="190" t="s">
        <v>199</v>
      </c>
      <c r="B36" s="195">
        <v>7526</v>
      </c>
      <c r="C36" s="196">
        <v>0.22699999999999998</v>
      </c>
      <c r="D36" s="195">
        <v>5337</v>
      </c>
      <c r="E36" s="196">
        <v>0.19600000000000001</v>
      </c>
      <c r="F36" s="195">
        <v>2189</v>
      </c>
      <c r="G36" s="196">
        <v>0.36499999999999999</v>
      </c>
    </row>
    <row r="37" spans="1:7" x14ac:dyDescent="0.2">
      <c r="A37" s="190" t="s">
        <v>208</v>
      </c>
      <c r="B37" s="195">
        <v>123812</v>
      </c>
      <c r="C37" s="196">
        <v>0.28800000000000003</v>
      </c>
      <c r="D37" s="195">
        <v>80517</v>
      </c>
      <c r="E37" s="196">
        <v>0.23699999999999999</v>
      </c>
      <c r="F37" s="195">
        <v>43295</v>
      </c>
      <c r="G37" s="196">
        <v>0.48</v>
      </c>
    </row>
    <row r="38" spans="1:7" x14ac:dyDescent="0.2">
      <c r="A38" s="194" t="s">
        <v>189</v>
      </c>
      <c r="B38" s="186">
        <v>1064</v>
      </c>
      <c r="C38" s="182">
        <v>0.27800000000000002</v>
      </c>
      <c r="D38" s="186">
        <v>976</v>
      </c>
      <c r="E38" s="182">
        <v>0.28600000000000003</v>
      </c>
      <c r="F38" s="186">
        <v>88</v>
      </c>
      <c r="G38" s="182">
        <v>0.21299999999999999</v>
      </c>
    </row>
    <row r="39" spans="1:7" x14ac:dyDescent="0.2">
      <c r="A39" s="194" t="s">
        <v>190</v>
      </c>
      <c r="B39" s="186">
        <v>1026</v>
      </c>
      <c r="C39" s="182">
        <v>0.30299999999999999</v>
      </c>
      <c r="D39" s="186">
        <v>906</v>
      </c>
      <c r="E39" s="182">
        <v>0.28699999999999998</v>
      </c>
      <c r="F39" s="186">
        <v>120</v>
      </c>
      <c r="G39" s="182">
        <v>0.52200000000000002</v>
      </c>
    </row>
    <row r="40" spans="1:7" x14ac:dyDescent="0.2">
      <c r="A40" s="194" t="s">
        <v>188</v>
      </c>
      <c r="B40" s="186">
        <v>985</v>
      </c>
      <c r="C40" s="182">
        <v>0.31900000000000001</v>
      </c>
      <c r="D40" s="186">
        <v>835</v>
      </c>
      <c r="E40" s="182">
        <v>0.31</v>
      </c>
      <c r="F40" s="186">
        <v>150</v>
      </c>
      <c r="G40" s="182">
        <v>0.376</v>
      </c>
    </row>
    <row r="41" spans="1:7" x14ac:dyDescent="0.2">
      <c r="A41" s="194" t="s">
        <v>191</v>
      </c>
      <c r="B41" s="186">
        <v>1090</v>
      </c>
      <c r="C41" s="182">
        <v>0.32299999999999995</v>
      </c>
      <c r="D41" s="186">
        <v>1090</v>
      </c>
      <c r="E41" s="182">
        <v>0.32299999999999995</v>
      </c>
      <c r="F41" s="186">
        <v>0</v>
      </c>
      <c r="G41" s="182">
        <v>0</v>
      </c>
    </row>
    <row r="42" spans="1:7" x14ac:dyDescent="0.2">
      <c r="A42" s="194" t="s">
        <v>187</v>
      </c>
      <c r="B42" s="186">
        <v>2997</v>
      </c>
      <c r="C42" s="182">
        <v>0.34899999999999998</v>
      </c>
      <c r="D42" s="186">
        <v>2735</v>
      </c>
      <c r="E42" s="182">
        <v>0.34200000000000003</v>
      </c>
      <c r="F42" s="186">
        <v>262</v>
      </c>
      <c r="G42" s="182">
        <v>0.442</v>
      </c>
    </row>
    <row r="43" spans="1:7" x14ac:dyDescent="0.2">
      <c r="A43" s="190" t="s">
        <v>206</v>
      </c>
      <c r="B43" s="195">
        <v>7162</v>
      </c>
      <c r="C43" s="196">
        <v>0.32200000000000001</v>
      </c>
      <c r="D43" s="195">
        <v>6542</v>
      </c>
      <c r="E43" s="196">
        <v>0.317</v>
      </c>
      <c r="F43" s="195">
        <v>620</v>
      </c>
      <c r="G43" s="196">
        <v>0.379</v>
      </c>
    </row>
    <row r="44" spans="1:7" ht="12" customHeight="1" x14ac:dyDescent="0.2">
      <c r="A44" s="190" t="s">
        <v>207</v>
      </c>
      <c r="B44" s="195">
        <v>130974</v>
      </c>
      <c r="C44" s="196">
        <v>0.28999999999999998</v>
      </c>
      <c r="D44" s="195">
        <v>87059</v>
      </c>
      <c r="E44" s="196">
        <v>0.24199999999999999</v>
      </c>
      <c r="F44" s="195">
        <v>43915</v>
      </c>
      <c r="G44" s="196">
        <v>0.47799999999999998</v>
      </c>
    </row>
    <row r="45" spans="1:7" ht="25.5" customHeight="1" x14ac:dyDescent="0.2">
      <c r="A45" s="271" t="s">
        <v>247</v>
      </c>
      <c r="B45" s="271"/>
      <c r="C45" s="271"/>
      <c r="D45" s="271"/>
      <c r="E45" s="271"/>
      <c r="F45" s="271"/>
      <c r="G45" s="271"/>
    </row>
    <row r="46" spans="1:7" ht="15" x14ac:dyDescent="0.25">
      <c r="A46" s="144" t="s">
        <v>281</v>
      </c>
      <c r="B46" s="111"/>
      <c r="C46" s="111"/>
      <c r="D46" s="121"/>
    </row>
    <row r="47" spans="1:7" ht="15" x14ac:dyDescent="0.25">
      <c r="A47" s="145" t="s">
        <v>272</v>
      </c>
      <c r="B47" s="111"/>
      <c r="C47" s="111"/>
      <c r="D47" s="121"/>
    </row>
    <row r="48" spans="1:7" ht="15" x14ac:dyDescent="0.25">
      <c r="A48" s="241" t="s">
        <v>287</v>
      </c>
      <c r="B48" s="111"/>
      <c r="C48" s="111"/>
      <c r="D48" s="121"/>
    </row>
  </sheetData>
  <mergeCells count="4">
    <mergeCell ref="A45:G45"/>
    <mergeCell ref="B2:C2"/>
    <mergeCell ref="D2:E2"/>
    <mergeCell ref="F2:G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A42" sqref="A42"/>
    </sheetView>
  </sheetViews>
  <sheetFormatPr baseColWidth="10" defaultRowHeight="15" x14ac:dyDescent="0.25"/>
  <cols>
    <col min="1" max="1" width="50" style="24" customWidth="1"/>
    <col min="2" max="4" width="24.140625" style="24" customWidth="1"/>
    <col min="5" max="9" width="11.42578125" style="198"/>
  </cols>
  <sheetData>
    <row r="1" spans="1:4" ht="15.75" thickBot="1" x14ac:dyDescent="0.3">
      <c r="A1" s="199" t="s">
        <v>276</v>
      </c>
    </row>
    <row r="2" spans="1:4" ht="15.75" thickBot="1" x14ac:dyDescent="0.3">
      <c r="A2" s="200"/>
      <c r="B2" s="201" t="s">
        <v>200</v>
      </c>
      <c r="C2" s="202" t="s">
        <v>156</v>
      </c>
      <c r="D2" s="201" t="s">
        <v>202</v>
      </c>
    </row>
    <row r="3" spans="1:4" x14ac:dyDescent="0.25">
      <c r="A3" s="203" t="s">
        <v>209</v>
      </c>
      <c r="B3" s="204">
        <v>0.16500000000000001</v>
      </c>
      <c r="C3" s="205">
        <v>0.14400000000000002</v>
      </c>
      <c r="D3" s="204">
        <v>0.249</v>
      </c>
    </row>
    <row r="4" spans="1:4" x14ac:dyDescent="0.25">
      <c r="A4" s="206" t="s">
        <v>210</v>
      </c>
      <c r="B4" s="207">
        <v>0.09</v>
      </c>
      <c r="C4" s="208">
        <v>8.8000000000000009E-2</v>
      </c>
      <c r="D4" s="207">
        <v>9.6999999999999989E-2</v>
      </c>
    </row>
    <row r="5" spans="1:4" x14ac:dyDescent="0.25">
      <c r="A5" s="206" t="s">
        <v>211</v>
      </c>
      <c r="B5" s="207">
        <v>8.3000000000000004E-2</v>
      </c>
      <c r="C5" s="208">
        <v>5.9000000000000004E-2</v>
      </c>
      <c r="D5" s="207">
        <v>0.17699999999999999</v>
      </c>
    </row>
    <row r="6" spans="1:4" x14ac:dyDescent="0.25">
      <c r="A6" s="206" t="s">
        <v>212</v>
      </c>
      <c r="B6" s="207">
        <v>2.6000000000000002E-2</v>
      </c>
      <c r="C6" s="208">
        <v>1.8000000000000002E-2</v>
      </c>
      <c r="D6" s="207">
        <v>5.4000000000000006E-2</v>
      </c>
    </row>
    <row r="7" spans="1:4" ht="24" x14ac:dyDescent="0.25">
      <c r="A7" s="206" t="s">
        <v>213</v>
      </c>
      <c r="B7" s="207">
        <v>2.6000000000000002E-2</v>
      </c>
      <c r="C7" s="208">
        <v>2.3E-2</v>
      </c>
      <c r="D7" s="207">
        <v>3.5000000000000003E-2</v>
      </c>
    </row>
    <row r="8" spans="1:4" x14ac:dyDescent="0.25">
      <c r="A8" s="206" t="s">
        <v>214</v>
      </c>
      <c r="B8" s="207">
        <v>2.2000000000000002E-2</v>
      </c>
      <c r="C8" s="208">
        <v>1.9E-2</v>
      </c>
      <c r="D8" s="207">
        <v>3.3000000000000002E-2</v>
      </c>
    </row>
    <row r="9" spans="1:4" x14ac:dyDescent="0.25">
      <c r="A9" s="206" t="s">
        <v>215</v>
      </c>
      <c r="B9" s="207">
        <v>1.8000000000000002E-2</v>
      </c>
      <c r="C9" s="208">
        <v>1.2E-2</v>
      </c>
      <c r="D9" s="207">
        <v>0.04</v>
      </c>
    </row>
    <row r="10" spans="1:4" x14ac:dyDescent="0.25">
      <c r="A10" s="206" t="s">
        <v>216</v>
      </c>
      <c r="B10" s="207">
        <v>1.6E-2</v>
      </c>
      <c r="C10" s="208">
        <v>1.3999999999999999E-2</v>
      </c>
      <c r="D10" s="207">
        <v>2.4E-2</v>
      </c>
    </row>
    <row r="11" spans="1:4" x14ac:dyDescent="0.25">
      <c r="A11" s="206" t="s">
        <v>217</v>
      </c>
      <c r="B11" s="207">
        <v>1.4999999999999999E-2</v>
      </c>
      <c r="C11" s="208">
        <v>1.1000000000000001E-2</v>
      </c>
      <c r="D11" s="207">
        <v>2.8999999999999998E-2</v>
      </c>
    </row>
    <row r="12" spans="1:4" x14ac:dyDescent="0.25">
      <c r="A12" s="206" t="s">
        <v>218</v>
      </c>
      <c r="B12" s="207">
        <v>1.1000000000000001E-2</v>
      </c>
      <c r="C12" s="208">
        <v>8.0000000000000002E-3</v>
      </c>
      <c r="D12" s="207">
        <v>2.3E-2</v>
      </c>
    </row>
    <row r="13" spans="1:4" x14ac:dyDescent="0.25">
      <c r="A13" s="206" t="s">
        <v>219</v>
      </c>
      <c r="B13" s="207">
        <v>1.1000000000000001E-2</v>
      </c>
      <c r="C13" s="208">
        <v>0.01</v>
      </c>
      <c r="D13" s="207">
        <v>1.7000000000000001E-2</v>
      </c>
    </row>
    <row r="14" spans="1:4" x14ac:dyDescent="0.25">
      <c r="A14" s="206" t="s">
        <v>220</v>
      </c>
      <c r="B14" s="207">
        <v>6.0000000000000001E-3</v>
      </c>
      <c r="C14" s="208">
        <v>5.0000000000000001E-3</v>
      </c>
      <c r="D14" s="207">
        <v>8.0000000000000002E-3</v>
      </c>
    </row>
    <row r="15" spans="1:4" x14ac:dyDescent="0.25">
      <c r="A15" s="206" t="s">
        <v>221</v>
      </c>
      <c r="B15" s="207">
        <v>5.0000000000000001E-3</v>
      </c>
      <c r="C15" s="208">
        <v>5.0000000000000001E-3</v>
      </c>
      <c r="D15" s="207">
        <v>6.9999999999999993E-3</v>
      </c>
    </row>
    <row r="16" spans="1:4" x14ac:dyDescent="0.25">
      <c r="A16" s="206" t="s">
        <v>222</v>
      </c>
      <c r="B16" s="207">
        <v>3.0000000000000001E-3</v>
      </c>
      <c r="C16" s="208">
        <v>3.0000000000000001E-3</v>
      </c>
      <c r="D16" s="207">
        <v>5.0000000000000001E-3</v>
      </c>
    </row>
    <row r="17" spans="1:9" x14ac:dyDescent="0.25">
      <c r="A17" s="206" t="s">
        <v>223</v>
      </c>
      <c r="B17" s="207">
        <v>3.0000000000000001E-3</v>
      </c>
      <c r="C17" s="208">
        <v>2E-3</v>
      </c>
      <c r="D17" s="207">
        <v>4.0000000000000001E-3</v>
      </c>
    </row>
    <row r="18" spans="1:9" ht="15.75" thickBot="1" x14ac:dyDescent="0.3">
      <c r="A18" s="209" t="s">
        <v>224</v>
      </c>
      <c r="B18" s="210">
        <v>2E-3</v>
      </c>
      <c r="C18" s="211">
        <v>2E-3</v>
      </c>
      <c r="D18" s="210">
        <v>4.0000000000000001E-3</v>
      </c>
    </row>
    <row r="19" spans="1:9" ht="20.25" customHeight="1" thickBot="1" x14ac:dyDescent="0.3">
      <c r="A19" s="200" t="s">
        <v>230</v>
      </c>
      <c r="B19" s="212">
        <v>0.28999999999999998</v>
      </c>
      <c r="C19" s="213">
        <v>0.24199999999999999</v>
      </c>
      <c r="D19" s="212">
        <v>0.47799999999999998</v>
      </c>
    </row>
    <row r="20" spans="1:9" s="24" customFormat="1" ht="20.25" customHeight="1" thickBot="1" x14ac:dyDescent="0.3">
      <c r="A20" s="200" t="s">
        <v>232</v>
      </c>
      <c r="B20" s="212">
        <v>0.14699999999999999</v>
      </c>
      <c r="C20" s="213">
        <v>0.121</v>
      </c>
      <c r="D20" s="212">
        <v>0.252</v>
      </c>
      <c r="E20" s="198"/>
      <c r="F20" s="198"/>
      <c r="G20" s="198"/>
      <c r="H20" s="198"/>
      <c r="I20" s="198"/>
    </row>
    <row r="21" spans="1:9" s="111" customFormat="1" x14ac:dyDescent="0.25">
      <c r="A21" s="219" t="s">
        <v>226</v>
      </c>
      <c r="B21" s="204">
        <v>0.14199999999999999</v>
      </c>
      <c r="C21" s="205">
        <v>0.121</v>
      </c>
      <c r="D21" s="204">
        <v>0.22600000000000001</v>
      </c>
      <c r="E21" s="175"/>
      <c r="F21" s="175"/>
      <c r="G21" s="175"/>
      <c r="H21" s="175"/>
      <c r="I21" s="175"/>
    </row>
    <row r="22" spans="1:9" s="217" customFormat="1" x14ac:dyDescent="0.25">
      <c r="A22" s="222" t="s">
        <v>227</v>
      </c>
      <c r="B22" s="223">
        <v>9.3000000000000013E-2</v>
      </c>
      <c r="C22" s="224">
        <v>7.8E-2</v>
      </c>
      <c r="D22" s="223">
        <v>0.151</v>
      </c>
      <c r="E22" s="216"/>
      <c r="F22" s="216"/>
      <c r="G22" s="216"/>
      <c r="H22" s="216"/>
      <c r="I22" s="216"/>
    </row>
    <row r="23" spans="1:9" s="217" customFormat="1" x14ac:dyDescent="0.25">
      <c r="A23" s="222" t="s">
        <v>229</v>
      </c>
      <c r="B23" s="223">
        <v>3.5000000000000003E-2</v>
      </c>
      <c r="C23" s="224">
        <v>0.03</v>
      </c>
      <c r="D23" s="223">
        <v>5.5E-2</v>
      </c>
      <c r="E23" s="216"/>
      <c r="F23" s="216"/>
      <c r="G23" s="216"/>
      <c r="H23" s="216"/>
      <c r="I23" s="216"/>
    </row>
    <row r="24" spans="1:9" s="217" customFormat="1" ht="15.75" thickBot="1" x14ac:dyDescent="0.3">
      <c r="A24" s="218" t="s">
        <v>228</v>
      </c>
      <c r="B24" s="220">
        <v>1.3999999999999999E-2</v>
      </c>
      <c r="C24" s="221">
        <v>1.3000000000000001E-2</v>
      </c>
      <c r="D24" s="220">
        <v>0.02</v>
      </c>
      <c r="E24" s="216"/>
      <c r="F24" s="216"/>
      <c r="G24" s="216"/>
      <c r="H24" s="216"/>
      <c r="I24" s="216"/>
    </row>
    <row r="25" spans="1:9" ht="15.75" thickBot="1" x14ac:dyDescent="0.3">
      <c r="A25" s="214" t="s">
        <v>225</v>
      </c>
      <c r="B25" s="212">
        <v>0.223</v>
      </c>
      <c r="C25" s="213">
        <v>0.19</v>
      </c>
      <c r="D25" s="212">
        <v>0.35399999999999998</v>
      </c>
    </row>
    <row r="26" spans="1:9" ht="34.5" customHeight="1" x14ac:dyDescent="0.25">
      <c r="A26" s="298" t="s">
        <v>248</v>
      </c>
      <c r="B26" s="298"/>
      <c r="C26" s="298"/>
      <c r="D26" s="298"/>
      <c r="E26" s="215"/>
    </row>
    <row r="27" spans="1:9" ht="18" customHeight="1" x14ac:dyDescent="0.25">
      <c r="A27" s="144" t="s">
        <v>281</v>
      </c>
      <c r="B27" s="111"/>
      <c r="C27" s="111"/>
      <c r="D27" s="121"/>
      <c r="E27" s="119"/>
    </row>
    <row r="28" spans="1:9" x14ac:dyDescent="0.25">
      <c r="A28" s="145" t="s">
        <v>273</v>
      </c>
      <c r="B28" s="111"/>
      <c r="C28" s="111"/>
      <c r="D28" s="121"/>
      <c r="E28" s="119"/>
    </row>
    <row r="29" spans="1:9" x14ac:dyDescent="0.25">
      <c r="A29" s="241" t="s">
        <v>287</v>
      </c>
      <c r="B29" s="111"/>
      <c r="C29" s="111"/>
      <c r="D29" s="121"/>
      <c r="E29" s="119"/>
    </row>
  </sheetData>
  <mergeCells count="1">
    <mergeCell ref="A26:D2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zoomScale="115" zoomScaleNormal="115" workbookViewId="0">
      <selection activeCell="A15" sqref="A15:H60"/>
    </sheetView>
  </sheetViews>
  <sheetFormatPr baseColWidth="10" defaultRowHeight="15" x14ac:dyDescent="0.25"/>
  <sheetData>
    <row r="1" spans="1:9" ht="15.75" x14ac:dyDescent="0.25">
      <c r="A1" s="306" t="s">
        <v>2</v>
      </c>
      <c r="B1" s="307"/>
      <c r="C1" s="307"/>
      <c r="D1" s="307"/>
      <c r="E1" s="307"/>
      <c r="F1" s="307"/>
      <c r="G1" s="307"/>
      <c r="H1" s="307"/>
    </row>
    <row r="2" spans="1:9" x14ac:dyDescent="0.25">
      <c r="A2" s="299" t="s">
        <v>269</v>
      </c>
      <c r="B2" s="300"/>
      <c r="C2" s="300"/>
      <c r="D2" s="300"/>
      <c r="E2" s="300"/>
      <c r="F2" s="300"/>
      <c r="G2" s="300"/>
      <c r="H2" s="301"/>
    </row>
    <row r="3" spans="1:9" x14ac:dyDescent="0.25">
      <c r="A3" s="302"/>
      <c r="B3" s="300"/>
      <c r="C3" s="300"/>
      <c r="D3" s="300"/>
      <c r="E3" s="300"/>
      <c r="F3" s="300"/>
      <c r="G3" s="300"/>
      <c r="H3" s="301"/>
    </row>
    <row r="4" spans="1:9" x14ac:dyDescent="0.25">
      <c r="A4" s="302"/>
      <c r="B4" s="300"/>
      <c r="C4" s="300"/>
      <c r="D4" s="300"/>
      <c r="E4" s="300"/>
      <c r="F4" s="300"/>
      <c r="G4" s="300"/>
      <c r="H4" s="301"/>
    </row>
    <row r="5" spans="1:9" x14ac:dyDescent="0.25">
      <c r="A5" s="302"/>
      <c r="B5" s="300"/>
      <c r="C5" s="300"/>
      <c r="D5" s="300"/>
      <c r="E5" s="300"/>
      <c r="F5" s="300"/>
      <c r="G5" s="300"/>
      <c r="H5" s="301"/>
      <c r="I5" s="36"/>
    </row>
    <row r="6" spans="1:9" x14ac:dyDescent="0.25">
      <c r="A6" s="302"/>
      <c r="B6" s="300"/>
      <c r="C6" s="300"/>
      <c r="D6" s="300"/>
      <c r="E6" s="300"/>
      <c r="F6" s="300"/>
      <c r="G6" s="300"/>
      <c r="H6" s="301"/>
    </row>
    <row r="7" spans="1:9" x14ac:dyDescent="0.25">
      <c r="A7" s="302"/>
      <c r="B7" s="300"/>
      <c r="C7" s="300"/>
      <c r="D7" s="300"/>
      <c r="E7" s="300"/>
      <c r="F7" s="300"/>
      <c r="G7" s="300"/>
      <c r="H7" s="301"/>
    </row>
    <row r="8" spans="1:9" x14ac:dyDescent="0.25">
      <c r="A8" s="302"/>
      <c r="B8" s="300"/>
      <c r="C8" s="300"/>
      <c r="D8" s="300"/>
      <c r="E8" s="300"/>
      <c r="F8" s="300"/>
      <c r="G8" s="300"/>
      <c r="H8" s="301"/>
    </row>
    <row r="9" spans="1:9" x14ac:dyDescent="0.25">
      <c r="A9" s="302"/>
      <c r="B9" s="300"/>
      <c r="C9" s="300"/>
      <c r="D9" s="300"/>
      <c r="E9" s="300"/>
      <c r="F9" s="300"/>
      <c r="G9" s="300"/>
      <c r="H9" s="301"/>
    </row>
    <row r="10" spans="1:9" x14ac:dyDescent="0.25">
      <c r="A10" s="302"/>
      <c r="B10" s="300"/>
      <c r="C10" s="300"/>
      <c r="D10" s="300"/>
      <c r="E10" s="300"/>
      <c r="F10" s="300"/>
      <c r="G10" s="300"/>
      <c r="H10" s="301"/>
    </row>
    <row r="11" spans="1:9" x14ac:dyDescent="0.25">
      <c r="A11" s="302"/>
      <c r="B11" s="300"/>
      <c r="C11" s="300"/>
      <c r="D11" s="300"/>
      <c r="E11" s="300"/>
      <c r="F11" s="300"/>
      <c r="G11" s="300"/>
      <c r="H11" s="301"/>
    </row>
    <row r="12" spans="1:9" x14ac:dyDescent="0.25">
      <c r="A12" s="303"/>
      <c r="B12" s="304"/>
      <c r="C12" s="304"/>
      <c r="D12" s="304"/>
      <c r="E12" s="304"/>
      <c r="F12" s="304"/>
      <c r="G12" s="304"/>
      <c r="H12" s="305"/>
    </row>
    <row r="13" spans="1:9" x14ac:dyDescent="0.25">
      <c r="A13" s="21"/>
      <c r="B13" s="21"/>
      <c r="C13" s="21"/>
      <c r="D13" s="21"/>
      <c r="E13" s="21"/>
      <c r="F13" s="21"/>
      <c r="G13" s="21"/>
      <c r="H13" s="21"/>
    </row>
    <row r="14" spans="1:9" ht="15.75" x14ac:dyDescent="0.25">
      <c r="A14" s="308" t="s">
        <v>29</v>
      </c>
      <c r="B14" s="309"/>
      <c r="C14" s="309"/>
      <c r="D14" s="309"/>
      <c r="E14" s="309"/>
      <c r="F14" s="309"/>
      <c r="G14" s="309"/>
      <c r="H14" s="309"/>
    </row>
    <row r="15" spans="1:9" ht="15" customHeight="1" x14ac:dyDescent="0.25">
      <c r="A15" s="310" t="s">
        <v>270</v>
      </c>
      <c r="B15" s="311"/>
      <c r="C15" s="311"/>
      <c r="D15" s="311"/>
      <c r="E15" s="311"/>
      <c r="F15" s="311"/>
      <c r="G15" s="311"/>
      <c r="H15" s="311"/>
    </row>
    <row r="16" spans="1:9" x14ac:dyDescent="0.25">
      <c r="A16" s="312"/>
      <c r="B16" s="312"/>
      <c r="C16" s="312"/>
      <c r="D16" s="312"/>
      <c r="E16" s="312"/>
      <c r="F16" s="312"/>
      <c r="G16" s="312"/>
      <c r="H16" s="312"/>
    </row>
    <row r="17" spans="1:9" x14ac:dyDescent="0.25">
      <c r="A17" s="312"/>
      <c r="B17" s="312"/>
      <c r="C17" s="312"/>
      <c r="D17" s="312"/>
      <c r="E17" s="312"/>
      <c r="F17" s="312"/>
      <c r="G17" s="312"/>
      <c r="H17" s="312"/>
    </row>
    <row r="18" spans="1:9" x14ac:dyDescent="0.25">
      <c r="A18" s="312"/>
      <c r="B18" s="312"/>
      <c r="C18" s="312"/>
      <c r="D18" s="312"/>
      <c r="E18" s="312"/>
      <c r="F18" s="312"/>
      <c r="G18" s="312"/>
      <c r="H18" s="312"/>
    </row>
    <row r="19" spans="1:9" x14ac:dyDescent="0.25">
      <c r="A19" s="312"/>
      <c r="B19" s="312"/>
      <c r="C19" s="312"/>
      <c r="D19" s="312"/>
      <c r="E19" s="312"/>
      <c r="F19" s="312"/>
      <c r="G19" s="312"/>
      <c r="H19" s="312"/>
    </row>
    <row r="20" spans="1:9" x14ac:dyDescent="0.25">
      <c r="A20" s="312"/>
      <c r="B20" s="312"/>
      <c r="C20" s="312"/>
      <c r="D20" s="312"/>
      <c r="E20" s="312"/>
      <c r="F20" s="312"/>
      <c r="G20" s="312"/>
      <c r="H20" s="312"/>
    </row>
    <row r="21" spans="1:9" x14ac:dyDescent="0.25">
      <c r="A21" s="312"/>
      <c r="B21" s="312"/>
      <c r="C21" s="312"/>
      <c r="D21" s="312"/>
      <c r="E21" s="312"/>
      <c r="F21" s="312"/>
      <c r="G21" s="312"/>
      <c r="H21" s="312"/>
    </row>
    <row r="22" spans="1:9" x14ac:dyDescent="0.25">
      <c r="A22" s="312"/>
      <c r="B22" s="312"/>
      <c r="C22" s="312"/>
      <c r="D22" s="312"/>
      <c r="E22" s="312"/>
      <c r="F22" s="312"/>
      <c r="G22" s="312"/>
      <c r="H22" s="312"/>
    </row>
    <row r="23" spans="1:9" x14ac:dyDescent="0.25">
      <c r="A23" s="312"/>
      <c r="B23" s="312"/>
      <c r="C23" s="312"/>
      <c r="D23" s="312"/>
      <c r="E23" s="312"/>
      <c r="F23" s="312"/>
      <c r="G23" s="312"/>
      <c r="H23" s="312"/>
    </row>
    <row r="24" spans="1:9" x14ac:dyDescent="0.25">
      <c r="A24" s="312"/>
      <c r="B24" s="312"/>
      <c r="C24" s="312"/>
      <c r="D24" s="312"/>
      <c r="E24" s="312"/>
      <c r="F24" s="312"/>
      <c r="G24" s="312"/>
      <c r="H24" s="312"/>
    </row>
    <row r="25" spans="1:9" x14ac:dyDescent="0.25">
      <c r="A25" s="312"/>
      <c r="B25" s="312"/>
      <c r="C25" s="312"/>
      <c r="D25" s="312"/>
      <c r="E25" s="312"/>
      <c r="F25" s="312"/>
      <c r="G25" s="312"/>
      <c r="H25" s="312"/>
    </row>
    <row r="26" spans="1:9" ht="15" customHeight="1" x14ac:dyDescent="0.25">
      <c r="A26" s="313"/>
      <c r="B26" s="313"/>
      <c r="C26" s="313"/>
      <c r="D26" s="313"/>
      <c r="E26" s="313"/>
      <c r="F26" s="313"/>
      <c r="G26" s="313"/>
      <c r="H26" s="313"/>
    </row>
    <row r="27" spans="1:9" x14ac:dyDescent="0.25">
      <c r="A27" s="313"/>
      <c r="B27" s="313"/>
      <c r="C27" s="313"/>
      <c r="D27" s="313"/>
      <c r="E27" s="313"/>
      <c r="F27" s="313"/>
      <c r="G27" s="313"/>
      <c r="H27" s="313"/>
      <c r="I27" s="35"/>
    </row>
    <row r="28" spans="1:9" x14ac:dyDescent="0.25">
      <c r="A28" s="313"/>
      <c r="B28" s="313"/>
      <c r="C28" s="313"/>
      <c r="D28" s="313"/>
      <c r="E28" s="313"/>
      <c r="F28" s="313"/>
      <c r="G28" s="313"/>
      <c r="H28" s="313"/>
    </row>
    <row r="29" spans="1:9" x14ac:dyDescent="0.25">
      <c r="A29" s="313"/>
      <c r="B29" s="313"/>
      <c r="C29" s="313"/>
      <c r="D29" s="313"/>
      <c r="E29" s="313"/>
      <c r="F29" s="313"/>
      <c r="G29" s="313"/>
      <c r="H29" s="313"/>
    </row>
    <row r="30" spans="1:9" x14ac:dyDescent="0.25">
      <c r="A30" s="313"/>
      <c r="B30" s="313"/>
      <c r="C30" s="313"/>
      <c r="D30" s="313"/>
      <c r="E30" s="313"/>
      <c r="F30" s="313"/>
      <c r="G30" s="313"/>
      <c r="H30" s="313"/>
    </row>
    <row r="31" spans="1:9" x14ac:dyDescent="0.25">
      <c r="A31" s="313"/>
      <c r="B31" s="313"/>
      <c r="C31" s="313"/>
      <c r="D31" s="313"/>
      <c r="E31" s="313"/>
      <c r="F31" s="313"/>
      <c r="G31" s="313"/>
      <c r="H31" s="313"/>
    </row>
    <row r="32" spans="1:9" x14ac:dyDescent="0.25">
      <c r="A32" s="313"/>
      <c r="B32" s="313"/>
      <c r="C32" s="313"/>
      <c r="D32" s="313"/>
      <c r="E32" s="313"/>
      <c r="F32" s="313"/>
      <c r="G32" s="313"/>
      <c r="H32" s="313"/>
    </row>
    <row r="33" spans="1:9" x14ac:dyDescent="0.25">
      <c r="A33" s="313"/>
      <c r="B33" s="313"/>
      <c r="C33" s="313"/>
      <c r="D33" s="313"/>
      <c r="E33" s="313"/>
      <c r="F33" s="313"/>
      <c r="G33" s="313"/>
      <c r="H33" s="313"/>
    </row>
    <row r="34" spans="1:9" x14ac:dyDescent="0.25">
      <c r="A34" s="313"/>
      <c r="B34" s="313"/>
      <c r="C34" s="313"/>
      <c r="D34" s="313"/>
      <c r="E34" s="313"/>
      <c r="F34" s="313"/>
      <c r="G34" s="313"/>
      <c r="H34" s="313"/>
    </row>
    <row r="35" spans="1:9" x14ac:dyDescent="0.25">
      <c r="A35" s="313"/>
      <c r="B35" s="313"/>
      <c r="C35" s="313"/>
      <c r="D35" s="313"/>
      <c r="E35" s="313"/>
      <c r="F35" s="313"/>
      <c r="G35" s="313"/>
      <c r="H35" s="313"/>
    </row>
    <row r="36" spans="1:9" x14ac:dyDescent="0.25">
      <c r="A36" s="313"/>
      <c r="B36" s="313"/>
      <c r="C36" s="313"/>
      <c r="D36" s="313"/>
      <c r="E36" s="313"/>
      <c r="F36" s="313"/>
      <c r="G36" s="313"/>
      <c r="H36" s="313"/>
    </row>
    <row r="37" spans="1:9" x14ac:dyDescent="0.25">
      <c r="A37" s="313"/>
      <c r="B37" s="313"/>
      <c r="C37" s="313"/>
      <c r="D37" s="313"/>
      <c r="E37" s="313"/>
      <c r="F37" s="313"/>
      <c r="G37" s="313"/>
      <c r="H37" s="313"/>
    </row>
    <row r="38" spans="1:9" x14ac:dyDescent="0.25">
      <c r="A38" s="313"/>
      <c r="B38" s="313"/>
      <c r="C38" s="313"/>
      <c r="D38" s="313"/>
      <c r="E38" s="313"/>
      <c r="F38" s="313"/>
      <c r="G38" s="313"/>
      <c r="H38" s="313"/>
    </row>
    <row r="39" spans="1:9" x14ac:dyDescent="0.25">
      <c r="A39" s="314"/>
      <c r="B39" s="314"/>
      <c r="C39" s="314"/>
      <c r="D39" s="314"/>
      <c r="E39" s="314"/>
      <c r="F39" s="314"/>
      <c r="G39" s="314"/>
      <c r="H39" s="314"/>
    </row>
    <row r="40" spans="1:9" x14ac:dyDescent="0.25">
      <c r="A40" s="314"/>
      <c r="B40" s="314"/>
      <c r="C40" s="314"/>
      <c r="D40" s="314"/>
      <c r="E40" s="314"/>
      <c r="F40" s="314"/>
      <c r="G40" s="314"/>
      <c r="H40" s="314"/>
    </row>
    <row r="41" spans="1:9" x14ac:dyDescent="0.25">
      <c r="A41" s="314"/>
      <c r="B41" s="314"/>
      <c r="C41" s="314"/>
      <c r="D41" s="314"/>
      <c r="E41" s="314"/>
      <c r="F41" s="314"/>
      <c r="G41" s="314"/>
      <c r="H41" s="314"/>
    </row>
    <row r="42" spans="1:9" x14ac:dyDescent="0.25">
      <c r="A42" s="314"/>
      <c r="B42" s="314"/>
      <c r="C42" s="314"/>
      <c r="D42" s="314"/>
      <c r="E42" s="314"/>
      <c r="F42" s="314"/>
      <c r="G42" s="314"/>
      <c r="H42" s="314"/>
    </row>
    <row r="43" spans="1:9" x14ac:dyDescent="0.25">
      <c r="A43" s="314"/>
      <c r="B43" s="314"/>
      <c r="C43" s="314"/>
      <c r="D43" s="314"/>
      <c r="E43" s="314"/>
      <c r="F43" s="314"/>
      <c r="G43" s="314"/>
      <c r="H43" s="314"/>
    </row>
    <row r="44" spans="1:9" x14ac:dyDescent="0.25">
      <c r="A44" s="314"/>
      <c r="B44" s="314"/>
      <c r="C44" s="314"/>
      <c r="D44" s="314"/>
      <c r="E44" s="314"/>
      <c r="F44" s="314"/>
      <c r="G44" s="314"/>
      <c r="H44" s="314"/>
      <c r="I44" s="241" t="s">
        <v>287</v>
      </c>
    </row>
    <row r="45" spans="1:9" x14ac:dyDescent="0.25">
      <c r="A45" s="314"/>
      <c r="B45" s="314"/>
      <c r="C45" s="314"/>
      <c r="D45" s="314"/>
      <c r="E45" s="314"/>
      <c r="F45" s="314"/>
      <c r="G45" s="314"/>
      <c r="H45" s="314"/>
    </row>
    <row r="46" spans="1:9" x14ac:dyDescent="0.25">
      <c r="A46" s="314"/>
      <c r="B46" s="314"/>
      <c r="C46" s="314"/>
      <c r="D46" s="314"/>
      <c r="E46" s="314"/>
      <c r="F46" s="314"/>
      <c r="G46" s="314"/>
      <c r="H46" s="314"/>
    </row>
    <row r="47" spans="1:9" x14ac:dyDescent="0.25">
      <c r="A47" s="314"/>
      <c r="B47" s="314"/>
      <c r="C47" s="314"/>
      <c r="D47" s="314"/>
      <c r="E47" s="314"/>
      <c r="F47" s="314"/>
      <c r="G47" s="314"/>
      <c r="H47" s="314"/>
    </row>
    <row r="48" spans="1:9" x14ac:dyDescent="0.25">
      <c r="A48" s="314"/>
      <c r="B48" s="314"/>
      <c r="C48" s="314"/>
      <c r="D48" s="314"/>
      <c r="E48" s="314"/>
      <c r="F48" s="314"/>
      <c r="G48" s="314"/>
      <c r="H48" s="314"/>
    </row>
    <row r="49" spans="1:8" x14ac:dyDescent="0.25">
      <c r="A49" s="314"/>
      <c r="B49" s="314"/>
      <c r="C49" s="314"/>
      <c r="D49" s="314"/>
      <c r="E49" s="314"/>
      <c r="F49" s="314"/>
      <c r="G49" s="314"/>
      <c r="H49" s="314"/>
    </row>
    <row r="50" spans="1:8" x14ac:dyDescent="0.25">
      <c r="A50" s="314"/>
      <c r="B50" s="314"/>
      <c r="C50" s="314"/>
      <c r="D50" s="314"/>
      <c r="E50" s="314"/>
      <c r="F50" s="314"/>
      <c r="G50" s="314"/>
      <c r="H50" s="314"/>
    </row>
    <row r="51" spans="1:8" x14ac:dyDescent="0.25">
      <c r="A51" s="314"/>
      <c r="B51" s="314"/>
      <c r="C51" s="314"/>
      <c r="D51" s="314"/>
      <c r="E51" s="314"/>
      <c r="F51" s="314"/>
      <c r="G51" s="314"/>
      <c r="H51" s="314"/>
    </row>
    <row r="52" spans="1:8" x14ac:dyDescent="0.25">
      <c r="A52" s="314"/>
      <c r="B52" s="314"/>
      <c r="C52" s="314"/>
      <c r="D52" s="314"/>
      <c r="E52" s="314"/>
      <c r="F52" s="314"/>
      <c r="G52" s="314"/>
      <c r="H52" s="314"/>
    </row>
    <row r="53" spans="1:8" x14ac:dyDescent="0.25">
      <c r="A53" s="314"/>
      <c r="B53" s="314"/>
      <c r="C53" s="314"/>
      <c r="D53" s="314"/>
      <c r="E53" s="314"/>
      <c r="F53" s="314"/>
      <c r="G53" s="314"/>
      <c r="H53" s="314"/>
    </row>
    <row r="54" spans="1:8" x14ac:dyDescent="0.25">
      <c r="A54" s="314"/>
      <c r="B54" s="314"/>
      <c r="C54" s="314"/>
      <c r="D54" s="314"/>
      <c r="E54" s="314"/>
      <c r="F54" s="314"/>
      <c r="G54" s="314"/>
      <c r="H54" s="314"/>
    </row>
    <row r="55" spans="1:8" x14ac:dyDescent="0.25">
      <c r="A55" s="314"/>
      <c r="B55" s="314"/>
      <c r="C55" s="314"/>
      <c r="D55" s="314"/>
      <c r="E55" s="314"/>
      <c r="F55" s="314"/>
      <c r="G55" s="314"/>
      <c r="H55" s="314"/>
    </row>
    <row r="56" spans="1:8" x14ac:dyDescent="0.25">
      <c r="A56" s="314"/>
      <c r="B56" s="314"/>
      <c r="C56" s="314"/>
      <c r="D56" s="314"/>
      <c r="E56" s="314"/>
      <c r="F56" s="314"/>
      <c r="G56" s="314"/>
      <c r="H56" s="314"/>
    </row>
    <row r="57" spans="1:8" x14ac:dyDescent="0.25">
      <c r="A57" s="314"/>
      <c r="B57" s="314"/>
      <c r="C57" s="314"/>
      <c r="D57" s="314"/>
      <c r="E57" s="314"/>
      <c r="F57" s="314"/>
      <c r="G57" s="314"/>
      <c r="H57" s="314"/>
    </row>
    <row r="58" spans="1:8" x14ac:dyDescent="0.25">
      <c r="A58" s="314"/>
      <c r="B58" s="314"/>
      <c r="C58" s="314"/>
      <c r="D58" s="314"/>
      <c r="E58" s="314"/>
      <c r="F58" s="314"/>
      <c r="G58" s="314"/>
      <c r="H58" s="314"/>
    </row>
    <row r="59" spans="1:8" x14ac:dyDescent="0.25">
      <c r="A59" s="314"/>
      <c r="B59" s="314"/>
      <c r="C59" s="314"/>
      <c r="D59" s="314"/>
      <c r="E59" s="314"/>
      <c r="F59" s="314"/>
      <c r="G59" s="314"/>
      <c r="H59" s="314"/>
    </row>
    <row r="60" spans="1:8" ht="18" customHeight="1" x14ac:dyDescent="0.25">
      <c r="A60" s="314"/>
      <c r="B60" s="314"/>
      <c r="C60" s="314"/>
      <c r="D60" s="314"/>
      <c r="E60" s="314"/>
      <c r="F60" s="314"/>
      <c r="G60" s="314"/>
      <c r="H60" s="314"/>
    </row>
  </sheetData>
  <mergeCells count="4">
    <mergeCell ref="A2:H12"/>
    <mergeCell ref="A1:H1"/>
    <mergeCell ref="A14:H14"/>
    <mergeCell ref="A15:H6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zoomScale="130" zoomScaleNormal="130" workbookViewId="0">
      <selection activeCell="A115" sqref="A115"/>
    </sheetView>
  </sheetViews>
  <sheetFormatPr baseColWidth="10" defaultRowHeight="15" x14ac:dyDescent="0.25"/>
  <cols>
    <col min="8" max="8" width="18.28515625" customWidth="1"/>
    <col min="10" max="10" width="11.42578125" customWidth="1"/>
  </cols>
  <sheetData>
    <row r="1" spans="1:13" ht="15.75" x14ac:dyDescent="0.25">
      <c r="A1" s="306" t="s">
        <v>9</v>
      </c>
      <c r="B1" s="307"/>
      <c r="C1" s="307"/>
      <c r="D1" s="307"/>
      <c r="E1" s="307"/>
      <c r="F1" s="307"/>
      <c r="G1" s="307"/>
      <c r="H1" s="307"/>
    </row>
    <row r="2" spans="1:13" x14ac:dyDescent="0.25">
      <c r="A2" s="321" t="s">
        <v>249</v>
      </c>
      <c r="B2" s="322"/>
      <c r="C2" s="322"/>
      <c r="D2" s="322"/>
      <c r="E2" s="322"/>
      <c r="F2" s="322"/>
      <c r="G2" s="322"/>
      <c r="H2" s="322"/>
      <c r="M2" s="36"/>
    </row>
    <row r="3" spans="1:13" x14ac:dyDescent="0.25">
      <c r="A3" s="322"/>
      <c r="B3" s="322"/>
      <c r="C3" s="322"/>
      <c r="D3" s="322"/>
      <c r="E3" s="322"/>
      <c r="F3" s="322"/>
      <c r="G3" s="322"/>
      <c r="H3" s="322"/>
    </row>
    <row r="4" spans="1:13" x14ac:dyDescent="0.25">
      <c r="A4" s="322"/>
      <c r="B4" s="322"/>
      <c r="C4" s="322"/>
      <c r="D4" s="322"/>
      <c r="E4" s="322"/>
      <c r="F4" s="322"/>
      <c r="G4" s="322"/>
      <c r="H4" s="322"/>
    </row>
    <row r="5" spans="1:13" x14ac:dyDescent="0.25">
      <c r="A5" s="322"/>
      <c r="B5" s="322"/>
      <c r="C5" s="322"/>
      <c r="D5" s="322"/>
      <c r="E5" s="322"/>
      <c r="F5" s="322"/>
      <c r="G5" s="322"/>
      <c r="H5" s="322"/>
    </row>
    <row r="6" spans="1:13" x14ac:dyDescent="0.25">
      <c r="A6" s="322"/>
      <c r="B6" s="322"/>
      <c r="C6" s="322"/>
      <c r="D6" s="322"/>
      <c r="E6" s="322"/>
      <c r="F6" s="322"/>
      <c r="G6" s="322"/>
      <c r="H6" s="322"/>
    </row>
    <row r="7" spans="1:13" x14ac:dyDescent="0.25">
      <c r="A7" s="322"/>
      <c r="B7" s="322"/>
      <c r="C7" s="322"/>
      <c r="D7" s="322"/>
      <c r="E7" s="322"/>
      <c r="F7" s="322"/>
      <c r="G7" s="322"/>
      <c r="H7" s="322"/>
    </row>
    <row r="8" spans="1:13" x14ac:dyDescent="0.25">
      <c r="A8" s="322"/>
      <c r="B8" s="322"/>
      <c r="C8" s="322"/>
      <c r="D8" s="322"/>
      <c r="E8" s="322"/>
      <c r="F8" s="322"/>
      <c r="G8" s="322"/>
      <c r="H8" s="322"/>
    </row>
    <row r="9" spans="1:13" x14ac:dyDescent="0.25">
      <c r="A9" s="322"/>
      <c r="B9" s="322"/>
      <c r="C9" s="322"/>
      <c r="D9" s="322"/>
      <c r="E9" s="322"/>
      <c r="F9" s="322"/>
      <c r="G9" s="322"/>
      <c r="H9" s="322"/>
    </row>
    <row r="10" spans="1:13" x14ac:dyDescent="0.25">
      <c r="A10" s="254"/>
      <c r="B10" s="254"/>
      <c r="C10" s="254"/>
      <c r="D10" s="254"/>
      <c r="E10" s="254"/>
      <c r="F10" s="254"/>
      <c r="G10" s="254"/>
      <c r="H10" s="254"/>
    </row>
    <row r="11" spans="1:13" x14ac:dyDescent="0.25">
      <c r="A11" s="254"/>
      <c r="B11" s="254"/>
      <c r="C11" s="254"/>
      <c r="D11" s="254"/>
      <c r="E11" s="254"/>
      <c r="F11" s="254"/>
      <c r="G11" s="254"/>
      <c r="H11" s="254"/>
    </row>
    <row r="12" spans="1:13" x14ac:dyDescent="0.25">
      <c r="A12" s="254"/>
      <c r="B12" s="254"/>
      <c r="C12" s="254"/>
      <c r="D12" s="254"/>
      <c r="E12" s="254"/>
      <c r="F12" s="254"/>
      <c r="G12" s="254"/>
      <c r="H12" s="254"/>
    </row>
    <row r="13" spans="1:13" x14ac:dyDescent="0.25">
      <c r="A13" s="254"/>
      <c r="B13" s="254"/>
      <c r="C13" s="254"/>
      <c r="D13" s="254"/>
      <c r="E13" s="254"/>
      <c r="F13" s="254"/>
      <c r="G13" s="254"/>
      <c r="H13" s="254"/>
    </row>
    <row r="14" spans="1:13" x14ac:dyDescent="0.25">
      <c r="A14" s="254"/>
      <c r="B14" s="254"/>
      <c r="C14" s="254"/>
      <c r="D14" s="254"/>
      <c r="E14" s="254"/>
      <c r="F14" s="254"/>
      <c r="G14" s="254"/>
      <c r="H14" s="254"/>
    </row>
    <row r="15" spans="1:13" x14ac:dyDescent="0.25">
      <c r="A15" s="254"/>
      <c r="B15" s="254"/>
      <c r="C15" s="254"/>
      <c r="D15" s="254"/>
      <c r="E15" s="254"/>
      <c r="F15" s="254"/>
      <c r="G15" s="254"/>
      <c r="H15" s="254"/>
    </row>
    <row r="16" spans="1:13" x14ac:dyDescent="0.25">
      <c r="A16" s="254"/>
      <c r="B16" s="254"/>
      <c r="C16" s="254"/>
      <c r="D16" s="254"/>
      <c r="E16" s="254"/>
      <c r="F16" s="254"/>
      <c r="G16" s="254"/>
      <c r="H16" s="254"/>
    </row>
    <row r="17" spans="1:12" x14ac:dyDescent="0.25">
      <c r="A17" s="254"/>
      <c r="B17" s="254"/>
      <c r="C17" s="254"/>
      <c r="D17" s="254"/>
      <c r="E17" s="254"/>
      <c r="F17" s="254"/>
      <c r="G17" s="254"/>
      <c r="H17" s="254"/>
    </row>
    <row r="18" spans="1:12" x14ac:dyDescent="0.25">
      <c r="A18" s="254"/>
      <c r="B18" s="254"/>
      <c r="C18" s="254"/>
      <c r="D18" s="254"/>
      <c r="E18" s="254"/>
      <c r="F18" s="254"/>
      <c r="G18" s="254"/>
      <c r="H18" s="254"/>
      <c r="L18" s="36"/>
    </row>
    <row r="19" spans="1:12" x14ac:dyDescent="0.25">
      <c r="A19" s="254"/>
      <c r="B19" s="254"/>
      <c r="C19" s="254"/>
      <c r="D19" s="254"/>
      <c r="E19" s="254"/>
      <c r="F19" s="254"/>
      <c r="G19" s="254"/>
      <c r="H19" s="254"/>
    </row>
    <row r="20" spans="1:12" x14ac:dyDescent="0.25">
      <c r="A20" s="254"/>
      <c r="B20" s="254"/>
      <c r="C20" s="254"/>
      <c r="D20" s="254"/>
      <c r="E20" s="254"/>
      <c r="F20" s="254"/>
      <c r="G20" s="254"/>
      <c r="H20" s="254"/>
    </row>
    <row r="21" spans="1:12" ht="15.75" x14ac:dyDescent="0.25">
      <c r="A21" s="306" t="s">
        <v>40</v>
      </c>
      <c r="B21" s="306"/>
      <c r="C21" s="306"/>
      <c r="D21" s="306"/>
      <c r="E21" s="306"/>
      <c r="F21" s="306"/>
      <c r="G21" s="306"/>
      <c r="H21" s="306"/>
    </row>
    <row r="22" spans="1:12" ht="15" customHeight="1" x14ac:dyDescent="0.25">
      <c r="A22" s="321" t="s">
        <v>285</v>
      </c>
      <c r="B22" s="322"/>
      <c r="C22" s="322"/>
      <c r="D22" s="322"/>
      <c r="E22" s="322"/>
      <c r="F22" s="322"/>
      <c r="G22" s="322"/>
      <c r="H22" s="322"/>
    </row>
    <row r="23" spans="1:12" x14ac:dyDescent="0.25">
      <c r="A23" s="322"/>
      <c r="B23" s="322"/>
      <c r="C23" s="322"/>
      <c r="D23" s="322"/>
      <c r="E23" s="322"/>
      <c r="F23" s="322"/>
      <c r="G23" s="322"/>
      <c r="H23" s="322"/>
    </row>
    <row r="24" spans="1:12" x14ac:dyDescent="0.25">
      <c r="A24" s="322"/>
      <c r="B24" s="322"/>
      <c r="C24" s="322"/>
      <c r="D24" s="322"/>
      <c r="E24" s="322"/>
      <c r="F24" s="322"/>
      <c r="G24" s="322"/>
      <c r="H24" s="322"/>
    </row>
    <row r="25" spans="1:12" x14ac:dyDescent="0.25">
      <c r="A25" s="322"/>
      <c r="B25" s="322"/>
      <c r="C25" s="322"/>
      <c r="D25" s="322"/>
      <c r="E25" s="322"/>
      <c r="F25" s="322"/>
      <c r="G25" s="322"/>
      <c r="H25" s="322"/>
    </row>
    <row r="26" spans="1:12" x14ac:dyDescent="0.25">
      <c r="A26" s="322"/>
      <c r="B26" s="322"/>
      <c r="C26" s="322"/>
      <c r="D26" s="322"/>
      <c r="E26" s="322"/>
      <c r="F26" s="322"/>
      <c r="G26" s="322"/>
      <c r="H26" s="322"/>
    </row>
    <row r="27" spans="1:12" x14ac:dyDescent="0.25">
      <c r="A27" s="322"/>
      <c r="B27" s="322"/>
      <c r="C27" s="322"/>
      <c r="D27" s="322"/>
      <c r="E27" s="322"/>
      <c r="F27" s="322"/>
      <c r="G27" s="322"/>
      <c r="H27" s="322"/>
    </row>
    <row r="28" spans="1:12" x14ac:dyDescent="0.25">
      <c r="A28" s="322"/>
      <c r="B28" s="322"/>
      <c r="C28" s="322"/>
      <c r="D28" s="322"/>
      <c r="E28" s="322"/>
      <c r="F28" s="322"/>
      <c r="G28" s="322"/>
      <c r="H28" s="322"/>
    </row>
    <row r="29" spans="1:12" x14ac:dyDescent="0.25">
      <c r="A29" s="322"/>
      <c r="B29" s="322"/>
      <c r="C29" s="322"/>
      <c r="D29" s="322"/>
      <c r="E29" s="322"/>
      <c r="F29" s="322"/>
      <c r="G29" s="322"/>
      <c r="H29" s="322"/>
    </row>
    <row r="30" spans="1:12" x14ac:dyDescent="0.25">
      <c r="A30" s="322"/>
      <c r="B30" s="322"/>
      <c r="C30" s="322"/>
      <c r="D30" s="322"/>
      <c r="E30" s="322"/>
      <c r="F30" s="322"/>
      <c r="G30" s="322"/>
      <c r="H30" s="322"/>
    </row>
    <row r="31" spans="1:12" x14ac:dyDescent="0.25">
      <c r="A31" s="322"/>
      <c r="B31" s="322"/>
      <c r="C31" s="322"/>
      <c r="D31" s="322"/>
      <c r="E31" s="322"/>
      <c r="F31" s="322"/>
      <c r="G31" s="322"/>
      <c r="H31" s="322"/>
    </row>
    <row r="32" spans="1:12" x14ac:dyDescent="0.25">
      <c r="A32" s="322"/>
      <c r="B32" s="322"/>
      <c r="C32" s="322"/>
      <c r="D32" s="322"/>
      <c r="E32" s="322"/>
      <c r="F32" s="322"/>
      <c r="G32" s="322"/>
      <c r="H32" s="322"/>
    </row>
    <row r="33" spans="1:8" x14ac:dyDescent="0.25">
      <c r="A33" s="254"/>
      <c r="B33" s="254"/>
      <c r="C33" s="254"/>
      <c r="D33" s="254"/>
      <c r="E33" s="254"/>
      <c r="F33" s="254"/>
      <c r="G33" s="254"/>
      <c r="H33" s="254"/>
    </row>
    <row r="34" spans="1:8" x14ac:dyDescent="0.25">
      <c r="A34" s="254"/>
      <c r="B34" s="254"/>
      <c r="C34" s="254"/>
      <c r="D34" s="254"/>
      <c r="E34" s="254"/>
      <c r="F34" s="254"/>
      <c r="G34" s="254"/>
      <c r="H34" s="254"/>
    </row>
    <row r="35" spans="1:8" x14ac:dyDescent="0.25">
      <c r="A35" s="254"/>
      <c r="B35" s="254"/>
      <c r="C35" s="254"/>
      <c r="D35" s="254"/>
      <c r="E35" s="254"/>
      <c r="F35" s="254"/>
      <c r="G35" s="254"/>
      <c r="H35" s="254"/>
    </row>
    <row r="36" spans="1:8" x14ac:dyDescent="0.25">
      <c r="A36" s="254"/>
      <c r="B36" s="254"/>
      <c r="C36" s="254"/>
      <c r="D36" s="254"/>
      <c r="E36" s="254"/>
      <c r="F36" s="254"/>
      <c r="G36" s="254"/>
      <c r="H36" s="254"/>
    </row>
    <row r="37" spans="1:8" x14ac:dyDescent="0.25">
      <c r="A37" s="254"/>
      <c r="B37" s="254"/>
      <c r="C37" s="254"/>
      <c r="D37" s="254"/>
      <c r="E37" s="254"/>
      <c r="F37" s="254"/>
      <c r="G37" s="254"/>
      <c r="H37" s="254"/>
    </row>
    <row r="38" spans="1:8" x14ac:dyDescent="0.25">
      <c r="A38" s="254"/>
      <c r="B38" s="254"/>
      <c r="C38" s="254"/>
      <c r="D38" s="254"/>
      <c r="E38" s="254"/>
      <c r="F38" s="254"/>
      <c r="G38" s="254"/>
      <c r="H38" s="254"/>
    </row>
    <row r="39" spans="1:8" x14ac:dyDescent="0.25">
      <c r="A39" s="254"/>
      <c r="B39" s="254"/>
      <c r="C39" s="254"/>
      <c r="D39" s="254"/>
      <c r="E39" s="254"/>
      <c r="F39" s="254"/>
      <c r="G39" s="254"/>
      <c r="H39" s="254"/>
    </row>
    <row r="40" spans="1:8" x14ac:dyDescent="0.25">
      <c r="A40" s="254"/>
      <c r="B40" s="254"/>
      <c r="C40" s="254"/>
      <c r="D40" s="254"/>
      <c r="E40" s="254"/>
      <c r="F40" s="254"/>
      <c r="G40" s="254"/>
      <c r="H40" s="254"/>
    </row>
    <row r="41" spans="1:8" x14ac:dyDescent="0.25">
      <c r="A41" s="254"/>
      <c r="B41" s="254"/>
      <c r="C41" s="254"/>
      <c r="D41" s="254"/>
      <c r="E41" s="254"/>
      <c r="F41" s="254"/>
      <c r="G41" s="254"/>
      <c r="H41" s="254"/>
    </row>
    <row r="42" spans="1:8" x14ac:dyDescent="0.25">
      <c r="A42" s="254"/>
      <c r="B42" s="254"/>
      <c r="C42" s="254"/>
      <c r="D42" s="254"/>
      <c r="E42" s="254"/>
      <c r="F42" s="254"/>
      <c r="G42" s="254"/>
      <c r="H42" s="254"/>
    </row>
    <row r="43" spans="1:8" x14ac:dyDescent="0.25">
      <c r="A43" s="254"/>
      <c r="B43" s="254"/>
      <c r="C43" s="254"/>
      <c r="D43" s="254"/>
      <c r="E43" s="254"/>
      <c r="F43" s="254"/>
      <c r="G43" s="254"/>
      <c r="H43" s="254"/>
    </row>
    <row r="44" spans="1:8" ht="15.75" x14ac:dyDescent="0.25">
      <c r="A44" s="306" t="s">
        <v>30</v>
      </c>
      <c r="B44" s="306"/>
      <c r="C44" s="306"/>
      <c r="D44" s="306"/>
      <c r="E44" s="306"/>
      <c r="F44" s="306"/>
      <c r="G44" s="306"/>
      <c r="H44" s="306"/>
    </row>
    <row r="45" spans="1:8" x14ac:dyDescent="0.25">
      <c r="A45" s="317" t="s">
        <v>250</v>
      </c>
      <c r="B45" s="318"/>
      <c r="C45" s="318"/>
      <c r="D45" s="318"/>
      <c r="E45" s="318"/>
      <c r="F45" s="318"/>
      <c r="G45" s="318"/>
      <c r="H45" s="318"/>
    </row>
    <row r="46" spans="1:8" x14ac:dyDescent="0.25">
      <c r="A46" s="265"/>
      <c r="B46" s="265"/>
      <c r="C46" s="265"/>
      <c r="D46" s="265"/>
      <c r="E46" s="265"/>
      <c r="F46" s="265"/>
      <c r="G46" s="265"/>
      <c r="H46" s="265"/>
    </row>
    <row r="47" spans="1:8" x14ac:dyDescent="0.25">
      <c r="A47" s="265"/>
      <c r="B47" s="265"/>
      <c r="C47" s="265"/>
      <c r="D47" s="265"/>
      <c r="E47" s="265"/>
      <c r="F47" s="265"/>
      <c r="G47" s="265"/>
      <c r="H47" s="265"/>
    </row>
    <row r="48" spans="1:8" x14ac:dyDescent="0.25">
      <c r="A48" s="265"/>
      <c r="B48" s="265"/>
      <c r="C48" s="265"/>
      <c r="D48" s="265"/>
      <c r="E48" s="265"/>
      <c r="F48" s="265"/>
      <c r="G48" s="265"/>
      <c r="H48" s="265"/>
    </row>
    <row r="49" spans="1:8" x14ac:dyDescent="0.25">
      <c r="A49" s="265"/>
      <c r="B49" s="265"/>
      <c r="C49" s="265"/>
      <c r="D49" s="265"/>
      <c r="E49" s="265"/>
      <c r="F49" s="265"/>
      <c r="G49" s="265"/>
      <c r="H49" s="265"/>
    </row>
    <row r="50" spans="1:8" x14ac:dyDescent="0.25">
      <c r="A50" s="265"/>
      <c r="B50" s="265"/>
      <c r="C50" s="265"/>
      <c r="D50" s="265"/>
      <c r="E50" s="265"/>
      <c r="F50" s="265"/>
      <c r="G50" s="265"/>
      <c r="H50" s="265"/>
    </row>
    <row r="51" spans="1:8" x14ac:dyDescent="0.25">
      <c r="A51" s="265"/>
      <c r="B51" s="265"/>
      <c r="C51" s="265"/>
      <c r="D51" s="265"/>
      <c r="E51" s="265"/>
      <c r="F51" s="265"/>
      <c r="G51" s="265"/>
      <c r="H51" s="265"/>
    </row>
    <row r="52" spans="1:8" x14ac:dyDescent="0.25">
      <c r="A52" s="265"/>
      <c r="B52" s="265"/>
      <c r="C52" s="265"/>
      <c r="D52" s="265"/>
      <c r="E52" s="265"/>
      <c r="F52" s="265"/>
      <c r="G52" s="265"/>
      <c r="H52" s="265"/>
    </row>
    <row r="53" spans="1:8" s="24" customFormat="1" x14ac:dyDescent="0.25">
      <c r="A53" s="238"/>
      <c r="B53" s="238"/>
      <c r="C53" s="238"/>
      <c r="D53" s="238"/>
      <c r="E53" s="238"/>
      <c r="F53" s="238"/>
      <c r="G53" s="238"/>
      <c r="H53" s="238"/>
    </row>
    <row r="54" spans="1:8" ht="15.75" x14ac:dyDescent="0.25">
      <c r="A54" s="306" t="s">
        <v>31</v>
      </c>
      <c r="B54" s="306"/>
      <c r="C54" s="306"/>
      <c r="D54" s="306"/>
      <c r="E54" s="306"/>
      <c r="F54" s="306"/>
      <c r="G54" s="306"/>
      <c r="H54" s="306"/>
    </row>
    <row r="55" spans="1:8" x14ac:dyDescent="0.25">
      <c r="A55" s="317" t="s">
        <v>271</v>
      </c>
      <c r="B55" s="318"/>
      <c r="C55" s="318"/>
      <c r="D55" s="318"/>
      <c r="E55" s="318"/>
      <c r="F55" s="318"/>
      <c r="G55" s="318"/>
      <c r="H55" s="318"/>
    </row>
    <row r="56" spans="1:8" x14ac:dyDescent="0.25">
      <c r="A56" s="265"/>
      <c r="B56" s="265"/>
      <c r="C56" s="265"/>
      <c r="D56" s="265"/>
      <c r="E56" s="265"/>
      <c r="F56" s="265"/>
      <c r="G56" s="265"/>
      <c r="H56" s="265"/>
    </row>
    <row r="57" spans="1:8" x14ac:dyDescent="0.25">
      <c r="A57" s="265"/>
      <c r="B57" s="265"/>
      <c r="C57" s="265"/>
      <c r="D57" s="265"/>
      <c r="E57" s="265"/>
      <c r="F57" s="265"/>
      <c r="G57" s="265"/>
      <c r="H57" s="265"/>
    </row>
    <row r="58" spans="1:8" x14ac:dyDescent="0.25">
      <c r="A58" s="265"/>
      <c r="B58" s="265"/>
      <c r="C58" s="265"/>
      <c r="D58" s="265"/>
      <c r="E58" s="265"/>
      <c r="F58" s="265"/>
      <c r="G58" s="265"/>
      <c r="H58" s="265"/>
    </row>
    <row r="59" spans="1:8" x14ac:dyDescent="0.25">
      <c r="A59" s="265"/>
      <c r="B59" s="265"/>
      <c r="C59" s="265"/>
      <c r="D59" s="265"/>
      <c r="E59" s="265"/>
      <c r="F59" s="265"/>
      <c r="G59" s="265"/>
      <c r="H59" s="265"/>
    </row>
    <row r="60" spans="1:8" x14ac:dyDescent="0.25">
      <c r="A60" s="265"/>
      <c r="B60" s="265"/>
      <c r="C60" s="265"/>
      <c r="D60" s="265"/>
      <c r="E60" s="265"/>
      <c r="F60" s="265"/>
      <c r="G60" s="265"/>
      <c r="H60" s="265"/>
    </row>
    <row r="61" spans="1:8" x14ac:dyDescent="0.25">
      <c r="A61" s="265"/>
      <c r="B61" s="265"/>
      <c r="C61" s="265"/>
      <c r="D61" s="265"/>
      <c r="E61" s="265"/>
      <c r="F61" s="265"/>
      <c r="G61" s="265"/>
      <c r="H61" s="265"/>
    </row>
    <row r="62" spans="1:8" x14ac:dyDescent="0.25">
      <c r="A62" s="265"/>
      <c r="B62" s="265"/>
      <c r="C62" s="265"/>
      <c r="D62" s="265"/>
      <c r="E62" s="265"/>
      <c r="F62" s="265"/>
      <c r="G62" s="265"/>
      <c r="H62" s="265"/>
    </row>
    <row r="63" spans="1:8" x14ac:dyDescent="0.25">
      <c r="A63" s="265"/>
      <c r="B63" s="265"/>
      <c r="C63" s="265"/>
      <c r="D63" s="265"/>
      <c r="E63" s="265"/>
      <c r="F63" s="265"/>
      <c r="G63" s="265"/>
      <c r="H63" s="265"/>
    </row>
    <row r="64" spans="1:8" x14ac:dyDescent="0.25">
      <c r="A64" s="265"/>
      <c r="B64" s="265"/>
      <c r="C64" s="265"/>
      <c r="D64" s="265"/>
      <c r="E64" s="265"/>
      <c r="F64" s="265"/>
      <c r="G64" s="265"/>
      <c r="H64" s="265"/>
    </row>
    <row r="65" spans="1:8" x14ac:dyDescent="0.25">
      <c r="A65" s="265"/>
      <c r="B65" s="265"/>
      <c r="C65" s="265"/>
      <c r="D65" s="265"/>
      <c r="E65" s="265"/>
      <c r="F65" s="265"/>
      <c r="G65" s="265"/>
      <c r="H65" s="265"/>
    </row>
    <row r="66" spans="1:8" x14ac:dyDescent="0.25">
      <c r="A66" s="265"/>
      <c r="B66" s="265"/>
      <c r="C66" s="265"/>
      <c r="D66" s="265"/>
      <c r="E66" s="265"/>
      <c r="F66" s="265"/>
      <c r="G66" s="265"/>
      <c r="H66" s="265"/>
    </row>
    <row r="67" spans="1:8" x14ac:dyDescent="0.25">
      <c r="A67" s="265"/>
      <c r="B67" s="265"/>
      <c r="C67" s="265"/>
      <c r="D67" s="265"/>
      <c r="E67" s="265"/>
      <c r="F67" s="265"/>
      <c r="G67" s="265"/>
      <c r="H67" s="265"/>
    </row>
    <row r="68" spans="1:8" s="24" customFormat="1" ht="15.75" x14ac:dyDescent="0.25">
      <c r="A68" s="306" t="s">
        <v>39</v>
      </c>
      <c r="B68" s="306"/>
      <c r="C68" s="306"/>
      <c r="D68" s="306"/>
      <c r="E68" s="306"/>
      <c r="F68" s="306"/>
      <c r="G68" s="306"/>
      <c r="H68" s="306"/>
    </row>
    <row r="69" spans="1:8" s="24" customFormat="1" x14ac:dyDescent="0.25">
      <c r="A69" s="319" t="s">
        <v>284</v>
      </c>
      <c r="B69" s="320"/>
      <c r="C69" s="320"/>
      <c r="D69" s="320"/>
      <c r="E69" s="320"/>
      <c r="F69" s="320"/>
      <c r="G69" s="320"/>
      <c r="H69" s="320"/>
    </row>
    <row r="70" spans="1:8" s="24" customFormat="1" x14ac:dyDescent="0.25">
      <c r="A70" s="320"/>
      <c r="B70" s="320"/>
      <c r="C70" s="320"/>
      <c r="D70" s="320"/>
      <c r="E70" s="320"/>
      <c r="F70" s="320"/>
      <c r="G70" s="320"/>
      <c r="H70" s="320"/>
    </row>
    <row r="71" spans="1:8" s="24" customFormat="1" x14ac:dyDescent="0.25">
      <c r="A71" s="320"/>
      <c r="B71" s="320"/>
      <c r="C71" s="320"/>
      <c r="D71" s="320"/>
      <c r="E71" s="320"/>
      <c r="F71" s="320"/>
      <c r="G71" s="320"/>
      <c r="H71" s="320"/>
    </row>
    <row r="72" spans="1:8" s="24" customFormat="1" x14ac:dyDescent="0.25">
      <c r="A72" s="320"/>
      <c r="B72" s="320"/>
      <c r="C72" s="320"/>
      <c r="D72" s="320"/>
      <c r="E72" s="320"/>
      <c r="F72" s="320"/>
      <c r="G72" s="320"/>
      <c r="H72" s="320"/>
    </row>
    <row r="73" spans="1:8" s="24" customFormat="1" x14ac:dyDescent="0.25">
      <c r="A73" s="320"/>
      <c r="B73" s="320"/>
      <c r="C73" s="320"/>
      <c r="D73" s="320"/>
      <c r="E73" s="320"/>
      <c r="F73" s="320"/>
      <c r="G73" s="320"/>
      <c r="H73" s="320"/>
    </row>
    <row r="74" spans="1:8" s="24" customFormat="1" x14ac:dyDescent="0.25">
      <c r="A74" s="320"/>
      <c r="B74" s="320"/>
      <c r="C74" s="320"/>
      <c r="D74" s="320"/>
      <c r="E74" s="320"/>
      <c r="F74" s="320"/>
      <c r="G74" s="320"/>
      <c r="H74" s="320"/>
    </row>
    <row r="75" spans="1:8" s="24" customFormat="1" x14ac:dyDescent="0.25">
      <c r="A75" s="320"/>
      <c r="B75" s="320"/>
      <c r="C75" s="320"/>
      <c r="D75" s="320"/>
      <c r="E75" s="320"/>
      <c r="F75" s="320"/>
      <c r="G75" s="320"/>
      <c r="H75" s="320"/>
    </row>
    <row r="76" spans="1:8" s="24" customFormat="1" x14ac:dyDescent="0.25">
      <c r="A76" s="320"/>
      <c r="B76" s="320"/>
      <c r="C76" s="320"/>
      <c r="D76" s="320"/>
      <c r="E76" s="320"/>
      <c r="F76" s="320"/>
      <c r="G76" s="320"/>
      <c r="H76" s="320"/>
    </row>
    <row r="77" spans="1:8" s="24" customFormat="1" x14ac:dyDescent="0.25">
      <c r="A77" s="320"/>
      <c r="B77" s="320"/>
      <c r="C77" s="320"/>
      <c r="D77" s="320"/>
      <c r="E77" s="320"/>
      <c r="F77" s="320"/>
      <c r="G77" s="320"/>
      <c r="H77" s="320"/>
    </row>
    <row r="78" spans="1:8" s="24" customFormat="1" x14ac:dyDescent="0.25">
      <c r="A78" s="320"/>
      <c r="B78" s="320"/>
      <c r="C78" s="320"/>
      <c r="D78" s="320"/>
      <c r="E78" s="320"/>
      <c r="F78" s="320"/>
      <c r="G78" s="320"/>
      <c r="H78" s="320"/>
    </row>
    <row r="79" spans="1:8" s="24" customFormat="1" x14ac:dyDescent="0.25">
      <c r="A79" s="320"/>
      <c r="B79" s="320"/>
      <c r="C79" s="320"/>
      <c r="D79" s="320"/>
      <c r="E79" s="320"/>
      <c r="F79" s="320"/>
      <c r="G79" s="320"/>
      <c r="H79" s="320"/>
    </row>
    <row r="80" spans="1:8" s="24" customFormat="1" x14ac:dyDescent="0.25">
      <c r="A80" s="294"/>
      <c r="B80" s="294"/>
      <c r="C80" s="294"/>
      <c r="D80" s="294"/>
      <c r="E80" s="294"/>
      <c r="F80" s="294"/>
      <c r="G80" s="294"/>
      <c r="H80" s="294"/>
    </row>
    <row r="81" spans="1:9" s="24" customFormat="1" x14ac:dyDescent="0.25">
      <c r="A81" s="294"/>
      <c r="B81" s="294"/>
      <c r="C81" s="294"/>
      <c r="D81" s="294"/>
      <c r="E81" s="294"/>
      <c r="F81" s="294"/>
      <c r="G81" s="294"/>
      <c r="H81" s="294"/>
    </row>
    <row r="82" spans="1:9" s="24" customFormat="1" x14ac:dyDescent="0.25">
      <c r="A82" s="294"/>
      <c r="B82" s="294"/>
      <c r="C82" s="294"/>
      <c r="D82" s="294"/>
      <c r="E82" s="294"/>
      <c r="F82" s="294"/>
      <c r="G82" s="294"/>
      <c r="H82" s="294"/>
    </row>
    <row r="83" spans="1:9" s="24" customFormat="1" x14ac:dyDescent="0.25">
      <c r="A83" s="294"/>
      <c r="B83" s="294"/>
      <c r="C83" s="294"/>
      <c r="D83" s="294"/>
      <c r="E83" s="294"/>
      <c r="F83" s="294"/>
      <c r="G83" s="294"/>
      <c r="H83" s="294"/>
      <c r="I83" s="36"/>
    </row>
    <row r="84" spans="1:9" s="24" customFormat="1" x14ac:dyDescent="0.25">
      <c r="A84" s="294"/>
      <c r="B84" s="294"/>
      <c r="C84" s="294"/>
      <c r="D84" s="294"/>
      <c r="E84" s="294"/>
      <c r="F84" s="294"/>
      <c r="G84" s="294"/>
      <c r="H84" s="294"/>
    </row>
    <row r="85" spans="1:9" s="24" customFormat="1" x14ac:dyDescent="0.25">
      <c r="A85" s="294"/>
      <c r="B85" s="294"/>
      <c r="C85" s="294"/>
      <c r="D85" s="294"/>
      <c r="E85" s="294"/>
      <c r="F85" s="294"/>
      <c r="G85" s="294"/>
      <c r="H85" s="294"/>
      <c r="I85" s="36"/>
    </row>
    <row r="86" spans="1:9" s="24" customFormat="1" x14ac:dyDescent="0.25">
      <c r="A86" s="294"/>
      <c r="B86" s="294"/>
      <c r="C86" s="294"/>
      <c r="D86" s="294"/>
      <c r="E86" s="294"/>
      <c r="F86" s="294"/>
      <c r="G86" s="294"/>
      <c r="H86" s="294"/>
    </row>
    <row r="87" spans="1:9" s="24" customFormat="1" x14ac:dyDescent="0.25">
      <c r="A87" s="294"/>
      <c r="B87" s="294"/>
      <c r="C87" s="294"/>
      <c r="D87" s="294"/>
      <c r="E87" s="294"/>
      <c r="F87" s="294"/>
      <c r="G87" s="294"/>
      <c r="H87" s="294"/>
    </row>
    <row r="88" spans="1:9" s="24" customFormat="1" x14ac:dyDescent="0.25">
      <c r="A88" s="294"/>
      <c r="B88" s="294"/>
      <c r="C88" s="294"/>
      <c r="D88" s="294"/>
      <c r="E88" s="294"/>
      <c r="F88" s="294"/>
      <c r="G88" s="294"/>
      <c r="H88" s="294"/>
    </row>
    <row r="89" spans="1:9" s="24" customFormat="1" x14ac:dyDescent="0.25">
      <c r="A89" s="294"/>
      <c r="B89" s="294"/>
      <c r="C89" s="294"/>
      <c r="D89" s="294"/>
      <c r="E89" s="294"/>
      <c r="F89" s="294"/>
      <c r="G89" s="294"/>
      <c r="H89" s="294"/>
    </row>
    <row r="90" spans="1:9" s="24" customFormat="1" x14ac:dyDescent="0.25">
      <c r="A90" s="294"/>
      <c r="B90" s="294"/>
      <c r="C90" s="294"/>
      <c r="D90" s="294"/>
      <c r="E90" s="294"/>
      <c r="F90" s="294"/>
      <c r="G90" s="294"/>
      <c r="H90" s="294"/>
    </row>
    <row r="91" spans="1:9" ht="15.75" x14ac:dyDescent="0.25">
      <c r="A91" s="306" t="s">
        <v>231</v>
      </c>
      <c r="B91" s="306"/>
      <c r="C91" s="306"/>
      <c r="D91" s="306"/>
      <c r="E91" s="306"/>
      <c r="F91" s="306"/>
      <c r="G91" s="306"/>
      <c r="H91" s="306"/>
    </row>
    <row r="92" spans="1:9" ht="54" customHeight="1" x14ac:dyDescent="0.25">
      <c r="A92" s="315" t="s">
        <v>251</v>
      </c>
      <c r="B92" s="316"/>
      <c r="C92" s="316"/>
      <c r="D92" s="316"/>
      <c r="E92" s="316"/>
      <c r="F92" s="316"/>
      <c r="G92" s="316"/>
      <c r="H92" s="316"/>
    </row>
    <row r="93" spans="1:9" x14ac:dyDescent="0.25">
      <c r="A93" s="316"/>
      <c r="B93" s="316"/>
      <c r="C93" s="316"/>
      <c r="D93" s="316"/>
      <c r="E93" s="316"/>
      <c r="F93" s="316"/>
      <c r="G93" s="316"/>
      <c r="H93" s="316"/>
    </row>
    <row r="94" spans="1:9" x14ac:dyDescent="0.25">
      <c r="A94" s="316"/>
      <c r="B94" s="316"/>
      <c r="C94" s="316"/>
      <c r="D94" s="316"/>
      <c r="E94" s="316"/>
      <c r="F94" s="316"/>
      <c r="G94" s="316"/>
      <c r="H94" s="316"/>
    </row>
    <row r="95" spans="1:9" x14ac:dyDescent="0.25">
      <c r="A95" s="316"/>
      <c r="B95" s="316"/>
      <c r="C95" s="316"/>
      <c r="D95" s="316"/>
      <c r="E95" s="316"/>
      <c r="F95" s="316"/>
      <c r="G95" s="316"/>
      <c r="H95" s="316"/>
    </row>
    <row r="96" spans="1:9" x14ac:dyDescent="0.25">
      <c r="A96" s="316"/>
      <c r="B96" s="316"/>
      <c r="C96" s="316"/>
      <c r="D96" s="316"/>
      <c r="E96" s="316"/>
      <c r="F96" s="316"/>
      <c r="G96" s="316"/>
      <c r="H96" s="316"/>
    </row>
    <row r="97" spans="1:8" x14ac:dyDescent="0.25">
      <c r="A97" s="316"/>
      <c r="B97" s="316"/>
      <c r="C97" s="316"/>
      <c r="D97" s="316"/>
      <c r="E97" s="316"/>
      <c r="F97" s="316"/>
      <c r="G97" s="316"/>
      <c r="H97" s="316"/>
    </row>
    <row r="98" spans="1:8" x14ac:dyDescent="0.25">
      <c r="A98" s="316"/>
      <c r="B98" s="316"/>
      <c r="C98" s="316"/>
      <c r="D98" s="316"/>
      <c r="E98" s="316"/>
      <c r="F98" s="316"/>
      <c r="G98" s="316"/>
      <c r="H98" s="316"/>
    </row>
    <row r="99" spans="1:8" x14ac:dyDescent="0.25">
      <c r="A99" s="316"/>
      <c r="B99" s="316"/>
      <c r="C99" s="316"/>
      <c r="D99" s="316"/>
      <c r="E99" s="316"/>
      <c r="F99" s="316"/>
      <c r="G99" s="316"/>
      <c r="H99" s="316"/>
    </row>
    <row r="100" spans="1:8" x14ac:dyDescent="0.25">
      <c r="A100" s="316"/>
      <c r="B100" s="316"/>
      <c r="C100" s="316"/>
      <c r="D100" s="316"/>
      <c r="E100" s="316"/>
      <c r="F100" s="316"/>
      <c r="G100" s="316"/>
      <c r="H100" s="316"/>
    </row>
    <row r="101" spans="1:8" x14ac:dyDescent="0.25">
      <c r="A101" s="316"/>
      <c r="B101" s="316"/>
      <c r="C101" s="316"/>
      <c r="D101" s="316"/>
      <c r="E101" s="316"/>
      <c r="F101" s="316"/>
      <c r="G101" s="316"/>
      <c r="H101" s="316"/>
    </row>
    <row r="102" spans="1:8" x14ac:dyDescent="0.25">
      <c r="A102" s="316"/>
      <c r="B102" s="316"/>
      <c r="C102" s="316"/>
      <c r="D102" s="316"/>
      <c r="E102" s="316"/>
      <c r="F102" s="316"/>
      <c r="G102" s="316"/>
      <c r="H102" s="316"/>
    </row>
    <row r="103" spans="1:8" x14ac:dyDescent="0.25">
      <c r="A103" s="316"/>
      <c r="B103" s="316"/>
      <c r="C103" s="316"/>
      <c r="D103" s="316"/>
      <c r="E103" s="316"/>
      <c r="F103" s="316"/>
      <c r="G103" s="316"/>
      <c r="H103" s="316"/>
    </row>
    <row r="104" spans="1:8" ht="158.25" customHeight="1" x14ac:dyDescent="0.25">
      <c r="A104" s="316"/>
      <c r="B104" s="316"/>
      <c r="C104" s="316"/>
      <c r="D104" s="316"/>
      <c r="E104" s="316"/>
      <c r="F104" s="316"/>
      <c r="G104" s="316"/>
      <c r="H104" s="316"/>
    </row>
    <row r="105" spans="1:8" x14ac:dyDescent="0.25">
      <c r="A105" s="241" t="s">
        <v>287</v>
      </c>
    </row>
  </sheetData>
  <mergeCells count="12">
    <mergeCell ref="A92:H104"/>
    <mergeCell ref="A1:H1"/>
    <mergeCell ref="A21:H21"/>
    <mergeCell ref="A44:H44"/>
    <mergeCell ref="A45:H52"/>
    <mergeCell ref="A91:H91"/>
    <mergeCell ref="A68:H68"/>
    <mergeCell ref="A69:H90"/>
    <mergeCell ref="A54:H54"/>
    <mergeCell ref="A55:H67"/>
    <mergeCell ref="A2:H20"/>
    <mergeCell ref="A22:H4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zoomScale="130" zoomScaleNormal="130" workbookViewId="0">
      <selection activeCell="C26" sqref="C26"/>
    </sheetView>
  </sheetViews>
  <sheetFormatPr baseColWidth="10" defaultRowHeight="15" x14ac:dyDescent="0.25"/>
  <sheetData>
    <row r="1" spans="1:8" x14ac:dyDescent="0.25">
      <c r="A1" s="1" t="s">
        <v>1</v>
      </c>
      <c r="B1" s="2"/>
      <c r="C1" s="2"/>
      <c r="D1" s="2"/>
      <c r="E1" s="2"/>
      <c r="F1" s="2"/>
      <c r="G1" s="2"/>
      <c r="H1" s="2"/>
    </row>
    <row r="2" spans="1:8" s="24" customFormat="1" ht="26.25" customHeight="1" x14ac:dyDescent="0.25">
      <c r="A2" s="324" t="s">
        <v>252</v>
      </c>
      <c r="B2" s="323"/>
      <c r="C2" s="323"/>
      <c r="D2" s="323"/>
      <c r="E2" s="323"/>
      <c r="F2" s="323"/>
      <c r="G2" s="323"/>
      <c r="H2" s="323"/>
    </row>
    <row r="3" spans="1:8" ht="26.25" customHeight="1" x14ac:dyDescent="0.25">
      <c r="A3" s="324" t="s">
        <v>253</v>
      </c>
      <c r="B3" s="323"/>
      <c r="C3" s="323"/>
      <c r="D3" s="323"/>
      <c r="E3" s="323"/>
      <c r="F3" s="323"/>
      <c r="G3" s="323"/>
      <c r="H3" s="323"/>
    </row>
    <row r="4" spans="1:8" ht="26.25" customHeight="1" x14ac:dyDescent="0.25">
      <c r="A4" s="324" t="s">
        <v>254</v>
      </c>
      <c r="B4" s="323"/>
      <c r="C4" s="323"/>
      <c r="D4" s="323"/>
      <c r="E4" s="323"/>
      <c r="F4" s="323"/>
      <c r="G4" s="323"/>
      <c r="H4" s="323"/>
    </row>
    <row r="5" spans="1:8" ht="24" customHeight="1" x14ac:dyDescent="0.25">
      <c r="A5" s="324" t="s">
        <v>255</v>
      </c>
      <c r="B5" s="323"/>
      <c r="C5" s="323"/>
      <c r="D5" s="323"/>
      <c r="E5" s="323"/>
      <c r="F5" s="323"/>
      <c r="G5" s="323"/>
      <c r="H5" s="323"/>
    </row>
    <row r="6" spans="1:8" ht="24.75" customHeight="1" x14ac:dyDescent="0.25">
      <c r="A6" s="323" t="s">
        <v>256</v>
      </c>
      <c r="B6" s="323"/>
      <c r="C6" s="323"/>
      <c r="D6" s="323"/>
      <c r="E6" s="323"/>
      <c r="F6" s="323"/>
      <c r="G6" s="323"/>
      <c r="H6" s="323"/>
    </row>
    <row r="7" spans="1:8" ht="25.5" customHeight="1" x14ac:dyDescent="0.25">
      <c r="A7" s="323" t="s">
        <v>257</v>
      </c>
      <c r="B7" s="323"/>
      <c r="C7" s="323"/>
      <c r="D7" s="323"/>
      <c r="E7" s="323"/>
      <c r="F7" s="323"/>
      <c r="G7" s="323"/>
      <c r="H7" s="323"/>
    </row>
    <row r="8" spans="1:8" x14ac:dyDescent="0.25">
      <c r="A8" s="323" t="s">
        <v>96</v>
      </c>
      <c r="B8" s="323"/>
      <c r="C8" s="323"/>
      <c r="D8" s="323"/>
      <c r="E8" s="323"/>
      <c r="F8" s="323"/>
      <c r="G8" s="323"/>
      <c r="H8" s="323"/>
    </row>
    <row r="10" spans="1:8" x14ac:dyDescent="0.25">
      <c r="A10" s="241" t="s">
        <v>287</v>
      </c>
    </row>
  </sheetData>
  <mergeCells count="7">
    <mergeCell ref="A8:H8"/>
    <mergeCell ref="A4:H4"/>
    <mergeCell ref="A2:H2"/>
    <mergeCell ref="A3:H3"/>
    <mergeCell ref="A5:H5"/>
    <mergeCell ref="A6:H6"/>
    <mergeCell ref="A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30" zoomScaleNormal="130" workbookViewId="0">
      <selection activeCell="A25" sqref="A25"/>
    </sheetView>
  </sheetViews>
  <sheetFormatPr baseColWidth="10" defaultColWidth="11.42578125" defaultRowHeight="15" x14ac:dyDescent="0.25"/>
  <cols>
    <col min="1" max="1" width="39.7109375" style="24" customWidth="1"/>
    <col min="2" max="4" width="15.7109375" style="24" customWidth="1"/>
    <col min="5" max="5" width="16.42578125" style="24" customWidth="1"/>
    <col min="6" max="6" width="18" style="24" customWidth="1"/>
    <col min="7" max="7" width="16.140625" style="24" customWidth="1"/>
    <col min="8" max="8" width="8.5703125" style="24" customWidth="1"/>
    <col min="9" max="16384" width="11.42578125" style="24"/>
  </cols>
  <sheetData>
    <row r="1" spans="1:10" ht="15" customHeight="1" x14ac:dyDescent="0.25">
      <c r="A1" s="242" t="s">
        <v>261</v>
      </c>
      <c r="B1" s="254"/>
      <c r="C1" s="254"/>
      <c r="D1" s="254"/>
    </row>
    <row r="3" spans="1:10" ht="15" customHeight="1" x14ac:dyDescent="0.25">
      <c r="A3" s="261" t="s">
        <v>24</v>
      </c>
      <c r="B3" s="261" t="s">
        <v>69</v>
      </c>
      <c r="C3" s="261" t="s">
        <v>36</v>
      </c>
      <c r="D3" s="261" t="s">
        <v>33</v>
      </c>
      <c r="E3" s="261" t="s">
        <v>32</v>
      </c>
      <c r="F3" s="261" t="s">
        <v>47</v>
      </c>
      <c r="G3" s="261" t="s">
        <v>48</v>
      </c>
      <c r="H3" s="261" t="s">
        <v>148</v>
      </c>
    </row>
    <row r="4" spans="1:10" x14ac:dyDescent="0.25">
      <c r="A4" s="261"/>
      <c r="B4" s="261"/>
      <c r="C4" s="261"/>
      <c r="D4" s="261"/>
      <c r="E4" s="261"/>
      <c r="F4" s="261"/>
      <c r="G4" s="261"/>
      <c r="H4" s="261"/>
    </row>
    <row r="5" spans="1:10" x14ac:dyDescent="0.25">
      <c r="A5" s="262"/>
      <c r="B5" s="262"/>
      <c r="C5" s="262"/>
      <c r="D5" s="262"/>
      <c r="E5" s="262"/>
      <c r="F5" s="262"/>
      <c r="G5" s="262"/>
      <c r="H5" s="262"/>
    </row>
    <row r="6" spans="1:10" x14ac:dyDescent="0.25">
      <c r="A6" s="262"/>
      <c r="B6" s="262"/>
      <c r="C6" s="262"/>
      <c r="D6" s="262"/>
      <c r="E6" s="262"/>
      <c r="F6" s="262"/>
      <c r="G6" s="262"/>
      <c r="H6" s="262"/>
    </row>
    <row r="7" spans="1:10" x14ac:dyDescent="0.25">
      <c r="A7" s="5" t="s">
        <v>18</v>
      </c>
      <c r="B7" s="89">
        <v>0.91</v>
      </c>
      <c r="C7" s="81">
        <v>3810.4</v>
      </c>
      <c r="D7" s="81">
        <v>3804.7</v>
      </c>
      <c r="E7" s="81">
        <v>3812.8</v>
      </c>
      <c r="F7" s="81">
        <v>13768.7</v>
      </c>
      <c r="G7" s="81">
        <v>18921</v>
      </c>
      <c r="H7" s="82">
        <v>1.3742003260060929</v>
      </c>
    </row>
    <row r="8" spans="1:10" x14ac:dyDescent="0.25">
      <c r="A8" s="5" t="s">
        <v>67</v>
      </c>
      <c r="B8" s="89">
        <v>0.87599999999999989</v>
      </c>
      <c r="C8" s="81">
        <v>2543.1</v>
      </c>
      <c r="D8" s="81">
        <v>2422.8000000000002</v>
      </c>
      <c r="E8" s="81">
        <v>2616.1999999999998</v>
      </c>
      <c r="F8" s="81">
        <v>8409.2000000000007</v>
      </c>
      <c r="G8" s="81">
        <v>10562.6</v>
      </c>
      <c r="H8" s="82">
        <v>1.2560781739027662</v>
      </c>
    </row>
    <row r="9" spans="1:10" x14ac:dyDescent="0.25">
      <c r="A9" s="5" t="s">
        <v>68</v>
      </c>
      <c r="B9" s="89">
        <v>0.82700000000000007</v>
      </c>
      <c r="C9" s="81">
        <v>1904.9</v>
      </c>
      <c r="D9" s="81">
        <v>1908.6</v>
      </c>
      <c r="E9" s="81">
        <v>1900.8</v>
      </c>
      <c r="F9" s="81">
        <v>4296.8999999999996</v>
      </c>
      <c r="G9" s="81">
        <v>5025.3</v>
      </c>
      <c r="H9" s="82">
        <v>1.1695167448370001</v>
      </c>
    </row>
    <row r="10" spans="1:10" x14ac:dyDescent="0.25">
      <c r="A10" s="5" t="s">
        <v>147</v>
      </c>
      <c r="B10" s="89">
        <v>0.76</v>
      </c>
      <c r="C10" s="81">
        <v>1345.6</v>
      </c>
      <c r="D10" s="81">
        <v>1342.4</v>
      </c>
      <c r="E10" s="81">
        <v>1350.4</v>
      </c>
      <c r="F10" s="81">
        <v>2762.4</v>
      </c>
      <c r="G10" s="81">
        <v>3210.9</v>
      </c>
      <c r="H10" s="82">
        <v>1.1623242478008124</v>
      </c>
    </row>
    <row r="11" spans="1:10" x14ac:dyDescent="0.25">
      <c r="A11" s="5" t="s">
        <v>144</v>
      </c>
      <c r="B11" s="89">
        <v>0.77800000000000002</v>
      </c>
      <c r="C11" s="81">
        <v>1326.4</v>
      </c>
      <c r="D11" s="81">
        <v>1322.3</v>
      </c>
      <c r="E11" s="81">
        <v>1330.2</v>
      </c>
      <c r="F11" s="81">
        <v>3340.1</v>
      </c>
      <c r="G11" s="81">
        <v>3828.6</v>
      </c>
      <c r="H11" s="82">
        <v>1.1462673289838825</v>
      </c>
    </row>
    <row r="12" spans="1:10" x14ac:dyDescent="0.25">
      <c r="A12" s="5" t="s">
        <v>145</v>
      </c>
      <c r="B12" s="89">
        <v>0.68500000000000005</v>
      </c>
      <c r="C12" s="81">
        <v>1215.4000000000001</v>
      </c>
      <c r="D12" s="81">
        <v>1219.2</v>
      </c>
      <c r="E12" s="81">
        <v>1213.5</v>
      </c>
      <c r="F12" s="81">
        <v>2316.5</v>
      </c>
      <c r="G12" s="81">
        <v>2648.1</v>
      </c>
      <c r="H12" s="82">
        <v>1.1431639914529441</v>
      </c>
    </row>
    <row r="13" spans="1:10" x14ac:dyDescent="0.25">
      <c r="A13" s="5" t="s">
        <v>146</v>
      </c>
      <c r="B13" s="89">
        <v>0.44400000000000001</v>
      </c>
      <c r="C13" s="81">
        <v>1170.0999999999999</v>
      </c>
      <c r="D13" s="81">
        <v>1173.8</v>
      </c>
      <c r="E13" s="81">
        <v>1165.7</v>
      </c>
      <c r="F13" s="81">
        <v>2527.3000000000002</v>
      </c>
      <c r="G13" s="81">
        <v>2933.7</v>
      </c>
      <c r="H13" s="82">
        <v>1.1608240270328605</v>
      </c>
    </row>
    <row r="14" spans="1:10" x14ac:dyDescent="0.25">
      <c r="A14" s="5" t="s">
        <v>19</v>
      </c>
      <c r="B14" s="89">
        <v>0.52200000000000002</v>
      </c>
      <c r="C14" s="81">
        <v>1018.2</v>
      </c>
      <c r="D14" s="81">
        <v>993.9</v>
      </c>
      <c r="E14" s="81">
        <v>1038.4000000000001</v>
      </c>
      <c r="F14" s="81">
        <v>2324.6999999999998</v>
      </c>
      <c r="G14" s="81">
        <v>2722.4</v>
      </c>
      <c r="H14" s="82">
        <v>1.1710810323976146</v>
      </c>
    </row>
    <row r="15" spans="1:10" x14ac:dyDescent="0.25">
      <c r="A15" s="92" t="s">
        <v>0</v>
      </c>
      <c r="B15" s="90">
        <v>0.73199999999999998</v>
      </c>
      <c r="C15" s="84">
        <v>1457.6</v>
      </c>
      <c r="D15" s="84">
        <v>1425.4</v>
      </c>
      <c r="E15" s="84">
        <v>1495</v>
      </c>
      <c r="F15" s="84">
        <v>3109.4</v>
      </c>
      <c r="G15" s="84">
        <v>3859.1</v>
      </c>
      <c r="H15" s="85">
        <v>1.241106957585973</v>
      </c>
      <c r="I15" s="198"/>
      <c r="J15" s="198"/>
    </row>
    <row r="16" spans="1:10" s="25" customFormat="1" x14ac:dyDescent="0.25">
      <c r="A16" s="58" t="s">
        <v>155</v>
      </c>
      <c r="B16" s="91">
        <v>0.72400000000000009</v>
      </c>
      <c r="C16" s="87">
        <v>1306.9000000000001</v>
      </c>
      <c r="D16" s="87">
        <v>1271.5</v>
      </c>
      <c r="E16" s="87">
        <v>1347.2</v>
      </c>
      <c r="F16" s="87">
        <v>2795.2</v>
      </c>
      <c r="G16" s="87">
        <v>3489.9</v>
      </c>
      <c r="H16" s="88">
        <v>1.25</v>
      </c>
    </row>
    <row r="17" spans="1:8" ht="15" customHeight="1" x14ac:dyDescent="0.25">
      <c r="A17" s="263" t="s">
        <v>242</v>
      </c>
      <c r="B17" s="263"/>
      <c r="C17" s="263"/>
      <c r="D17" s="263"/>
    </row>
    <row r="18" spans="1:8" x14ac:dyDescent="0.25">
      <c r="A18" s="255" t="s">
        <v>141</v>
      </c>
      <c r="B18" s="255"/>
      <c r="C18" s="255"/>
    </row>
    <row r="19" spans="1:8" ht="40.5" customHeight="1" x14ac:dyDescent="0.25">
      <c r="A19" s="259" t="s">
        <v>243</v>
      </c>
      <c r="B19" s="259"/>
      <c r="C19" s="259"/>
      <c r="D19" s="259"/>
      <c r="E19" s="259"/>
      <c r="F19" s="259"/>
      <c r="G19" s="259"/>
      <c r="H19" s="259"/>
    </row>
    <row r="20" spans="1:8" ht="20.25" customHeight="1" x14ac:dyDescent="0.25">
      <c r="A20" s="255" t="s">
        <v>163</v>
      </c>
      <c r="B20" s="255"/>
      <c r="C20" s="255"/>
      <c r="D20" s="255"/>
      <c r="E20" s="255"/>
      <c r="F20" s="255"/>
      <c r="G20" s="69"/>
      <c r="H20" s="69"/>
    </row>
    <row r="21" spans="1:8" ht="15" customHeight="1" x14ac:dyDescent="0.25">
      <c r="A21" s="260" t="s">
        <v>279</v>
      </c>
      <c r="B21" s="260"/>
      <c r="C21" s="260"/>
      <c r="D21" s="260"/>
      <c r="E21" s="260"/>
      <c r="F21" s="69"/>
      <c r="G21" s="69"/>
      <c r="H21" s="69"/>
    </row>
    <row r="22" spans="1:8" x14ac:dyDescent="0.25">
      <c r="A22" s="3" t="s">
        <v>138</v>
      </c>
    </row>
    <row r="24" spans="1:8" x14ac:dyDescent="0.25">
      <c r="A24" s="241" t="s">
        <v>286</v>
      </c>
    </row>
  </sheetData>
  <mergeCells count="14">
    <mergeCell ref="A19:H19"/>
    <mergeCell ref="A20:F20"/>
    <mergeCell ref="A18:C18"/>
    <mergeCell ref="A21:E21"/>
    <mergeCell ref="A1:D1"/>
    <mergeCell ref="H3:H6"/>
    <mergeCell ref="C3:C6"/>
    <mergeCell ref="A17:D17"/>
    <mergeCell ref="G3:G6"/>
    <mergeCell ref="A3:A6"/>
    <mergeCell ref="D3:D6"/>
    <mergeCell ref="E3:E6"/>
    <mergeCell ref="F3:F6"/>
    <mergeCell ref="B3: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15" zoomScaleNormal="115" workbookViewId="0">
      <selection activeCell="C24" sqref="C24"/>
    </sheetView>
  </sheetViews>
  <sheetFormatPr baseColWidth="10" defaultColWidth="11.42578125" defaultRowHeight="15" x14ac:dyDescent="0.25"/>
  <cols>
    <col min="1" max="1" width="39.7109375" style="24" customWidth="1"/>
    <col min="2" max="2" width="12" style="24" customWidth="1"/>
    <col min="3" max="8" width="15.7109375" style="24" customWidth="1"/>
    <col min="9" max="9" width="11.85546875" style="24" customWidth="1"/>
    <col min="10" max="16384" width="11.42578125" style="24"/>
  </cols>
  <sheetData>
    <row r="1" spans="1:9" ht="15" customHeight="1" x14ac:dyDescent="0.25">
      <c r="A1" s="242" t="s">
        <v>262</v>
      </c>
      <c r="B1" s="254"/>
      <c r="C1" s="254"/>
      <c r="D1" s="254"/>
    </row>
    <row r="3" spans="1:9" ht="15" customHeight="1" x14ac:dyDescent="0.25">
      <c r="A3" s="261" t="s">
        <v>24</v>
      </c>
      <c r="B3" s="261" t="s">
        <v>73</v>
      </c>
      <c r="C3" s="261" t="s">
        <v>41</v>
      </c>
      <c r="D3" s="261" t="s">
        <v>42</v>
      </c>
      <c r="E3" s="261" t="s">
        <v>43</v>
      </c>
      <c r="F3" s="261" t="s">
        <v>44</v>
      </c>
      <c r="G3" s="261" t="s">
        <v>45</v>
      </c>
      <c r="H3" s="261" t="s">
        <v>46</v>
      </c>
      <c r="I3" s="261" t="s">
        <v>148</v>
      </c>
    </row>
    <row r="4" spans="1:9" x14ac:dyDescent="0.25">
      <c r="A4" s="261"/>
      <c r="B4" s="261"/>
      <c r="C4" s="261"/>
      <c r="D4" s="261"/>
      <c r="E4" s="261"/>
      <c r="F4" s="261"/>
      <c r="G4" s="261"/>
      <c r="H4" s="261"/>
      <c r="I4" s="261"/>
    </row>
    <row r="5" spans="1:9" x14ac:dyDescent="0.25">
      <c r="A5" s="262"/>
      <c r="B5" s="262"/>
      <c r="C5" s="262"/>
      <c r="D5" s="262"/>
      <c r="E5" s="262"/>
      <c r="F5" s="262"/>
      <c r="G5" s="262"/>
      <c r="H5" s="262"/>
      <c r="I5" s="262"/>
    </row>
    <row r="6" spans="1:9" x14ac:dyDescent="0.25">
      <c r="A6" s="262"/>
      <c r="B6" s="262"/>
      <c r="C6" s="262"/>
      <c r="D6" s="262"/>
      <c r="E6" s="262"/>
      <c r="F6" s="262"/>
      <c r="G6" s="262"/>
      <c r="H6" s="262"/>
      <c r="I6" s="262"/>
    </row>
    <row r="7" spans="1:9" x14ac:dyDescent="0.25">
      <c r="A7" s="5" t="s">
        <v>18</v>
      </c>
      <c r="B7" s="80">
        <v>0.96499999999999997</v>
      </c>
      <c r="C7" s="106">
        <v>75.599999999999994</v>
      </c>
      <c r="D7" s="106">
        <v>76.2</v>
      </c>
      <c r="E7" s="106">
        <v>106.7</v>
      </c>
      <c r="F7" s="106">
        <v>122</v>
      </c>
      <c r="G7" s="81">
        <v>8061.7</v>
      </c>
      <c r="H7" s="81">
        <v>9291.4</v>
      </c>
      <c r="I7" s="82">
        <f>H7/G7</f>
        <v>1.1525360655941055</v>
      </c>
    </row>
    <row r="8" spans="1:9" x14ac:dyDescent="0.25">
      <c r="A8" s="5" t="s">
        <v>67</v>
      </c>
      <c r="B8" s="80">
        <v>0.78900000000000003</v>
      </c>
      <c r="C8" s="106">
        <v>62.3</v>
      </c>
      <c r="D8" s="106">
        <v>62.7</v>
      </c>
      <c r="E8" s="106">
        <v>65.099999999999994</v>
      </c>
      <c r="F8" s="106">
        <v>81</v>
      </c>
      <c r="G8" s="81">
        <v>4051.7</v>
      </c>
      <c r="H8" s="81">
        <v>5078.3999999999996</v>
      </c>
      <c r="I8" s="82">
        <f t="shared" ref="I8:I15" si="0">H8/G8</f>
        <v>1.2533998074882149</v>
      </c>
    </row>
    <row r="9" spans="1:9" x14ac:dyDescent="0.25">
      <c r="A9" s="5" t="s">
        <v>68</v>
      </c>
      <c r="B9" s="80">
        <v>0.72099999999999997</v>
      </c>
      <c r="C9" s="106">
        <v>60.5</v>
      </c>
      <c r="D9" s="106">
        <v>60</v>
      </c>
      <c r="E9" s="106">
        <v>23</v>
      </c>
      <c r="F9" s="106">
        <v>28.9</v>
      </c>
      <c r="G9" s="81">
        <v>1390.4</v>
      </c>
      <c r="H9" s="81">
        <v>1732.7</v>
      </c>
      <c r="I9" s="82">
        <f t="shared" si="0"/>
        <v>1.2461881472957421</v>
      </c>
    </row>
    <row r="10" spans="1:9" x14ac:dyDescent="0.25">
      <c r="A10" s="5" t="s">
        <v>70</v>
      </c>
      <c r="B10" s="80">
        <v>0.68200000000000005</v>
      </c>
      <c r="C10" s="106">
        <v>43</v>
      </c>
      <c r="D10" s="106">
        <v>43.4</v>
      </c>
      <c r="E10" s="106">
        <v>20.7</v>
      </c>
      <c r="F10" s="106">
        <v>23.5</v>
      </c>
      <c r="G10" s="81">
        <v>889.6</v>
      </c>
      <c r="H10" s="81">
        <v>1019.5</v>
      </c>
      <c r="I10" s="82">
        <f t="shared" si="0"/>
        <v>1.1460206834532374</v>
      </c>
    </row>
    <row r="11" spans="1:9" x14ac:dyDescent="0.25">
      <c r="A11" s="5" t="s">
        <v>66</v>
      </c>
      <c r="B11" s="80">
        <v>0.59699999999999998</v>
      </c>
      <c r="C11" s="106">
        <v>42.6</v>
      </c>
      <c r="D11" s="106">
        <v>42.8</v>
      </c>
      <c r="E11" s="106">
        <v>20.8</v>
      </c>
      <c r="F11" s="106">
        <v>25.6</v>
      </c>
      <c r="G11" s="81">
        <v>885.6</v>
      </c>
      <c r="H11" s="81">
        <v>1094.4000000000001</v>
      </c>
      <c r="I11" s="82">
        <f t="shared" si="0"/>
        <v>1.2357723577235773</v>
      </c>
    </row>
    <row r="12" spans="1:9" x14ac:dyDescent="0.25">
      <c r="A12" s="5" t="s">
        <v>71</v>
      </c>
      <c r="B12" s="80">
        <v>0.70199999999999996</v>
      </c>
      <c r="C12" s="106">
        <v>38.299999999999997</v>
      </c>
      <c r="D12" s="106">
        <v>38</v>
      </c>
      <c r="E12" s="106">
        <v>22</v>
      </c>
      <c r="F12" s="106">
        <v>24.2</v>
      </c>
      <c r="G12" s="81">
        <v>843.4</v>
      </c>
      <c r="H12" s="81">
        <v>917.9</v>
      </c>
      <c r="I12" s="82">
        <f t="shared" si="0"/>
        <v>1.0883329381076594</v>
      </c>
    </row>
    <row r="13" spans="1:9" x14ac:dyDescent="0.25">
      <c r="A13" s="5" t="s">
        <v>72</v>
      </c>
      <c r="B13" s="80">
        <v>0.54200000000000004</v>
      </c>
      <c r="C13" s="106">
        <v>35.4</v>
      </c>
      <c r="D13" s="106">
        <v>35.6</v>
      </c>
      <c r="E13" s="106">
        <v>26.1</v>
      </c>
      <c r="F13" s="106">
        <v>28.4</v>
      </c>
      <c r="G13" s="81">
        <v>923.4</v>
      </c>
      <c r="H13" s="81">
        <v>1009.4</v>
      </c>
      <c r="I13" s="82">
        <f t="shared" si="0"/>
        <v>1.0931340697422569</v>
      </c>
    </row>
    <row r="14" spans="1:9" x14ac:dyDescent="0.25">
      <c r="A14" s="5" t="s">
        <v>19</v>
      </c>
      <c r="B14" s="80">
        <v>0.505</v>
      </c>
      <c r="C14" s="106">
        <v>37.4</v>
      </c>
      <c r="D14" s="106">
        <v>37.799999999999997</v>
      </c>
      <c r="E14" s="106">
        <v>20.6</v>
      </c>
      <c r="F14" s="106">
        <v>23.7</v>
      </c>
      <c r="G14" s="81">
        <v>769.3</v>
      </c>
      <c r="H14" s="81">
        <v>895.9</v>
      </c>
      <c r="I14" s="82">
        <f t="shared" si="0"/>
        <v>1.164565189132978</v>
      </c>
    </row>
    <row r="15" spans="1:9" x14ac:dyDescent="0.25">
      <c r="A15" s="6" t="s">
        <v>0</v>
      </c>
      <c r="B15" s="83">
        <v>0.65900000000000003</v>
      </c>
      <c r="C15" s="107">
        <v>45.8</v>
      </c>
      <c r="D15" s="107">
        <v>48.1</v>
      </c>
      <c r="E15" s="107">
        <v>22.4</v>
      </c>
      <c r="F15" s="107">
        <v>28.1</v>
      </c>
      <c r="G15" s="84">
        <v>1025.9000000000001</v>
      </c>
      <c r="H15" s="84">
        <v>1352.8</v>
      </c>
      <c r="I15" s="85">
        <f t="shared" si="0"/>
        <v>1.3186470416219902</v>
      </c>
    </row>
    <row r="16" spans="1:9" s="45" customFormat="1" x14ac:dyDescent="0.25">
      <c r="A16" s="58" t="s">
        <v>235</v>
      </c>
      <c r="B16" s="86">
        <v>0.65400000000000003</v>
      </c>
      <c r="C16" s="108">
        <v>44.2</v>
      </c>
      <c r="D16" s="108">
        <v>46.6</v>
      </c>
      <c r="E16" s="108">
        <v>22.5</v>
      </c>
      <c r="F16" s="108">
        <v>28.8</v>
      </c>
      <c r="G16" s="87">
        <v>994</v>
      </c>
      <c r="H16" s="87">
        <v>1344</v>
      </c>
      <c r="I16" s="88">
        <v>1.352112676056338</v>
      </c>
    </row>
    <row r="17" spans="1:9" x14ac:dyDescent="0.25">
      <c r="A17" s="264" t="s">
        <v>140</v>
      </c>
      <c r="B17" s="265"/>
      <c r="C17" s="254"/>
      <c r="D17" s="254"/>
    </row>
    <row r="18" spans="1:9" x14ac:dyDescent="0.25">
      <c r="A18" s="255" t="s">
        <v>141</v>
      </c>
      <c r="B18" s="255"/>
      <c r="C18" s="255"/>
    </row>
    <row r="19" spans="1:9" ht="47.25" customHeight="1" x14ac:dyDescent="0.25">
      <c r="A19" s="257" t="s">
        <v>244</v>
      </c>
      <c r="B19" s="257"/>
      <c r="C19" s="257"/>
      <c r="D19" s="257"/>
      <c r="E19" s="257"/>
      <c r="F19" s="257"/>
      <c r="G19" s="257"/>
      <c r="H19" s="257"/>
      <c r="I19" s="257"/>
    </row>
    <row r="20" spans="1:9" ht="21.75" customHeight="1" x14ac:dyDescent="0.25">
      <c r="A20" s="255" t="s">
        <v>142</v>
      </c>
      <c r="B20" s="255"/>
      <c r="C20" s="255"/>
      <c r="D20" s="255"/>
      <c r="E20" s="255"/>
      <c r="F20" s="255"/>
      <c r="G20" s="70"/>
      <c r="H20" s="70"/>
    </row>
    <row r="21" spans="1:9" x14ac:dyDescent="0.25">
      <c r="A21" s="253" t="s">
        <v>279</v>
      </c>
      <c r="B21" s="254"/>
      <c r="C21" s="254"/>
      <c r="D21" s="254"/>
      <c r="E21" s="254"/>
      <c r="F21" s="254"/>
      <c r="G21" s="254"/>
      <c r="H21" s="254"/>
    </row>
    <row r="22" spans="1:9" x14ac:dyDescent="0.25">
      <c r="A22" s="109" t="s">
        <v>138</v>
      </c>
    </row>
    <row r="24" spans="1:9" x14ac:dyDescent="0.25">
      <c r="A24" s="241" t="s">
        <v>286</v>
      </c>
    </row>
  </sheetData>
  <mergeCells count="15">
    <mergeCell ref="A1:D1"/>
    <mergeCell ref="A3:A6"/>
    <mergeCell ref="B3:B6"/>
    <mergeCell ref="C3:C6"/>
    <mergeCell ref="D3:D6"/>
    <mergeCell ref="A21:H21"/>
    <mergeCell ref="G3:G6"/>
    <mergeCell ref="F3:F6"/>
    <mergeCell ref="H3:H6"/>
    <mergeCell ref="I3:I6"/>
    <mergeCell ref="A17:D17"/>
    <mergeCell ref="E3:E6"/>
    <mergeCell ref="A18:C18"/>
    <mergeCell ref="A20:F20"/>
    <mergeCell ref="A19:I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election activeCell="A29" sqref="A29"/>
    </sheetView>
  </sheetViews>
  <sheetFormatPr baseColWidth="10" defaultColWidth="11.42578125" defaultRowHeight="15" x14ac:dyDescent="0.25"/>
  <cols>
    <col min="1" max="1" width="42.140625" style="24" customWidth="1"/>
    <col min="2" max="5" width="18.7109375" style="24" customWidth="1"/>
    <col min="6" max="6" width="15.28515625" style="24" customWidth="1"/>
    <col min="7" max="7" width="14.85546875" style="24" customWidth="1"/>
    <col min="8" max="8" width="15.28515625" style="24" customWidth="1"/>
    <col min="9" max="9" width="14.42578125" style="24" customWidth="1"/>
    <col min="10" max="16384" width="11.42578125" style="24"/>
  </cols>
  <sheetData>
    <row r="1" spans="1:9" ht="16.5" customHeight="1" x14ac:dyDescent="0.25">
      <c r="A1" s="266" t="s">
        <v>263</v>
      </c>
      <c r="B1" s="254"/>
      <c r="C1" s="254"/>
      <c r="D1" s="254"/>
    </row>
    <row r="2" spans="1:9" x14ac:dyDescent="0.25">
      <c r="A2" s="68"/>
    </row>
    <row r="3" spans="1:9" ht="48" x14ac:dyDescent="0.25">
      <c r="A3" s="79"/>
      <c r="B3" s="71" t="s">
        <v>109</v>
      </c>
      <c r="C3" s="71" t="s">
        <v>110</v>
      </c>
      <c r="D3" s="71" t="s">
        <v>111</v>
      </c>
      <c r="E3" s="71" t="s">
        <v>112</v>
      </c>
      <c r="F3" s="71" t="s">
        <v>119</v>
      </c>
      <c r="G3" s="71" t="s">
        <v>113</v>
      </c>
      <c r="H3" s="72" t="s">
        <v>154</v>
      </c>
    </row>
    <row r="4" spans="1:9" x14ac:dyDescent="0.25">
      <c r="A4" s="13" t="s">
        <v>18</v>
      </c>
      <c r="B4" s="73">
        <v>0.99199999999999999</v>
      </c>
      <c r="C4" s="73">
        <v>0.89300000000000002</v>
      </c>
      <c r="D4" s="74">
        <v>4.09</v>
      </c>
      <c r="E4" s="74">
        <v>7.2</v>
      </c>
      <c r="F4" s="75">
        <v>23895.3</v>
      </c>
      <c r="G4" s="73">
        <v>0.432</v>
      </c>
      <c r="H4" s="73">
        <v>0.42899999999999999</v>
      </c>
    </row>
    <row r="5" spans="1:9" x14ac:dyDescent="0.25">
      <c r="A5" s="5" t="s">
        <v>114</v>
      </c>
      <c r="B5" s="73">
        <v>0.93400000000000005</v>
      </c>
      <c r="C5" s="73">
        <v>0.624</v>
      </c>
      <c r="D5" s="74">
        <v>2.25</v>
      </c>
      <c r="E5" s="74">
        <v>2.99</v>
      </c>
      <c r="F5" s="75">
        <v>6232.41</v>
      </c>
      <c r="G5" s="73">
        <v>0.247</v>
      </c>
      <c r="H5" s="73">
        <v>0.253</v>
      </c>
    </row>
    <row r="6" spans="1:9" x14ac:dyDescent="0.25">
      <c r="A6" s="5" t="s">
        <v>115</v>
      </c>
      <c r="B6" s="73">
        <v>0.9</v>
      </c>
      <c r="C6" s="73">
        <v>0.52700000000000002</v>
      </c>
      <c r="D6" s="74">
        <v>1.64</v>
      </c>
      <c r="E6" s="74">
        <v>2.04</v>
      </c>
      <c r="F6" s="75">
        <v>2781.37</v>
      </c>
      <c r="G6" s="73">
        <v>0.2</v>
      </c>
      <c r="H6" s="73">
        <v>0.20300000000000001</v>
      </c>
    </row>
    <row r="7" spans="1:9" x14ac:dyDescent="0.25">
      <c r="A7" s="5" t="s">
        <v>116</v>
      </c>
      <c r="B7" s="73">
        <v>0.879</v>
      </c>
      <c r="C7" s="73">
        <v>0.48699999999999999</v>
      </c>
      <c r="D7" s="74">
        <v>2.04</v>
      </c>
      <c r="E7" s="74">
        <v>2.42</v>
      </c>
      <c r="F7" s="75">
        <v>3227.04</v>
      </c>
      <c r="G7" s="73">
        <v>0.157</v>
      </c>
      <c r="H7" s="73">
        <v>0.16700000000000001</v>
      </c>
    </row>
    <row r="8" spans="1:9" x14ac:dyDescent="0.25">
      <c r="A8" s="5" t="s">
        <v>117</v>
      </c>
      <c r="B8" s="73">
        <v>0.88600000000000001</v>
      </c>
      <c r="C8" s="73">
        <v>0.49399999999999999</v>
      </c>
      <c r="D8" s="74">
        <v>1.41</v>
      </c>
      <c r="E8" s="74">
        <v>1.86</v>
      </c>
      <c r="F8" s="75">
        <v>2283.94</v>
      </c>
      <c r="G8" s="73">
        <v>0.24299999999999999</v>
      </c>
      <c r="H8" s="73">
        <v>0.24</v>
      </c>
    </row>
    <row r="9" spans="1:9" x14ac:dyDescent="0.25">
      <c r="A9" s="5" t="s">
        <v>118</v>
      </c>
      <c r="B9" s="73">
        <v>0.627</v>
      </c>
      <c r="C9" s="73">
        <v>0.23699999999999999</v>
      </c>
      <c r="D9" s="74">
        <v>0.53</v>
      </c>
      <c r="E9" s="74">
        <v>0.93</v>
      </c>
      <c r="F9" s="75">
        <v>1113.5</v>
      </c>
      <c r="G9" s="73">
        <v>0.432</v>
      </c>
      <c r="H9" s="73">
        <v>0.42199999999999999</v>
      </c>
    </row>
    <row r="10" spans="1:9" x14ac:dyDescent="0.25">
      <c r="A10" s="5" t="s">
        <v>143</v>
      </c>
      <c r="B10" s="73">
        <v>0.76200000000000001</v>
      </c>
      <c r="C10" s="73">
        <v>0.29399999999999998</v>
      </c>
      <c r="D10" s="74">
        <v>1.41</v>
      </c>
      <c r="E10" s="74">
        <v>1.72</v>
      </c>
      <c r="F10" s="75">
        <v>1913.81</v>
      </c>
      <c r="G10" s="73">
        <v>0.18</v>
      </c>
      <c r="H10" s="73">
        <v>0.186</v>
      </c>
    </row>
    <row r="11" spans="1:9" x14ac:dyDescent="0.25">
      <c r="A11" s="9" t="s">
        <v>0</v>
      </c>
      <c r="B11" s="76">
        <v>0.88</v>
      </c>
      <c r="C11" s="76">
        <v>0.502</v>
      </c>
      <c r="D11" s="77">
        <v>1.71</v>
      </c>
      <c r="E11" s="77">
        <v>2.16</v>
      </c>
      <c r="F11" s="78">
        <v>3190.44</v>
      </c>
      <c r="G11" s="76">
        <v>0.20899999999999999</v>
      </c>
      <c r="H11" s="76">
        <v>0.21299999999999999</v>
      </c>
    </row>
    <row r="13" spans="1:9" ht="25.5" customHeight="1" x14ac:dyDescent="0.25">
      <c r="A13" s="260" t="s">
        <v>245</v>
      </c>
      <c r="B13" s="260"/>
      <c r="C13" s="260"/>
      <c r="D13" s="260"/>
      <c r="E13" s="260"/>
      <c r="F13" s="260"/>
      <c r="G13" s="260"/>
      <c r="H13" s="260"/>
      <c r="I13" s="110"/>
    </row>
    <row r="14" spans="1:9" ht="15" customHeight="1" x14ac:dyDescent="0.25">
      <c r="A14" s="267" t="s">
        <v>280</v>
      </c>
      <c r="B14" s="254"/>
      <c r="C14" s="254"/>
      <c r="D14" s="254"/>
      <c r="E14" s="254"/>
      <c r="F14" s="254"/>
    </row>
    <row r="15" spans="1:9" x14ac:dyDescent="0.25">
      <c r="A15" s="3" t="s">
        <v>138</v>
      </c>
    </row>
    <row r="16" spans="1:9" x14ac:dyDescent="0.25">
      <c r="A16" s="241" t="s">
        <v>287</v>
      </c>
    </row>
    <row r="17" spans="1:1" x14ac:dyDescent="0.25">
      <c r="A17" s="4"/>
    </row>
  </sheetData>
  <mergeCells count="3">
    <mergeCell ref="A1:D1"/>
    <mergeCell ref="A14:F14"/>
    <mergeCell ref="A13:H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A41" sqref="A41"/>
    </sheetView>
  </sheetViews>
  <sheetFormatPr baseColWidth="10" defaultRowHeight="12" x14ac:dyDescent="0.2"/>
  <cols>
    <col min="1" max="1" width="60.42578125" style="121" customWidth="1"/>
    <col min="2" max="3" width="11.28515625" style="121" customWidth="1"/>
    <col min="4" max="4" width="13.28515625" style="121" customWidth="1"/>
    <col min="5" max="16384" width="11.42578125" style="121"/>
  </cols>
  <sheetData>
    <row r="1" spans="1:6" ht="15" x14ac:dyDescent="0.25">
      <c r="A1" s="268" t="s">
        <v>274</v>
      </c>
      <c r="B1" s="269"/>
      <c r="C1" s="269"/>
      <c r="D1" s="269"/>
    </row>
    <row r="2" spans="1:6" ht="15" x14ac:dyDescent="0.25">
      <c r="A2" s="239"/>
      <c r="B2" s="270"/>
      <c r="C2" s="270"/>
      <c r="D2" s="270"/>
    </row>
    <row r="3" spans="1:6" x14ac:dyDescent="0.2">
      <c r="A3" s="122"/>
      <c r="B3" s="123" t="s">
        <v>4</v>
      </c>
      <c r="C3" s="123" t="s">
        <v>3</v>
      </c>
      <c r="D3" s="123" t="s">
        <v>0</v>
      </c>
    </row>
    <row r="4" spans="1:6" x14ac:dyDescent="0.2">
      <c r="A4" s="124" t="s">
        <v>156</v>
      </c>
      <c r="B4" s="125">
        <v>0.23</v>
      </c>
      <c r="C4" s="125">
        <v>0.25800000000000001</v>
      </c>
      <c r="D4" s="125">
        <v>0.24199999999999999</v>
      </c>
    </row>
    <row r="5" spans="1:6" x14ac:dyDescent="0.2">
      <c r="A5" s="112" t="s">
        <v>157</v>
      </c>
      <c r="B5" s="126">
        <v>0.47700000000000004</v>
      </c>
      <c r="C5" s="126">
        <v>0.48</v>
      </c>
      <c r="D5" s="126">
        <v>0.47799999999999998</v>
      </c>
    </row>
    <row r="6" spans="1:6" x14ac:dyDescent="0.2">
      <c r="A6" s="122" t="s">
        <v>159</v>
      </c>
      <c r="B6" s="140">
        <v>0.28399999999999997</v>
      </c>
      <c r="C6" s="140">
        <v>0.29699999999999999</v>
      </c>
      <c r="D6" s="140">
        <v>0.28999999999999998</v>
      </c>
    </row>
    <row r="7" spans="1:6" s="143" customFormat="1" x14ac:dyDescent="0.2">
      <c r="A7" s="141" t="s">
        <v>161</v>
      </c>
      <c r="B7" s="142">
        <v>76417</v>
      </c>
      <c r="C7" s="142">
        <v>54557</v>
      </c>
      <c r="D7" s="142">
        <v>130974</v>
      </c>
    </row>
    <row r="8" spans="1:6" ht="12.75" x14ac:dyDescent="0.2">
      <c r="A8" s="122" t="s">
        <v>160</v>
      </c>
      <c r="B8" s="140">
        <v>0.33600000000000002</v>
      </c>
      <c r="C8" s="140">
        <v>0.35299999999999998</v>
      </c>
      <c r="D8" s="140">
        <v>0.34299999999999997</v>
      </c>
      <c r="F8" s="235"/>
    </row>
    <row r="9" spans="1:6" s="143" customFormat="1" ht="12.75" x14ac:dyDescent="0.2">
      <c r="A9" s="141" t="s">
        <v>162</v>
      </c>
      <c r="B9" s="142">
        <v>90293</v>
      </c>
      <c r="C9" s="142">
        <v>64730</v>
      </c>
      <c r="D9" s="142">
        <v>155023</v>
      </c>
      <c r="F9" s="236"/>
    </row>
    <row r="10" spans="1:6" ht="29.25" customHeight="1" x14ac:dyDescent="0.2">
      <c r="A10" s="271" t="s">
        <v>234</v>
      </c>
      <c r="B10" s="271"/>
      <c r="C10" s="271"/>
      <c r="D10" s="271"/>
    </row>
    <row r="11" spans="1:6" ht="33.75" customHeight="1" x14ac:dyDescent="0.2">
      <c r="A11" s="272" t="s">
        <v>246</v>
      </c>
      <c r="B11" s="272"/>
      <c r="C11" s="272"/>
      <c r="D11" s="272"/>
    </row>
    <row r="12" spans="1:6" ht="15" x14ac:dyDescent="0.25">
      <c r="A12" s="144" t="s">
        <v>281</v>
      </c>
      <c r="B12" s="111"/>
      <c r="C12" s="111"/>
    </row>
    <row r="13" spans="1:6" ht="15" x14ac:dyDescent="0.25">
      <c r="A13" s="145" t="s">
        <v>272</v>
      </c>
      <c r="B13" s="111"/>
      <c r="C13" s="111"/>
    </row>
    <row r="14" spans="1:6" ht="15" x14ac:dyDescent="0.25">
      <c r="A14" s="241" t="s">
        <v>287</v>
      </c>
      <c r="B14" s="111"/>
      <c r="C14" s="111"/>
    </row>
    <row r="15" spans="1:6" x14ac:dyDescent="0.2">
      <c r="A15" s="239"/>
      <c r="B15" s="240"/>
      <c r="C15" s="240"/>
    </row>
  </sheetData>
  <mergeCells count="4">
    <mergeCell ref="A1:D1"/>
    <mergeCell ref="B2:D2"/>
    <mergeCell ref="A10:D10"/>
    <mergeCell ref="A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115" zoomScaleNormal="115" workbookViewId="0">
      <selection activeCell="A26" sqref="A26"/>
    </sheetView>
  </sheetViews>
  <sheetFormatPr baseColWidth="10" defaultColWidth="11.42578125" defaultRowHeight="15" x14ac:dyDescent="0.25"/>
  <cols>
    <col min="1" max="1" width="51.42578125" style="111" customWidth="1"/>
    <col min="2" max="9" width="13.7109375" style="111" customWidth="1"/>
    <col min="10" max="16384" width="11.42578125" style="111"/>
  </cols>
  <sheetData>
    <row r="1" spans="1:18" x14ac:dyDescent="0.25">
      <c r="A1" s="268" t="s">
        <v>264</v>
      </c>
      <c r="B1" s="278"/>
      <c r="C1" s="278"/>
      <c r="D1" s="278"/>
      <c r="E1" s="278"/>
      <c r="F1" s="278"/>
      <c r="G1" s="278"/>
      <c r="H1" s="278"/>
      <c r="I1" s="278"/>
    </row>
    <row r="2" spans="1:18" x14ac:dyDescent="0.25">
      <c r="A2" s="146"/>
      <c r="B2" s="147"/>
      <c r="C2" s="147"/>
      <c r="D2" s="147"/>
      <c r="E2" s="147"/>
      <c r="F2" s="147"/>
      <c r="G2" s="147"/>
      <c r="H2" s="147"/>
    </row>
    <row r="3" spans="1:18" x14ac:dyDescent="0.25">
      <c r="A3" s="279" t="s">
        <v>81</v>
      </c>
      <c r="B3" s="281" t="s">
        <v>4</v>
      </c>
      <c r="C3" s="282"/>
      <c r="D3" s="276" t="s">
        <v>236</v>
      </c>
      <c r="E3" s="281" t="s">
        <v>3</v>
      </c>
      <c r="F3" s="282"/>
      <c r="G3" s="276" t="s">
        <v>236</v>
      </c>
      <c r="H3" s="281" t="s">
        <v>0</v>
      </c>
      <c r="I3" s="282"/>
      <c r="J3" s="276" t="s">
        <v>236</v>
      </c>
    </row>
    <row r="4" spans="1:18" x14ac:dyDescent="0.25">
      <c r="A4" s="280"/>
      <c r="B4" s="151" t="s">
        <v>65</v>
      </c>
      <c r="C4" s="151" t="s">
        <v>152</v>
      </c>
      <c r="D4" s="277"/>
      <c r="E4" s="151" t="s">
        <v>65</v>
      </c>
      <c r="F4" s="151" t="s">
        <v>152</v>
      </c>
      <c r="G4" s="277"/>
      <c r="H4" s="151" t="s">
        <v>65</v>
      </c>
      <c r="I4" s="151" t="s">
        <v>152</v>
      </c>
      <c r="J4" s="277"/>
    </row>
    <row r="5" spans="1:18" x14ac:dyDescent="0.25">
      <c r="A5" s="124" t="s">
        <v>74</v>
      </c>
      <c r="B5" s="152">
        <v>269196</v>
      </c>
      <c r="C5" s="153">
        <v>268739</v>
      </c>
      <c r="D5" s="154">
        <v>-2E-3</v>
      </c>
      <c r="E5" s="155">
        <v>183551</v>
      </c>
      <c r="F5" s="155">
        <v>183505</v>
      </c>
      <c r="G5" s="154">
        <v>0</v>
      </c>
      <c r="H5" s="155">
        <v>452747</v>
      </c>
      <c r="I5" s="155">
        <v>452244</v>
      </c>
      <c r="J5" s="154">
        <v>-1E-3</v>
      </c>
    </row>
    <row r="6" spans="1:18" x14ac:dyDescent="0.25">
      <c r="A6" s="112" t="s">
        <v>76</v>
      </c>
      <c r="B6" s="155">
        <v>265286</v>
      </c>
      <c r="C6" s="153">
        <v>265690</v>
      </c>
      <c r="D6" s="157">
        <v>2E-3</v>
      </c>
      <c r="E6" s="155">
        <v>180429</v>
      </c>
      <c r="F6" s="155">
        <v>180866</v>
      </c>
      <c r="G6" s="157">
        <v>2E-3</v>
      </c>
      <c r="H6" s="155">
        <v>445715</v>
      </c>
      <c r="I6" s="155">
        <v>446556</v>
      </c>
      <c r="J6" s="157">
        <v>2E-3</v>
      </c>
      <c r="L6" s="158"/>
    </row>
    <row r="7" spans="1:18" x14ac:dyDescent="0.25">
      <c r="A7" s="112" t="s">
        <v>121</v>
      </c>
      <c r="B7" s="157">
        <v>0.98499999999999999</v>
      </c>
      <c r="C7" s="157">
        <v>0.9890000000000001</v>
      </c>
      <c r="D7" s="159">
        <v>0.4</v>
      </c>
      <c r="E7" s="157">
        <v>0.98299999999999998</v>
      </c>
      <c r="F7" s="157">
        <v>0.98599999999999999</v>
      </c>
      <c r="G7" s="159">
        <v>0.3</v>
      </c>
      <c r="H7" s="157">
        <v>0.9840000000000001</v>
      </c>
      <c r="I7" s="157">
        <v>0.98699999999999999</v>
      </c>
      <c r="J7" s="159">
        <v>0.3</v>
      </c>
      <c r="K7" s="160"/>
      <c r="L7" s="160"/>
      <c r="M7" s="160"/>
      <c r="N7" s="160"/>
      <c r="O7" s="160"/>
      <c r="P7" s="160"/>
      <c r="Q7" s="160"/>
      <c r="R7" s="160"/>
    </row>
    <row r="8" spans="1:18" x14ac:dyDescent="0.25">
      <c r="A8" s="112" t="s">
        <v>77</v>
      </c>
      <c r="B8" s="155">
        <v>187624</v>
      </c>
      <c r="C8" s="153">
        <v>191641</v>
      </c>
      <c r="D8" s="157">
        <v>2.1000000000000001E-2</v>
      </c>
      <c r="E8" s="155">
        <v>140056</v>
      </c>
      <c r="F8" s="155">
        <v>139545</v>
      </c>
      <c r="G8" s="157">
        <v>-4.0000000000000001E-3</v>
      </c>
      <c r="H8" s="155">
        <v>327680</v>
      </c>
      <c r="I8" s="155">
        <v>331186</v>
      </c>
      <c r="J8" s="157">
        <v>1.1000000000000001E-2</v>
      </c>
    </row>
    <row r="9" spans="1:18" x14ac:dyDescent="0.25">
      <c r="A9" s="164" t="s">
        <v>128</v>
      </c>
      <c r="B9" s="162">
        <v>180578</v>
      </c>
      <c r="C9" s="163">
        <v>181748</v>
      </c>
      <c r="D9" s="157">
        <v>6.0000000000000001E-3</v>
      </c>
      <c r="E9" s="162">
        <v>138151</v>
      </c>
      <c r="F9" s="162">
        <v>136868</v>
      </c>
      <c r="G9" s="157">
        <v>-9.0000000000000011E-3</v>
      </c>
      <c r="H9" s="162">
        <v>318729</v>
      </c>
      <c r="I9" s="162">
        <v>318616</v>
      </c>
      <c r="J9" s="157">
        <v>0</v>
      </c>
    </row>
    <row r="10" spans="1:18" x14ac:dyDescent="0.25">
      <c r="A10" s="164" t="s">
        <v>127</v>
      </c>
      <c r="B10" s="162">
        <v>7046</v>
      </c>
      <c r="C10" s="163">
        <v>9893</v>
      </c>
      <c r="D10" s="157">
        <v>0.40399999999999997</v>
      </c>
      <c r="E10" s="162">
        <v>1905</v>
      </c>
      <c r="F10" s="162">
        <v>2677</v>
      </c>
      <c r="G10" s="157">
        <v>0.40500000000000003</v>
      </c>
      <c r="H10" s="162">
        <v>8951</v>
      </c>
      <c r="I10" s="162">
        <v>12570</v>
      </c>
      <c r="J10" s="157">
        <v>0.40399999999999997</v>
      </c>
    </row>
    <row r="11" spans="1:18" x14ac:dyDescent="0.25">
      <c r="A11" s="228" t="s">
        <v>122</v>
      </c>
      <c r="B11" s="157">
        <v>0.69700000000000006</v>
      </c>
      <c r="C11" s="157">
        <v>0.71299999999999997</v>
      </c>
      <c r="D11" s="159">
        <v>1.6</v>
      </c>
      <c r="E11" s="157">
        <v>0.76300000000000001</v>
      </c>
      <c r="F11" s="157">
        <v>0.76</v>
      </c>
      <c r="G11" s="165">
        <v>-0.3</v>
      </c>
      <c r="H11" s="157">
        <v>0.72400000000000009</v>
      </c>
      <c r="I11" s="157">
        <v>0.73199999999999998</v>
      </c>
      <c r="J11" s="159">
        <v>0.8</v>
      </c>
    </row>
    <row r="12" spans="1:18" x14ac:dyDescent="0.25">
      <c r="A12" s="229" t="s">
        <v>233</v>
      </c>
      <c r="B12" s="157">
        <v>0.70700000000000007</v>
      </c>
      <c r="C12" s="157">
        <v>0.72099999999999997</v>
      </c>
      <c r="D12" s="159">
        <v>1.3999999999999915</v>
      </c>
      <c r="E12" s="157">
        <v>0.77599999999999991</v>
      </c>
      <c r="F12" s="157">
        <v>0.77200000000000002</v>
      </c>
      <c r="G12" s="165">
        <v>-0.39999999999999147</v>
      </c>
      <c r="H12" s="157">
        <v>0.73499999999999999</v>
      </c>
      <c r="I12" s="157">
        <v>0.74199999999999999</v>
      </c>
      <c r="J12" s="159">
        <v>0.70000000000000284</v>
      </c>
    </row>
    <row r="13" spans="1:18" x14ac:dyDescent="0.25">
      <c r="A13" s="156" t="s">
        <v>75</v>
      </c>
      <c r="B13" s="152">
        <v>4692852</v>
      </c>
      <c r="C13" s="152">
        <v>4699735.2</v>
      </c>
      <c r="D13" s="154">
        <v>1E-3</v>
      </c>
      <c r="E13" s="152">
        <v>3253344</v>
      </c>
      <c r="F13" s="152">
        <v>3252458.9</v>
      </c>
      <c r="G13" s="154">
        <v>0</v>
      </c>
      <c r="H13" s="152">
        <v>7946196</v>
      </c>
      <c r="I13" s="152">
        <v>7952194.0999999996</v>
      </c>
      <c r="J13" s="154">
        <v>1E-3</v>
      </c>
    </row>
    <row r="14" spans="1:18" x14ac:dyDescent="0.25">
      <c r="A14" s="156" t="s">
        <v>78</v>
      </c>
      <c r="B14" s="155">
        <v>412468</v>
      </c>
      <c r="C14" s="155">
        <v>418056.8</v>
      </c>
      <c r="D14" s="157">
        <v>1.3999999999999999E-2</v>
      </c>
      <c r="E14" s="155">
        <v>362831</v>
      </c>
      <c r="F14" s="155">
        <v>360219.9</v>
      </c>
      <c r="G14" s="157">
        <v>-6.9999999999999993E-3</v>
      </c>
      <c r="H14" s="155">
        <v>775299</v>
      </c>
      <c r="I14" s="155">
        <v>778276.8</v>
      </c>
      <c r="J14" s="157">
        <v>4.0000000000000001E-3</v>
      </c>
    </row>
    <row r="15" spans="1:18" x14ac:dyDescent="0.25">
      <c r="A15" s="161" t="s">
        <v>130</v>
      </c>
      <c r="B15" s="162">
        <v>406634</v>
      </c>
      <c r="C15" s="162">
        <v>409525.2</v>
      </c>
      <c r="D15" s="157">
        <v>6.9999999999999993E-3</v>
      </c>
      <c r="E15" s="162">
        <v>360974</v>
      </c>
      <c r="F15" s="162">
        <v>357605.3</v>
      </c>
      <c r="G15" s="157">
        <v>-9.0000000000000011E-3</v>
      </c>
      <c r="H15" s="162">
        <v>767608</v>
      </c>
      <c r="I15" s="162">
        <v>767130.5</v>
      </c>
      <c r="J15" s="157">
        <v>-1E-3</v>
      </c>
    </row>
    <row r="16" spans="1:18" x14ac:dyDescent="0.25">
      <c r="A16" s="166" t="s">
        <v>129</v>
      </c>
      <c r="B16" s="167">
        <v>5834</v>
      </c>
      <c r="C16" s="167">
        <v>8531.6</v>
      </c>
      <c r="D16" s="168">
        <v>0.46200000000000002</v>
      </c>
      <c r="E16" s="167">
        <v>1857</v>
      </c>
      <c r="F16" s="167">
        <v>2614.6</v>
      </c>
      <c r="G16" s="168">
        <v>0.40799999999999997</v>
      </c>
      <c r="H16" s="167">
        <v>7691</v>
      </c>
      <c r="I16" s="167">
        <v>11146.3</v>
      </c>
      <c r="J16" s="168">
        <v>0.44900000000000001</v>
      </c>
    </row>
    <row r="17" spans="1:10" x14ac:dyDescent="0.25">
      <c r="A17" s="156" t="s">
        <v>79</v>
      </c>
      <c r="B17" s="169">
        <f>B14/B5</f>
        <v>1.5322218755107802</v>
      </c>
      <c r="C17" s="169">
        <f>C14/C5</f>
        <v>1.5556238580927964</v>
      </c>
      <c r="D17" s="154">
        <v>1.4999999999999999E-2</v>
      </c>
      <c r="E17" s="169">
        <f>E14/E5</f>
        <v>1.9767312627008298</v>
      </c>
      <c r="F17" s="169">
        <f>F14/F5</f>
        <v>1.9629977384812405</v>
      </c>
      <c r="G17" s="154">
        <v>-6.9999999999999993E-3</v>
      </c>
      <c r="H17" s="169">
        <f>H14/H5</f>
        <v>1.7124332132515512</v>
      </c>
      <c r="I17" s="169">
        <f>I14/I5</f>
        <v>1.7209223339613131</v>
      </c>
      <c r="J17" s="154">
        <v>5.0000000000000001E-3</v>
      </c>
    </row>
    <row r="18" spans="1:10" x14ac:dyDescent="0.25">
      <c r="A18" s="156" t="s">
        <v>80</v>
      </c>
      <c r="B18" s="170">
        <f>B14/B6</f>
        <v>1.5548050029025278</v>
      </c>
      <c r="C18" s="170">
        <f>C14/C6</f>
        <v>1.5734758553201098</v>
      </c>
      <c r="D18" s="157">
        <v>1.2E-2</v>
      </c>
      <c r="E18" s="170">
        <f>E14/E6</f>
        <v>2.0109350492437468</v>
      </c>
      <c r="F18" s="170">
        <f>F14/F6</f>
        <v>1.9916396669357426</v>
      </c>
      <c r="G18" s="157">
        <v>-0.01</v>
      </c>
      <c r="H18" s="170">
        <f>H14/H6</f>
        <v>1.739450097035101</v>
      </c>
      <c r="I18" s="170">
        <f>I14/I6</f>
        <v>1.7428425550210949</v>
      </c>
      <c r="J18" s="157">
        <v>2E-3</v>
      </c>
    </row>
    <row r="19" spans="1:10" ht="16.5" customHeight="1" x14ac:dyDescent="0.25">
      <c r="A19" s="156" t="s">
        <v>92</v>
      </c>
      <c r="B19" s="170">
        <f t="shared" ref="B19:C21" si="0">B14/B8</f>
        <v>2.1983754743529613</v>
      </c>
      <c r="C19" s="170">
        <f t="shared" si="0"/>
        <v>2.1814580387286644</v>
      </c>
      <c r="D19" s="157">
        <v>-8.0000000000000002E-3</v>
      </c>
      <c r="E19" s="170">
        <f t="shared" ref="E19:F21" si="1">E14/E8</f>
        <v>2.5906137544982006</v>
      </c>
      <c r="F19" s="170">
        <f t="shared" si="1"/>
        <v>2.5813887993120499</v>
      </c>
      <c r="G19" s="157">
        <v>-4.0000000000000001E-3</v>
      </c>
      <c r="H19" s="170">
        <f t="shared" ref="H19:I21" si="2">H14/H8</f>
        <v>2.3660247802734373</v>
      </c>
      <c r="I19" s="170">
        <f t="shared" si="2"/>
        <v>2.3499688996515555</v>
      </c>
      <c r="J19" s="157">
        <v>-6.9999999999999993E-3</v>
      </c>
    </row>
    <row r="20" spans="1:10" x14ac:dyDescent="0.25">
      <c r="A20" s="156" t="s">
        <v>131</v>
      </c>
      <c r="B20" s="170">
        <f t="shared" si="0"/>
        <v>2.2518468473457451</v>
      </c>
      <c r="C20" s="170">
        <f t="shared" si="0"/>
        <v>2.2532583577260823</v>
      </c>
      <c r="D20" s="157">
        <v>1E-3</v>
      </c>
      <c r="E20" s="170">
        <f t="shared" si="1"/>
        <v>2.6128945863584048</v>
      </c>
      <c r="F20" s="170">
        <f t="shared" si="1"/>
        <v>2.6127750825612996</v>
      </c>
      <c r="G20" s="157">
        <v>0</v>
      </c>
      <c r="H20" s="170">
        <f t="shared" si="2"/>
        <v>2.4083406279315658</v>
      </c>
      <c r="I20" s="170">
        <f t="shared" si="2"/>
        <v>2.4076960981243878</v>
      </c>
      <c r="J20" s="157">
        <v>0</v>
      </c>
    </row>
    <row r="21" spans="1:10" ht="16.5" customHeight="1" x14ac:dyDescent="0.25">
      <c r="A21" s="171" t="s">
        <v>132</v>
      </c>
      <c r="B21" s="172">
        <f t="shared" si="0"/>
        <v>0.82798751064433718</v>
      </c>
      <c r="C21" s="172">
        <f t="shared" si="0"/>
        <v>0.86238754675022744</v>
      </c>
      <c r="D21" s="168">
        <v>4.2000000000000003E-2</v>
      </c>
      <c r="E21" s="172">
        <f t="shared" si="1"/>
        <v>0.97480314960629921</v>
      </c>
      <c r="F21" s="172">
        <f t="shared" si="1"/>
        <v>0.97669032499066111</v>
      </c>
      <c r="G21" s="168">
        <v>2E-3</v>
      </c>
      <c r="H21" s="172">
        <f t="shared" si="2"/>
        <v>0.85923360518377834</v>
      </c>
      <c r="I21" s="172">
        <f t="shared" si="2"/>
        <v>0.88673826571201264</v>
      </c>
      <c r="J21" s="168">
        <v>3.2000000000000001E-2</v>
      </c>
    </row>
    <row r="22" spans="1:10" x14ac:dyDescent="0.25">
      <c r="A22" s="173"/>
      <c r="B22" s="174"/>
      <c r="C22" s="174"/>
      <c r="D22" s="174"/>
      <c r="E22" s="174"/>
      <c r="F22" s="174"/>
      <c r="G22" s="174"/>
      <c r="H22" s="147"/>
    </row>
    <row r="23" spans="1:10" ht="39.75" customHeight="1" x14ac:dyDescent="0.25">
      <c r="A23" s="273" t="s">
        <v>258</v>
      </c>
      <c r="B23" s="274"/>
      <c r="C23" s="274"/>
      <c r="D23" s="274"/>
      <c r="E23" s="274"/>
      <c r="F23" s="274"/>
      <c r="G23" s="274"/>
      <c r="H23" s="274"/>
      <c r="I23" s="275"/>
      <c r="J23" s="275"/>
    </row>
    <row r="24" spans="1:10" x14ac:dyDescent="0.25">
      <c r="A24" s="144" t="s">
        <v>282</v>
      </c>
      <c r="B24" s="175"/>
      <c r="C24" s="175"/>
      <c r="D24" s="175"/>
      <c r="E24" s="175"/>
      <c r="F24" s="175"/>
      <c r="G24" s="175"/>
      <c r="H24" s="175"/>
      <c r="I24" s="175"/>
    </row>
    <row r="25" spans="1:10" x14ac:dyDescent="0.25">
      <c r="A25" s="145" t="s">
        <v>272</v>
      </c>
    </row>
    <row r="26" spans="1:10" x14ac:dyDescent="0.25">
      <c r="A26" s="241" t="s">
        <v>287</v>
      </c>
      <c r="B26" s="226"/>
      <c r="C26" s="226"/>
      <c r="D26" s="226"/>
      <c r="E26" s="226"/>
      <c r="F26" s="226"/>
      <c r="G26" s="226"/>
      <c r="H26" s="226"/>
      <c r="I26" s="226"/>
      <c r="J26" s="226"/>
    </row>
    <row r="27" spans="1:10" x14ac:dyDescent="0.25">
      <c r="B27" s="227"/>
      <c r="C27" s="227"/>
      <c r="D27" s="227"/>
      <c r="E27" s="227"/>
      <c r="F27" s="227"/>
      <c r="G27" s="227"/>
      <c r="H27" s="227"/>
      <c r="I27" s="227"/>
      <c r="J27" s="227"/>
    </row>
    <row r="29" spans="1:10" x14ac:dyDescent="0.25">
      <c r="A29" s="226"/>
      <c r="B29" s="227"/>
      <c r="C29" s="227"/>
    </row>
    <row r="30" spans="1:10" x14ac:dyDescent="0.25">
      <c r="A30" s="226"/>
      <c r="B30" s="227"/>
    </row>
    <row r="31" spans="1:10" x14ac:dyDescent="0.25">
      <c r="A31" s="226"/>
      <c r="B31" s="227"/>
      <c r="C31" s="227"/>
    </row>
    <row r="32" spans="1:10" x14ac:dyDescent="0.25">
      <c r="A32" s="226"/>
      <c r="B32" s="227"/>
    </row>
    <row r="33" spans="1:3" x14ac:dyDescent="0.25">
      <c r="A33" s="226"/>
      <c r="B33" s="227"/>
      <c r="C33" s="227"/>
    </row>
    <row r="34" spans="1:3" x14ac:dyDescent="0.25">
      <c r="A34" s="226"/>
      <c r="B34" s="227"/>
    </row>
  </sheetData>
  <mergeCells count="9">
    <mergeCell ref="A23:J23"/>
    <mergeCell ref="J3:J4"/>
    <mergeCell ref="A1:I1"/>
    <mergeCell ref="A3:A4"/>
    <mergeCell ref="B3:C3"/>
    <mergeCell ref="D3:D4"/>
    <mergeCell ref="E3:F3"/>
    <mergeCell ref="G3:G4"/>
    <mergeCell ref="H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tabSelected="1" zoomScaleNormal="100" workbookViewId="0">
      <selection activeCell="A19" sqref="A19"/>
    </sheetView>
  </sheetViews>
  <sheetFormatPr baseColWidth="10" defaultRowHeight="15" x14ac:dyDescent="0.25"/>
  <cols>
    <col min="1" max="1" width="28.28515625" style="24" customWidth="1"/>
    <col min="2" max="2" width="28.5703125" style="24" customWidth="1"/>
    <col min="3" max="7" width="20.7109375" style="24" customWidth="1"/>
    <col min="8" max="8" width="18.140625" style="24" customWidth="1"/>
    <col min="9" max="9" width="16.28515625" style="24" customWidth="1"/>
    <col min="10" max="16384" width="11.42578125" style="24"/>
  </cols>
  <sheetData>
    <row r="1" spans="1:6" ht="15.75" customHeight="1" x14ac:dyDescent="0.25">
      <c r="A1" s="242" t="s">
        <v>265</v>
      </c>
      <c r="B1" s="243"/>
      <c r="C1" s="243"/>
      <c r="D1" s="254"/>
      <c r="E1" s="254"/>
      <c r="F1" s="254"/>
    </row>
    <row r="2" spans="1:6" ht="21.75" customHeight="1" x14ac:dyDescent="0.25">
      <c r="A2" s="52"/>
      <c r="B2" s="53"/>
      <c r="C2" s="53"/>
      <c r="D2" s="55"/>
      <c r="E2" s="55"/>
      <c r="F2" s="55"/>
    </row>
    <row r="3" spans="1:6" ht="21.75" customHeight="1" x14ac:dyDescent="0.25">
      <c r="A3" s="52"/>
      <c r="B3" s="53"/>
      <c r="C3" s="53"/>
      <c r="D3" s="55"/>
      <c r="E3" s="55"/>
      <c r="F3" s="55"/>
    </row>
    <row r="4" spans="1:6" ht="21.75" customHeight="1" x14ac:dyDescent="0.25">
      <c r="A4" s="52"/>
      <c r="B4" s="53"/>
      <c r="C4" s="53"/>
      <c r="D4" s="55"/>
      <c r="E4" s="55"/>
      <c r="F4" s="55"/>
    </row>
    <row r="5" spans="1:6" ht="21.75" customHeight="1" x14ac:dyDescent="0.25">
      <c r="A5" s="52"/>
      <c r="B5" s="53"/>
      <c r="C5" s="53"/>
      <c r="D5" s="55"/>
      <c r="E5" s="55"/>
      <c r="F5" s="55"/>
    </row>
    <row r="6" spans="1:6" ht="21.75" customHeight="1" x14ac:dyDescent="0.25">
      <c r="A6" s="52"/>
      <c r="B6" s="53"/>
      <c r="C6" s="53"/>
      <c r="D6" s="55"/>
      <c r="E6" s="55"/>
      <c r="F6" s="55"/>
    </row>
    <row r="7" spans="1:6" ht="21.75" customHeight="1" x14ac:dyDescent="0.25">
      <c r="A7" s="52"/>
      <c r="B7" s="53"/>
      <c r="C7" s="53"/>
      <c r="D7" s="55"/>
      <c r="E7" s="55"/>
      <c r="F7" s="55"/>
    </row>
    <row r="8" spans="1:6" ht="21.75" customHeight="1" x14ac:dyDescent="0.25">
      <c r="A8" s="52"/>
      <c r="B8" s="53"/>
      <c r="C8" s="53"/>
      <c r="D8" s="55"/>
      <c r="E8" s="55"/>
      <c r="F8" s="55"/>
    </row>
    <row r="9" spans="1:6" ht="21.75" customHeight="1" x14ac:dyDescent="0.25">
      <c r="A9" s="52"/>
      <c r="B9" s="53"/>
      <c r="C9" s="53"/>
      <c r="D9" s="55"/>
      <c r="E9" s="55"/>
      <c r="F9" s="55"/>
    </row>
    <row r="10" spans="1:6" ht="21.75" customHeight="1" x14ac:dyDescent="0.25">
      <c r="A10" s="52"/>
      <c r="B10" s="53"/>
      <c r="C10" s="53"/>
      <c r="D10" s="55"/>
      <c r="E10" s="55"/>
      <c r="F10" s="55"/>
    </row>
    <row r="11" spans="1:6" ht="21.75" customHeight="1" x14ac:dyDescent="0.25">
      <c r="A11" s="52"/>
      <c r="B11" s="53"/>
      <c r="C11" s="53"/>
      <c r="D11" s="55"/>
      <c r="E11" s="55"/>
      <c r="F11" s="55"/>
    </row>
    <row r="12" spans="1:6" ht="21.75" customHeight="1" x14ac:dyDescent="0.25">
      <c r="A12" s="52"/>
      <c r="B12" s="53"/>
      <c r="C12" s="53"/>
      <c r="D12" s="55"/>
      <c r="E12" s="55"/>
      <c r="F12" s="55"/>
    </row>
    <row r="13" spans="1:6" ht="21.75" customHeight="1" x14ac:dyDescent="0.25">
      <c r="A13" s="52"/>
      <c r="B13" s="53"/>
      <c r="C13" s="53"/>
      <c r="D13" s="55"/>
      <c r="E13" s="55"/>
      <c r="F13" s="55"/>
    </row>
    <row r="14" spans="1:6" ht="21.75" customHeight="1" x14ac:dyDescent="0.25">
      <c r="A14" s="52"/>
      <c r="B14" s="53"/>
      <c r="C14" s="53"/>
      <c r="D14" s="55"/>
      <c r="E14" s="55"/>
      <c r="F14" s="55"/>
    </row>
    <row r="15" spans="1:6" ht="21.75" customHeight="1" x14ac:dyDescent="0.25">
      <c r="A15" s="52"/>
      <c r="B15" s="53"/>
      <c r="C15" s="53"/>
      <c r="D15" s="55"/>
      <c r="E15" s="55"/>
      <c r="F15" s="55"/>
    </row>
    <row r="16" spans="1:6" ht="28.5" customHeight="1" x14ac:dyDescent="0.25">
      <c r="A16" s="264" t="s">
        <v>260</v>
      </c>
      <c r="B16" s="283"/>
      <c r="C16" s="283"/>
      <c r="D16" s="283"/>
      <c r="E16" s="284"/>
      <c r="F16" s="284"/>
    </row>
    <row r="17" spans="1:6" x14ac:dyDescent="0.25">
      <c r="A17" s="253" t="s">
        <v>283</v>
      </c>
      <c r="B17" s="254"/>
      <c r="C17" s="254"/>
      <c r="D17" s="254"/>
      <c r="E17" s="254"/>
      <c r="F17" s="254"/>
    </row>
    <row r="18" spans="1:6" x14ac:dyDescent="0.25">
      <c r="A18" s="3" t="s">
        <v>272</v>
      </c>
      <c r="D18" s="8"/>
    </row>
    <row r="19" spans="1:6" x14ac:dyDescent="0.25">
      <c r="A19" s="241" t="s">
        <v>287</v>
      </c>
    </row>
    <row r="20" spans="1:6" ht="21.75" customHeight="1" x14ac:dyDescent="0.25">
      <c r="A20" s="52"/>
      <c r="B20" s="53"/>
      <c r="C20" s="53"/>
      <c r="D20" s="55"/>
      <c r="E20" s="55"/>
    </row>
    <row r="21" spans="1:6" ht="21.75" customHeight="1" x14ac:dyDescent="0.25">
      <c r="A21" s="52"/>
      <c r="B21" s="231"/>
      <c r="C21" s="230"/>
    </row>
    <row r="22" spans="1:6" ht="52.5" customHeight="1" x14ac:dyDescent="0.25">
      <c r="A22" s="56"/>
      <c r="B22" s="232" t="s">
        <v>5</v>
      </c>
      <c r="C22" s="233" t="s">
        <v>97</v>
      </c>
      <c r="D22" s="54" t="s">
        <v>93</v>
      </c>
      <c r="E22" s="54" t="s">
        <v>94</v>
      </c>
      <c r="F22" s="54" t="s">
        <v>95</v>
      </c>
    </row>
    <row r="23" spans="1:6" ht="15" customHeight="1" x14ac:dyDescent="0.25">
      <c r="A23" s="5" t="s">
        <v>4</v>
      </c>
      <c r="B23" s="5" t="s">
        <v>35</v>
      </c>
      <c r="C23" s="12">
        <v>0.37994399999999995</v>
      </c>
      <c r="D23" s="11">
        <v>0.31868799999999997</v>
      </c>
      <c r="E23" s="11">
        <v>0.14722000000000002</v>
      </c>
      <c r="F23" s="11">
        <v>0.15414799999999998</v>
      </c>
    </row>
    <row r="24" spans="1:6" x14ac:dyDescent="0.25">
      <c r="A24" s="5"/>
      <c r="B24" s="5" t="s">
        <v>6</v>
      </c>
      <c r="C24" s="12">
        <v>0.37402600000000003</v>
      </c>
      <c r="D24" s="11">
        <v>0.325125</v>
      </c>
      <c r="E24" s="11">
        <v>0.14739000000000002</v>
      </c>
      <c r="F24" s="11">
        <v>0.15345899999999998</v>
      </c>
    </row>
    <row r="25" spans="1:6" x14ac:dyDescent="0.25">
      <c r="A25" s="5"/>
      <c r="B25" s="5" t="s">
        <v>7</v>
      </c>
      <c r="C25" s="12">
        <v>0.36838000000000004</v>
      </c>
      <c r="D25" s="11">
        <v>0.32624999999999998</v>
      </c>
      <c r="E25" s="11">
        <v>0.15225</v>
      </c>
      <c r="F25" s="11">
        <v>0.15311999999999998</v>
      </c>
    </row>
    <row r="26" spans="1:6" x14ac:dyDescent="0.25">
      <c r="A26" s="5"/>
      <c r="B26" s="5" t="s">
        <v>10</v>
      </c>
      <c r="C26" s="12">
        <v>0.36722399999999999</v>
      </c>
      <c r="D26" s="11">
        <v>0.32600200000000001</v>
      </c>
      <c r="E26" s="11">
        <v>0.15120199999999998</v>
      </c>
      <c r="F26" s="11">
        <v>0.15557199999999999</v>
      </c>
    </row>
    <row r="27" spans="1:6" x14ac:dyDescent="0.25">
      <c r="A27" s="5"/>
      <c r="B27" s="5" t="s">
        <v>34</v>
      </c>
      <c r="C27" s="12">
        <v>0.348389</v>
      </c>
      <c r="D27" s="11">
        <v>0.31572</v>
      </c>
      <c r="E27" s="11">
        <v>0.16399900000000001</v>
      </c>
      <c r="F27" s="11">
        <v>0.17189200000000002</v>
      </c>
    </row>
    <row r="28" spans="1:6" x14ac:dyDescent="0.25">
      <c r="A28" s="5"/>
      <c r="B28" s="5" t="s">
        <v>38</v>
      </c>
      <c r="C28" s="12">
        <v>0.34176000000000001</v>
      </c>
      <c r="D28" s="11">
        <v>0.31240000000000001</v>
      </c>
      <c r="E28" s="11">
        <v>0.16720000000000002</v>
      </c>
      <c r="F28" s="11">
        <v>0.17864000000000002</v>
      </c>
    </row>
    <row r="29" spans="1:6" x14ac:dyDescent="0.25">
      <c r="A29" s="5"/>
      <c r="B29" s="5" t="s">
        <v>49</v>
      </c>
      <c r="C29" s="12">
        <v>0.33040900000000001</v>
      </c>
      <c r="D29" s="11">
        <v>0.30205799999999999</v>
      </c>
      <c r="E29" s="11">
        <v>0.17460000000000001</v>
      </c>
      <c r="F29" s="11">
        <v>0.19293299999999999</v>
      </c>
    </row>
    <row r="30" spans="1:6" x14ac:dyDescent="0.25">
      <c r="A30" s="5"/>
      <c r="B30" s="5" t="s">
        <v>65</v>
      </c>
      <c r="C30" s="12">
        <v>0.30360500000000001</v>
      </c>
      <c r="D30" s="11">
        <v>0.32406499999999999</v>
      </c>
      <c r="E30" s="11">
        <v>0.17532999999999999</v>
      </c>
      <c r="F30" s="11">
        <v>0.19700000000000001</v>
      </c>
    </row>
    <row r="31" spans="1:6" x14ac:dyDescent="0.25">
      <c r="A31" s="5"/>
      <c r="B31" s="5" t="s">
        <v>152</v>
      </c>
      <c r="C31" s="12">
        <v>0.28689999999999999</v>
      </c>
      <c r="D31" s="11">
        <v>0.33450000000000002</v>
      </c>
      <c r="E31" s="11">
        <v>0.17989999999999998</v>
      </c>
      <c r="F31" s="11">
        <v>0.19870000000000002</v>
      </c>
    </row>
    <row r="32" spans="1:6" x14ac:dyDescent="0.25">
      <c r="A32" s="5" t="s">
        <v>3</v>
      </c>
      <c r="B32" s="5">
        <v>2015</v>
      </c>
      <c r="C32" s="12">
        <v>0.29499999999999998</v>
      </c>
      <c r="D32" s="11">
        <v>0.29891999999999996</v>
      </c>
      <c r="E32" s="11">
        <v>0.16449999999999998</v>
      </c>
      <c r="F32" s="11">
        <v>0.24157999999999999</v>
      </c>
    </row>
    <row r="33" spans="1:6" x14ac:dyDescent="0.25">
      <c r="A33" s="5"/>
      <c r="B33" s="5">
        <v>2016</v>
      </c>
      <c r="C33" s="12">
        <v>0.28917700000000002</v>
      </c>
      <c r="D33" s="11">
        <v>0.30517500000000003</v>
      </c>
      <c r="E33" s="11">
        <v>0.16244700000000001</v>
      </c>
      <c r="F33" s="11">
        <v>0.24320100000000003</v>
      </c>
    </row>
    <row r="34" spans="1:6" x14ac:dyDescent="0.25">
      <c r="A34" s="5"/>
      <c r="B34" s="5" t="s">
        <v>7</v>
      </c>
      <c r="C34" s="12">
        <v>0.28559999999999997</v>
      </c>
      <c r="D34" s="11">
        <v>0.30456</v>
      </c>
      <c r="E34" s="11">
        <v>0.16637999999999997</v>
      </c>
      <c r="F34" s="11">
        <v>0.24345999999999998</v>
      </c>
    </row>
    <row r="35" spans="1:6" x14ac:dyDescent="0.25">
      <c r="A35" s="5"/>
      <c r="B35" s="5" t="s">
        <v>10</v>
      </c>
      <c r="C35" s="12">
        <v>0.28614899999999999</v>
      </c>
      <c r="D35" s="11">
        <v>0.304589</v>
      </c>
      <c r="E35" s="11">
        <v>0.16502499999999998</v>
      </c>
      <c r="F35" s="11">
        <v>0.24423699999999998</v>
      </c>
    </row>
    <row r="36" spans="1:6" x14ac:dyDescent="0.25">
      <c r="A36" s="5"/>
      <c r="B36" s="5" t="s">
        <v>34</v>
      </c>
      <c r="C36" s="12">
        <v>0.26618199999999997</v>
      </c>
      <c r="D36" s="11">
        <v>0.29767199999999999</v>
      </c>
      <c r="E36" s="11">
        <v>0.178038</v>
      </c>
      <c r="F36" s="11">
        <v>0.258108</v>
      </c>
    </row>
    <row r="37" spans="1:6" x14ac:dyDescent="0.25">
      <c r="A37" s="5"/>
      <c r="B37" s="5" t="s">
        <v>38</v>
      </c>
      <c r="C37" s="12">
        <v>0.26131500000000002</v>
      </c>
      <c r="D37" s="11">
        <v>0.299238</v>
      </c>
      <c r="E37" s="11">
        <v>0.17879</v>
      </c>
      <c r="F37" s="11">
        <v>0.26159800000000005</v>
      </c>
    </row>
    <row r="38" spans="1:6" x14ac:dyDescent="0.25">
      <c r="A38" s="5"/>
      <c r="B38" s="5" t="s">
        <v>49</v>
      </c>
      <c r="C38" s="12">
        <v>0.249998</v>
      </c>
      <c r="D38" s="11">
        <v>0.28860599999999997</v>
      </c>
      <c r="E38" s="11">
        <v>0.18212999999999999</v>
      </c>
      <c r="F38" s="11">
        <v>0.27926599999999996</v>
      </c>
    </row>
    <row r="39" spans="1:6" x14ac:dyDescent="0.25">
      <c r="A39" s="5"/>
      <c r="B39" s="5" t="s">
        <v>65</v>
      </c>
      <c r="C39" s="12">
        <v>0.23719200000000001</v>
      </c>
      <c r="D39" s="11">
        <v>0.2949</v>
      </c>
      <c r="E39" s="11">
        <v>0.18185499999999999</v>
      </c>
      <c r="F39" s="11">
        <v>0.286053</v>
      </c>
    </row>
    <row r="40" spans="1:6" x14ac:dyDescent="0.25">
      <c r="A40" s="5"/>
      <c r="B40" s="5" t="s">
        <v>152</v>
      </c>
      <c r="C40" s="12">
        <v>0.23960000000000001</v>
      </c>
      <c r="D40" s="11">
        <v>0.29609999999999997</v>
      </c>
      <c r="E40" s="11">
        <v>0.18260000000000001</v>
      </c>
      <c r="F40" s="11">
        <v>0.28170000000000001</v>
      </c>
    </row>
    <row r="41" spans="1:6" x14ac:dyDescent="0.25">
      <c r="A41" s="13" t="s">
        <v>20</v>
      </c>
      <c r="B41" s="13" t="s">
        <v>35</v>
      </c>
      <c r="C41" s="234">
        <v>0.495475</v>
      </c>
      <c r="D41" s="176">
        <v>0.2697</v>
      </c>
      <c r="E41" s="176">
        <v>0.117025</v>
      </c>
      <c r="F41" s="176">
        <v>0.1178</v>
      </c>
    </row>
    <row r="42" spans="1:6" x14ac:dyDescent="0.25">
      <c r="A42" s="5"/>
      <c r="B42" s="5" t="s">
        <v>6</v>
      </c>
      <c r="C42" s="12">
        <v>0.466866</v>
      </c>
      <c r="D42" s="11">
        <v>0.282387</v>
      </c>
      <c r="E42" s="11">
        <v>0.12497800000000001</v>
      </c>
      <c r="F42" s="11">
        <v>0.12576900000000002</v>
      </c>
    </row>
    <row r="43" spans="1:6" ht="18" customHeight="1" x14ac:dyDescent="0.25">
      <c r="A43" s="5"/>
      <c r="B43" s="5" t="s">
        <v>7</v>
      </c>
      <c r="C43" s="12">
        <v>0.45760000000000001</v>
      </c>
      <c r="D43" s="11">
        <v>0.28399999999999997</v>
      </c>
      <c r="E43" s="11">
        <v>0.1288</v>
      </c>
      <c r="F43" s="11">
        <v>0.12960000000000002</v>
      </c>
    </row>
    <row r="44" spans="1:6" ht="18" customHeight="1" x14ac:dyDescent="0.25">
      <c r="A44" s="5"/>
      <c r="B44" s="5" t="s">
        <v>10</v>
      </c>
      <c r="C44" s="12">
        <v>0.45758400000000005</v>
      </c>
      <c r="D44" s="11">
        <v>0.27526800000000001</v>
      </c>
      <c r="E44" s="11">
        <v>0.132356</v>
      </c>
      <c r="F44" s="11">
        <v>0.13479200000000002</v>
      </c>
    </row>
    <row r="45" spans="1:6" x14ac:dyDescent="0.25">
      <c r="A45" s="5"/>
      <c r="B45" s="5" t="s">
        <v>34</v>
      </c>
      <c r="C45" s="12">
        <v>0.43462000000000001</v>
      </c>
      <c r="D45" s="11">
        <v>0.26811000000000001</v>
      </c>
      <c r="E45" s="11">
        <v>0.14742</v>
      </c>
      <c r="F45" s="11">
        <v>0.14985000000000001</v>
      </c>
    </row>
    <row r="46" spans="1:6" ht="18" customHeight="1" x14ac:dyDescent="0.25">
      <c r="A46" s="5"/>
      <c r="B46" s="5" t="s">
        <v>38</v>
      </c>
      <c r="C46" s="12">
        <v>0.42450199999999999</v>
      </c>
      <c r="D46" s="11">
        <v>0.26455000000000001</v>
      </c>
      <c r="E46" s="11">
        <v>0.153032</v>
      </c>
      <c r="F46" s="11">
        <v>0.15791600000000003</v>
      </c>
    </row>
    <row r="47" spans="1:6" x14ac:dyDescent="0.25">
      <c r="A47" s="5"/>
      <c r="B47" s="5" t="s">
        <v>49</v>
      </c>
      <c r="C47" s="12">
        <v>0.44488000000000005</v>
      </c>
      <c r="D47" s="11">
        <v>0.242865</v>
      </c>
      <c r="E47" s="11">
        <v>0.148032</v>
      </c>
      <c r="F47" s="11">
        <v>0.16422300000000001</v>
      </c>
    </row>
    <row r="48" spans="1:6" x14ac:dyDescent="0.25">
      <c r="A48" s="5"/>
      <c r="B48" s="5" t="s">
        <v>65</v>
      </c>
      <c r="C48" s="12">
        <v>0.40802500000000003</v>
      </c>
      <c r="D48" s="11">
        <v>0.26923900000000001</v>
      </c>
      <c r="E48" s="11">
        <v>0.15522900000000001</v>
      </c>
      <c r="F48" s="11">
        <v>0.16750699999999999</v>
      </c>
    </row>
    <row r="49" spans="1:6" x14ac:dyDescent="0.25">
      <c r="A49" s="5"/>
      <c r="B49" s="5" t="s">
        <v>152</v>
      </c>
      <c r="C49" s="12">
        <v>0.39960000000000001</v>
      </c>
      <c r="D49" s="11">
        <v>0.2787</v>
      </c>
      <c r="E49" s="11">
        <v>0.15109999999999998</v>
      </c>
      <c r="F49" s="11">
        <v>0.17050000000000001</v>
      </c>
    </row>
    <row r="50" spans="1:6" x14ac:dyDescent="0.25">
      <c r="A50" s="5" t="s">
        <v>21</v>
      </c>
      <c r="B50" s="5" t="s">
        <v>35</v>
      </c>
      <c r="C50" s="12">
        <v>0.34705600000000003</v>
      </c>
      <c r="D50" s="11">
        <v>0.30952399999999997</v>
      </c>
      <c r="E50" s="11">
        <v>0.15699199999999999</v>
      </c>
      <c r="F50" s="11">
        <v>0.18642799999999998</v>
      </c>
    </row>
    <row r="51" spans="1:6" x14ac:dyDescent="0.25">
      <c r="A51" s="5"/>
      <c r="B51" s="5" t="s">
        <v>6</v>
      </c>
      <c r="C51" s="12">
        <v>0.34318000000000004</v>
      </c>
      <c r="D51" s="11">
        <v>0.31773000000000001</v>
      </c>
      <c r="E51" s="11">
        <v>0.15397</v>
      </c>
      <c r="F51" s="11">
        <v>0.18512000000000001</v>
      </c>
    </row>
    <row r="52" spans="1:6" x14ac:dyDescent="0.25">
      <c r="A52" s="5"/>
      <c r="B52" s="5" t="s">
        <v>7</v>
      </c>
      <c r="C52" s="12">
        <v>0.34007300000000001</v>
      </c>
      <c r="D52" s="11">
        <v>0.31790799999999997</v>
      </c>
      <c r="E52" s="11">
        <v>0.16073999999999999</v>
      </c>
      <c r="F52" s="11">
        <v>0.18127900000000002</v>
      </c>
    </row>
    <row r="53" spans="1:6" x14ac:dyDescent="0.25">
      <c r="A53" s="5"/>
      <c r="B53" s="5" t="s">
        <v>10</v>
      </c>
      <c r="C53" s="12">
        <v>0.34323200000000004</v>
      </c>
      <c r="D53" s="11">
        <v>0.31628800000000001</v>
      </c>
      <c r="E53" s="11">
        <v>0.15679999999999999</v>
      </c>
      <c r="F53" s="11">
        <v>0.18367999999999998</v>
      </c>
    </row>
    <row r="54" spans="1:6" x14ac:dyDescent="0.25">
      <c r="A54" s="5"/>
      <c r="B54" s="5" t="s">
        <v>34</v>
      </c>
      <c r="C54" s="12">
        <v>0.32441599999999998</v>
      </c>
      <c r="D54" s="11">
        <v>0.308224</v>
      </c>
      <c r="E54" s="11">
        <v>0.16934399999999999</v>
      </c>
      <c r="F54" s="11">
        <v>0.198016</v>
      </c>
    </row>
    <row r="55" spans="1:6" x14ac:dyDescent="0.25">
      <c r="A55" s="5"/>
      <c r="B55" s="5" t="s">
        <v>38</v>
      </c>
      <c r="C55" s="12">
        <v>0.31751999999999997</v>
      </c>
      <c r="D55" s="11">
        <v>0.30172800000000005</v>
      </c>
      <c r="E55" s="11">
        <v>0.17241600000000001</v>
      </c>
      <c r="F55" s="11">
        <v>0.20833600000000002</v>
      </c>
    </row>
    <row r="56" spans="1:6" x14ac:dyDescent="0.25">
      <c r="A56" s="5"/>
      <c r="B56" s="5" t="s">
        <v>49</v>
      </c>
      <c r="C56" s="12">
        <v>0.30536200000000002</v>
      </c>
      <c r="D56" s="11">
        <v>0.29144400000000004</v>
      </c>
      <c r="E56" s="11">
        <v>0.18058800000000003</v>
      </c>
      <c r="F56" s="11">
        <v>0.222606</v>
      </c>
    </row>
    <row r="57" spans="1:6" x14ac:dyDescent="0.25">
      <c r="A57" s="5"/>
      <c r="B57" s="5" t="s">
        <v>65</v>
      </c>
      <c r="C57" s="12">
        <v>0.27701000000000003</v>
      </c>
      <c r="D57" s="11">
        <v>0.31618499999999999</v>
      </c>
      <c r="E57" s="11">
        <v>0.178285</v>
      </c>
      <c r="F57" s="11">
        <v>0.22852</v>
      </c>
    </row>
    <row r="58" spans="1:6" x14ac:dyDescent="0.25">
      <c r="A58" s="5"/>
      <c r="B58" s="5" t="s">
        <v>152</v>
      </c>
      <c r="C58" s="12">
        <v>0.26379999999999998</v>
      </c>
      <c r="D58" s="11">
        <v>0.3251</v>
      </c>
      <c r="E58" s="11">
        <v>0.18179999999999999</v>
      </c>
      <c r="F58" s="11">
        <v>0.2293</v>
      </c>
    </row>
    <row r="59" spans="1:6" x14ac:dyDescent="0.25">
      <c r="A59" s="5" t="s">
        <v>22</v>
      </c>
      <c r="B59" s="5" t="s">
        <v>35</v>
      </c>
      <c r="C59" s="12">
        <v>0.30231999999999998</v>
      </c>
      <c r="D59" s="11">
        <v>0.31762799999999997</v>
      </c>
      <c r="E59" s="11">
        <v>0.167076</v>
      </c>
      <c r="F59" s="11">
        <v>0.21297600000000003</v>
      </c>
    </row>
    <row r="60" spans="1:6" x14ac:dyDescent="0.25">
      <c r="A60" s="5"/>
      <c r="B60" s="5" t="s">
        <v>6</v>
      </c>
      <c r="C60" s="12">
        <v>0.30231999999999998</v>
      </c>
      <c r="D60" s="11">
        <v>0.32129999999999997</v>
      </c>
      <c r="E60" s="11">
        <v>0.16524</v>
      </c>
      <c r="F60" s="11">
        <v>0.21114000000000002</v>
      </c>
    </row>
    <row r="61" spans="1:6" x14ac:dyDescent="0.25">
      <c r="A61" s="5"/>
      <c r="B61" s="5" t="s">
        <v>7</v>
      </c>
      <c r="C61" s="12">
        <v>0.29864800000000002</v>
      </c>
      <c r="D61" s="11">
        <v>0.322218</v>
      </c>
      <c r="E61" s="11">
        <v>0.16891200000000001</v>
      </c>
      <c r="F61" s="11">
        <v>0.21022200000000002</v>
      </c>
    </row>
    <row r="62" spans="1:6" x14ac:dyDescent="0.25">
      <c r="A62" s="5"/>
      <c r="B62" s="5" t="s">
        <v>10</v>
      </c>
      <c r="C62" s="12">
        <v>0.29696499999999998</v>
      </c>
      <c r="D62" s="11">
        <v>0.325326</v>
      </c>
      <c r="E62" s="11">
        <v>0.16817699999999999</v>
      </c>
      <c r="F62" s="11">
        <v>0.20953200000000002</v>
      </c>
    </row>
    <row r="63" spans="1:6" x14ac:dyDescent="0.25">
      <c r="A63" s="5"/>
      <c r="B63" s="5" t="s">
        <v>34</v>
      </c>
      <c r="C63" s="12">
        <v>0.28162000000000004</v>
      </c>
      <c r="D63" s="11">
        <v>0.31221900000000002</v>
      </c>
      <c r="E63" s="11">
        <v>0.18051600000000001</v>
      </c>
      <c r="F63" s="11">
        <v>0.22564500000000001</v>
      </c>
    </row>
    <row r="64" spans="1:6" x14ac:dyDescent="0.25">
      <c r="A64" s="5"/>
      <c r="B64" s="5" t="s">
        <v>38</v>
      </c>
      <c r="C64" s="12">
        <v>0.27885700000000002</v>
      </c>
      <c r="D64" s="11">
        <v>0.31037700000000001</v>
      </c>
      <c r="E64" s="11">
        <v>0.18235800000000002</v>
      </c>
      <c r="F64" s="11">
        <v>0.228408</v>
      </c>
    </row>
    <row r="65" spans="1:6" x14ac:dyDescent="0.25">
      <c r="A65" s="5"/>
      <c r="B65" s="5" t="s">
        <v>49</v>
      </c>
      <c r="C65" s="12">
        <v>0.26628400000000002</v>
      </c>
      <c r="D65" s="11">
        <v>0.30044800000000005</v>
      </c>
      <c r="E65" s="11">
        <v>0.18778</v>
      </c>
      <c r="F65" s="11">
        <v>0.24548800000000001</v>
      </c>
    </row>
    <row r="66" spans="1:6" x14ac:dyDescent="0.25">
      <c r="A66" s="5"/>
      <c r="B66" s="5" t="s">
        <v>65</v>
      </c>
      <c r="C66" s="12">
        <v>0.24976999999999999</v>
      </c>
      <c r="D66" s="11">
        <v>0.31242999999999999</v>
      </c>
      <c r="E66" s="11">
        <v>0.18905</v>
      </c>
      <c r="F66" s="11">
        <v>0.24875</v>
      </c>
    </row>
    <row r="67" spans="1:6" x14ac:dyDescent="0.25">
      <c r="A67" s="5"/>
      <c r="B67" s="5" t="s">
        <v>152</v>
      </c>
      <c r="C67" s="12">
        <v>0.24109999999999998</v>
      </c>
      <c r="D67" s="11">
        <v>0.3175</v>
      </c>
      <c r="E67" s="11">
        <v>0.1923</v>
      </c>
      <c r="F67" s="11">
        <v>0.24909999999999999</v>
      </c>
    </row>
    <row r="68" spans="1:6" x14ac:dyDescent="0.25">
      <c r="A68" s="5" t="s">
        <v>23</v>
      </c>
      <c r="B68" s="5" t="s">
        <v>35</v>
      </c>
      <c r="C68" s="12">
        <v>0.35370099999999993</v>
      </c>
      <c r="D68" s="11">
        <v>0.31542300000000001</v>
      </c>
      <c r="E68" s="11">
        <v>0.147258</v>
      </c>
      <c r="F68" s="11">
        <v>0.18361800000000003</v>
      </c>
    </row>
    <row r="69" spans="1:6" x14ac:dyDescent="0.25">
      <c r="A69" s="5"/>
      <c r="B69" s="5" t="s">
        <v>6</v>
      </c>
      <c r="C69" s="12">
        <v>0.34605300000000006</v>
      </c>
      <c r="D69" s="11">
        <v>0.32107799999999997</v>
      </c>
      <c r="E69" s="11">
        <v>0.147841</v>
      </c>
      <c r="F69" s="11">
        <v>0.185028</v>
      </c>
    </row>
    <row r="70" spans="1:6" x14ac:dyDescent="0.25">
      <c r="A70" s="5"/>
      <c r="B70" s="5" t="s">
        <v>7</v>
      </c>
      <c r="C70" s="12">
        <v>0.33988400000000002</v>
      </c>
      <c r="D70" s="11">
        <v>0.321432</v>
      </c>
      <c r="E70" s="11">
        <v>0.14982000000000001</v>
      </c>
      <c r="F70" s="11">
        <v>0.188864</v>
      </c>
    </row>
    <row r="71" spans="1:6" x14ac:dyDescent="0.25">
      <c r="A71" s="5"/>
      <c r="B71" s="5" t="s">
        <v>10</v>
      </c>
      <c r="C71" s="12">
        <v>0.33788800000000002</v>
      </c>
      <c r="D71" s="11">
        <v>0.32011200000000001</v>
      </c>
      <c r="E71" s="11">
        <v>0.14865600000000001</v>
      </c>
      <c r="F71" s="11">
        <v>0.19334399999999999</v>
      </c>
    </row>
    <row r="72" spans="1:6" x14ac:dyDescent="0.25">
      <c r="A72" s="33"/>
      <c r="B72" s="5" t="s">
        <v>34</v>
      </c>
      <c r="C72" s="12">
        <v>0.31691199999999997</v>
      </c>
      <c r="D72" s="11">
        <v>0.31372800000000001</v>
      </c>
      <c r="E72" s="11">
        <v>0.163248</v>
      </c>
      <c r="F72" s="11">
        <v>0.20611200000000002</v>
      </c>
    </row>
    <row r="73" spans="1:6" x14ac:dyDescent="0.25">
      <c r="A73" s="33"/>
      <c r="B73" s="5" t="s">
        <v>38</v>
      </c>
      <c r="C73" s="12">
        <v>0.30718800000000002</v>
      </c>
      <c r="D73" s="11">
        <v>0.317158</v>
      </c>
      <c r="E73" s="11">
        <v>0.16452</v>
      </c>
      <c r="F73" s="11">
        <v>0.21113400000000002</v>
      </c>
    </row>
    <row r="74" spans="1:6" x14ac:dyDescent="0.25">
      <c r="B74" s="5" t="s">
        <v>49</v>
      </c>
      <c r="C74" s="12">
        <v>0.288773</v>
      </c>
      <c r="D74" s="11">
        <v>0.30768100000000004</v>
      </c>
      <c r="E74" s="11">
        <v>0.17347000000000001</v>
      </c>
      <c r="F74" s="11">
        <v>0.230076</v>
      </c>
    </row>
    <row r="75" spans="1:6" x14ac:dyDescent="0.25">
      <c r="B75" s="5" t="s">
        <v>65</v>
      </c>
      <c r="C75" s="12">
        <v>0.26946400000000004</v>
      </c>
      <c r="D75" s="11">
        <v>0.31936000000000003</v>
      </c>
      <c r="E75" s="11">
        <v>0.17465</v>
      </c>
      <c r="F75" s="11">
        <v>0.23652599999999999</v>
      </c>
    </row>
    <row r="76" spans="1:6" x14ac:dyDescent="0.25">
      <c r="B76" s="5" t="s">
        <v>152</v>
      </c>
      <c r="C76" s="12">
        <v>0.2621</v>
      </c>
      <c r="D76" s="11">
        <v>0.32539999999999997</v>
      </c>
      <c r="E76" s="11">
        <v>0.17829999999999999</v>
      </c>
      <c r="F76" s="11">
        <v>0.2341</v>
      </c>
    </row>
    <row r="77" spans="1:6" x14ac:dyDescent="0.25">
      <c r="A77" s="27" t="s">
        <v>0</v>
      </c>
      <c r="B77" s="27" t="s">
        <v>35</v>
      </c>
      <c r="C77" s="234">
        <v>0.345024</v>
      </c>
      <c r="D77" s="177">
        <v>0.31091199999999997</v>
      </c>
      <c r="E77" s="177">
        <v>0.154112</v>
      </c>
      <c r="F77" s="177">
        <v>0.18995200000000001</v>
      </c>
    </row>
    <row r="78" spans="1:6" x14ac:dyDescent="0.25">
      <c r="A78" s="28"/>
      <c r="B78" s="7" t="s">
        <v>6</v>
      </c>
      <c r="C78" s="12">
        <v>0.33964800000000001</v>
      </c>
      <c r="D78" s="12">
        <v>0.31718399999999997</v>
      </c>
      <c r="E78" s="12">
        <v>0.154112</v>
      </c>
      <c r="F78" s="12">
        <v>0.189056</v>
      </c>
    </row>
    <row r="79" spans="1:6" x14ac:dyDescent="0.25">
      <c r="A79" s="7"/>
      <c r="B79" s="7" t="s">
        <v>7</v>
      </c>
      <c r="C79" s="12">
        <v>0.33548</v>
      </c>
      <c r="D79" s="12">
        <v>0.316994</v>
      </c>
      <c r="E79" s="12">
        <v>0.15804799999999999</v>
      </c>
      <c r="F79" s="12">
        <v>0.18947800000000001</v>
      </c>
    </row>
    <row r="80" spans="1:6" x14ac:dyDescent="0.25">
      <c r="A80" s="7"/>
      <c r="B80" s="7" t="s">
        <v>10</v>
      </c>
      <c r="C80" s="12">
        <v>0.33432400000000001</v>
      </c>
      <c r="D80" s="12">
        <v>0.31750400000000001</v>
      </c>
      <c r="E80" s="12">
        <v>0.156948</v>
      </c>
      <c r="F80" s="12">
        <v>0.19122400000000001</v>
      </c>
    </row>
    <row r="81" spans="1:11" x14ac:dyDescent="0.25">
      <c r="A81" s="7"/>
      <c r="B81" s="7" t="s">
        <v>34</v>
      </c>
      <c r="C81" s="12">
        <v>0.31552599999999997</v>
      </c>
      <c r="D81" s="12">
        <v>0.30792300000000006</v>
      </c>
      <c r="E81" s="12">
        <v>0.169764</v>
      </c>
      <c r="F81" s="12">
        <v>0.20678700000000003</v>
      </c>
    </row>
    <row r="82" spans="1:11" x14ac:dyDescent="0.25">
      <c r="A82" s="7"/>
      <c r="B82" s="7" t="s">
        <v>38</v>
      </c>
      <c r="C82" s="12">
        <v>0.30857999999999997</v>
      </c>
      <c r="D82" s="12">
        <v>0.30679500000000004</v>
      </c>
      <c r="E82" s="12">
        <v>0.17195000000000002</v>
      </c>
      <c r="F82" s="12">
        <v>0.212675</v>
      </c>
    </row>
    <row r="83" spans="1:11" x14ac:dyDescent="0.25">
      <c r="A83" s="7"/>
      <c r="B83" s="7" t="s">
        <v>49</v>
      </c>
      <c r="C83" s="12">
        <v>0.29776399999999997</v>
      </c>
      <c r="D83" s="12">
        <v>0.29634000000000005</v>
      </c>
      <c r="E83" s="12">
        <v>0.17780400000000002</v>
      </c>
      <c r="F83" s="12">
        <v>0.22809200000000002</v>
      </c>
    </row>
    <row r="84" spans="1:11" x14ac:dyDescent="0.25">
      <c r="A84" s="7"/>
      <c r="B84" s="7" t="s">
        <v>65</v>
      </c>
      <c r="C84" s="12">
        <v>0.27676000000000001</v>
      </c>
      <c r="D84" s="12">
        <v>0.31192799999999998</v>
      </c>
      <c r="E84" s="12">
        <v>0.17810399999999998</v>
      </c>
      <c r="F84" s="12">
        <v>0.233208</v>
      </c>
    </row>
    <row r="85" spans="1:11" x14ac:dyDescent="0.25">
      <c r="A85" s="6"/>
      <c r="B85" s="6" t="s">
        <v>152</v>
      </c>
      <c r="C85" s="44">
        <v>0.26769999999999999</v>
      </c>
      <c r="D85" s="44">
        <v>0.31890000000000002</v>
      </c>
      <c r="E85" s="44">
        <v>0.18100000000000002</v>
      </c>
      <c r="F85" s="44">
        <v>0.2324</v>
      </c>
    </row>
    <row r="86" spans="1:11" x14ac:dyDescent="0.25">
      <c r="D86" s="34"/>
      <c r="G86" s="225"/>
    </row>
    <row r="87" spans="1:11" ht="15.75" customHeight="1" x14ac:dyDescent="0.25"/>
    <row r="88" spans="1:11" x14ac:dyDescent="0.25">
      <c r="A88" s="237" t="s">
        <v>237</v>
      </c>
    </row>
    <row r="89" spans="1:11" x14ac:dyDescent="0.25">
      <c r="B89" s="58">
        <v>2015</v>
      </c>
      <c r="C89" s="58">
        <v>2016</v>
      </c>
      <c r="D89" s="58" t="s">
        <v>7</v>
      </c>
      <c r="E89" s="58" t="s">
        <v>10</v>
      </c>
      <c r="F89" s="58" t="s">
        <v>34</v>
      </c>
      <c r="G89" s="58" t="s">
        <v>38</v>
      </c>
      <c r="H89" s="58" t="s">
        <v>49</v>
      </c>
      <c r="I89" s="58" t="s">
        <v>65</v>
      </c>
      <c r="J89" s="58" t="s">
        <v>152</v>
      </c>
    </row>
    <row r="90" spans="1:11" x14ac:dyDescent="0.25">
      <c r="A90" s="58" t="s">
        <v>4</v>
      </c>
      <c r="B90" s="14">
        <v>0.62005600000000005</v>
      </c>
      <c r="C90" s="14">
        <v>0.62597400000000003</v>
      </c>
      <c r="D90" s="14">
        <v>0.63161999999999996</v>
      </c>
      <c r="E90" s="14">
        <v>0.63277600000000001</v>
      </c>
      <c r="F90" s="14">
        <v>0.65161099999999994</v>
      </c>
      <c r="G90" s="14">
        <v>0.65823999999999994</v>
      </c>
      <c r="H90" s="14">
        <v>0.66959100000000005</v>
      </c>
      <c r="I90" s="14">
        <v>0.69700000000000006</v>
      </c>
      <c r="J90" s="14">
        <v>0.71299999999999997</v>
      </c>
      <c r="K90" s="34"/>
    </row>
    <row r="91" spans="1:11" x14ac:dyDescent="0.25">
      <c r="A91" s="13" t="s">
        <v>3</v>
      </c>
      <c r="B91" s="14">
        <v>0.70500000000000007</v>
      </c>
      <c r="C91" s="14">
        <v>0.71082299999999998</v>
      </c>
      <c r="D91" s="14">
        <v>0.71440000000000003</v>
      </c>
      <c r="E91" s="14">
        <v>0.71385100000000001</v>
      </c>
      <c r="F91" s="14">
        <v>0.73381800000000008</v>
      </c>
      <c r="G91" s="14">
        <v>0.73868500000000004</v>
      </c>
      <c r="H91" s="14">
        <v>0.75000200000000006</v>
      </c>
      <c r="I91" s="14">
        <v>0.76300000000000001</v>
      </c>
      <c r="J91" s="14">
        <v>0.76</v>
      </c>
      <c r="K91" s="34"/>
    </row>
    <row r="92" spans="1:11" x14ac:dyDescent="0.25">
      <c r="A92" s="58" t="s">
        <v>20</v>
      </c>
      <c r="B92" s="14">
        <v>0.504525</v>
      </c>
      <c r="C92" s="14">
        <v>0.533134</v>
      </c>
      <c r="D92" s="14">
        <v>0.54239999999999999</v>
      </c>
      <c r="E92" s="14">
        <v>0.54241600000000001</v>
      </c>
      <c r="F92" s="14">
        <v>0.56537999999999999</v>
      </c>
      <c r="G92" s="14">
        <v>0.57549800000000007</v>
      </c>
      <c r="H92" s="14">
        <v>0.55511999999999995</v>
      </c>
      <c r="I92" s="14">
        <v>0.59197499999999992</v>
      </c>
      <c r="J92" s="14">
        <v>0.60040000000000004</v>
      </c>
      <c r="K92" s="34"/>
    </row>
    <row r="93" spans="1:11" x14ac:dyDescent="0.25">
      <c r="A93" s="58" t="s">
        <v>21</v>
      </c>
      <c r="B93" s="14">
        <v>0.65294399999999997</v>
      </c>
      <c r="C93" s="14">
        <v>0.65681999999999996</v>
      </c>
      <c r="D93" s="14">
        <v>0.65992699999999993</v>
      </c>
      <c r="E93" s="14">
        <v>0.65676800000000002</v>
      </c>
      <c r="F93" s="14">
        <v>0.67558399999999996</v>
      </c>
      <c r="G93" s="14">
        <v>0.68247999999999998</v>
      </c>
      <c r="H93" s="14">
        <v>0.69463799999999998</v>
      </c>
      <c r="I93" s="14">
        <v>0.72299000000000002</v>
      </c>
      <c r="J93" s="14">
        <v>0.73619999999999997</v>
      </c>
      <c r="K93" s="34"/>
    </row>
    <row r="94" spans="1:11" x14ac:dyDescent="0.25">
      <c r="A94" s="58" t="s">
        <v>22</v>
      </c>
      <c r="B94" s="14">
        <v>0.69768000000000008</v>
      </c>
      <c r="C94" s="14">
        <v>0.69768000000000008</v>
      </c>
      <c r="D94" s="14">
        <v>0.70135199999999998</v>
      </c>
      <c r="E94" s="14">
        <v>0.70303500000000008</v>
      </c>
      <c r="F94" s="14">
        <v>0.71838000000000002</v>
      </c>
      <c r="G94" s="14">
        <v>0.72114299999999998</v>
      </c>
      <c r="H94" s="14">
        <v>0.73371600000000003</v>
      </c>
      <c r="I94" s="14">
        <v>0.75022999999999995</v>
      </c>
      <c r="J94" s="14">
        <v>0.75890000000000002</v>
      </c>
      <c r="K94" s="34"/>
    </row>
    <row r="95" spans="1:11" x14ac:dyDescent="0.25">
      <c r="A95" s="58" t="s">
        <v>23</v>
      </c>
      <c r="B95" s="14">
        <v>0.64629900000000007</v>
      </c>
      <c r="C95" s="14">
        <v>0.65394699999999994</v>
      </c>
      <c r="D95" s="14">
        <v>0.66011599999999993</v>
      </c>
      <c r="E95" s="14">
        <v>0.66211200000000003</v>
      </c>
      <c r="F95" s="14">
        <v>0.68308800000000003</v>
      </c>
      <c r="G95" s="14">
        <v>0.69281199999999998</v>
      </c>
      <c r="H95" s="14">
        <v>0.71122700000000005</v>
      </c>
      <c r="I95" s="14">
        <v>0.73053599999999996</v>
      </c>
      <c r="J95" s="14">
        <v>0.7379</v>
      </c>
      <c r="K95" s="34"/>
    </row>
    <row r="96" spans="1:11" x14ac:dyDescent="0.25">
      <c r="A96" s="50" t="s">
        <v>37</v>
      </c>
      <c r="B96" s="44">
        <v>0.654976</v>
      </c>
      <c r="C96" s="44">
        <v>0.66035200000000005</v>
      </c>
      <c r="D96" s="44">
        <v>0.66452</v>
      </c>
      <c r="E96" s="44">
        <v>0.66567599999999993</v>
      </c>
      <c r="F96" s="44">
        <v>0.68447400000000003</v>
      </c>
      <c r="G96" s="44">
        <v>0.69142000000000003</v>
      </c>
      <c r="H96" s="44">
        <v>0.70223600000000008</v>
      </c>
      <c r="I96" s="44">
        <v>0.72400000000000009</v>
      </c>
      <c r="J96" s="44">
        <v>0.73199999999999998</v>
      </c>
      <c r="K96" s="34"/>
    </row>
    <row r="98" spans="1:10" x14ac:dyDescent="0.25">
      <c r="A98" s="237" t="s">
        <v>238</v>
      </c>
    </row>
    <row r="99" spans="1:10" x14ac:dyDescent="0.25">
      <c r="B99" s="58">
        <v>2015</v>
      </c>
      <c r="C99" s="58">
        <v>2016</v>
      </c>
      <c r="D99" s="58" t="s">
        <v>7</v>
      </c>
      <c r="E99" s="58" t="s">
        <v>10</v>
      </c>
      <c r="F99" s="58" t="s">
        <v>34</v>
      </c>
      <c r="G99" s="58" t="s">
        <v>38</v>
      </c>
      <c r="H99" s="58" t="s">
        <v>49</v>
      </c>
      <c r="I99" s="58" t="s">
        <v>65</v>
      </c>
      <c r="J99" s="58" t="s">
        <v>152</v>
      </c>
    </row>
    <row r="100" spans="1:10" x14ac:dyDescent="0.25">
      <c r="A100" s="58" t="s">
        <v>4</v>
      </c>
      <c r="B100" s="14">
        <v>0.30136799999999997</v>
      </c>
      <c r="C100" s="14">
        <v>0.30084900000000003</v>
      </c>
      <c r="D100" s="14">
        <v>0.30536999999999997</v>
      </c>
      <c r="E100" s="14">
        <v>0.30677399999999999</v>
      </c>
      <c r="F100" s="14">
        <v>0.33589100000000005</v>
      </c>
      <c r="G100" s="14">
        <v>0.34584000000000004</v>
      </c>
      <c r="H100" s="14">
        <v>0.367533</v>
      </c>
      <c r="I100" s="14">
        <v>0.37232999999999999</v>
      </c>
      <c r="J100" s="14">
        <v>0.37859999999999999</v>
      </c>
    </row>
    <row r="101" spans="1:10" x14ac:dyDescent="0.25">
      <c r="A101" s="13" t="s">
        <v>3</v>
      </c>
      <c r="B101" s="14">
        <v>0.40608</v>
      </c>
      <c r="C101" s="14">
        <v>0.40564800000000001</v>
      </c>
      <c r="D101" s="14">
        <v>0.40983999999999998</v>
      </c>
      <c r="E101" s="14">
        <v>0.40926199999999996</v>
      </c>
      <c r="F101" s="14">
        <v>0.43614600000000003</v>
      </c>
      <c r="G101" s="14">
        <v>0.44038800000000006</v>
      </c>
      <c r="H101" s="14">
        <v>0.46139599999999992</v>
      </c>
      <c r="I101" s="14">
        <v>0.46790799999999999</v>
      </c>
      <c r="J101" s="14">
        <v>0.46439999999999998</v>
      </c>
    </row>
    <row r="102" spans="1:10" x14ac:dyDescent="0.25">
      <c r="A102" s="58" t="s">
        <v>20</v>
      </c>
      <c r="B102" s="14">
        <v>0.23482500000000001</v>
      </c>
      <c r="C102" s="14">
        <v>0.25074700000000005</v>
      </c>
      <c r="D102" s="14">
        <v>0.25840000000000002</v>
      </c>
      <c r="E102" s="14">
        <v>0.26714800000000005</v>
      </c>
      <c r="F102" s="14">
        <v>0.29727000000000003</v>
      </c>
      <c r="G102" s="14">
        <v>0.310948</v>
      </c>
      <c r="H102" s="14">
        <v>0.312255</v>
      </c>
      <c r="I102" s="14">
        <v>0.32273600000000002</v>
      </c>
      <c r="J102" s="14">
        <v>0.32170000000000004</v>
      </c>
    </row>
    <row r="103" spans="1:10" x14ac:dyDescent="0.25">
      <c r="A103" s="58" t="s">
        <v>21</v>
      </c>
      <c r="B103" s="14">
        <v>0.34341999999999995</v>
      </c>
      <c r="C103" s="14">
        <v>0.33909</v>
      </c>
      <c r="D103" s="14">
        <v>0.34201900000000002</v>
      </c>
      <c r="E103" s="14">
        <v>0.34048</v>
      </c>
      <c r="F103" s="14">
        <v>0.36736000000000002</v>
      </c>
      <c r="G103" s="14">
        <v>0.38075200000000003</v>
      </c>
      <c r="H103" s="14">
        <v>0.40319400000000005</v>
      </c>
      <c r="I103" s="14">
        <v>0.40680499999999997</v>
      </c>
      <c r="J103" s="14">
        <v>0.41110000000000002</v>
      </c>
    </row>
    <row r="104" spans="1:10" x14ac:dyDescent="0.25">
      <c r="A104" s="58" t="s">
        <v>22</v>
      </c>
      <c r="B104" s="14">
        <v>0.38005200000000006</v>
      </c>
      <c r="C104" s="14">
        <v>0.37638000000000005</v>
      </c>
      <c r="D104" s="14">
        <v>0.37913400000000003</v>
      </c>
      <c r="E104" s="14">
        <v>0.37770900000000002</v>
      </c>
      <c r="F104" s="14">
        <v>0.40616099999999999</v>
      </c>
      <c r="G104" s="14">
        <v>0.41076600000000002</v>
      </c>
      <c r="H104" s="14">
        <v>0.43326799999999999</v>
      </c>
      <c r="I104" s="14">
        <v>0.43779999999999997</v>
      </c>
      <c r="J104" s="14">
        <v>0.44140000000000001</v>
      </c>
    </row>
    <row r="105" spans="1:10" x14ac:dyDescent="0.25">
      <c r="A105" s="58" t="s">
        <v>23</v>
      </c>
      <c r="B105" s="14">
        <v>0.33087600000000006</v>
      </c>
      <c r="C105" s="14">
        <v>0.33286899999999997</v>
      </c>
      <c r="D105" s="14">
        <v>0.33868399999999999</v>
      </c>
      <c r="E105" s="14">
        <v>0.34199999999999997</v>
      </c>
      <c r="F105" s="14">
        <v>0.36936000000000002</v>
      </c>
      <c r="G105" s="14">
        <v>0.37565400000000004</v>
      </c>
      <c r="H105" s="14">
        <v>0.40354600000000002</v>
      </c>
      <c r="I105" s="14">
        <v>0.41117599999999999</v>
      </c>
      <c r="J105" s="14">
        <v>0.41240000000000004</v>
      </c>
    </row>
    <row r="106" spans="1:10" x14ac:dyDescent="0.25">
      <c r="A106" s="50" t="s">
        <v>37</v>
      </c>
      <c r="B106" s="44">
        <v>0.34406400000000004</v>
      </c>
      <c r="C106" s="44">
        <v>0.34316800000000003</v>
      </c>
      <c r="D106" s="44">
        <v>0.347526</v>
      </c>
      <c r="E106" s="44">
        <v>0.34817200000000004</v>
      </c>
      <c r="F106" s="44">
        <v>0.37655100000000002</v>
      </c>
      <c r="G106" s="44">
        <v>0.38462499999999999</v>
      </c>
      <c r="H106" s="44">
        <v>0.40589600000000003</v>
      </c>
      <c r="I106" s="44">
        <v>0.41131200000000001</v>
      </c>
      <c r="J106" s="44">
        <v>0.41340000000000005</v>
      </c>
    </row>
  </sheetData>
  <mergeCells count="3">
    <mergeCell ref="A1:F1"/>
    <mergeCell ref="A16:F16"/>
    <mergeCell ref="A17:F17"/>
  </mergeCells>
  <pageMargins left="0.7" right="0.7" top="0.75" bottom="0.75" header="0.3" footer="0.3"/>
  <pageSetup paperSize="9" orientation="portrait" r:id="rId1"/>
  <ignoredErrors>
    <ignoredError sqref="B77:B83 B68:B74 B59:B66 B50:B57 B41:B48 B32:B38 B23:B3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election activeCell="I23" sqref="I23"/>
    </sheetView>
  </sheetViews>
  <sheetFormatPr baseColWidth="10" defaultColWidth="11.42578125" defaultRowHeight="15" x14ac:dyDescent="0.25"/>
  <cols>
    <col min="1" max="1" width="60.7109375" style="24" customWidth="1"/>
    <col min="2" max="4" width="15.7109375" style="24" customWidth="1"/>
    <col min="5" max="16384" width="11.42578125" style="24"/>
  </cols>
  <sheetData>
    <row r="1" spans="1:4" ht="15" customHeight="1" x14ac:dyDescent="0.25">
      <c r="A1" s="242" t="s">
        <v>266</v>
      </c>
      <c r="B1" s="254"/>
      <c r="C1" s="254"/>
      <c r="D1" s="254"/>
    </row>
    <row r="2" spans="1:4" ht="15" customHeight="1" x14ac:dyDescent="0.25">
      <c r="A2" s="52"/>
    </row>
    <row r="3" spans="1:4" x14ac:dyDescent="0.25">
      <c r="A3" s="46"/>
    </row>
    <row r="4" spans="1:4" ht="22.5" customHeight="1" x14ac:dyDescent="0.25">
      <c r="A4" s="285" t="s">
        <v>84</v>
      </c>
      <c r="B4" s="246" t="s">
        <v>82</v>
      </c>
      <c r="C4" s="246" t="s">
        <v>83</v>
      </c>
      <c r="D4" s="261" t="s">
        <v>0</v>
      </c>
    </row>
    <row r="5" spans="1:4" ht="21" customHeight="1" x14ac:dyDescent="0.25">
      <c r="A5" s="286"/>
      <c r="B5" s="247"/>
      <c r="C5" s="247"/>
      <c r="D5" s="262"/>
    </row>
    <row r="6" spans="1:4" ht="15" customHeight="1" x14ac:dyDescent="0.25">
      <c r="A6" s="62" t="s">
        <v>89</v>
      </c>
      <c r="B6" s="29">
        <v>0.35299999999999998</v>
      </c>
      <c r="C6" s="287">
        <v>0.11700000000000001</v>
      </c>
      <c r="D6" s="290">
        <v>0.309</v>
      </c>
    </row>
    <row r="7" spans="1:4" ht="15" customHeight="1" x14ac:dyDescent="0.25">
      <c r="A7" s="62" t="s">
        <v>90</v>
      </c>
      <c r="B7" s="29">
        <v>0.51</v>
      </c>
      <c r="C7" s="288"/>
      <c r="D7" s="288"/>
    </row>
    <row r="8" spans="1:4" ht="15" customHeight="1" x14ac:dyDescent="0.25">
      <c r="A8" s="62" t="s">
        <v>91</v>
      </c>
      <c r="B8" s="29">
        <v>0.35499999999999998</v>
      </c>
      <c r="C8" s="288"/>
      <c r="D8" s="288"/>
    </row>
    <row r="9" spans="1:4" ht="15" customHeight="1" x14ac:dyDescent="0.25">
      <c r="A9" s="62" t="s">
        <v>88</v>
      </c>
      <c r="B9" s="29">
        <v>0.34200000000000003</v>
      </c>
      <c r="C9" s="289"/>
      <c r="D9" s="289"/>
    </row>
    <row r="10" spans="1:4" ht="15" customHeight="1" x14ac:dyDescent="0.25">
      <c r="A10" s="59" t="s">
        <v>85</v>
      </c>
      <c r="B10" s="29">
        <v>0.28399999999999997</v>
      </c>
      <c r="C10" s="29">
        <v>0.111</v>
      </c>
      <c r="D10" s="61">
        <v>0.24399999999999999</v>
      </c>
    </row>
    <row r="11" spans="1:4" ht="15" customHeight="1" x14ac:dyDescent="0.25">
      <c r="A11" s="59" t="s">
        <v>86</v>
      </c>
      <c r="B11" s="29">
        <v>0.51900000000000002</v>
      </c>
      <c r="C11" s="29">
        <v>0.19800000000000001</v>
      </c>
      <c r="D11" s="61">
        <v>0.45799999999999996</v>
      </c>
    </row>
    <row r="12" spans="1:4" ht="15" customHeight="1" x14ac:dyDescent="0.25">
      <c r="A12" s="59" t="s">
        <v>123</v>
      </c>
      <c r="B12" s="29">
        <v>0.39799999999999996</v>
      </c>
      <c r="C12" s="29">
        <v>0.14199999999999999</v>
      </c>
      <c r="D12" s="61">
        <v>0.34899999999999998</v>
      </c>
    </row>
    <row r="13" spans="1:4" ht="15" customHeight="1" x14ac:dyDescent="0.25">
      <c r="A13" s="59" t="s">
        <v>87</v>
      </c>
      <c r="B13" s="29">
        <v>0.45299999999999996</v>
      </c>
      <c r="C13" s="29">
        <v>0.191</v>
      </c>
      <c r="D13" s="61">
        <v>0.38299999999999995</v>
      </c>
    </row>
    <row r="14" spans="1:4" ht="15" customHeight="1" x14ac:dyDescent="0.25">
      <c r="A14" s="50" t="s">
        <v>0</v>
      </c>
      <c r="B14" s="61">
        <v>0.39899999999999997</v>
      </c>
      <c r="C14" s="61">
        <v>0.14400000000000002</v>
      </c>
      <c r="D14" s="61">
        <v>0.35</v>
      </c>
    </row>
    <row r="15" spans="1:4" s="148" customFormat="1" ht="15" customHeight="1" x14ac:dyDescent="0.25">
      <c r="A15" s="149" t="s">
        <v>153</v>
      </c>
      <c r="B15" s="150">
        <v>0.28600000000000003</v>
      </c>
      <c r="C15" s="150">
        <v>9.1999999999999998E-2</v>
      </c>
      <c r="D15" s="150">
        <v>0.248</v>
      </c>
    </row>
    <row r="16" spans="1:4" ht="44.25" customHeight="1" x14ac:dyDescent="0.25">
      <c r="A16" s="257" t="s">
        <v>239</v>
      </c>
      <c r="B16" s="257"/>
      <c r="C16" s="257"/>
      <c r="D16" s="257"/>
    </row>
    <row r="17" spans="1:1" x14ac:dyDescent="0.25">
      <c r="A17" s="51" t="s">
        <v>281</v>
      </c>
    </row>
    <row r="18" spans="1:1" x14ac:dyDescent="0.25">
      <c r="A18" s="3" t="s">
        <v>272</v>
      </c>
    </row>
    <row r="19" spans="1:1" x14ac:dyDescent="0.25">
      <c r="A19" s="241" t="s">
        <v>287</v>
      </c>
    </row>
    <row r="20" spans="1:1" ht="15" customHeight="1" x14ac:dyDescent="0.25">
      <c r="A20" s="46"/>
    </row>
  </sheetData>
  <mergeCells count="8">
    <mergeCell ref="A16:D16"/>
    <mergeCell ref="A1:D1"/>
    <mergeCell ref="A4:A5"/>
    <mergeCell ref="D4:D5"/>
    <mergeCell ref="C6:C9"/>
    <mergeCell ref="D6:D9"/>
    <mergeCell ref="B4:B5"/>
    <mergeCell ref="C4: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zoomScaleNormal="100" workbookViewId="0">
      <selection activeCell="A43" sqref="A43"/>
    </sheetView>
  </sheetViews>
  <sheetFormatPr baseColWidth="10" defaultColWidth="11.42578125" defaultRowHeight="15" x14ac:dyDescent="0.25"/>
  <cols>
    <col min="1" max="1" width="60.140625" style="24" customWidth="1"/>
    <col min="2" max="2" width="31.7109375" style="24" customWidth="1"/>
    <col min="3" max="3" width="41" style="24" customWidth="1"/>
    <col min="4" max="16384" width="11.42578125" style="24"/>
  </cols>
  <sheetData>
    <row r="1" spans="1:3" x14ac:dyDescent="0.25">
      <c r="A1" s="242" t="s">
        <v>267</v>
      </c>
      <c r="B1" s="243"/>
      <c r="C1" s="243"/>
    </row>
    <row r="2" spans="1:3" x14ac:dyDescent="0.25">
      <c r="A2" s="46"/>
      <c r="B2" s="47"/>
      <c r="C2" s="47"/>
    </row>
    <row r="3" spans="1:3" ht="24.75" x14ac:dyDescent="0.25">
      <c r="A3" s="60"/>
      <c r="B3" s="116" t="s">
        <v>108</v>
      </c>
      <c r="C3" s="116" t="s">
        <v>124</v>
      </c>
    </row>
    <row r="4" spans="1:3" x14ac:dyDescent="0.25">
      <c r="A4" s="50" t="s">
        <v>98</v>
      </c>
      <c r="B4" s="64">
        <v>0.74199999999999999</v>
      </c>
      <c r="C4" s="64">
        <v>0.25800000000000001</v>
      </c>
    </row>
    <row r="5" spans="1:3" x14ac:dyDescent="0.25">
      <c r="A5" s="13" t="s">
        <v>101</v>
      </c>
      <c r="B5" s="63">
        <v>0.77599999999999991</v>
      </c>
      <c r="C5" s="63">
        <v>0.22399999999999998</v>
      </c>
    </row>
    <row r="6" spans="1:3" x14ac:dyDescent="0.25">
      <c r="A6" s="49" t="s">
        <v>133</v>
      </c>
      <c r="B6" s="57">
        <v>0.35</v>
      </c>
      <c r="C6" s="57">
        <v>0.65</v>
      </c>
    </row>
    <row r="7" spans="1:3" x14ac:dyDescent="0.25">
      <c r="A7" s="13" t="s">
        <v>4</v>
      </c>
      <c r="B7" s="63">
        <v>0.72099999999999997</v>
      </c>
      <c r="C7" s="63">
        <v>0.27899999999999997</v>
      </c>
    </row>
    <row r="8" spans="1:3" x14ac:dyDescent="0.25">
      <c r="A8" s="49" t="s">
        <v>3</v>
      </c>
      <c r="B8" s="57">
        <v>0.77200000000000002</v>
      </c>
      <c r="C8" s="57">
        <v>0.22899999999999998</v>
      </c>
    </row>
    <row r="9" spans="1:3" x14ac:dyDescent="0.25">
      <c r="A9" s="13" t="s">
        <v>82</v>
      </c>
      <c r="B9" s="63">
        <v>0.69099999999999995</v>
      </c>
      <c r="C9" s="63">
        <v>0.309</v>
      </c>
    </row>
    <row r="10" spans="1:3" x14ac:dyDescent="0.25">
      <c r="A10" s="49" t="s">
        <v>83</v>
      </c>
      <c r="B10" s="57">
        <v>0.755</v>
      </c>
      <c r="C10" s="57">
        <v>0.245</v>
      </c>
    </row>
    <row r="11" spans="1:3" x14ac:dyDescent="0.25">
      <c r="A11" s="13" t="s">
        <v>104</v>
      </c>
      <c r="B11" s="63">
        <v>0.85400000000000009</v>
      </c>
      <c r="C11" s="63">
        <v>0.14599999999999999</v>
      </c>
    </row>
    <row r="12" spans="1:3" x14ac:dyDescent="0.25">
      <c r="A12" s="49" t="s">
        <v>103</v>
      </c>
      <c r="B12" s="57">
        <v>0.67900000000000005</v>
      </c>
      <c r="C12" s="57">
        <v>0.32100000000000001</v>
      </c>
    </row>
    <row r="13" spans="1:3" x14ac:dyDescent="0.25">
      <c r="A13" s="5" t="s">
        <v>99</v>
      </c>
      <c r="B13" s="48">
        <v>0.76700000000000002</v>
      </c>
      <c r="C13" s="48">
        <v>0.23300000000000001</v>
      </c>
    </row>
    <row r="14" spans="1:3" x14ac:dyDescent="0.25">
      <c r="A14" s="49" t="s">
        <v>100</v>
      </c>
      <c r="B14" s="57">
        <v>0.53</v>
      </c>
      <c r="C14" s="57">
        <v>0.47</v>
      </c>
    </row>
    <row r="15" spans="1:3" x14ac:dyDescent="0.25">
      <c r="A15" s="5" t="s">
        <v>89</v>
      </c>
      <c r="B15" s="66">
        <v>0.68</v>
      </c>
      <c r="C15" s="66">
        <v>0.32</v>
      </c>
    </row>
    <row r="16" spans="1:3" x14ac:dyDescent="0.25">
      <c r="A16" s="5" t="s">
        <v>90</v>
      </c>
      <c r="B16" s="66">
        <v>0.88099999999999989</v>
      </c>
      <c r="C16" s="66">
        <v>0.11900000000000001</v>
      </c>
    </row>
    <row r="17" spans="1:3" x14ac:dyDescent="0.25">
      <c r="A17" s="5" t="s">
        <v>91</v>
      </c>
      <c r="B17" s="66">
        <v>0.67799999999999994</v>
      </c>
      <c r="C17" s="66">
        <v>0.32200000000000001</v>
      </c>
    </row>
    <row r="18" spans="1:3" x14ac:dyDescent="0.25">
      <c r="A18" s="5" t="s">
        <v>88</v>
      </c>
      <c r="B18" s="66">
        <v>0.66299999999999992</v>
      </c>
      <c r="C18" s="66">
        <v>0.33700000000000002</v>
      </c>
    </row>
    <row r="19" spans="1:3" x14ac:dyDescent="0.25">
      <c r="A19" s="5" t="s">
        <v>85</v>
      </c>
      <c r="B19" s="66">
        <v>0.75</v>
      </c>
      <c r="C19" s="66">
        <v>0.25</v>
      </c>
    </row>
    <row r="20" spans="1:3" x14ac:dyDescent="0.25">
      <c r="A20" s="5" t="s">
        <v>86</v>
      </c>
      <c r="B20" s="66">
        <v>0.81599999999999995</v>
      </c>
      <c r="C20" s="66">
        <v>0.184</v>
      </c>
    </row>
    <row r="21" spans="1:3" x14ac:dyDescent="0.25">
      <c r="A21" s="5" t="s">
        <v>123</v>
      </c>
      <c r="B21" s="66">
        <v>0.73199999999999998</v>
      </c>
      <c r="C21" s="66">
        <v>0.26800000000000002</v>
      </c>
    </row>
    <row r="22" spans="1:3" x14ac:dyDescent="0.25">
      <c r="A22" s="49" t="s">
        <v>87</v>
      </c>
      <c r="B22" s="67">
        <v>0.88500000000000001</v>
      </c>
      <c r="C22" s="67">
        <v>0.115</v>
      </c>
    </row>
    <row r="23" spans="1:3" x14ac:dyDescent="0.25">
      <c r="A23" s="13" t="s">
        <v>106</v>
      </c>
      <c r="B23" s="65">
        <v>0.748</v>
      </c>
      <c r="C23" s="65">
        <v>0.252</v>
      </c>
    </row>
    <row r="24" spans="1:3" x14ac:dyDescent="0.25">
      <c r="A24" s="117" t="s">
        <v>55</v>
      </c>
      <c r="B24" s="66">
        <v>0.85</v>
      </c>
      <c r="C24" s="66">
        <v>0.15</v>
      </c>
    </row>
    <row r="25" spans="1:3" x14ac:dyDescent="0.25">
      <c r="A25" s="117" t="s">
        <v>107</v>
      </c>
      <c r="B25" s="66">
        <v>0.81299999999999994</v>
      </c>
      <c r="C25" s="66">
        <v>0.187</v>
      </c>
    </row>
    <row r="26" spans="1:3" x14ac:dyDescent="0.25">
      <c r="A26" s="117" t="s">
        <v>56</v>
      </c>
      <c r="B26" s="66">
        <v>0.80700000000000005</v>
      </c>
      <c r="C26" s="66">
        <v>0.193</v>
      </c>
    </row>
    <row r="27" spans="1:3" x14ac:dyDescent="0.25">
      <c r="A27" s="117" t="s">
        <v>57</v>
      </c>
      <c r="B27" s="66">
        <v>0.80099999999999993</v>
      </c>
      <c r="C27" s="66">
        <v>0.2</v>
      </c>
    </row>
    <row r="28" spans="1:3" x14ac:dyDescent="0.25">
      <c r="A28" s="117" t="s">
        <v>54</v>
      </c>
      <c r="B28" s="66">
        <v>0.7609999999999999</v>
      </c>
      <c r="C28" s="66">
        <v>0.23899999999999999</v>
      </c>
    </row>
    <row r="29" spans="1:3" x14ac:dyDescent="0.25">
      <c r="A29" s="117" t="s">
        <v>58</v>
      </c>
      <c r="B29" s="66">
        <v>0.748</v>
      </c>
      <c r="C29" s="66">
        <v>0.253</v>
      </c>
    </row>
    <row r="30" spans="1:3" x14ac:dyDescent="0.25">
      <c r="A30" s="117" t="s">
        <v>59</v>
      </c>
      <c r="B30" s="66">
        <v>0.73599999999999999</v>
      </c>
      <c r="C30" s="66">
        <v>0.26400000000000001</v>
      </c>
    </row>
    <row r="31" spans="1:3" x14ac:dyDescent="0.25">
      <c r="A31" s="117" t="s">
        <v>105</v>
      </c>
      <c r="B31" s="66">
        <v>0.71799999999999997</v>
      </c>
      <c r="C31" s="66">
        <v>0.28199999999999997</v>
      </c>
    </row>
    <row r="32" spans="1:3" x14ac:dyDescent="0.25">
      <c r="A32" s="117" t="s">
        <v>62</v>
      </c>
      <c r="B32" s="66">
        <v>0.71200000000000008</v>
      </c>
      <c r="C32" s="66">
        <v>0.28800000000000003</v>
      </c>
    </row>
    <row r="33" spans="1:3" x14ac:dyDescent="0.25">
      <c r="A33" s="117" t="s">
        <v>60</v>
      </c>
      <c r="B33" s="66">
        <v>0.68</v>
      </c>
      <c r="C33" s="66">
        <v>0.32100000000000001</v>
      </c>
    </row>
    <row r="34" spans="1:3" x14ac:dyDescent="0.25">
      <c r="A34" s="117" t="s">
        <v>61</v>
      </c>
      <c r="B34" s="66">
        <v>0.67500000000000004</v>
      </c>
      <c r="C34" s="66">
        <v>0.32500000000000001</v>
      </c>
    </row>
    <row r="35" spans="1:3" x14ac:dyDescent="0.25">
      <c r="A35" s="117" t="s">
        <v>50</v>
      </c>
      <c r="B35" s="66">
        <v>0.66500000000000004</v>
      </c>
      <c r="C35" s="66">
        <v>0.33500000000000002</v>
      </c>
    </row>
    <row r="36" spans="1:3" x14ac:dyDescent="0.25">
      <c r="A36" s="117" t="s">
        <v>51</v>
      </c>
      <c r="B36" s="66">
        <v>0.61099999999999999</v>
      </c>
      <c r="C36" s="66">
        <v>0.38900000000000001</v>
      </c>
    </row>
    <row r="37" spans="1:3" x14ac:dyDescent="0.25">
      <c r="A37" s="5" t="s">
        <v>52</v>
      </c>
      <c r="B37" s="48">
        <v>0.79599999999999993</v>
      </c>
      <c r="C37" s="48">
        <v>0.20399999999999999</v>
      </c>
    </row>
    <row r="38" spans="1:3" x14ac:dyDescent="0.25">
      <c r="A38" s="5" t="s">
        <v>53</v>
      </c>
      <c r="B38" s="66">
        <v>0.72599999999999998</v>
      </c>
      <c r="C38" s="66">
        <v>0.27399999999999997</v>
      </c>
    </row>
    <row r="39" spans="1:3" x14ac:dyDescent="0.25">
      <c r="A39" s="49" t="s">
        <v>102</v>
      </c>
      <c r="B39" s="67">
        <v>0.39500000000000002</v>
      </c>
      <c r="C39" s="67">
        <v>0.60499999999999998</v>
      </c>
    </row>
    <row r="40" spans="1:3" ht="42" customHeight="1" x14ac:dyDescent="0.25">
      <c r="A40" s="257" t="s">
        <v>240</v>
      </c>
      <c r="B40" s="257"/>
      <c r="C40" s="257"/>
    </row>
    <row r="41" spans="1:3" x14ac:dyDescent="0.25">
      <c r="A41" s="51" t="s">
        <v>281</v>
      </c>
    </row>
    <row r="42" spans="1:3" x14ac:dyDescent="0.25">
      <c r="A42" s="3" t="s">
        <v>272</v>
      </c>
    </row>
    <row r="43" spans="1:3" x14ac:dyDescent="0.25">
      <c r="A43" s="241" t="s">
        <v>287</v>
      </c>
    </row>
    <row r="44" spans="1:3" x14ac:dyDescent="0.25">
      <c r="A44" s="46"/>
      <c r="B44" s="47"/>
      <c r="C44" s="47"/>
    </row>
  </sheetData>
  <sortState ref="A24:I36">
    <sortCondition descending="1" ref="B24:B36"/>
  </sortState>
  <mergeCells count="2">
    <mergeCell ref="A1:C1"/>
    <mergeCell ref="A40:C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2</vt:lpstr>
      <vt:lpstr>Figure 3</vt:lpstr>
      <vt:lpstr>Figure 4</vt:lpstr>
      <vt:lpstr>Figure 5 </vt:lpstr>
      <vt:lpstr>Figure 6 web </vt:lpstr>
      <vt:lpstr>Figure 7 web </vt:lpstr>
      <vt:lpstr>Figure 8 web </vt:lpstr>
      <vt:lpstr>Figure 9 web </vt:lpstr>
      <vt:lpstr>Figure 10 web </vt:lpstr>
      <vt:lpstr>Figure 11 web</vt:lpstr>
      <vt:lpstr>Figure 12 web </vt:lpstr>
      <vt:lpstr>Figure 13 web</vt:lpstr>
      <vt:lpstr>Source et champ</vt:lpstr>
      <vt:lpstr>Définitions</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2023 dans les établissements du second degré</dc:title>
  <dc:creator>DEPP-MENJ - Ministère de l'Éducation nationale et de la Jeunesse - Direction de l'évaluation;de la prospective et de la performance</dc:creator>
  <cp:keywords>HSA, second degré, heures supplémentaires, enseignants</cp:keywords>
  <cp:lastModifiedBy>Administration centrale</cp:lastModifiedBy>
  <cp:lastPrinted>2018-09-18T14:39:55Z</cp:lastPrinted>
  <dcterms:created xsi:type="dcterms:W3CDTF">2018-09-11T08:52:22Z</dcterms:created>
  <dcterms:modified xsi:type="dcterms:W3CDTF">2024-08-20T11:40:20Z</dcterms:modified>
</cp:coreProperties>
</file>