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xx- differences genrees\04- Web\"/>
    </mc:Choice>
  </mc:AlternateContent>
  <bookViews>
    <workbookView xWindow="0" yWindow="0" windowWidth="25200" windowHeight="11325" tabRatio="712" activeTab="2"/>
  </bookViews>
  <sheets>
    <sheet name="Sommaire" sheetId="9" r:id="rId1"/>
    <sheet name="Définitions et champ " sheetId="12" r:id="rId2"/>
    <sheet name="Figure 1" sheetId="11" r:id="rId3"/>
    <sheet name="Figure 2" sheetId="4" r:id="rId4"/>
    <sheet name="Figure 2.1" sheetId="10" r:id="rId5"/>
    <sheet name="Figure 3" sheetId="5" r:id="rId6"/>
    <sheet name="Figure 4" sheetId="6" r:id="rId7"/>
    <sheet name="Figure 5" sheetId="7" r:id="rId8"/>
    <sheet name="Méthodologie" sheetId="14" r:id="rId9"/>
    <sheet name="Bibliographie" sheetId="15" r:id="rId10"/>
  </sheets>
  <definedNames>
    <definedName name="OLE_LINK1" localSheetId="8">Méthodologie!$A$1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<sst xmlns="http://schemas.openxmlformats.org/spreadsheetml/2006/main" count="504" uniqueCount="163">
  <si>
    <t xml:space="preserve"> Physique-chimie</t>
  </si>
  <si>
    <t>HGGSP</t>
  </si>
  <si>
    <t xml:space="preserve"> SES</t>
  </si>
  <si>
    <t>Physique-chimie</t>
  </si>
  <si>
    <t xml:space="preserve"> SVT</t>
  </si>
  <si>
    <t>Mathématiques</t>
  </si>
  <si>
    <t>LLCER</t>
  </si>
  <si>
    <t xml:space="preserve"> LLCER</t>
  </si>
  <si>
    <t xml:space="preserve"> HLP</t>
  </si>
  <si>
    <t>SVT</t>
  </si>
  <si>
    <t>HLP</t>
  </si>
  <si>
    <t xml:space="preserve">Effectif </t>
  </si>
  <si>
    <t xml:space="preserve">Proportion de filles </t>
  </si>
  <si>
    <r>
      <t xml:space="preserve">Odds Ratio </t>
    </r>
    <r>
      <rPr>
        <b/>
        <sz val="11"/>
        <color theme="0"/>
        <rFont val="Calibri"/>
        <family val="2"/>
        <scheme val="minor"/>
      </rPr>
      <t>Mathématiques Physique-Chimie</t>
    </r>
  </si>
  <si>
    <t>LAS</t>
  </si>
  <si>
    <t>PASS</t>
  </si>
  <si>
    <t>Effectif acceptés</t>
  </si>
  <si>
    <t>Licence Sciences - Technologies</t>
  </si>
  <si>
    <t>Licence Droit-économie-gestion</t>
  </si>
  <si>
    <t>Licence Sciences humaines et sociales</t>
  </si>
  <si>
    <t>Classes préparatoires scientifiques</t>
  </si>
  <si>
    <t>Classes préparatoires économiques et commerciales</t>
  </si>
  <si>
    <t>Licence Arts-lettres-langues</t>
  </si>
  <si>
    <t xml:space="preserve">(***) = significatif au seuil de 0.1 %, (**) = significatif au seuil de 1 %, (*) = significatif au seuil de 5 %, (.) = significatif au seuil de 10 %, et (ns) = non significatif au seuil de 10 %.
</t>
  </si>
  <si>
    <t>Sommaire</t>
  </si>
  <si>
    <t>Phase 2 - Proposition</t>
  </si>
  <si>
    <r>
      <t>Filières</t>
    </r>
    <r>
      <rPr>
        <b/>
        <i/>
        <vertAlign val="superscript"/>
        <sz val="11"/>
        <color theme="0"/>
        <rFont val="Calibri"/>
        <family val="2"/>
        <scheme val="minor"/>
      </rPr>
      <t>(1)</t>
    </r>
  </si>
  <si>
    <t>Diplôme d'Etat secteur sanitaire</t>
  </si>
  <si>
    <t>(***) = significatif au seuil de 0,1 %, (**) = significatif au seuil de 1 %, (*) = significatif au seuil de 5 %, (.) = significatif au seuil de 10 %, et (ns) = non significatif au seuil de 10 %.</t>
  </si>
  <si>
    <t>(1) Les LAS, licences accès santé sont intégrées dans les licences thématiques.</t>
  </si>
  <si>
    <t>Combinaisons de spécialités</t>
  </si>
  <si>
    <t>Champ : Candidats de terminale générale ayant suivant les enseignements de spécialité Mathématique-SVT et ayant confirmé un voeu sur Parcoursup..</t>
  </si>
  <si>
    <t>Note : les cases en couleur correspondent aux situations dans lesquelles l'odds ratio en phase 2 ou en phase 3 sont significativement différents de l'odds ratio en phase 1 (cf. Méthodologie) : vert pour une réduction significative des écarts entre filles et garçons (l'odds ratio se rapproche de 1) et orange pour une augmentation.</t>
  </si>
  <si>
    <t>Note : les cases en couleur correspondent aux situations dans lesquelles l'odds ratio en phase 2 ou en phase 3 sont significativement différents de l'odds ratio en phase 1 (cf. Méthodologie) :  vert pour une réduction significative des écarts entre filles et garçons (l'odds ratio se rapproche de 1) et orange pour une augmentation.</t>
  </si>
  <si>
    <t>Source : MESR-SIES, Session Parcoursup 2022.</t>
  </si>
  <si>
    <t xml:space="preserve">Lecture : en 2022, au sein de la combinaison de spécialités Mathématiques/SVT, 5 700 élèves dont 46 % de filles ont accepté un vœu en licence Sciences - Technologies à la fin de la procédure Parcoursup. En phase 1, l’odds ratio filles/garçons pour les licences Sciences-Technologie vaut 0,49 : à mention au bac et caractéristiques sociales équivalentes, la cote de l’événement « a reçu au moins une proposition d’admission en licence Sciences-Technologie » est deux fois plus faible que celle des garçons.
</t>
  </si>
  <si>
    <t xml:space="preserve">Lecture : en 2022, au sein de la combinaison de spécialité SVT/SES, 2 400 élèves dont 43 % de filles ont accepté un vœu en licence Sciences - Technologies à la fin de la procédure Parcoursup. En phase 1, l’odds ratio filles/garçons pour les licences Sciences-Technologie vaut 0,38 : à mention au bac équivalente, la cote de l’événement « a reçu au moins une proposition d’admission en licence Sciences-Technologies » vaut chez les filles 0,38 fois la valeur de la cote du même événement chez les garçons.
</t>
  </si>
  <si>
    <t>Champ : candidats de terminale générale ayant suivi les enseignements de spécialité Mathématiques/Physique-Chimie et ayant confirmé un voeu sur Parcoursup.</t>
  </si>
  <si>
    <t>Écoles d'ingénieurs</t>
  </si>
  <si>
    <t>Écoles de commerce et de management</t>
  </si>
  <si>
    <r>
      <t xml:space="preserve">Odds Ratio </t>
    </r>
    <r>
      <rPr>
        <b/>
        <sz val="11"/>
        <color theme="0"/>
        <rFont val="Calibri"/>
        <family val="2"/>
        <scheme val="minor"/>
      </rPr>
      <t>Mathématiques Physique-Chimie, Option Maths expertes</t>
    </r>
  </si>
  <si>
    <t>PASS - Licence sciences pour la santé</t>
  </si>
  <si>
    <t xml:space="preserve">Lecture : en 2022, au sein de la combinaison de spécialités physique-chimie/SVT, 10 700 élèves dont 55 % de filles ont accepté un vœu en licence Sciences - Technologies à la fin de la procédure Parcoursup. En phase 2, l’odds ratio filles/garçons pour les licences Sciences-Technologie vaut 0,7 : à mention au bac et caractéristiques sociales équivalentes, la cote de l’événement « a reçu au moins une proposition d’admission en licence Sciences-Technologie » vaut chez les filles 0,7 fois la valeur de la cote du même événement chez les garçons. L'écart entre l'odds ratio en phase 1 et en phase 2 n'est pas significatif.
</t>
  </si>
  <si>
    <t xml:space="preserve">Lecture : en 2022, au sein de la combinaison de spécialités mathématiques/physique-chimie, option maths expertes, 14 700 élèves dont 27 % de filles ont accepté un vœu en classe préparatoire scientifique à la fin de la procédure Parcoursup. En phase 3 d'acceptation des voeux, l’odds ratio filles/garçons pour cette filière vaut 0,59 :  à mention au bac et caractéristiques sociales équivalentes, la cote correspondant à l'acceptation d'une proposition d’admission en classe préparatoire scientifique vaut chez les filles 0,59 fois la valeur de la cote du même événement des garçons. L'écart entre l'odds ratio en phase 1 et en phase 3 n'est pas significatif.
</t>
  </si>
  <si>
    <t>Champ : candidats de terminale générale ayant suivant les enseignements de spécialité Physique-chimie-SVT et ayant confirmé un voeu sur Parcoursup.</t>
  </si>
  <si>
    <t>Diplôme d'État secteur sanitaire</t>
  </si>
  <si>
    <t>BUT Production</t>
  </si>
  <si>
    <t>BTS Services</t>
  </si>
  <si>
    <t>BUT Services</t>
  </si>
  <si>
    <t>Figure 1 - Proportion des filles dans les combinaisons de spécialités en terminale et différenciation des choix à l'entrée dans l'enseignement supérieur</t>
  </si>
  <si>
    <t>Libellé court</t>
  </si>
  <si>
    <t>Maths-PC</t>
  </si>
  <si>
    <t>HGGSP-SES</t>
  </si>
  <si>
    <t>PC-SVT</t>
  </si>
  <si>
    <t>Maths-SES</t>
  </si>
  <si>
    <t>LLCER-SES</t>
  </si>
  <si>
    <t>Maths-SVT</t>
  </si>
  <si>
    <t>HGGSP-LLCER</t>
  </si>
  <si>
    <t>HGGSP-HLP</t>
  </si>
  <si>
    <t>SVT-SES</t>
  </si>
  <si>
    <t>HLP-LLCER</t>
  </si>
  <si>
    <t>Données de la figure et informations complémentaires sur la significativité statistique</t>
  </si>
  <si>
    <t>Odds ratio</t>
  </si>
  <si>
    <t>Significativité</t>
  </si>
  <si>
    <t>CPGE scientifiques</t>
  </si>
  <si>
    <t>(***)</t>
  </si>
  <si>
    <t>BUT - Production</t>
  </si>
  <si>
    <t>BUT-Production</t>
  </si>
  <si>
    <t>Écoles d'ingé.</t>
  </si>
  <si>
    <t>Écoles commerce</t>
  </si>
  <si>
    <t xml:space="preserve"> (ns)</t>
  </si>
  <si>
    <t>(.)</t>
  </si>
  <si>
    <t>Licence Droit-Éco-Gestion</t>
  </si>
  <si>
    <t>Licence SHS</t>
  </si>
  <si>
    <t>PASS-Lic. Santé</t>
  </si>
  <si>
    <t>(**)</t>
  </si>
  <si>
    <t>(*)</t>
  </si>
  <si>
    <r>
      <t xml:space="preserve">Odds Ratio </t>
    </r>
    <r>
      <rPr>
        <b/>
        <sz val="11"/>
        <color theme="0"/>
        <rFont val="Calibri"/>
        <family val="2"/>
        <scheme val="minor"/>
      </rPr>
      <t>Physique-Chimie/SVT</t>
    </r>
  </si>
  <si>
    <r>
      <t xml:space="preserve">Odds Ratio </t>
    </r>
    <r>
      <rPr>
        <b/>
        <sz val="11"/>
        <color theme="0"/>
        <rFont val="Calibri"/>
        <family val="2"/>
        <scheme val="minor"/>
      </rPr>
      <t>Mathématiques/SVT</t>
    </r>
  </si>
  <si>
    <r>
      <t xml:space="preserve">Odds Ratio </t>
    </r>
    <r>
      <rPr>
        <b/>
        <sz val="11"/>
        <color theme="0"/>
        <rFont val="Calibri"/>
        <family val="2"/>
        <scheme val="minor"/>
      </rPr>
      <t>SVT/SES</t>
    </r>
  </si>
  <si>
    <t>CPGE Éco-soc.</t>
  </si>
  <si>
    <t>Note et lecture : cf. figure 2.</t>
  </si>
  <si>
    <t>Proportion de filles (%)</t>
  </si>
  <si>
    <t xml:space="preserve">Figure 2 - Odds ratio filles/garçons associés aux filières du supérieur les plus prisées par les élèves de la combinaison mathématiques/physique-chimie, pour chacune des 3 phases de Parcoursup </t>
  </si>
  <si>
    <t xml:space="preserve">Figure 3 - Odds ratio filles/garçons associés aux filières du supérieur les plus prisées par les élèves de la combinaison physique-chimie/SVT, pour chacune des 3 phases de Parcoursup </t>
  </si>
  <si>
    <t xml:space="preserve">Figure 4 - Odds ratio filles/garçons associés aux filières du supérieur les plus prisées par les élèves de la combinaison mathématiques/SVT, pour chacune des 3 phases de Parcoursup </t>
  </si>
  <si>
    <t xml:space="preserve">Figure 5 - Odds ratio filles/garçons associés aux filières du supérieur les plus prisées par les élèves de la combinaison SVT/SES, pour chacune des 3 phases de Parcoursup </t>
  </si>
  <si>
    <t>Écoles mana.</t>
  </si>
  <si>
    <t xml:space="preserve">PASS </t>
  </si>
  <si>
    <t>Phase 3 - Acceptation des propositions</t>
  </si>
  <si>
    <t>janvier</t>
  </si>
  <si>
    <t>février</t>
  </si>
  <si>
    <t>mars</t>
  </si>
  <si>
    <t>avril</t>
  </si>
  <si>
    <t>mai</t>
  </si>
  <si>
    <t>juin</t>
  </si>
  <si>
    <t>juillet</t>
  </si>
  <si>
    <t>décembre</t>
  </si>
  <si>
    <t>Calendrier 2022 de la phase principale</t>
  </si>
  <si>
    <t>Étapes de la phase principale</t>
  </si>
  <si>
    <t>Définitions et champ de l'étude</t>
  </si>
  <si>
    <r>
      <t>Champ :</t>
    </r>
    <r>
      <rPr>
        <sz val="11"/>
        <color rgb="FF000000"/>
        <rFont val="Calibri"/>
        <family val="2"/>
        <scheme val="minor"/>
      </rPr>
      <t xml:space="preserve"> Ensemble des lycéens de terminale générale en 2021-2022 de France et des établissements AEFE à l’étranger, ayant accepté au moins un vœu dans Parcoursup.</t>
    </r>
  </si>
  <si>
    <t>Phases* de l'étude</t>
  </si>
  <si>
    <t xml:space="preserve">* Dans cette note, on analyse les vœux à l'issue des 3 étapes suivantes : 1 - la phase de confirmation des vœux 2 - la phase de proposition des établissements, 3 - la phase d'acceptation des voeux </t>
  </si>
  <si>
    <t>Phase 1 - Confirmation des vœux</t>
  </si>
  <si>
    <t>Champ : Candidats de terminale générale ayant suivant les enseignements de spécialité SVT-SES et ayant confirmé un vœu sur Parcoursup..</t>
  </si>
  <si>
    <r>
      <t xml:space="preserve">Hanson S. (1996). </t>
    </r>
    <r>
      <rPr>
        <i/>
        <sz val="9"/>
        <color theme="1"/>
        <rFont val="Calibri"/>
        <family val="2"/>
        <scheme val="minor"/>
      </rPr>
      <t>Lost Talent: Women in the Sciences</t>
    </r>
    <r>
      <rPr>
        <sz val="9"/>
        <color theme="1"/>
        <rFont val="Calibri"/>
        <family val="2"/>
        <scheme val="minor"/>
      </rPr>
      <t xml:space="preserve">. Temple University Press. </t>
    </r>
  </si>
  <si>
    <r>
      <t xml:space="preserve">Andreu S., Bret A., Lacroix A., Vourc’h R. (2023). Les filles moins confiantes que les garçons concernant l’année à venir et sur leurs performances, notamment en mathématiques. Résultats des questionnaires adossés aux évaluations exhaustives de la rentrée 2022, </t>
    </r>
    <r>
      <rPr>
        <i/>
        <sz val="9"/>
        <color theme="1"/>
        <rFont val="Calibri"/>
        <family val="2"/>
        <scheme val="minor"/>
      </rPr>
      <t>Note d’Information de la DEPP</t>
    </r>
    <r>
      <rPr>
        <sz val="9"/>
        <color theme="1"/>
        <rFont val="Calibri"/>
        <family val="2"/>
        <scheme val="minor"/>
      </rPr>
      <t xml:space="preserve">, </t>
    </r>
    <r>
      <rPr>
        <i/>
        <sz val="9"/>
        <color theme="1"/>
        <rFont val="Calibri"/>
        <family val="2"/>
        <scheme val="minor"/>
      </rPr>
      <t>23.24</t>
    </r>
    <r>
      <rPr>
        <sz val="9"/>
        <color theme="1"/>
        <rFont val="Calibri"/>
        <family val="2"/>
        <scheme val="minor"/>
      </rPr>
      <t>. https://www.education.gouv.fr/les-filles-moins-confiantes-que-les-garcons-concernant-l-annee-venir-et-leurs-performances-notamment-341534</t>
    </r>
  </si>
  <si>
    <r>
      <t xml:space="preserve">Bechichi N., Grenet J., Thebault G. (2021). D’Admission post-bac à Parcoursup : quels effets sur la répartition des néo-bacheliers dans les formations d’enseignement supérieur ? </t>
    </r>
    <r>
      <rPr>
        <i/>
        <sz val="9"/>
        <color rgb="FF000000"/>
        <rFont val="Calibri"/>
        <family val="2"/>
        <scheme val="minor"/>
      </rPr>
      <t>France, Portrait Social</t>
    </r>
    <r>
      <rPr>
        <sz val="9"/>
        <color rgb="FF000000"/>
        <rFont val="Calibri"/>
        <family val="2"/>
        <scheme val="minor"/>
      </rPr>
      <t>, 105-121. https://www.insee.fr/fr/statistiques/5432519?sommaire=5435421</t>
    </r>
  </si>
  <si>
    <t>(voir également : Ségrégation à l’entrée des études supérieures en France et en région parisienne : quels effets du passage à Parcoursup ? Document de travail de l’Insee, 2021-003. https://www.insee.fr/fr/statistiques/5893203#:~:text=La%20moiti%C3%A9%20de%20la%20s%C3%A9gr%C3%A9gation,sein%20de%20chacune%20de%20ces)</t>
  </si>
  <si>
    <r>
      <t xml:space="preserve">Blanchard M. (2021). Genre et cursus scientifiques : un état des lieux. </t>
    </r>
    <r>
      <rPr>
        <i/>
        <sz val="9"/>
        <color rgb="FF000000"/>
        <rFont val="Calibri"/>
        <family val="2"/>
        <scheme val="minor"/>
      </rPr>
      <t>Revue française de pédagogie</t>
    </r>
    <r>
      <rPr>
        <sz val="9"/>
        <color rgb="FF000000"/>
        <rFont val="Calibri"/>
        <family val="2"/>
        <scheme val="minor"/>
      </rPr>
      <t xml:space="preserve">, </t>
    </r>
    <r>
      <rPr>
        <i/>
        <sz val="9"/>
        <color rgb="FF000000"/>
        <rFont val="Calibri"/>
        <family val="2"/>
        <scheme val="minor"/>
      </rPr>
      <t>212</t>
    </r>
    <r>
      <rPr>
        <sz val="9"/>
        <color rgb="FF000000"/>
        <rFont val="Calibri"/>
        <family val="2"/>
        <scheme val="minor"/>
      </rPr>
      <t>, 109‑43. https://journals.openedition.org/rfp/10890</t>
    </r>
  </si>
  <si>
    <r>
      <t xml:space="preserve">Blanchard M., Lemistre P. (2022). L’orientation des bacheliers scientifiques saisie à travers la base APB : quelle place pour les licences universitaires ? </t>
    </r>
    <r>
      <rPr>
        <i/>
        <sz val="9"/>
        <color rgb="FF000000"/>
        <rFont val="Calibri"/>
        <family val="2"/>
        <scheme val="minor"/>
      </rPr>
      <t>Éducation &amp; formations</t>
    </r>
    <r>
      <rPr>
        <sz val="9"/>
        <color rgb="FF000000"/>
        <rFont val="Calibri"/>
        <family val="2"/>
        <scheme val="minor"/>
      </rPr>
      <t xml:space="preserve">, </t>
    </r>
    <r>
      <rPr>
        <i/>
        <sz val="9"/>
        <color rgb="FF000000"/>
        <rFont val="Calibri"/>
        <family val="2"/>
        <scheme val="minor"/>
      </rPr>
      <t>103</t>
    </r>
    <r>
      <rPr>
        <sz val="9"/>
        <color rgb="FF000000"/>
        <rFont val="Calibri"/>
        <family val="2"/>
        <scheme val="minor"/>
      </rPr>
      <t>, 82-103. https://shs.hal.science/halshs-03674216</t>
    </r>
  </si>
  <si>
    <r>
      <t>Bluntz C., Boulet P., Perrin T. (2022).</t>
    </r>
    <r>
      <rPr>
        <sz val="9"/>
        <color theme="1"/>
        <rFont val="Calibri"/>
        <family val="2"/>
        <scheme val="minor"/>
      </rPr>
      <t xml:space="preserve"> </t>
    </r>
    <r>
      <rPr>
        <sz val="9"/>
        <color rgb="FF000000"/>
        <rFont val="Calibri"/>
        <family val="2"/>
        <scheme val="minor"/>
      </rPr>
      <t xml:space="preserve">Parcoursup et le nouveau baccalauréat général, </t>
    </r>
    <r>
      <rPr>
        <i/>
        <sz val="9"/>
        <color theme="1"/>
        <rFont val="Calibri"/>
        <family val="2"/>
        <scheme val="minor"/>
      </rPr>
      <t>Note d’Information du SIES</t>
    </r>
    <r>
      <rPr>
        <sz val="9"/>
        <color theme="1"/>
        <rFont val="Calibri"/>
        <family val="2"/>
        <scheme val="minor"/>
      </rPr>
      <t xml:space="preserve">, </t>
    </r>
    <r>
      <rPr>
        <i/>
        <sz val="9"/>
        <color theme="1"/>
        <rFont val="Calibri"/>
        <family val="2"/>
        <scheme val="minor"/>
      </rPr>
      <t xml:space="preserve">22.01. </t>
    </r>
    <r>
      <rPr>
        <sz val="9"/>
        <color theme="1"/>
        <rFont val="Calibri"/>
        <family val="2"/>
        <scheme val="minor"/>
      </rPr>
      <t>https://www.enseignementsup-recherche.gouv.fr/fr/parcoursup-et-le-nouveau-baccalaureat-general-83345#:~:text=Dans%20le%20cadre%20de%20la,%C3%A9tudes%20sur%20Parcoursup%20a%20%C3%A9volu%C3%A9.</t>
    </r>
  </si>
  <si>
    <r>
      <t>Breda, T., Grenet, J., Monnet, M., Van Effenterre, C. (2023). How Effective are Female Role Models in Steering Girls Towards STEM? Evidence from French High Schools.</t>
    </r>
    <r>
      <rPr>
        <i/>
        <sz val="9"/>
        <color rgb="FF000000"/>
        <rFont val="Calibri"/>
        <family val="2"/>
        <scheme val="minor"/>
      </rPr>
      <t xml:space="preserve"> The Economic Journal</t>
    </r>
    <r>
      <rPr>
        <sz val="9"/>
        <color rgb="FF000000"/>
        <rFont val="Calibri"/>
        <family val="2"/>
        <scheme val="minor"/>
      </rPr>
      <t>, 133(653), 1773‑1809. https://academic.oup.com/ej/article-abstract/133/653/1773/7055938</t>
    </r>
  </si>
  <si>
    <r>
      <t xml:space="preserve">(voir également : </t>
    </r>
    <r>
      <rPr>
        <i/>
        <sz val="9"/>
        <color theme="1"/>
        <rFont val="Calibri"/>
        <family val="2"/>
        <scheme val="minor"/>
      </rPr>
      <t>Role models</t>
    </r>
    <r>
      <rPr>
        <sz val="9"/>
        <color theme="1"/>
        <rFont val="Calibri"/>
        <family val="2"/>
        <scheme val="minor"/>
      </rPr>
      <t xml:space="preserve"> féminins : un levier efficace pour inciter les filles à poursuivre des études scientifiques ? </t>
    </r>
    <r>
      <rPr>
        <i/>
        <sz val="9"/>
        <color theme="1"/>
        <rFont val="Calibri"/>
        <family val="2"/>
        <scheme val="minor"/>
      </rPr>
      <t>Note de l’Institut des Politiques Publiques, 45</t>
    </r>
    <r>
      <rPr>
        <sz val="9"/>
        <color theme="1"/>
        <rFont val="Calibri"/>
        <family val="2"/>
        <scheme val="minor"/>
      </rPr>
      <t>. https://www.ipp.eu/publication/sept-2019-role-models-feminins-un-levier-efficace-pour-inciter-les-filles-a-poursuivre-des-etudes-scientifiques/#:~:text=Parmi%20les%20%C3%A9l%C3%A8ves%20les%20plus,l%27acc%C3%A8s%20aux%20CPGE%20scientifiques.&amp;text=L%27impact%20du%20programme%20sur,conduit%20les%20interventions%20en%20classe.)</t>
    </r>
  </si>
  <si>
    <r>
      <t xml:space="preserve">Burricand C., Grobon S. (2015). Quels stéréotypes sur le rôle des femmes et des hommes en 2014 ? </t>
    </r>
    <r>
      <rPr>
        <i/>
        <sz val="9"/>
        <color theme="1"/>
        <rFont val="Calibri"/>
        <family val="2"/>
        <scheme val="minor"/>
      </rPr>
      <t>Études et résultats</t>
    </r>
    <r>
      <rPr>
        <sz val="9"/>
        <color theme="1"/>
        <rFont val="Calibri"/>
        <family val="2"/>
        <scheme val="minor"/>
      </rPr>
      <t xml:space="preserve">, </t>
    </r>
    <r>
      <rPr>
        <i/>
        <sz val="9"/>
        <color theme="1"/>
        <rFont val="Calibri"/>
        <family val="2"/>
        <scheme val="minor"/>
      </rPr>
      <t>907</t>
    </r>
    <r>
      <rPr>
        <sz val="9"/>
        <color theme="1"/>
        <rFont val="Calibri"/>
        <family val="2"/>
        <scheme val="minor"/>
      </rPr>
      <t>, DREES. https://drees.solidarites-sante.gouv.fr/publications/etudes-et-resultats/quels-stereotypes-sur-le-role-des-femmes-et-des-hommes-en-2014</t>
    </r>
  </si>
  <si>
    <r>
      <t xml:space="preserve">Chabanon L., Jouvenceau M. (2022). De l’école élementaire à l’entrée dans l’enseignement supérieur : filles et garçons construisent des parcours distincts, </t>
    </r>
    <r>
      <rPr>
        <i/>
        <sz val="9"/>
        <color theme="1"/>
        <rFont val="Calibri"/>
        <family val="2"/>
        <scheme val="minor"/>
      </rPr>
      <t>Femmes et hommes, l’égalité en question</t>
    </r>
    <r>
      <rPr>
        <sz val="9"/>
        <color theme="1"/>
        <rFont val="Calibri"/>
        <family val="2"/>
        <scheme val="minor"/>
      </rPr>
      <t>, 37-56, Insee. https://www.insee.fr/fr/statistiques/6047791?sommaire=6047805</t>
    </r>
  </si>
  <si>
    <r>
      <t xml:space="preserve">Dauphin L. (2024). Les choix d’enseignements de spécialité et d’enseignements optionnels à la rentrée 2023, </t>
    </r>
    <r>
      <rPr>
        <i/>
        <sz val="9"/>
        <color theme="1"/>
        <rFont val="Calibri"/>
        <family val="2"/>
        <scheme val="minor"/>
      </rPr>
      <t>Note d’Information de la DEPP</t>
    </r>
    <r>
      <rPr>
        <sz val="9"/>
        <color theme="1"/>
        <rFont val="Calibri"/>
        <family val="2"/>
        <scheme val="minor"/>
      </rPr>
      <t xml:space="preserve">, </t>
    </r>
    <r>
      <rPr>
        <i/>
        <sz val="9"/>
        <color theme="1"/>
        <rFont val="Calibri"/>
        <family val="2"/>
        <scheme val="minor"/>
      </rPr>
      <t>24.06</t>
    </r>
    <r>
      <rPr>
        <sz val="9"/>
        <color theme="1"/>
        <rFont val="Calibri"/>
        <family val="2"/>
        <scheme val="minor"/>
      </rPr>
      <t>. https://www.education.gouv.fr/les-choix-d-enseignements-de-specialite-et-d-enseignements-optionnels-la-rentree-2023-413847</t>
    </r>
  </si>
  <si>
    <r>
      <t xml:space="preserve">Déage M. (2022). Le baccalauréat par spécialités, vecteur de nouvelles inégalités d’accès aux études scientifiques ? </t>
    </r>
    <r>
      <rPr>
        <i/>
        <sz val="9"/>
        <color theme="1"/>
        <rFont val="Calibri"/>
        <family val="2"/>
        <scheme val="minor"/>
      </rPr>
      <t>Céreq Working Paper</t>
    </r>
    <r>
      <rPr>
        <sz val="9"/>
        <color theme="1"/>
        <rFont val="Calibri"/>
        <family val="2"/>
        <scheme val="minor"/>
      </rPr>
      <t xml:space="preserve">, </t>
    </r>
    <r>
      <rPr>
        <i/>
        <sz val="9"/>
        <color theme="1"/>
        <rFont val="Calibri"/>
        <family val="2"/>
        <scheme val="minor"/>
      </rPr>
      <t>17</t>
    </r>
    <r>
      <rPr>
        <sz val="9"/>
        <color theme="1"/>
        <rFont val="Calibri"/>
        <family val="2"/>
        <scheme val="minor"/>
      </rPr>
      <t>. https://www.cereq.fr/le-baccalaureat-par-specialites-vecteur-de-nouvelles-inegalites-dacces-aux-etudes-scientifiques</t>
    </r>
  </si>
  <si>
    <r>
      <t xml:space="preserve">DEPP (2024). </t>
    </r>
    <r>
      <rPr>
        <i/>
        <sz val="9"/>
        <color theme="1"/>
        <rFont val="Calibri"/>
        <family val="2"/>
        <scheme val="minor"/>
      </rPr>
      <t>Filles et garçons sur le chemin de l’égalité, de l’école à l’enseignement supérieur</t>
    </r>
    <r>
      <rPr>
        <sz val="9"/>
        <color theme="1"/>
        <rFont val="Calibri"/>
        <family val="2"/>
        <scheme val="minor"/>
      </rPr>
      <t>. https://www.education.gouv.fr/filles-et-garcons-sur-le-chemin-de-l-egalite-de-l-ecole-l-enseignement-superieur-edition-2023-357695</t>
    </r>
  </si>
  <si>
    <r>
      <t xml:space="preserve">Jaoul-Grammare M. (2018). L’évolution des inégalités de genre dans l’enseignement supérieur français entre 1998 et 2010. Une analyse de l’(in)efficacité des réformes politiques. </t>
    </r>
    <r>
      <rPr>
        <i/>
        <sz val="9"/>
        <color theme="1"/>
        <rFont val="Calibri"/>
        <family val="2"/>
        <scheme val="minor"/>
      </rPr>
      <t>Éducation &amp; formations</t>
    </r>
    <r>
      <rPr>
        <sz val="9"/>
        <color theme="1"/>
        <rFont val="Calibri"/>
        <family val="2"/>
        <scheme val="minor"/>
      </rPr>
      <t xml:space="preserve">, </t>
    </r>
    <r>
      <rPr>
        <i/>
        <sz val="9"/>
        <color theme="1"/>
        <rFont val="Calibri"/>
        <family val="2"/>
        <scheme val="minor"/>
      </rPr>
      <t>96</t>
    </r>
    <r>
      <rPr>
        <sz val="9"/>
        <color theme="1"/>
        <rFont val="Calibri"/>
        <family val="2"/>
        <scheme val="minor"/>
      </rPr>
      <t>, 113-131. https://hal.science/halshs-01831801/</t>
    </r>
  </si>
  <si>
    <r>
      <t xml:space="preserve">Jaeger D., Lafontaine D. (2020). Aspirer à une carrière mathématique : quel rôle jouent le soutien et les attentes de l’enseignant chez les filles et les garçons ? </t>
    </r>
    <r>
      <rPr>
        <i/>
        <sz val="9"/>
        <color theme="1"/>
        <rFont val="Calibri"/>
        <family val="2"/>
        <scheme val="minor"/>
      </rPr>
      <t>Revue française de pédagogie</t>
    </r>
    <r>
      <rPr>
        <sz val="9"/>
        <color theme="1"/>
        <rFont val="Calibri"/>
        <family val="2"/>
        <scheme val="minor"/>
      </rPr>
      <t xml:space="preserve">, </t>
    </r>
    <r>
      <rPr>
        <i/>
        <sz val="9"/>
        <color theme="1"/>
        <rFont val="Calibri"/>
        <family val="2"/>
        <scheme val="minor"/>
      </rPr>
      <t>208</t>
    </r>
    <r>
      <rPr>
        <sz val="9"/>
        <color theme="1"/>
        <rFont val="Calibri"/>
        <family val="2"/>
        <scheme val="minor"/>
      </rPr>
      <t>, 31-47. https://www.cairn.info/revue-francaise-de-pedagogie-2020-3-page-31.htm</t>
    </r>
  </si>
  <si>
    <r>
      <t xml:space="preserve">Terrier C., Hakimov R., Schmacker R. (2023). Confiance en soi et choix d’orientation sur Parcoursup : enseignements d’une intervention randomisée, </t>
    </r>
    <r>
      <rPr>
        <i/>
        <sz val="9"/>
        <color theme="1"/>
        <rFont val="Calibri"/>
        <family val="2"/>
        <scheme val="minor"/>
      </rPr>
      <t xml:space="preserve">Note de l’Institut des Politiques Publiques, 93. </t>
    </r>
    <r>
      <rPr>
        <sz val="9"/>
        <color theme="1"/>
        <rFont val="Calibri"/>
        <family val="2"/>
        <scheme val="minor"/>
      </rPr>
      <t>https://www.ipp.eu/actualites/confiance-en-soi-et-choix-dorientation-sur-parcoursup/</t>
    </r>
  </si>
  <si>
    <t>Source : SIES-MESR, Session Parcoursup 2022.</t>
  </si>
  <si>
    <t>Bibliographie</t>
  </si>
  <si>
    <t xml:space="preserve">Figure 2.1 - Odds ratio filles/garçons associés aux filières du supérieur les plus prisées par les élèves de la combinaison mathématiques/physique-chimie, option maths expertes, pour chacune des 3 phases de Parcoursup </t>
  </si>
  <si>
    <t>Licence Sciences-Techno.</t>
  </si>
  <si>
    <r>
      <t xml:space="preserve">Barone C. (2016). Some Things Never Change: Gender Segregation in Higher Education across Eight Nations and Three Decades, </t>
    </r>
    <r>
      <rPr>
        <i/>
        <sz val="9"/>
        <color theme="1"/>
        <rFont val="Calibri"/>
        <family val="2"/>
        <scheme val="minor"/>
      </rPr>
      <t>Sociology of Education</t>
    </r>
    <r>
      <rPr>
        <sz val="9"/>
        <color theme="1"/>
        <rFont val="Calibri"/>
        <family val="2"/>
        <scheme val="minor"/>
      </rPr>
      <t xml:space="preserve">, </t>
    </r>
    <r>
      <rPr>
        <i/>
        <sz val="9"/>
        <color theme="1"/>
        <rFont val="Calibri"/>
        <family val="2"/>
        <scheme val="minor"/>
      </rPr>
      <t>84</t>
    </r>
    <r>
      <rPr>
        <sz val="9"/>
        <color theme="1"/>
        <rFont val="Calibri"/>
        <family val="2"/>
        <scheme val="minor"/>
      </rPr>
      <t>(2), 157-176. https://journals.sagepub.com/doi/abs/10.1177/0038040711402099</t>
    </r>
  </si>
  <si>
    <r>
      <rPr>
        <b/>
        <sz val="11"/>
        <rFont val="Calibri"/>
        <family val="2"/>
        <scheme val="minor"/>
      </rPr>
      <t xml:space="preserve">Lecture : </t>
    </r>
    <r>
      <rPr>
        <sz val="11"/>
        <rFont val="Calibri"/>
        <family val="2"/>
        <scheme val="minor"/>
      </rPr>
      <t>en 2021-2022 la combinaison associant les spécialités mathématiques et physique-chimie en classe de terminale générale regroupe 61 400 élèves dont 35 % de filles. L'indice de dissimilarité à l'entrée dans l'enseignement supérieur y est de 21,9 ; c'est-à-dire que 21,9 % des filles devraient changer de filière à l'entrée dans l'enseignement supérieur (définie par la proposition acceptée sur Parcoursup) pour avoir une situation où les filles et les garçons de la combinaison se répartissent de manière parfaitement identique entre les filières du supérieur.</t>
    </r>
  </si>
  <si>
    <r>
      <rPr>
        <b/>
        <sz val="11"/>
        <color theme="1"/>
        <rFont val="Calibri"/>
        <family val="2"/>
        <scheme val="minor"/>
      </rPr>
      <t xml:space="preserve">Acronymes : </t>
    </r>
    <r>
      <rPr>
        <sz val="11"/>
        <color theme="1"/>
        <rFont val="Calibri"/>
        <family val="2"/>
        <scheme val="minor"/>
      </rPr>
      <t>HGGSP = histoire-géographie, géopolitique et sciences politiques, SES = sciences économiques et sociales, SVT = sciences de la vie et de la Terre, LLCER = langues, littératures et cultures étrangères et régionales, HLP = humanités, littérature et philosophie.</t>
    </r>
  </si>
  <si>
    <r>
      <rPr>
        <b/>
        <sz val="11"/>
        <color theme="1"/>
        <rFont val="Calibri"/>
        <family val="2"/>
        <scheme val="minor"/>
      </rPr>
      <t>Champ :</t>
    </r>
    <r>
      <rPr>
        <sz val="11"/>
        <color theme="1"/>
        <rFont val="Calibri"/>
        <family val="2"/>
        <scheme val="minor"/>
      </rPr>
      <t xml:space="preserve"> candidats de terminale générale ayant accepté un vœu sur Parcoursup en phase principale.</t>
    </r>
  </si>
  <si>
    <r>
      <rPr>
        <b/>
        <sz val="11"/>
        <color theme="1"/>
        <rFont val="Calibri"/>
        <family val="2"/>
        <scheme val="minor"/>
      </rPr>
      <t>Source :</t>
    </r>
    <r>
      <rPr>
        <sz val="11"/>
        <color theme="1"/>
        <rFont val="Calibri"/>
        <family val="2"/>
        <scheme val="minor"/>
      </rPr>
      <t xml:space="preserve"> SIES-MESR, session Parcoursup 2022.</t>
    </r>
  </si>
  <si>
    <t>Licence sciences et technologies</t>
  </si>
  <si>
    <t>Licence sciences-techno.</t>
  </si>
  <si>
    <t>Licence droit-éco-gestion</t>
  </si>
  <si>
    <r>
      <rPr>
        <b/>
        <sz val="11"/>
        <rFont val="Calibri"/>
        <family val="2"/>
        <scheme val="minor"/>
      </rPr>
      <t>Note :</t>
    </r>
    <r>
      <rPr>
        <sz val="11"/>
        <rFont val="Calibri"/>
        <family val="2"/>
        <scheme val="minor"/>
      </rPr>
      <t xml:space="preserve"> les flèches correspondent aux situations où les disparités de choix de filières entre filles et garçons évoluent significativement entre la première et la dernière phase de Parcoursup.</t>
    </r>
  </si>
  <si>
    <r>
      <rPr>
        <b/>
        <sz val="11"/>
        <color theme="1"/>
        <rFont val="Calibri"/>
        <family val="2"/>
        <scheme val="minor"/>
      </rPr>
      <t xml:space="preserve">Source : </t>
    </r>
    <r>
      <rPr>
        <sz val="11"/>
        <color theme="1"/>
        <rFont val="Calibri"/>
        <family val="2"/>
        <scheme val="minor"/>
      </rPr>
      <t>SIES-MESR, session Parcoursup 2022.</t>
    </r>
  </si>
  <si>
    <t xml:space="preserve">Lecture : en 2022, au sein de la combinaison de spécialités mathématiques/physique-chimie, 16 500 élèves dont 28 % de filles ont accepté un vœu en classe préparatoire scientifique à la fin de la procédure Parcoursup. En phase 3 d'acceptation des vœux, l’odds ratio filles/garçons pour cette filière vaut 0,47 :  à mention au bac et caractéristiques sociales (catégorie socioprofessionnelle du premier parent référent et statut boursier) équivalentes, la cote correspondant à l'acceptation par une fille d'une proposition d’admission en classe préparatoire scientifique est plus de 2 fois plus faible que celle des garçons. L'écart entre l'odds ratio en phase 1 et en phase 3 n'est pas significatif.
</t>
  </si>
  <si>
    <t>Champ : candidats de terminale générale ayant suivi les enseignements de spécialité Mathématiques/Physique-Chimie et ayant confirmé un vœu sur Parcoursup.</t>
  </si>
  <si>
    <r>
      <rPr>
        <b/>
        <sz val="11"/>
        <rFont val="Calibri"/>
        <family val="2"/>
        <scheme val="minor"/>
      </rPr>
      <t>Champ :</t>
    </r>
    <r>
      <rPr>
        <sz val="11"/>
        <rFont val="Calibri"/>
        <family val="2"/>
        <scheme val="minor"/>
      </rPr>
      <t xml:space="preserve"> candidats de terminale générale ayant suivi les enseignements de spécialité « mathématiques, physique-chimie » et ayant accepté un vœu sur Parcoursup en phase principale.</t>
    </r>
  </si>
  <si>
    <t xml:space="preserve">Figure 3 - Odds ratio filles/garçons associés aux filières du supérieur les plus prisées par les élèves de la combinaison  « physique-chimie, SVT » , pour chacune des trois phases de Parcoursup </t>
  </si>
  <si>
    <t>BTS services</t>
  </si>
  <si>
    <t>Licence arts</t>
  </si>
  <si>
    <t>DE sect. sanitaire</t>
  </si>
  <si>
    <t>BUT production</t>
  </si>
  <si>
    <t>PASS-lic. santé</t>
  </si>
  <si>
    <r>
      <rPr>
        <b/>
        <sz val="11"/>
        <rFont val="Calibri"/>
        <family val="2"/>
        <scheme val="minor"/>
      </rPr>
      <t xml:space="preserve">Lecture : </t>
    </r>
    <r>
      <rPr>
        <sz val="11"/>
        <rFont val="Calibri"/>
        <family val="2"/>
        <scheme val="minor"/>
      </rPr>
      <t>en 2022, parmi les élèves ayant suivi la combinaison de spécialités « mathématiques, physique-chimie », l'odds ratio filles/garçons de la filière « écoles d’ingénieurs » est de 0,55 au terme de la première phase, à niveaux social et scolaire équivalents. Au terme de la troisième phase (acceptation des vœux) cet indicateur est de 0,65. Il s'est rapproché significativement de 1 : les disparités de choix entre filles et garçons se sont réduites.</t>
    </r>
  </si>
  <si>
    <t xml:space="preserve">Figure 2 - Odds ratio filles/garçons associés aux filières du supérieur les plus prisées par les élèves de la combinaison « mathématiques, physique-chimie », pour chacune des trois phases de Parcoursup </t>
  </si>
  <si>
    <r>
      <rPr>
        <b/>
        <sz val="11"/>
        <rFont val="Calibri"/>
        <family val="2"/>
        <scheme val="minor"/>
      </rPr>
      <t>Note et lecture :</t>
    </r>
    <r>
      <rPr>
        <sz val="11"/>
        <rFont val="Calibri"/>
        <family val="2"/>
        <scheme val="minor"/>
      </rPr>
      <t xml:space="preserve"> cf. figure 2.</t>
    </r>
  </si>
  <si>
    <t>CPGE éco-soc.</t>
  </si>
  <si>
    <t xml:space="preserve">Figure 4 - Odds ratio filles/garçons associés aux filières du supérieur les plus prisées par les élèves de la combinaison  « mathématiques, SVT », pour chacune des trois phases de Parcoursup </t>
  </si>
  <si>
    <t>PASS-Lic. santé</t>
  </si>
  <si>
    <r>
      <rPr>
        <b/>
        <sz val="11"/>
        <rFont val="Calibri"/>
        <family val="2"/>
        <scheme val="minor"/>
      </rPr>
      <t>Champ :</t>
    </r>
    <r>
      <rPr>
        <sz val="11"/>
        <rFont val="Calibri"/>
        <family val="2"/>
        <scheme val="minor"/>
      </rPr>
      <t xml:space="preserve"> candidats de terminale générale ayant suivi les enseignements de spécialité « mathématiques, SVT » et ayant accepté un vœu  sur Parcoursup en phase principale.</t>
    </r>
  </si>
  <si>
    <t xml:space="preserve">Figure 5 - Odds ratio filles/garçons associés aux filières du supérieur les plus prisées par les élèves de la combinaison « SVT, SES », pour chacune des trois phases de Parcoursup </t>
  </si>
  <si>
    <t>Licence sciences-Techno.</t>
  </si>
  <si>
    <t>BUT services</t>
  </si>
  <si>
    <r>
      <rPr>
        <b/>
        <sz val="11"/>
        <rFont val="Calibri"/>
        <family val="2"/>
        <scheme val="minor"/>
      </rPr>
      <t xml:space="preserve">Note et lecture : </t>
    </r>
    <r>
      <rPr>
        <sz val="11"/>
        <rFont val="Calibri"/>
        <family val="2"/>
        <scheme val="minor"/>
      </rPr>
      <t>cf. figure 2.</t>
    </r>
  </si>
  <si>
    <r>
      <rPr>
        <b/>
        <sz val="11"/>
        <rFont val="Calibri"/>
        <family val="2"/>
        <scheme val="minor"/>
      </rPr>
      <t xml:space="preserve">Champ : </t>
    </r>
    <r>
      <rPr>
        <sz val="11"/>
        <rFont val="Calibri"/>
        <family val="2"/>
        <scheme val="minor"/>
      </rPr>
      <t>candidats de terminale générale ayant suivi les enseignements de spécialité « SVT, SES » et ayant accepté un vœu sur Parcoursup en phase principale.</t>
    </r>
  </si>
  <si>
    <r>
      <rPr>
        <b/>
        <sz val="11"/>
        <color theme="1"/>
        <rFont val="Calibri"/>
        <family val="2"/>
        <scheme val="minor"/>
      </rPr>
      <t>Source :</t>
    </r>
    <r>
      <rPr>
        <sz val="11"/>
        <color theme="1"/>
        <rFont val="Calibri"/>
        <family val="2"/>
        <scheme val="minor"/>
      </rPr>
      <t xml:space="preserve"> SIES-MESR, session parcoursup 2022.</t>
    </r>
  </si>
  <si>
    <t>Indice de dissimilarité</t>
  </si>
  <si>
    <r>
      <t xml:space="preserve">Réf. : </t>
    </r>
    <r>
      <rPr>
        <i/>
        <sz val="11"/>
        <color theme="1"/>
        <rFont val="Calibri"/>
        <family val="2"/>
        <scheme val="minor"/>
      </rPr>
      <t>Note d'Information</t>
    </r>
    <r>
      <rPr>
        <sz val="11"/>
        <color theme="1"/>
        <rFont val="Calibri"/>
        <family val="2"/>
        <scheme val="minor"/>
      </rPr>
      <t xml:space="preserve"> n° 24.20 DEPP.</t>
    </r>
  </si>
  <si>
    <t>Champ : candidats de terminale générale ayant suivi les enseignements de spécialité « mathématiques, physique-chimie », option « mathématiques expertes »,  et ayant accepté un vœu sur Parcoursup en phase principale.</t>
  </si>
  <si>
    <r>
      <rPr>
        <b/>
        <sz val="11"/>
        <rFont val="Calibri"/>
        <family val="2"/>
        <scheme val="minor"/>
      </rPr>
      <t xml:space="preserve">Champ : </t>
    </r>
    <r>
      <rPr>
        <sz val="11"/>
        <rFont val="Calibri"/>
        <family val="2"/>
        <scheme val="minor"/>
      </rPr>
      <t>candidats de terminale générale ayant suivi les enseignements de spécialité « physique-chimie, SVT » et ayant accepté un vœu sur Parcoursup en phase principale.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</si>
</sst>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
    <numFmt numFmtId="165" formatCode="_-* #,##0_-;\-* #,##0_-;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i/>
      <sz val="11"/>
      <color theme="0"/>
      <name val="Calibri"/>
      <family val="2"/>
      <scheme val="minor"/>
    </font>
    <font>
      <b/>
      <sz val="11"/>
      <name val="Calibri"/>
      <family val="2"/>
      <scheme val="minor"/>
    </font>
    <font>
      <b/>
      <i/>
      <vertAlign val="superscript"/>
      <sz val="11"/>
      <color theme="0"/>
      <name val="Calibri"/>
      <family val="2"/>
      <scheme val="minor"/>
    </font>
    <font>
      <sz val="10"/>
      <color theme="0"/>
      <name val="Calibri"/>
      <family val="2"/>
      <scheme val="minor"/>
    </font>
    <font>
      <sz val="11"/>
      <name val="Calibri"/>
      <family val="2"/>
      <scheme val="minor"/>
    </font>
    <font>
      <b/>
      <sz val="12"/>
      <color theme="1"/>
      <name val="Calibri"/>
      <family val="2"/>
      <scheme val="minor"/>
    </font>
    <font>
      <b/>
      <sz val="10"/>
      <color theme="0"/>
      <name val="Calibri"/>
      <family val="2"/>
      <scheme val="minor"/>
    </font>
    <font>
      <b/>
      <i/>
      <sz val="10"/>
      <color theme="0"/>
      <name val="Calibri"/>
      <family val="2"/>
      <scheme val="minor"/>
    </font>
    <font>
      <b/>
      <sz val="14"/>
      <color rgb="FFFF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sz val="9"/>
      <color rgb="FF000000"/>
      <name val="Calibri"/>
      <family val="2"/>
      <scheme val="minor"/>
    </font>
    <font>
      <i/>
      <sz val="9"/>
      <color rgb="FF000000"/>
      <name val="Calibri"/>
      <family val="2"/>
      <scheme val="minor"/>
    </font>
    <font>
      <sz val="9.5"/>
      <color theme="0"/>
      <name val="Calibri"/>
      <family val="2"/>
      <scheme val="minor"/>
    </font>
  </fonts>
  <fills count="9">
    <fill>
      <patternFill patternType="none"/>
    </fill>
    <fill>
      <patternFill patternType="gray125"/>
    </fill>
    <fill>
      <patternFill patternType="solid">
        <fgColor rgb="FF2F75B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8">
    <xf numFmtId="0" fontId="0" fillId="0" borderId="0" xfId="0"/>
    <xf numFmtId="0" fontId="3" fillId="0" borderId="0" xfId="0" applyFont="1" applyFill="1" applyBorder="1" applyAlignment="1">
      <alignment horizontal="center"/>
    </xf>
    <xf numFmtId="164" fontId="0" fillId="0" borderId="0" xfId="1" applyNumberFormat="1" applyFont="1" applyBorder="1" applyAlignment="1">
      <alignment horizontal="center"/>
    </xf>
    <xf numFmtId="3" fontId="0" fillId="0" borderId="0" xfId="0" applyNumberFormat="1" applyBorder="1" applyAlignment="1">
      <alignment horizontal="center"/>
    </xf>
    <xf numFmtId="0" fontId="0" fillId="0" borderId="0" xfId="0" applyAlignment="1"/>
    <xf numFmtId="0" fontId="5" fillId="0" borderId="0" xfId="0" applyFont="1"/>
    <xf numFmtId="0" fontId="0" fillId="0" borderId="0" xfId="0" applyAlignment="1">
      <alignment horizontal="center"/>
    </xf>
    <xf numFmtId="0" fontId="3" fillId="0" borderId="0" xfId="0" applyFont="1" applyBorder="1"/>
    <xf numFmtId="0" fontId="3" fillId="0" borderId="0" xfId="0" applyFont="1" applyFill="1" applyBorder="1"/>
    <xf numFmtId="2" fontId="0" fillId="0" borderId="0" xfId="0" applyNumberFormat="1"/>
    <xf numFmtId="3" fontId="0" fillId="0" borderId="0" xfId="0" applyNumberFormat="1" applyAlignment="1">
      <alignment horizontal="right"/>
    </xf>
    <xf numFmtId="3" fontId="0" fillId="0" borderId="0" xfId="0" applyNumberFormat="1" applyBorder="1"/>
    <xf numFmtId="3" fontId="0" fillId="0" borderId="0" xfId="0" applyNumberFormat="1"/>
    <xf numFmtId="0" fontId="7" fillId="0" borderId="0" xfId="0" applyFont="1" applyFill="1" applyBorder="1"/>
    <xf numFmtId="1" fontId="0" fillId="0" borderId="0" xfId="0" applyNumberFormat="1" applyBorder="1" applyAlignment="1">
      <alignment horizontal="center"/>
    </xf>
    <xf numFmtId="1" fontId="0" fillId="0" borderId="0" xfId="0" applyNumberFormat="1" applyAlignment="1">
      <alignment horizontal="right"/>
    </xf>
    <xf numFmtId="1" fontId="0" fillId="0" borderId="0" xfId="0" applyNumberFormat="1" applyBorder="1" applyAlignment="1">
      <alignment horizontal="right"/>
    </xf>
    <xf numFmtId="2" fontId="0" fillId="6" borderId="0" xfId="0" applyNumberFormat="1" applyFill="1" applyAlignment="1">
      <alignment horizontal="center"/>
    </xf>
    <xf numFmtId="0" fontId="0" fillId="0" borderId="0" xfId="0" applyFill="1"/>
    <xf numFmtId="2" fontId="0" fillId="0" borderId="0" xfId="0" applyNumberFormat="1" applyFill="1"/>
    <xf numFmtId="3" fontId="0" fillId="0" borderId="0" xfId="0" applyNumberFormat="1" applyFill="1"/>
    <xf numFmtId="0" fontId="0" fillId="0" borderId="0" xfId="0" applyFont="1" applyFill="1" applyAlignment="1">
      <alignment horizontal="center"/>
    </xf>
    <xf numFmtId="0" fontId="0" fillId="0" borderId="0" xfId="0" applyFill="1" applyAlignment="1">
      <alignment horizontal="center"/>
    </xf>
    <xf numFmtId="3" fontId="0" fillId="0" borderId="0" xfId="0" applyNumberFormat="1" applyFill="1" applyBorder="1"/>
    <xf numFmtId="1" fontId="0" fillId="0" borderId="0" xfId="0" applyNumberFormat="1" applyFill="1" applyBorder="1" applyAlignment="1">
      <alignment horizontal="right"/>
    </xf>
    <xf numFmtId="2" fontId="0" fillId="7" borderId="0" xfId="0" applyNumberFormat="1" applyFill="1" applyAlignment="1">
      <alignment horizontal="center"/>
    </xf>
    <xf numFmtId="165" fontId="0" fillId="0" borderId="0" xfId="2" applyNumberFormat="1" applyFont="1"/>
    <xf numFmtId="0" fontId="10" fillId="0" borderId="0" xfId="0" applyFont="1" applyAlignment="1">
      <alignment horizontal="left" vertical="top" wrapText="1"/>
    </xf>
    <xf numFmtId="0" fontId="10" fillId="0" borderId="0" xfId="0" applyFont="1"/>
    <xf numFmtId="2" fontId="10" fillId="0" borderId="0" xfId="0" applyNumberFormat="1" applyFont="1"/>
    <xf numFmtId="3" fontId="10" fillId="0" borderId="0" xfId="0" applyNumberFormat="1" applyFont="1"/>
    <xf numFmtId="0" fontId="10" fillId="0" borderId="0" xfId="0" applyFont="1" applyFill="1"/>
    <xf numFmtId="2" fontId="10" fillId="0" borderId="0" xfId="0" applyNumberFormat="1" applyFont="1" applyFill="1"/>
    <xf numFmtId="3" fontId="10" fillId="0" borderId="0" xfId="0" applyNumberFormat="1" applyFont="1" applyFill="1"/>
    <xf numFmtId="0" fontId="0" fillId="7" borderId="0" xfId="0" applyFill="1" applyAlignment="1">
      <alignment horizontal="center"/>
    </xf>
    <xf numFmtId="0" fontId="0" fillId="6" borderId="0" xfId="0" applyFill="1" applyAlignment="1">
      <alignment horizontal="center"/>
    </xf>
    <xf numFmtId="2" fontId="0" fillId="0" borderId="0" xfId="0" applyNumberFormat="1" applyFill="1" applyAlignment="1">
      <alignment horizontal="center"/>
    </xf>
    <xf numFmtId="0" fontId="3" fillId="0" borderId="0" xfId="0" applyFont="1"/>
    <xf numFmtId="0" fontId="11" fillId="0" borderId="0" xfId="0" applyFont="1"/>
    <xf numFmtId="0" fontId="0" fillId="0" borderId="0" xfId="0" applyAlignment="1">
      <alignment horizontal="left" vertical="top" wrapText="1"/>
    </xf>
    <xf numFmtId="0" fontId="10" fillId="0" borderId="0" xfId="0" applyFont="1" applyAlignment="1">
      <alignment wrapText="1"/>
    </xf>
    <xf numFmtId="0" fontId="10" fillId="0" borderId="0" xfId="0" applyFont="1" applyAlignment="1"/>
    <xf numFmtId="0" fontId="10" fillId="0" borderId="0" xfId="0" applyFont="1" applyAlignment="1">
      <alignment horizontal="left" vertical="top" wrapText="1"/>
    </xf>
    <xf numFmtId="0" fontId="6" fillId="2" borderId="0" xfId="0" applyFont="1" applyFill="1" applyBorder="1" applyAlignment="1">
      <alignment horizontal="center" vertical="center" wrapText="1"/>
    </xf>
    <xf numFmtId="2" fontId="0" fillId="0" borderId="0" xfId="0" applyNumberFormat="1" applyFont="1" applyFill="1" applyAlignment="1">
      <alignment horizontal="center"/>
    </xf>
    <xf numFmtId="0" fontId="0" fillId="0" borderId="0" xfId="0" applyFont="1" applyFill="1" applyBorder="1"/>
    <xf numFmtId="0" fontId="0" fillId="0" borderId="0" xfId="0" applyAlignment="1"/>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3" fontId="9" fillId="5" borderId="0" xfId="0" applyNumberFormat="1" applyFont="1" applyFill="1" applyBorder="1" applyAlignment="1">
      <alignment horizontal="center" vertical="center" wrapText="1"/>
    </xf>
    <xf numFmtId="11" fontId="9" fillId="5"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center" wrapText="1"/>
    </xf>
    <xf numFmtId="0" fontId="10" fillId="0" borderId="0" xfId="0" applyFont="1" applyAlignment="1">
      <alignment horizontal="left" vertical="top" wrapText="1"/>
    </xf>
    <xf numFmtId="0" fontId="0" fillId="0" borderId="0" xfId="0" applyAlignment="1"/>
    <xf numFmtId="0" fontId="0" fillId="0" borderId="0" xfId="0" applyAlignment="1">
      <alignment horizontal="left" vertical="top" wrapText="1"/>
    </xf>
    <xf numFmtId="0" fontId="14" fillId="0" borderId="0" xfId="0" applyFont="1" applyAlignment="1">
      <alignment horizontal="left" vertical="center"/>
    </xf>
    <xf numFmtId="0" fontId="17" fillId="8" borderId="0" xfId="0" applyFont="1" applyFill="1" applyAlignment="1">
      <alignment horizontal="center" vertical="center"/>
    </xf>
    <xf numFmtId="0" fontId="18" fillId="8" borderId="0" xfId="0" applyFont="1" applyFill="1" applyAlignment="1">
      <alignment horizontal="center"/>
    </xf>
    <xf numFmtId="0" fontId="16" fillId="0" borderId="0" xfId="0" applyFont="1" applyAlignment="1">
      <alignment horizontal="left" vertical="center"/>
    </xf>
    <xf numFmtId="0" fontId="15" fillId="0" borderId="0" xfId="0" applyFont="1"/>
    <xf numFmtId="0" fontId="3" fillId="8" borderId="0" xfId="0" applyFont="1" applyFill="1" applyAlignment="1">
      <alignment horizontal="center" vertical="center" wrapText="1"/>
    </xf>
    <xf numFmtId="0" fontId="3"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horizontal="left" vertical="center"/>
    </xf>
    <xf numFmtId="0" fontId="19" fillId="0" borderId="0" xfId="0" applyFont="1"/>
    <xf numFmtId="2" fontId="23" fillId="4" borderId="0" xfId="0" applyNumberFormat="1" applyFont="1" applyFill="1" applyBorder="1" applyAlignment="1">
      <alignment horizontal="center" wrapText="1"/>
    </xf>
    <xf numFmtId="2" fontId="23" fillId="2" borderId="0" xfId="0" applyNumberFormat="1" applyFont="1" applyFill="1" applyBorder="1" applyAlignment="1">
      <alignment horizontal="center" wrapText="1"/>
    </xf>
    <xf numFmtId="2" fontId="23" fillId="4" borderId="0" xfId="0" applyNumberFormat="1" applyFont="1" applyFill="1" applyBorder="1" applyAlignment="1">
      <alignment horizontal="center" vertical="center" wrapText="1"/>
    </xf>
    <xf numFmtId="2" fontId="23" fillId="2"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2" fillId="2" borderId="0" xfId="0" applyFont="1" applyFill="1" applyBorder="1" applyAlignment="1">
      <alignment horizontal="center" vertical="center" wrapText="1"/>
    </xf>
    <xf numFmtId="0" fontId="10" fillId="0" borderId="0" xfId="0" applyFont="1" applyAlignment="1">
      <alignment horizontal="left" vertical="top" wrapText="1"/>
    </xf>
    <xf numFmtId="0" fontId="0" fillId="0" borderId="0" xfId="0" applyFont="1" applyFill="1" applyBorder="1" applyAlignment="1">
      <alignment horizontal="left" wrapText="1"/>
    </xf>
    <xf numFmtId="0" fontId="0" fillId="0" borderId="0" xfId="0" applyFont="1" applyAlignment="1">
      <alignment wrapText="1"/>
    </xf>
    <xf numFmtId="0" fontId="0" fillId="0" borderId="0" xfId="0" applyAlignment="1"/>
    <xf numFmtId="0" fontId="10" fillId="0" borderId="0" xfId="0" applyFont="1" applyFill="1" applyBorder="1" applyAlignment="1">
      <alignment wrapText="1"/>
    </xf>
    <xf numFmtId="0" fontId="0" fillId="0" borderId="0" xfId="0" applyAlignment="1">
      <alignment wrapText="1"/>
    </xf>
    <xf numFmtId="0" fontId="0" fillId="0" borderId="0" xfId="0" applyAlignment="1">
      <alignment horizontal="left" vertical="top" wrapText="1"/>
    </xf>
    <xf numFmtId="0" fontId="10" fillId="0" borderId="0" xfId="0" applyFont="1" applyAlignment="1">
      <alignment wrapText="1"/>
    </xf>
    <xf numFmtId="0" fontId="10" fillId="0" borderId="0" xfId="0" applyFont="1" applyAlignment="1"/>
    <xf numFmtId="0" fontId="4" fillId="3" borderId="0" xfId="0" applyFont="1" applyFill="1" applyBorder="1" applyAlignment="1">
      <alignment horizontal="center" vertical="center" wrapText="1"/>
    </xf>
    <xf numFmtId="0" fontId="0" fillId="0" borderId="0" xfId="0" applyAlignment="1">
      <alignment horizontal="center" vertical="center" wrapText="1"/>
    </xf>
    <xf numFmtId="0" fontId="6" fillId="2" borderId="0" xfId="0" applyFont="1" applyFill="1" applyBorder="1" applyAlignment="1">
      <alignment horizontal="center" vertical="center" wrapText="1"/>
    </xf>
    <xf numFmtId="3" fontId="9" fillId="5" borderId="0" xfId="0" applyNumberFormat="1" applyFont="1" applyFill="1" applyBorder="1" applyAlignment="1">
      <alignment horizontal="center" vertical="center" wrapText="1"/>
    </xf>
    <xf numFmtId="11" fontId="9" fillId="5" borderId="0" xfId="0" applyNumberFormat="1" applyFont="1" applyFill="1" applyBorder="1" applyAlignment="1">
      <alignment horizontal="center" vertical="center" wrapText="1"/>
    </xf>
    <xf numFmtId="0" fontId="10" fillId="0" borderId="0" xfId="0" quotePrefix="1" applyFont="1" applyAlignment="1">
      <alignment horizontal="left" vertical="top" wrapText="1"/>
    </xf>
    <xf numFmtId="0" fontId="7" fillId="0" borderId="0" xfId="0" applyFont="1" applyAlignment="1">
      <alignment horizontal="left" vertical="top" wrapText="1"/>
    </xf>
    <xf numFmtId="0" fontId="4" fillId="3" borderId="0" xfId="0" applyFont="1" applyFill="1" applyBorder="1" applyAlignment="1">
      <alignment horizontal="center"/>
    </xf>
    <xf numFmtId="2" fontId="9" fillId="4" borderId="0" xfId="0" applyNumberFormat="1" applyFont="1" applyFill="1" applyBorder="1" applyAlignment="1">
      <alignment horizontal="center" wrapText="1"/>
    </xf>
    <xf numFmtId="0" fontId="0" fillId="0" borderId="0" xfId="0" applyAlignment="1">
      <alignment horizontal="center" wrapText="1"/>
    </xf>
    <xf numFmtId="2" fontId="9" fillId="2" borderId="0" xfId="0" applyNumberFormat="1" applyFont="1" applyFill="1" applyBorder="1" applyAlignment="1">
      <alignment horizontal="center" wrapText="1"/>
    </xf>
    <xf numFmtId="2" fontId="4" fillId="2" borderId="0"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2" fontId="9" fillId="4" borderId="0" xfId="0" applyNumberFormat="1" applyFont="1" applyFill="1" applyBorder="1" applyAlignment="1">
      <alignment horizontal="center" vertical="center" wrapText="1"/>
    </xf>
  </cellXfs>
  <cellStyles count="3">
    <cellStyle name="Milliers" xfId="2" builtinId="3"/>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solidFill>
              <a:schemeClr val="accent1">
                <a:lumMod val="40000"/>
                <a:lumOff val="60000"/>
              </a:schemeClr>
            </a:solidFill>
            <a:ln>
              <a:solidFill>
                <a:schemeClr val="accent3">
                  <a:lumMod val="75000"/>
                </a:schemeClr>
              </a:solidFill>
            </a:ln>
            <a:effectLst/>
          </c:spPr>
          <c:invertIfNegative val="0"/>
          <c:dLbls>
            <c:dLbl>
              <c:idx val="0"/>
              <c:layout>
                <c:manualLayout>
                  <c:x val="-0.11407350629843836"/>
                  <c:y val="-0.15671248601790488"/>
                </c:manualLayout>
              </c:layout>
              <c:tx>
                <c:rich>
                  <a:bodyPr/>
                  <a:lstStyle/>
                  <a:p>
                    <a:fld id="{DF96305E-D443-4488-B295-B12400DC73AE}" type="CELLRANGE">
                      <a:rPr lang="en-US"/>
                      <a:pPr/>
                      <a:t>[PLAGECELL]</a:t>
                    </a:fld>
                    <a:endParaRPr lang="fr-FR"/>
                  </a:p>
                </c:rich>
              </c:tx>
              <c:dLblPos val="r"/>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AAF7-402D-88D2-B6A46B9F206F}"/>
                </c:ext>
              </c:extLst>
            </c:dLbl>
            <c:dLbl>
              <c:idx val="1"/>
              <c:layout>
                <c:manualLayout>
                  <c:x val="-0.11478611633722775"/>
                  <c:y val="0.12104934827785463"/>
                </c:manualLayout>
              </c:layout>
              <c:tx>
                <c:rich>
                  <a:bodyPr/>
                  <a:lstStyle/>
                  <a:p>
                    <a:fld id="{C82D3E21-CAF9-4E47-8FC8-639A37EE2200}" type="CELLRANGE">
                      <a:rPr lang="en-US"/>
                      <a:pPr/>
                      <a:t>[PLAGECELL]</a:t>
                    </a:fld>
                    <a:endParaRPr lang="fr-FR"/>
                  </a:p>
                </c:rich>
              </c:tx>
              <c:dLblPos val="r"/>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AAF7-402D-88D2-B6A46B9F206F}"/>
                </c:ext>
              </c:extLst>
            </c:dLbl>
            <c:dLbl>
              <c:idx val="2"/>
              <c:layout>
                <c:manualLayout>
                  <c:x val="-0.1126323368870928"/>
                  <c:y val="-0.1255549208941671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85172027-0F0C-4E83-A551-DFE9803813A9}" type="CELLRANGE">
                      <a:rPr lang="en-US"/>
                      <a:pPr>
                        <a:defRPr>
                          <a:solidFill>
                            <a:schemeClr val="tx1"/>
                          </a:solidFill>
                        </a:defRPr>
                      </a:pPr>
                      <a:t>[PLAGECELL]</a:t>
                    </a:fld>
                    <a:endParaRPr lang="en-US" baseline="0"/>
                  </a:p>
                  <a:p>
                    <a:pPr>
                      <a:defRPr>
                        <a:solidFill>
                          <a:schemeClr val="tx1"/>
                        </a:solidFill>
                      </a:defRPr>
                    </a:pPr>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9.8894540837262596E-2"/>
                      <c:h val="5.7862211800751101E-2"/>
                    </c:manualLayout>
                  </c15:layout>
                  <c15:dlblFieldTable/>
                  <c15:showDataLabelsRange val="1"/>
                </c:ext>
                <c:ext xmlns:c16="http://schemas.microsoft.com/office/drawing/2014/chart" uri="{C3380CC4-5D6E-409C-BE32-E72D297353CC}">
                  <c16:uniqueId val="{00000002-AAF7-402D-88D2-B6A46B9F206F}"/>
                </c:ext>
              </c:extLst>
            </c:dLbl>
            <c:dLbl>
              <c:idx val="3"/>
              <c:layout>
                <c:manualLayout>
                  <c:x val="-9.1806842728729701E-2"/>
                  <c:y val="-0.11639973030276679"/>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1CBFFB60-21A7-4A3B-BC2D-F1794BE3F7C4}" type="CELLRANGE">
                      <a:rPr lang="en-US"/>
                      <a:pPr>
                        <a:defRPr>
                          <a:solidFill>
                            <a:schemeClr val="tx1"/>
                          </a:solidFill>
                        </a:defRPr>
                      </a:pPr>
                      <a:t>[PLAGECELL]</a:t>
                    </a:fld>
                    <a:endParaRPr lang="en-US" baseline="0"/>
                  </a:p>
                  <a:p>
                    <a:pPr>
                      <a:defRPr>
                        <a:solidFill>
                          <a:schemeClr val="tx1"/>
                        </a:solidFill>
                      </a:defRPr>
                    </a:pPr>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8.7885939036381519E-2"/>
                      <c:h val="7.3773107507145483E-2"/>
                    </c:manualLayout>
                  </c15:layout>
                  <c15:dlblFieldTable/>
                  <c15:showDataLabelsRange val="1"/>
                </c:ext>
                <c:ext xmlns:c16="http://schemas.microsoft.com/office/drawing/2014/chart" uri="{C3380CC4-5D6E-409C-BE32-E72D297353CC}">
                  <c16:uniqueId val="{00000003-AAF7-402D-88D2-B6A46B9F206F}"/>
                </c:ext>
              </c:extLst>
            </c:dLbl>
            <c:dLbl>
              <c:idx val="4"/>
              <c:layout>
                <c:manualLayout>
                  <c:x val="-7.5369892922676701E-3"/>
                  <c:y val="-4.4159459320205631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EBDF297D-662A-437A-9A68-000609DE2E73}" type="CELLRANGE">
                      <a:rPr lang="en-US"/>
                      <a:pPr>
                        <a:defRPr>
                          <a:solidFill>
                            <a:schemeClr val="tx1"/>
                          </a:solidFill>
                        </a:defRPr>
                      </a:pPr>
                      <a:t>[PLAGECELL]</a:t>
                    </a:fld>
                    <a:endParaRPr lang="en-US" baseline="0"/>
                  </a:p>
                  <a:p>
                    <a:pPr>
                      <a:defRPr>
                        <a:solidFill>
                          <a:schemeClr val="tx1"/>
                        </a:solidFill>
                      </a:defRPr>
                    </a:pPr>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0.11645584124993223"/>
                      <c:h val="4.3388905344342449E-2"/>
                    </c:manualLayout>
                  </c15:layout>
                  <c15:dlblFieldTable/>
                  <c15:showDataLabelsRange val="1"/>
                </c:ext>
                <c:ext xmlns:c16="http://schemas.microsoft.com/office/drawing/2014/chart" uri="{C3380CC4-5D6E-409C-BE32-E72D297353CC}">
                  <c16:uniqueId val="{00000004-AAF7-402D-88D2-B6A46B9F206F}"/>
                </c:ext>
              </c:extLst>
            </c:dLbl>
            <c:dLbl>
              <c:idx val="5"/>
              <c:layout>
                <c:manualLayout>
                  <c:x val="-0.12582708134934453"/>
                  <c:y val="-9.1390962926602801E-2"/>
                </c:manualLayout>
              </c:layout>
              <c:tx>
                <c:rich>
                  <a:bodyPr/>
                  <a:lstStyle/>
                  <a:p>
                    <a:fld id="{68931E69-DB6E-4BAA-89DD-14C96166DA4F}" type="CELLRANGE">
                      <a:rPr lang="en-US"/>
                      <a:pPr/>
                      <a:t>[PLAGECELL]</a:t>
                    </a:fld>
                    <a:endParaRPr lang="fr-FR"/>
                  </a:p>
                </c:rich>
              </c:tx>
              <c:dLblPos val="r"/>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AAF7-402D-88D2-B6A46B9F206F}"/>
                </c:ext>
              </c:extLst>
            </c:dLbl>
            <c:dLbl>
              <c:idx val="6"/>
              <c:layout>
                <c:manualLayout>
                  <c:x val="-4.3510401907726134E-2"/>
                  <c:y val="-8.9001472032762569E-2"/>
                </c:manualLayout>
              </c:layout>
              <c:tx>
                <c:rich>
                  <a:bodyPr/>
                  <a:lstStyle/>
                  <a:p>
                    <a:fld id="{78C712FC-1BAC-4167-A15A-2CF869E92651}" type="CELLRANGE">
                      <a:rPr lang="en-US"/>
                      <a:pPr/>
                      <a:t>[PLAGECELL]</a:t>
                    </a:fld>
                    <a:endParaRPr lang="fr-FR"/>
                  </a:p>
                </c:rich>
              </c:tx>
              <c:dLblPos val="r"/>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AAF7-402D-88D2-B6A46B9F206F}"/>
                </c:ext>
              </c:extLst>
            </c:dLbl>
            <c:dLbl>
              <c:idx val="7"/>
              <c:layout>
                <c:manualLayout>
                  <c:x val="-1.0378835388939359E-2"/>
                  <c:y val="1.3315885377567171E-3"/>
                </c:manualLayout>
              </c:layout>
              <c:tx>
                <c:rich>
                  <a:bodyPr/>
                  <a:lstStyle/>
                  <a:p>
                    <a:fld id="{1580ADAA-85D6-470F-89EA-24B164CC7CFC}" type="CELLRANGE">
                      <a:rPr lang="en-US"/>
                      <a:pPr/>
                      <a:t>[PLAGECELL]</a:t>
                    </a:fld>
                    <a:endParaRPr lang="fr-FR"/>
                  </a:p>
                </c:rich>
              </c:tx>
              <c:dLblPos val="r"/>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AAF7-402D-88D2-B6A46B9F206F}"/>
                </c:ext>
              </c:extLst>
            </c:dLbl>
            <c:dLbl>
              <c:idx val="8"/>
              <c:layout>
                <c:manualLayout>
                  <c:x val="-6.8356134686703915E-2"/>
                  <c:y val="-8.0380080299747317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4BFA593F-B4AB-4171-A826-F4FAD328E44B}" type="CELLRANGE">
                      <a:rPr lang="en-US"/>
                      <a:pPr>
                        <a:defRPr>
                          <a:solidFill>
                            <a:schemeClr val="tx1"/>
                          </a:solidFill>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fr-FR"/>
                </a:p>
              </c:txPr>
              <c:dLblPos val="r"/>
              <c:showLegendKey val="0"/>
              <c:showVal val="1"/>
              <c:showCatName val="0"/>
              <c:showSerName val="0"/>
              <c:showPercent val="0"/>
              <c:showBubbleSize val="0"/>
              <c:separator>
</c:separator>
              <c:extLst>
                <c:ext xmlns:c15="http://schemas.microsoft.com/office/drawing/2012/chart" uri="{CE6537A1-D6FC-4f65-9D91-7224C49458BB}">
                  <c15:layout>
                    <c:manualLayout>
                      <c:w val="6.8918309990012305E-2"/>
                      <c:h val="4.56817694531872E-2"/>
                    </c:manualLayout>
                  </c15:layout>
                  <c15:dlblFieldTable/>
                  <c15:showDataLabelsRange val="1"/>
                </c:ext>
                <c:ext xmlns:c16="http://schemas.microsoft.com/office/drawing/2014/chart" uri="{C3380CC4-5D6E-409C-BE32-E72D297353CC}">
                  <c16:uniqueId val="{00000008-AAF7-402D-88D2-B6A46B9F206F}"/>
                </c:ext>
              </c:extLst>
            </c:dLbl>
            <c:dLbl>
              <c:idx val="9"/>
              <c:layout>
                <c:manualLayout>
                  <c:x val="-7.6696165191740551E-2"/>
                  <c:y val="-8.443274106683317E-2"/>
                </c:manualLayout>
              </c:layout>
              <c:tx>
                <c:rich>
                  <a:bodyPr/>
                  <a:lstStyle/>
                  <a:p>
                    <a:fld id="{C0B9C459-AA2C-4FF6-AD6A-FE3E3DFED723}" type="CELLRANGE">
                      <a:rPr lang="en-US"/>
                      <a:pPr/>
                      <a:t>[PLAGECELL]</a:t>
                    </a:fld>
                    <a:endParaRPr lang="fr-FR"/>
                  </a:p>
                </c:rich>
              </c:tx>
              <c:showLegendKey val="0"/>
              <c:showVal val="1"/>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AAF7-402D-88D2-B6A46B9F20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accent3">
                          <a:lumMod val="75000"/>
                        </a:schemeClr>
                      </a:solidFill>
                      <a:prstDash val="sysDot"/>
                      <a:round/>
                      <a:headEnd type="oval"/>
                    </a:ln>
                    <a:effectLst/>
                  </c:spPr>
                </c15:leaderLines>
              </c:ext>
            </c:extLst>
          </c:dLbls>
          <c:xVal>
            <c:numRef>
              <c:f>'Figure 1'!$E$28:$E$37</c:f>
              <c:numCache>
                <c:formatCode>0</c:formatCode>
                <c:ptCount val="10"/>
                <c:pt idx="0">
                  <c:v>34.81</c:v>
                </c:pt>
                <c:pt idx="1">
                  <c:v>60.19</c:v>
                </c:pt>
                <c:pt idx="2">
                  <c:v>66.709999999999994</c:v>
                </c:pt>
                <c:pt idx="3">
                  <c:v>48.13</c:v>
                </c:pt>
                <c:pt idx="4">
                  <c:v>73.34</c:v>
                </c:pt>
                <c:pt idx="5">
                  <c:v>58.75</c:v>
                </c:pt>
                <c:pt idx="6">
                  <c:v>72.72</c:v>
                </c:pt>
                <c:pt idx="7">
                  <c:v>75.36</c:v>
                </c:pt>
                <c:pt idx="8">
                  <c:v>63.5</c:v>
                </c:pt>
                <c:pt idx="9">
                  <c:v>85.67</c:v>
                </c:pt>
              </c:numCache>
            </c:numRef>
          </c:xVal>
          <c:yVal>
            <c:numRef>
              <c:f>'Figure 1'!$F$28:$F$37</c:f>
              <c:numCache>
                <c:formatCode>0.0</c:formatCode>
                <c:ptCount val="10"/>
                <c:pt idx="0">
                  <c:v>21.92</c:v>
                </c:pt>
                <c:pt idx="1">
                  <c:v>12.67</c:v>
                </c:pt>
                <c:pt idx="2">
                  <c:v>17.84</c:v>
                </c:pt>
                <c:pt idx="3">
                  <c:v>13.11</c:v>
                </c:pt>
                <c:pt idx="4">
                  <c:v>14.37</c:v>
                </c:pt>
                <c:pt idx="5">
                  <c:v>23.92</c:v>
                </c:pt>
                <c:pt idx="6">
                  <c:v>16.05</c:v>
                </c:pt>
                <c:pt idx="7">
                  <c:v>13.15</c:v>
                </c:pt>
                <c:pt idx="8">
                  <c:v>28.75</c:v>
                </c:pt>
                <c:pt idx="9">
                  <c:v>5.74</c:v>
                </c:pt>
              </c:numCache>
            </c:numRef>
          </c:yVal>
          <c:bubbleSize>
            <c:numRef>
              <c:f>'Figure 1'!$D$28:$D$37</c:f>
              <c:numCache>
                <c:formatCode>#,##0</c:formatCode>
                <c:ptCount val="10"/>
                <c:pt idx="0">
                  <c:v>61400</c:v>
                </c:pt>
                <c:pt idx="1">
                  <c:v>48700</c:v>
                </c:pt>
                <c:pt idx="2">
                  <c:v>43100</c:v>
                </c:pt>
                <c:pt idx="3">
                  <c:v>22300</c:v>
                </c:pt>
                <c:pt idx="4">
                  <c:v>19400</c:v>
                </c:pt>
                <c:pt idx="5">
                  <c:v>18300</c:v>
                </c:pt>
                <c:pt idx="6">
                  <c:v>15500</c:v>
                </c:pt>
                <c:pt idx="7">
                  <c:v>11100</c:v>
                </c:pt>
                <c:pt idx="8">
                  <c:v>9900</c:v>
                </c:pt>
                <c:pt idx="9">
                  <c:v>8300</c:v>
                </c:pt>
              </c:numCache>
            </c:numRef>
          </c:bubbleSize>
          <c:bubble3D val="0"/>
          <c:extLst>
            <c:ext xmlns:c15="http://schemas.microsoft.com/office/drawing/2012/chart" uri="{02D57815-91ED-43cb-92C2-25804820EDAC}">
              <c15:datalabelsRange>
                <c15:f>{"Maths-PC"."HGGSP-SES"."PC-SVT"."Maths-SES"."LLCER-SES"."Maths-SVT"."HGGSP-LLCER"."HGGSP-HLP"."SVT-SES"."HLP-LLCER"}</c15:f>
                <c15:dlblRangeCache>
                  <c:ptCount val="10"/>
                  <c:pt idx="0">
                    <c:v>Maths-PC</c:v>
                  </c:pt>
                  <c:pt idx="1">
                    <c:v>HGGSP-SES</c:v>
                  </c:pt>
                  <c:pt idx="2">
                    <c:v>PC-SVT</c:v>
                  </c:pt>
                  <c:pt idx="3">
                    <c:v>Maths-SES</c:v>
                  </c:pt>
                  <c:pt idx="4">
                    <c:v>LLCER-SES</c:v>
                  </c:pt>
                  <c:pt idx="5">
                    <c:v>Maths-SVT</c:v>
                  </c:pt>
                  <c:pt idx="6">
                    <c:v>HGGSP-LLCER</c:v>
                  </c:pt>
                  <c:pt idx="7">
                    <c:v>HGGSP-HLP</c:v>
                  </c:pt>
                  <c:pt idx="8">
                    <c:v>SVT-SES</c:v>
                  </c:pt>
                  <c:pt idx="9">
                    <c:v>HLP-LLCER</c:v>
                  </c:pt>
                </c15:dlblRangeCache>
              </c15:datalabelsRange>
            </c:ext>
            <c:ext xmlns:c16="http://schemas.microsoft.com/office/drawing/2014/chart" uri="{C3380CC4-5D6E-409C-BE32-E72D297353CC}">
              <c16:uniqueId val="{0000000A-AAF7-402D-88D2-B6A46B9F206F}"/>
            </c:ext>
          </c:extLst>
        </c:ser>
        <c:dLbls>
          <c:showLegendKey val="0"/>
          <c:showVal val="0"/>
          <c:showCatName val="0"/>
          <c:showSerName val="0"/>
          <c:showPercent val="0"/>
          <c:showBubbleSize val="0"/>
        </c:dLbls>
        <c:bubbleScale val="100"/>
        <c:showNegBubbles val="0"/>
        <c:axId val="530424824"/>
        <c:axId val="530425152"/>
      </c:bubbleChart>
      <c:valAx>
        <c:axId val="530424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solidFill>
                      <a:sysClr val="windowText" lastClr="000000"/>
                    </a:solidFill>
                  </a:rPr>
                  <a:t>Proportion des filles (en %)</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30425152"/>
        <c:crosses val="autoZero"/>
        <c:crossBetween val="midCat"/>
      </c:valAx>
      <c:valAx>
        <c:axId val="530425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solidFill>
                      <a:sysClr val="windowText" lastClr="000000"/>
                    </a:solidFill>
                  </a:rPr>
                  <a:t>Indice de dissimilarité filles/garçons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3042482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35046497117296E-2"/>
          <c:y val="4.0182648401826483E-2"/>
          <c:w val="0.92356293597882555"/>
          <c:h val="0.48823432785187565"/>
        </c:manualLayout>
      </c:layout>
      <c:barChart>
        <c:barDir val="col"/>
        <c:grouping val="clustered"/>
        <c:varyColors val="0"/>
        <c:ser>
          <c:idx val="0"/>
          <c:order val="0"/>
          <c:tx>
            <c:strRef>
              <c:f>'Figure 2'!$C$25</c:f>
              <c:strCache>
                <c:ptCount val="1"/>
                <c:pt idx="0">
                  <c:v>Phase 1 - Confirmation des vœux</c:v>
                </c:pt>
              </c:strCache>
            </c:strRef>
          </c:tx>
          <c:spPr>
            <a:solidFill>
              <a:schemeClr val="accent1">
                <a:lumMod val="40000"/>
                <a:lumOff val="60000"/>
              </a:schemeClr>
            </a:solidFill>
            <a:ln>
              <a:noFill/>
            </a:ln>
            <a:effectLst/>
          </c:spPr>
          <c:invertIfNegative val="0"/>
          <c:cat>
            <c:strRef>
              <c:f>'Figure 2'!$B$27:$B$39</c:f>
              <c:strCache>
                <c:ptCount val="13"/>
                <c:pt idx="0">
                  <c:v>CPGE scientifiques</c:v>
                </c:pt>
                <c:pt idx="1">
                  <c:v>BUT production</c:v>
                </c:pt>
                <c:pt idx="2">
                  <c:v>Écoles d'ingé.</c:v>
                </c:pt>
                <c:pt idx="3">
                  <c:v>Écoles commerce</c:v>
                </c:pt>
                <c:pt idx="4">
                  <c:v>Licence sciences-techno.</c:v>
                </c:pt>
                <c:pt idx="5">
                  <c:v>CPGE éco-soc.</c:v>
                </c:pt>
                <c:pt idx="6">
                  <c:v>Licence droit-éco-gestion</c:v>
                </c:pt>
                <c:pt idx="7">
                  <c:v>Licence arts</c:v>
                </c:pt>
                <c:pt idx="8">
                  <c:v>Licence SHS</c:v>
                </c:pt>
                <c:pt idx="9">
                  <c:v>PASS-lic. santé</c:v>
                </c:pt>
                <c:pt idx="11">
                  <c:v>PASS </c:v>
                </c:pt>
                <c:pt idx="12">
                  <c:v>LAS</c:v>
                </c:pt>
              </c:strCache>
            </c:strRef>
          </c:cat>
          <c:val>
            <c:numRef>
              <c:f>'Figure 2'!$C$27:$C$39</c:f>
              <c:numCache>
                <c:formatCode>General</c:formatCode>
                <c:ptCount val="13"/>
                <c:pt idx="0">
                  <c:v>0.45</c:v>
                </c:pt>
                <c:pt idx="1">
                  <c:v>0.54</c:v>
                </c:pt>
                <c:pt idx="2">
                  <c:v>0.55000000000000004</c:v>
                </c:pt>
                <c:pt idx="3">
                  <c:v>1.07</c:v>
                </c:pt>
                <c:pt idx="4">
                  <c:v>0.63</c:v>
                </c:pt>
                <c:pt idx="5">
                  <c:v>1.1399999999999999</c:v>
                </c:pt>
                <c:pt idx="6">
                  <c:v>1.74</c:v>
                </c:pt>
                <c:pt idx="7">
                  <c:v>3.14</c:v>
                </c:pt>
                <c:pt idx="8">
                  <c:v>2.68</c:v>
                </c:pt>
                <c:pt idx="9">
                  <c:v>2.87</c:v>
                </c:pt>
                <c:pt idx="11">
                  <c:v>2.81</c:v>
                </c:pt>
                <c:pt idx="12">
                  <c:v>2.15</c:v>
                </c:pt>
              </c:numCache>
            </c:numRef>
          </c:val>
          <c:extLst>
            <c:ext xmlns:c16="http://schemas.microsoft.com/office/drawing/2014/chart" uri="{C3380CC4-5D6E-409C-BE32-E72D297353CC}">
              <c16:uniqueId val="{00000000-C7C0-4EF0-98EB-57452E3FA853}"/>
            </c:ext>
          </c:extLst>
        </c:ser>
        <c:ser>
          <c:idx val="1"/>
          <c:order val="1"/>
          <c:tx>
            <c:strRef>
              <c:f>'Figure 2'!$E$25</c:f>
              <c:strCache>
                <c:ptCount val="1"/>
                <c:pt idx="0">
                  <c:v>Phase 2 - Proposition</c:v>
                </c:pt>
              </c:strCache>
            </c:strRef>
          </c:tx>
          <c:spPr>
            <a:solidFill>
              <a:schemeClr val="accent1">
                <a:lumMod val="60000"/>
                <a:lumOff val="40000"/>
              </a:schemeClr>
            </a:solidFill>
            <a:ln>
              <a:noFill/>
            </a:ln>
            <a:effectLst/>
          </c:spPr>
          <c:invertIfNegative val="0"/>
          <c:cat>
            <c:strRef>
              <c:f>'Figure 2'!$B$27:$B$39</c:f>
              <c:strCache>
                <c:ptCount val="13"/>
                <c:pt idx="0">
                  <c:v>CPGE scientifiques</c:v>
                </c:pt>
                <c:pt idx="1">
                  <c:v>BUT production</c:v>
                </c:pt>
                <c:pt idx="2">
                  <c:v>Écoles d'ingé.</c:v>
                </c:pt>
                <c:pt idx="3">
                  <c:v>Écoles commerce</c:v>
                </c:pt>
                <c:pt idx="4">
                  <c:v>Licence sciences-techno.</c:v>
                </c:pt>
                <c:pt idx="5">
                  <c:v>CPGE éco-soc.</c:v>
                </c:pt>
                <c:pt idx="6">
                  <c:v>Licence droit-éco-gestion</c:v>
                </c:pt>
                <c:pt idx="7">
                  <c:v>Licence arts</c:v>
                </c:pt>
                <c:pt idx="8">
                  <c:v>Licence SHS</c:v>
                </c:pt>
                <c:pt idx="9">
                  <c:v>PASS-lic. santé</c:v>
                </c:pt>
                <c:pt idx="11">
                  <c:v>PASS </c:v>
                </c:pt>
                <c:pt idx="12">
                  <c:v>LAS</c:v>
                </c:pt>
              </c:strCache>
            </c:strRef>
          </c:cat>
          <c:val>
            <c:numRef>
              <c:f>'Figure 2'!$E$27:$E$39</c:f>
              <c:numCache>
                <c:formatCode>0.00</c:formatCode>
                <c:ptCount val="13"/>
                <c:pt idx="0">
                  <c:v>0.51</c:v>
                </c:pt>
                <c:pt idx="1">
                  <c:v>0.57999999999999996</c:v>
                </c:pt>
                <c:pt idx="2" formatCode="General">
                  <c:v>0.57999999999999996</c:v>
                </c:pt>
                <c:pt idx="3" formatCode="General">
                  <c:v>1.05</c:v>
                </c:pt>
                <c:pt idx="4">
                  <c:v>0.78</c:v>
                </c:pt>
                <c:pt idx="5" formatCode="General">
                  <c:v>1.25</c:v>
                </c:pt>
                <c:pt idx="6" formatCode="General">
                  <c:v>1.82</c:v>
                </c:pt>
                <c:pt idx="7" formatCode="General">
                  <c:v>3.4</c:v>
                </c:pt>
                <c:pt idx="8" formatCode="General">
                  <c:v>2.88</c:v>
                </c:pt>
                <c:pt idx="9" formatCode="General">
                  <c:v>2.87</c:v>
                </c:pt>
                <c:pt idx="11" formatCode="General">
                  <c:v>2.74</c:v>
                </c:pt>
                <c:pt idx="12" formatCode="General">
                  <c:v>2.21</c:v>
                </c:pt>
              </c:numCache>
            </c:numRef>
          </c:val>
          <c:extLst>
            <c:ext xmlns:c16="http://schemas.microsoft.com/office/drawing/2014/chart" uri="{C3380CC4-5D6E-409C-BE32-E72D297353CC}">
              <c16:uniqueId val="{00000001-C7C0-4EF0-98EB-57452E3FA853}"/>
            </c:ext>
          </c:extLst>
        </c:ser>
        <c:ser>
          <c:idx val="2"/>
          <c:order val="2"/>
          <c:tx>
            <c:strRef>
              <c:f>'Figure 2'!$G$25:$H$25</c:f>
              <c:strCache>
                <c:ptCount val="1"/>
                <c:pt idx="0">
                  <c:v>Phase 3 - Acceptation des propositions</c:v>
                </c:pt>
              </c:strCache>
            </c:strRef>
          </c:tx>
          <c:spPr>
            <a:solidFill>
              <a:schemeClr val="accent1">
                <a:lumMod val="75000"/>
              </a:schemeClr>
            </a:solidFill>
            <a:ln>
              <a:noFill/>
            </a:ln>
            <a:effectLst/>
          </c:spPr>
          <c:invertIfNegative val="0"/>
          <c:cat>
            <c:strRef>
              <c:f>'Figure 2'!$B$27:$B$39</c:f>
              <c:strCache>
                <c:ptCount val="13"/>
                <c:pt idx="0">
                  <c:v>CPGE scientifiques</c:v>
                </c:pt>
                <c:pt idx="1">
                  <c:v>BUT production</c:v>
                </c:pt>
                <c:pt idx="2">
                  <c:v>Écoles d'ingé.</c:v>
                </c:pt>
                <c:pt idx="3">
                  <c:v>Écoles commerce</c:v>
                </c:pt>
                <c:pt idx="4">
                  <c:v>Licence sciences-techno.</c:v>
                </c:pt>
                <c:pt idx="5">
                  <c:v>CPGE éco-soc.</c:v>
                </c:pt>
                <c:pt idx="6">
                  <c:v>Licence droit-éco-gestion</c:v>
                </c:pt>
                <c:pt idx="7">
                  <c:v>Licence arts</c:v>
                </c:pt>
                <c:pt idx="8">
                  <c:v>Licence SHS</c:v>
                </c:pt>
                <c:pt idx="9">
                  <c:v>PASS-lic. santé</c:v>
                </c:pt>
                <c:pt idx="11">
                  <c:v>PASS </c:v>
                </c:pt>
                <c:pt idx="12">
                  <c:v>LAS</c:v>
                </c:pt>
              </c:strCache>
            </c:strRef>
          </c:cat>
          <c:val>
            <c:numRef>
              <c:f>'Figure 2'!$G$27:$G$39</c:f>
              <c:numCache>
                <c:formatCode>General</c:formatCode>
                <c:ptCount val="13"/>
                <c:pt idx="0">
                  <c:v>0.47</c:v>
                </c:pt>
                <c:pt idx="1">
                  <c:v>0.55000000000000004</c:v>
                </c:pt>
                <c:pt idx="2" formatCode="0.00">
                  <c:v>0.65</c:v>
                </c:pt>
                <c:pt idx="3">
                  <c:v>0.93</c:v>
                </c:pt>
                <c:pt idx="4" formatCode="0.00">
                  <c:v>1.05</c:v>
                </c:pt>
                <c:pt idx="5">
                  <c:v>1.17</c:v>
                </c:pt>
                <c:pt idx="6">
                  <c:v>1.8</c:v>
                </c:pt>
                <c:pt idx="7">
                  <c:v>2.77</c:v>
                </c:pt>
                <c:pt idx="8">
                  <c:v>2.95</c:v>
                </c:pt>
                <c:pt idx="9" formatCode="0.00">
                  <c:v>3.18</c:v>
                </c:pt>
                <c:pt idx="11">
                  <c:v>3.08</c:v>
                </c:pt>
                <c:pt idx="12" formatCode="0.00">
                  <c:v>2.75</c:v>
                </c:pt>
              </c:numCache>
            </c:numRef>
          </c:val>
          <c:extLst>
            <c:ext xmlns:c16="http://schemas.microsoft.com/office/drawing/2014/chart" uri="{C3380CC4-5D6E-409C-BE32-E72D297353CC}">
              <c16:uniqueId val="{00000002-C7C0-4EF0-98EB-57452E3FA853}"/>
            </c:ext>
          </c:extLst>
        </c:ser>
        <c:dLbls>
          <c:showLegendKey val="0"/>
          <c:showVal val="0"/>
          <c:showCatName val="0"/>
          <c:showSerName val="0"/>
          <c:showPercent val="0"/>
          <c:showBubbleSize val="0"/>
        </c:dLbls>
        <c:gapWidth val="219"/>
        <c:overlap val="-27"/>
        <c:axId val="531496280"/>
        <c:axId val="531496608"/>
      </c:barChart>
      <c:catAx>
        <c:axId val="5314962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608"/>
        <c:crosses val="autoZero"/>
        <c:auto val="1"/>
        <c:lblAlgn val="ctr"/>
        <c:lblOffset val="100"/>
        <c:noMultiLvlLbl val="0"/>
      </c:catAx>
      <c:valAx>
        <c:axId val="531496608"/>
        <c:scaling>
          <c:logBase val="2"/>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35046497117296E-2"/>
          <c:y val="4.0182648401826483E-2"/>
          <c:w val="0.92356293597882555"/>
          <c:h val="0.49750469326927355"/>
        </c:manualLayout>
      </c:layout>
      <c:barChart>
        <c:barDir val="col"/>
        <c:grouping val="clustered"/>
        <c:varyColors val="0"/>
        <c:ser>
          <c:idx val="0"/>
          <c:order val="0"/>
          <c:tx>
            <c:strRef>
              <c:f>'Figure 2.1'!$C$25:$D$25</c:f>
              <c:strCache>
                <c:ptCount val="1"/>
                <c:pt idx="0">
                  <c:v>Phase 1 - Confirmation des vœux</c:v>
                </c:pt>
              </c:strCache>
            </c:strRef>
          </c:tx>
          <c:spPr>
            <a:solidFill>
              <a:schemeClr val="tx2">
                <a:lumMod val="40000"/>
                <a:lumOff val="60000"/>
              </a:schemeClr>
            </a:solidFill>
            <a:ln>
              <a:noFill/>
            </a:ln>
            <a:effectLst/>
          </c:spPr>
          <c:invertIfNegative val="0"/>
          <c:cat>
            <c:strRef>
              <c:f>'Figure 2.1'!$B$27:$B$38</c:f>
              <c:strCache>
                <c:ptCount val="12"/>
                <c:pt idx="0">
                  <c:v>CPGE scientifiques</c:v>
                </c:pt>
                <c:pt idx="1">
                  <c:v>BUT-Production</c:v>
                </c:pt>
                <c:pt idx="2">
                  <c:v>Écoles d'ingé.</c:v>
                </c:pt>
                <c:pt idx="3">
                  <c:v>Écoles commerce</c:v>
                </c:pt>
                <c:pt idx="4">
                  <c:v>Licence Sciences-Techno.</c:v>
                </c:pt>
                <c:pt idx="5">
                  <c:v>CPGE Éco-soc.</c:v>
                </c:pt>
                <c:pt idx="6">
                  <c:v>Licence Droit-Éco-Gestion</c:v>
                </c:pt>
                <c:pt idx="7">
                  <c:v>Licence SHS</c:v>
                </c:pt>
                <c:pt idx="8">
                  <c:v>PASS-Lic. Santé</c:v>
                </c:pt>
                <c:pt idx="10">
                  <c:v>PASS </c:v>
                </c:pt>
                <c:pt idx="11">
                  <c:v>LAS</c:v>
                </c:pt>
              </c:strCache>
            </c:strRef>
          </c:cat>
          <c:val>
            <c:numRef>
              <c:f>'Figure 2.1'!$C$27:$C$38</c:f>
              <c:numCache>
                <c:formatCode>General</c:formatCode>
                <c:ptCount val="12"/>
                <c:pt idx="0">
                  <c:v>0.56000000000000005</c:v>
                </c:pt>
                <c:pt idx="1">
                  <c:v>0.66</c:v>
                </c:pt>
                <c:pt idx="2">
                  <c:v>0.7</c:v>
                </c:pt>
                <c:pt idx="3">
                  <c:v>1.1299999999999999</c:v>
                </c:pt>
                <c:pt idx="4">
                  <c:v>0.89</c:v>
                </c:pt>
                <c:pt idx="5">
                  <c:v>1.31</c:v>
                </c:pt>
                <c:pt idx="6">
                  <c:v>1.73</c:v>
                </c:pt>
                <c:pt idx="7">
                  <c:v>2.31</c:v>
                </c:pt>
                <c:pt idx="8">
                  <c:v>2.58</c:v>
                </c:pt>
                <c:pt idx="10">
                  <c:v>2.5099999999999998</c:v>
                </c:pt>
                <c:pt idx="11">
                  <c:v>2.0299999999999998</c:v>
                </c:pt>
              </c:numCache>
            </c:numRef>
          </c:val>
          <c:extLst>
            <c:ext xmlns:c16="http://schemas.microsoft.com/office/drawing/2014/chart" uri="{C3380CC4-5D6E-409C-BE32-E72D297353CC}">
              <c16:uniqueId val="{00000000-9A88-470B-BB8F-FFD9E600B82F}"/>
            </c:ext>
          </c:extLst>
        </c:ser>
        <c:ser>
          <c:idx val="1"/>
          <c:order val="1"/>
          <c:tx>
            <c:strRef>
              <c:f>'Figure 2.1'!$E$25:$F$25</c:f>
              <c:strCache>
                <c:ptCount val="1"/>
                <c:pt idx="0">
                  <c:v>Phase 2 - Proposition</c:v>
                </c:pt>
              </c:strCache>
            </c:strRef>
          </c:tx>
          <c:spPr>
            <a:solidFill>
              <a:schemeClr val="tx2">
                <a:lumMod val="60000"/>
                <a:lumOff val="40000"/>
              </a:schemeClr>
            </a:solidFill>
            <a:ln>
              <a:noFill/>
            </a:ln>
            <a:effectLst/>
          </c:spPr>
          <c:invertIfNegative val="0"/>
          <c:cat>
            <c:strRef>
              <c:f>'Figure 2.1'!$B$27:$B$38</c:f>
              <c:strCache>
                <c:ptCount val="12"/>
                <c:pt idx="0">
                  <c:v>CPGE scientifiques</c:v>
                </c:pt>
                <c:pt idx="1">
                  <c:v>BUT-Production</c:v>
                </c:pt>
                <c:pt idx="2">
                  <c:v>Écoles d'ingé.</c:v>
                </c:pt>
                <c:pt idx="3">
                  <c:v>Écoles commerce</c:v>
                </c:pt>
                <c:pt idx="4">
                  <c:v>Licence Sciences-Techno.</c:v>
                </c:pt>
                <c:pt idx="5">
                  <c:v>CPGE Éco-soc.</c:v>
                </c:pt>
                <c:pt idx="6">
                  <c:v>Licence Droit-Éco-Gestion</c:v>
                </c:pt>
                <c:pt idx="7">
                  <c:v>Licence SHS</c:v>
                </c:pt>
                <c:pt idx="8">
                  <c:v>PASS-Lic. Santé</c:v>
                </c:pt>
                <c:pt idx="10">
                  <c:v>PASS </c:v>
                </c:pt>
                <c:pt idx="11">
                  <c:v>LAS</c:v>
                </c:pt>
              </c:strCache>
            </c:strRef>
          </c:cat>
          <c:val>
            <c:numRef>
              <c:f>'Figure 2.1'!$E$27:$E$38</c:f>
              <c:numCache>
                <c:formatCode>General</c:formatCode>
                <c:ptCount val="12"/>
                <c:pt idx="0">
                  <c:v>0.67</c:v>
                </c:pt>
                <c:pt idx="1">
                  <c:v>0.69</c:v>
                </c:pt>
                <c:pt idx="2">
                  <c:v>0.72</c:v>
                </c:pt>
                <c:pt idx="3">
                  <c:v>1.1000000000000001</c:v>
                </c:pt>
                <c:pt idx="4">
                  <c:v>1.06</c:v>
                </c:pt>
                <c:pt idx="5">
                  <c:v>1.45</c:v>
                </c:pt>
                <c:pt idx="6">
                  <c:v>1.78</c:v>
                </c:pt>
                <c:pt idx="7">
                  <c:v>2.4300000000000002</c:v>
                </c:pt>
                <c:pt idx="8">
                  <c:v>2.5299999999999998</c:v>
                </c:pt>
                <c:pt idx="10">
                  <c:v>2.42</c:v>
                </c:pt>
                <c:pt idx="11">
                  <c:v>2.09</c:v>
                </c:pt>
              </c:numCache>
            </c:numRef>
          </c:val>
          <c:extLst>
            <c:ext xmlns:c16="http://schemas.microsoft.com/office/drawing/2014/chart" uri="{C3380CC4-5D6E-409C-BE32-E72D297353CC}">
              <c16:uniqueId val="{00000001-9A88-470B-BB8F-FFD9E600B82F}"/>
            </c:ext>
          </c:extLst>
        </c:ser>
        <c:ser>
          <c:idx val="2"/>
          <c:order val="2"/>
          <c:tx>
            <c:strRef>
              <c:f>'Figure 2.1'!$G$25:$H$25</c:f>
              <c:strCache>
                <c:ptCount val="1"/>
                <c:pt idx="0">
                  <c:v>Phase 3 - Acceptation des propositions</c:v>
                </c:pt>
              </c:strCache>
            </c:strRef>
          </c:tx>
          <c:spPr>
            <a:solidFill>
              <a:schemeClr val="tx2">
                <a:lumMod val="75000"/>
              </a:schemeClr>
            </a:solidFill>
            <a:ln>
              <a:noFill/>
            </a:ln>
            <a:effectLst/>
          </c:spPr>
          <c:invertIfNegative val="0"/>
          <c:cat>
            <c:strRef>
              <c:f>'Figure 2.1'!$B$27:$B$38</c:f>
              <c:strCache>
                <c:ptCount val="12"/>
                <c:pt idx="0">
                  <c:v>CPGE scientifiques</c:v>
                </c:pt>
                <c:pt idx="1">
                  <c:v>BUT-Production</c:v>
                </c:pt>
                <c:pt idx="2">
                  <c:v>Écoles d'ingé.</c:v>
                </c:pt>
                <c:pt idx="3">
                  <c:v>Écoles commerce</c:v>
                </c:pt>
                <c:pt idx="4">
                  <c:v>Licence Sciences-Techno.</c:v>
                </c:pt>
                <c:pt idx="5">
                  <c:v>CPGE Éco-soc.</c:v>
                </c:pt>
                <c:pt idx="6">
                  <c:v>Licence Droit-Éco-Gestion</c:v>
                </c:pt>
                <c:pt idx="7">
                  <c:v>Licence SHS</c:v>
                </c:pt>
                <c:pt idx="8">
                  <c:v>PASS-Lic. Santé</c:v>
                </c:pt>
                <c:pt idx="10">
                  <c:v>PASS </c:v>
                </c:pt>
                <c:pt idx="11">
                  <c:v>LAS</c:v>
                </c:pt>
              </c:strCache>
            </c:strRef>
          </c:cat>
          <c:val>
            <c:numRef>
              <c:f>'Figure 2.1'!$G$27:$G$38</c:f>
              <c:numCache>
                <c:formatCode>General</c:formatCode>
                <c:ptCount val="12"/>
                <c:pt idx="0">
                  <c:v>0.59</c:v>
                </c:pt>
                <c:pt idx="1">
                  <c:v>0.66</c:v>
                </c:pt>
                <c:pt idx="2">
                  <c:v>0.83</c:v>
                </c:pt>
                <c:pt idx="3">
                  <c:v>0.9</c:v>
                </c:pt>
                <c:pt idx="4">
                  <c:v>1.4</c:v>
                </c:pt>
                <c:pt idx="5">
                  <c:v>1.43</c:v>
                </c:pt>
                <c:pt idx="6">
                  <c:v>1.97</c:v>
                </c:pt>
                <c:pt idx="7">
                  <c:v>2.4700000000000002</c:v>
                </c:pt>
                <c:pt idx="8">
                  <c:v>2.75</c:v>
                </c:pt>
                <c:pt idx="10">
                  <c:v>2.68</c:v>
                </c:pt>
                <c:pt idx="11">
                  <c:v>3.09</c:v>
                </c:pt>
              </c:numCache>
            </c:numRef>
          </c:val>
          <c:extLst>
            <c:ext xmlns:c16="http://schemas.microsoft.com/office/drawing/2014/chart" uri="{C3380CC4-5D6E-409C-BE32-E72D297353CC}">
              <c16:uniqueId val="{00000002-9A88-470B-BB8F-FFD9E600B82F}"/>
            </c:ext>
          </c:extLst>
        </c:ser>
        <c:dLbls>
          <c:showLegendKey val="0"/>
          <c:showVal val="0"/>
          <c:showCatName val="0"/>
          <c:showSerName val="0"/>
          <c:showPercent val="0"/>
          <c:showBubbleSize val="0"/>
        </c:dLbls>
        <c:gapWidth val="219"/>
        <c:overlap val="-27"/>
        <c:axId val="531496280"/>
        <c:axId val="531496608"/>
      </c:barChart>
      <c:catAx>
        <c:axId val="5314962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608"/>
        <c:crosses val="autoZero"/>
        <c:auto val="1"/>
        <c:lblAlgn val="ctr"/>
        <c:lblOffset val="100"/>
        <c:noMultiLvlLbl val="0"/>
      </c:catAx>
      <c:valAx>
        <c:axId val="531496608"/>
        <c:scaling>
          <c:logBase val="2"/>
          <c:orientation val="minMax"/>
          <c:min val="0.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35046497117296E-2"/>
          <c:y val="4.0182648401826483E-2"/>
          <c:w val="0.92356293597882555"/>
          <c:h val="0.49829053976948534"/>
        </c:manualLayout>
      </c:layout>
      <c:barChart>
        <c:barDir val="col"/>
        <c:grouping val="clustered"/>
        <c:varyColors val="0"/>
        <c:ser>
          <c:idx val="0"/>
          <c:order val="0"/>
          <c:tx>
            <c:strRef>
              <c:f>'Figure 3'!$C$25:$D$25</c:f>
              <c:strCache>
                <c:ptCount val="1"/>
                <c:pt idx="0">
                  <c:v>Phase 1 - Confirmation des vœux</c:v>
                </c:pt>
              </c:strCache>
            </c:strRef>
          </c:tx>
          <c:spPr>
            <a:solidFill>
              <a:schemeClr val="accent2">
                <a:lumMod val="40000"/>
                <a:lumOff val="60000"/>
              </a:schemeClr>
            </a:solidFill>
            <a:ln>
              <a:solidFill>
                <a:schemeClr val="accent2">
                  <a:lumMod val="40000"/>
                  <a:lumOff val="60000"/>
                </a:schemeClr>
              </a:solidFill>
            </a:ln>
            <a:effectLst/>
          </c:spPr>
          <c:invertIfNegative val="0"/>
          <c:cat>
            <c:strRef>
              <c:f>'Figure 3'!$B$27:$B$39</c:f>
              <c:strCache>
                <c:ptCount val="13"/>
                <c:pt idx="0">
                  <c:v>Écoles d'ingé.</c:v>
                </c:pt>
                <c:pt idx="1">
                  <c:v>Licence sciences-techno.</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3'!$C$27:$C$39</c:f>
              <c:numCache>
                <c:formatCode>General</c:formatCode>
                <c:ptCount val="13"/>
                <c:pt idx="0">
                  <c:v>0.67</c:v>
                </c:pt>
                <c:pt idx="1">
                  <c:v>0.68</c:v>
                </c:pt>
                <c:pt idx="2">
                  <c:v>0.81</c:v>
                </c:pt>
                <c:pt idx="3">
                  <c:v>0.97</c:v>
                </c:pt>
                <c:pt idx="4">
                  <c:v>1.31</c:v>
                </c:pt>
                <c:pt idx="5">
                  <c:v>1.4</c:v>
                </c:pt>
                <c:pt idx="6">
                  <c:v>1.47</c:v>
                </c:pt>
                <c:pt idx="7">
                  <c:v>1.65</c:v>
                </c:pt>
                <c:pt idx="8">
                  <c:v>2.11</c:v>
                </c:pt>
                <c:pt idx="9">
                  <c:v>2.74</c:v>
                </c:pt>
                <c:pt idx="11">
                  <c:v>1.36</c:v>
                </c:pt>
                <c:pt idx="12">
                  <c:v>1.35</c:v>
                </c:pt>
              </c:numCache>
            </c:numRef>
          </c:val>
          <c:extLst>
            <c:ext xmlns:c16="http://schemas.microsoft.com/office/drawing/2014/chart" uri="{C3380CC4-5D6E-409C-BE32-E72D297353CC}">
              <c16:uniqueId val="{00000000-E226-47BA-B3CC-DD93A75F16F3}"/>
            </c:ext>
          </c:extLst>
        </c:ser>
        <c:ser>
          <c:idx val="1"/>
          <c:order val="1"/>
          <c:tx>
            <c:strRef>
              <c:f>'Figure 3'!$E$25:$F$25</c:f>
              <c:strCache>
                <c:ptCount val="1"/>
                <c:pt idx="0">
                  <c:v>Phase 2 - Proposition</c:v>
                </c:pt>
              </c:strCache>
            </c:strRef>
          </c:tx>
          <c:spPr>
            <a:solidFill>
              <a:schemeClr val="accent2">
                <a:lumMod val="60000"/>
                <a:lumOff val="40000"/>
              </a:schemeClr>
            </a:solidFill>
            <a:ln>
              <a:noFill/>
            </a:ln>
            <a:effectLst/>
          </c:spPr>
          <c:invertIfNegative val="0"/>
          <c:cat>
            <c:strRef>
              <c:f>'Figure 3'!$B$27:$B$39</c:f>
              <c:strCache>
                <c:ptCount val="13"/>
                <c:pt idx="0">
                  <c:v>Écoles d'ingé.</c:v>
                </c:pt>
                <c:pt idx="1">
                  <c:v>Licence sciences-techno.</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3'!$E$27:$E$39</c:f>
              <c:numCache>
                <c:formatCode>0.00</c:formatCode>
                <c:ptCount val="13"/>
                <c:pt idx="0" formatCode="General">
                  <c:v>0.71</c:v>
                </c:pt>
                <c:pt idx="1">
                  <c:v>0.7</c:v>
                </c:pt>
                <c:pt idx="2" formatCode="General">
                  <c:v>0.74</c:v>
                </c:pt>
                <c:pt idx="3">
                  <c:v>1.04</c:v>
                </c:pt>
                <c:pt idx="4" formatCode="General">
                  <c:v>1.38</c:v>
                </c:pt>
                <c:pt idx="5" formatCode="General">
                  <c:v>1.49</c:v>
                </c:pt>
                <c:pt idx="6">
                  <c:v>1.32</c:v>
                </c:pt>
                <c:pt idx="7" formatCode="General">
                  <c:v>1.76</c:v>
                </c:pt>
                <c:pt idx="8" formatCode="General">
                  <c:v>2.2599999999999998</c:v>
                </c:pt>
                <c:pt idx="9" formatCode="General">
                  <c:v>2.85</c:v>
                </c:pt>
                <c:pt idx="11">
                  <c:v>1.21</c:v>
                </c:pt>
                <c:pt idx="12" formatCode="General">
                  <c:v>1.3</c:v>
                </c:pt>
              </c:numCache>
            </c:numRef>
          </c:val>
          <c:extLst>
            <c:ext xmlns:c16="http://schemas.microsoft.com/office/drawing/2014/chart" uri="{C3380CC4-5D6E-409C-BE32-E72D297353CC}">
              <c16:uniqueId val="{00000001-E226-47BA-B3CC-DD93A75F16F3}"/>
            </c:ext>
          </c:extLst>
        </c:ser>
        <c:ser>
          <c:idx val="2"/>
          <c:order val="2"/>
          <c:tx>
            <c:strRef>
              <c:f>'Figure 3'!$G$25:$H$25</c:f>
              <c:strCache>
                <c:ptCount val="1"/>
                <c:pt idx="0">
                  <c:v>Phase 3 - Acceptation des propositions</c:v>
                </c:pt>
              </c:strCache>
            </c:strRef>
          </c:tx>
          <c:spPr>
            <a:solidFill>
              <a:schemeClr val="accent2">
                <a:lumMod val="75000"/>
              </a:schemeClr>
            </a:solidFill>
            <a:ln>
              <a:noFill/>
            </a:ln>
            <a:effectLst/>
          </c:spPr>
          <c:invertIfNegative val="0"/>
          <c:cat>
            <c:strRef>
              <c:f>'Figure 3'!$B$27:$B$39</c:f>
              <c:strCache>
                <c:ptCount val="13"/>
                <c:pt idx="0">
                  <c:v>Écoles d'ingé.</c:v>
                </c:pt>
                <c:pt idx="1">
                  <c:v>Licence sciences-techno.</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3'!$G$27:$G$39</c:f>
              <c:numCache>
                <c:formatCode>General</c:formatCode>
                <c:ptCount val="13"/>
                <c:pt idx="0">
                  <c:v>0.67</c:v>
                </c:pt>
                <c:pt idx="1">
                  <c:v>0.57999999999999996</c:v>
                </c:pt>
                <c:pt idx="2">
                  <c:v>0.62</c:v>
                </c:pt>
                <c:pt idx="3" formatCode="0.00">
                  <c:v>1.05</c:v>
                </c:pt>
                <c:pt idx="4">
                  <c:v>1.35</c:v>
                </c:pt>
                <c:pt idx="5" formatCode="0.00">
                  <c:v>1.17</c:v>
                </c:pt>
                <c:pt idx="6" formatCode="0.00">
                  <c:v>1.23</c:v>
                </c:pt>
                <c:pt idx="7" formatCode="0.00">
                  <c:v>1.38</c:v>
                </c:pt>
                <c:pt idx="8">
                  <c:v>2.0499999999999998</c:v>
                </c:pt>
                <c:pt idx="9" formatCode="0.00">
                  <c:v>2.78</c:v>
                </c:pt>
                <c:pt idx="11" formatCode="0.00">
                  <c:v>1.1399999999999999</c:v>
                </c:pt>
                <c:pt idx="12" formatCode="0.00">
                  <c:v>1.19</c:v>
                </c:pt>
              </c:numCache>
            </c:numRef>
          </c:val>
          <c:extLst>
            <c:ext xmlns:c16="http://schemas.microsoft.com/office/drawing/2014/chart" uri="{C3380CC4-5D6E-409C-BE32-E72D297353CC}">
              <c16:uniqueId val="{00000002-E226-47BA-B3CC-DD93A75F16F3}"/>
            </c:ext>
          </c:extLst>
        </c:ser>
        <c:dLbls>
          <c:showLegendKey val="0"/>
          <c:showVal val="0"/>
          <c:showCatName val="0"/>
          <c:showSerName val="0"/>
          <c:showPercent val="0"/>
          <c:showBubbleSize val="0"/>
        </c:dLbls>
        <c:gapWidth val="219"/>
        <c:overlap val="-27"/>
        <c:axId val="531496280"/>
        <c:axId val="531496608"/>
      </c:barChart>
      <c:catAx>
        <c:axId val="5314962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608"/>
        <c:crosses val="autoZero"/>
        <c:auto val="1"/>
        <c:lblAlgn val="ctr"/>
        <c:lblOffset val="100"/>
        <c:noMultiLvlLbl val="0"/>
      </c:catAx>
      <c:valAx>
        <c:axId val="531496608"/>
        <c:scaling>
          <c:logBase val="2"/>
          <c:orientation val="minMax"/>
          <c:min val="0.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35046497117296E-2"/>
          <c:y val="4.0182648401826483E-2"/>
          <c:w val="0.92356293597882555"/>
          <c:h val="0.49829053976948534"/>
        </c:manualLayout>
      </c:layout>
      <c:barChart>
        <c:barDir val="col"/>
        <c:grouping val="clustered"/>
        <c:varyColors val="0"/>
        <c:ser>
          <c:idx val="0"/>
          <c:order val="0"/>
          <c:tx>
            <c:strRef>
              <c:f>'Figure 4'!$C$25:$D$25</c:f>
              <c:strCache>
                <c:ptCount val="1"/>
                <c:pt idx="0">
                  <c:v>Phase 1 - Confirmation des vœux</c:v>
                </c:pt>
              </c:strCache>
            </c:strRef>
          </c:tx>
          <c:spPr>
            <a:solidFill>
              <a:schemeClr val="accent4">
                <a:lumMod val="40000"/>
                <a:lumOff val="60000"/>
              </a:schemeClr>
            </a:solidFill>
            <a:ln>
              <a:solidFill>
                <a:schemeClr val="accent4">
                  <a:lumMod val="40000"/>
                  <a:lumOff val="60000"/>
                </a:schemeClr>
              </a:solidFill>
            </a:ln>
            <a:effectLst/>
          </c:spPr>
          <c:invertIfNegative val="0"/>
          <c:cat>
            <c:strRef>
              <c:f>'Figure 4'!$B$27:$B$39</c:f>
              <c:strCache>
                <c:ptCount val="13"/>
                <c:pt idx="0">
                  <c:v>Licence sciences-techno.</c:v>
                </c:pt>
                <c:pt idx="1">
                  <c:v>Écoles d'ingé.</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4'!$C$27:$C$39</c:f>
              <c:numCache>
                <c:formatCode>General</c:formatCode>
                <c:ptCount val="13"/>
                <c:pt idx="0">
                  <c:v>0.49</c:v>
                </c:pt>
                <c:pt idx="1">
                  <c:v>0.61</c:v>
                </c:pt>
                <c:pt idx="2">
                  <c:v>0.64</c:v>
                </c:pt>
                <c:pt idx="3">
                  <c:v>0.87</c:v>
                </c:pt>
                <c:pt idx="4">
                  <c:v>1.23</c:v>
                </c:pt>
                <c:pt idx="5">
                  <c:v>1.33</c:v>
                </c:pt>
                <c:pt idx="6">
                  <c:v>1.59</c:v>
                </c:pt>
                <c:pt idx="7">
                  <c:v>1.67</c:v>
                </c:pt>
                <c:pt idx="8">
                  <c:v>2.39</c:v>
                </c:pt>
                <c:pt idx="9">
                  <c:v>3.17</c:v>
                </c:pt>
                <c:pt idx="11">
                  <c:v>1.49</c:v>
                </c:pt>
                <c:pt idx="12">
                  <c:v>1.28</c:v>
                </c:pt>
              </c:numCache>
            </c:numRef>
          </c:val>
          <c:extLst>
            <c:ext xmlns:c16="http://schemas.microsoft.com/office/drawing/2014/chart" uri="{C3380CC4-5D6E-409C-BE32-E72D297353CC}">
              <c16:uniqueId val="{00000000-217B-4CBE-9FFB-D6818A66CB40}"/>
            </c:ext>
          </c:extLst>
        </c:ser>
        <c:ser>
          <c:idx val="1"/>
          <c:order val="1"/>
          <c:tx>
            <c:strRef>
              <c:f>'Figure 4'!$E$25:$F$25</c:f>
              <c:strCache>
                <c:ptCount val="1"/>
                <c:pt idx="0">
                  <c:v>Phase 2 - Proposition</c:v>
                </c:pt>
              </c:strCache>
            </c:strRef>
          </c:tx>
          <c:spPr>
            <a:solidFill>
              <a:schemeClr val="accent4">
                <a:lumMod val="60000"/>
                <a:lumOff val="40000"/>
              </a:schemeClr>
            </a:solidFill>
            <a:ln>
              <a:noFill/>
            </a:ln>
            <a:effectLst/>
          </c:spPr>
          <c:invertIfNegative val="0"/>
          <c:cat>
            <c:strRef>
              <c:f>'Figure 4'!$B$27:$B$39</c:f>
              <c:strCache>
                <c:ptCount val="13"/>
                <c:pt idx="0">
                  <c:v>Licence sciences-techno.</c:v>
                </c:pt>
                <c:pt idx="1">
                  <c:v>Écoles d'ingé.</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4'!$E$27:$E$39</c:f>
              <c:numCache>
                <c:formatCode>General</c:formatCode>
                <c:ptCount val="13"/>
                <c:pt idx="0">
                  <c:v>0.55000000000000004</c:v>
                </c:pt>
                <c:pt idx="1">
                  <c:v>0.59</c:v>
                </c:pt>
                <c:pt idx="2">
                  <c:v>0.57999999999999996</c:v>
                </c:pt>
                <c:pt idx="3" formatCode="0.00">
                  <c:v>0.81</c:v>
                </c:pt>
                <c:pt idx="4" formatCode="0.00">
                  <c:v>1.28</c:v>
                </c:pt>
                <c:pt idx="5">
                  <c:v>1.37</c:v>
                </c:pt>
                <c:pt idx="6" formatCode="0.00">
                  <c:v>1.59</c:v>
                </c:pt>
                <c:pt idx="7">
                  <c:v>1.8</c:v>
                </c:pt>
                <c:pt idx="8">
                  <c:v>2.59</c:v>
                </c:pt>
                <c:pt idx="9">
                  <c:v>3.44</c:v>
                </c:pt>
                <c:pt idx="11">
                  <c:v>1.45</c:v>
                </c:pt>
                <c:pt idx="12">
                  <c:v>1.34</c:v>
                </c:pt>
              </c:numCache>
            </c:numRef>
          </c:val>
          <c:extLst>
            <c:ext xmlns:c16="http://schemas.microsoft.com/office/drawing/2014/chart" uri="{C3380CC4-5D6E-409C-BE32-E72D297353CC}">
              <c16:uniqueId val="{00000001-217B-4CBE-9FFB-D6818A66CB40}"/>
            </c:ext>
          </c:extLst>
        </c:ser>
        <c:ser>
          <c:idx val="2"/>
          <c:order val="2"/>
          <c:tx>
            <c:strRef>
              <c:f>'Figure 4'!$G$25:$H$25</c:f>
              <c:strCache>
                <c:ptCount val="1"/>
                <c:pt idx="0">
                  <c:v>Phase 3 - Acceptation des propositions</c:v>
                </c:pt>
              </c:strCache>
            </c:strRef>
          </c:tx>
          <c:spPr>
            <a:solidFill>
              <a:schemeClr val="accent4">
                <a:lumMod val="75000"/>
              </a:schemeClr>
            </a:solidFill>
            <a:ln>
              <a:noFill/>
            </a:ln>
            <a:effectLst/>
          </c:spPr>
          <c:invertIfNegative val="0"/>
          <c:cat>
            <c:strRef>
              <c:f>'Figure 4'!$B$27:$B$39</c:f>
              <c:strCache>
                <c:ptCount val="13"/>
                <c:pt idx="0">
                  <c:v>Licence sciences-techno.</c:v>
                </c:pt>
                <c:pt idx="1">
                  <c:v>Écoles d'ingé.</c:v>
                </c:pt>
                <c:pt idx="2">
                  <c:v>BUT production</c:v>
                </c:pt>
                <c:pt idx="3">
                  <c:v>CPGE scientifiques</c:v>
                </c:pt>
                <c:pt idx="4">
                  <c:v>Licence droit-éco-gestion</c:v>
                </c:pt>
                <c:pt idx="5">
                  <c:v>BTS services</c:v>
                </c:pt>
                <c:pt idx="6">
                  <c:v>PASS-lic. santé</c:v>
                </c:pt>
                <c:pt idx="7">
                  <c:v>Licence SHS</c:v>
                </c:pt>
                <c:pt idx="8">
                  <c:v>Licence arts</c:v>
                </c:pt>
                <c:pt idx="9">
                  <c:v>DE sect. sanitaire</c:v>
                </c:pt>
                <c:pt idx="11">
                  <c:v>PASS </c:v>
                </c:pt>
                <c:pt idx="12">
                  <c:v>LAS</c:v>
                </c:pt>
              </c:strCache>
            </c:strRef>
          </c:cat>
          <c:val>
            <c:numRef>
              <c:f>'Figure 4'!$G$27:$G$39</c:f>
              <c:numCache>
                <c:formatCode>0.00</c:formatCode>
                <c:ptCount val="13"/>
                <c:pt idx="0" formatCode="General">
                  <c:v>0.51</c:v>
                </c:pt>
                <c:pt idx="1">
                  <c:v>0.55000000000000004</c:v>
                </c:pt>
                <c:pt idx="2" formatCode="General">
                  <c:v>0.48</c:v>
                </c:pt>
                <c:pt idx="3" formatCode="General">
                  <c:v>0.71</c:v>
                </c:pt>
                <c:pt idx="4">
                  <c:v>1.37</c:v>
                </c:pt>
                <c:pt idx="5" formatCode="General">
                  <c:v>1.22</c:v>
                </c:pt>
                <c:pt idx="6" formatCode="General">
                  <c:v>1.54</c:v>
                </c:pt>
                <c:pt idx="7" formatCode="General">
                  <c:v>1.62</c:v>
                </c:pt>
                <c:pt idx="8">
                  <c:v>2.36</c:v>
                </c:pt>
                <c:pt idx="9" formatCode="General">
                  <c:v>3.61</c:v>
                </c:pt>
                <c:pt idx="11">
                  <c:v>1.35</c:v>
                </c:pt>
                <c:pt idx="12" formatCode="General">
                  <c:v>1.35</c:v>
                </c:pt>
              </c:numCache>
            </c:numRef>
          </c:val>
          <c:extLst>
            <c:ext xmlns:c16="http://schemas.microsoft.com/office/drawing/2014/chart" uri="{C3380CC4-5D6E-409C-BE32-E72D297353CC}">
              <c16:uniqueId val="{00000002-217B-4CBE-9FFB-D6818A66CB40}"/>
            </c:ext>
          </c:extLst>
        </c:ser>
        <c:dLbls>
          <c:showLegendKey val="0"/>
          <c:showVal val="0"/>
          <c:showCatName val="0"/>
          <c:showSerName val="0"/>
          <c:showPercent val="0"/>
          <c:showBubbleSize val="0"/>
        </c:dLbls>
        <c:gapWidth val="219"/>
        <c:overlap val="-27"/>
        <c:axId val="531496280"/>
        <c:axId val="531496608"/>
      </c:barChart>
      <c:catAx>
        <c:axId val="5314962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608"/>
        <c:crosses val="autoZero"/>
        <c:auto val="1"/>
        <c:lblAlgn val="ctr"/>
        <c:lblOffset val="100"/>
        <c:noMultiLvlLbl val="0"/>
      </c:catAx>
      <c:valAx>
        <c:axId val="531496608"/>
        <c:scaling>
          <c:logBase val="2"/>
          <c:orientation val="minMax"/>
          <c:min val="0.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35046497117296E-2"/>
          <c:y val="4.0182648401826483E-2"/>
          <c:w val="0.92356293597882555"/>
          <c:h val="0.49829053976948534"/>
        </c:manualLayout>
      </c:layout>
      <c:barChart>
        <c:barDir val="col"/>
        <c:grouping val="clustered"/>
        <c:varyColors val="0"/>
        <c:ser>
          <c:idx val="0"/>
          <c:order val="0"/>
          <c:tx>
            <c:strRef>
              <c:f>'Figure 5'!$C$25:$D$25</c:f>
              <c:strCache>
                <c:ptCount val="1"/>
                <c:pt idx="0">
                  <c:v>Phase 1 - Confirmation des vœux</c:v>
                </c:pt>
              </c:strCache>
            </c:strRef>
          </c:tx>
          <c:spPr>
            <a:solidFill>
              <a:schemeClr val="accent6">
                <a:lumMod val="40000"/>
                <a:lumOff val="60000"/>
              </a:schemeClr>
            </a:solidFill>
            <a:ln>
              <a:solidFill>
                <a:schemeClr val="accent6">
                  <a:lumMod val="40000"/>
                  <a:lumOff val="60000"/>
                </a:schemeClr>
              </a:solidFill>
            </a:ln>
            <a:effectLst/>
          </c:spPr>
          <c:invertIfNegative val="0"/>
          <c:cat>
            <c:strRef>
              <c:f>'Figure 5'!$B$27:$B$38</c:f>
              <c:strCache>
                <c:ptCount val="12"/>
                <c:pt idx="0">
                  <c:v>Licence sciences-Techno.</c:v>
                </c:pt>
                <c:pt idx="1">
                  <c:v>Écoles mana.</c:v>
                </c:pt>
                <c:pt idx="2">
                  <c:v>BUT services</c:v>
                </c:pt>
                <c:pt idx="3">
                  <c:v>Licence droit-éco-gestion</c:v>
                </c:pt>
                <c:pt idx="4">
                  <c:v>BTS services</c:v>
                </c:pt>
                <c:pt idx="5">
                  <c:v>PASS-Lic. santé</c:v>
                </c:pt>
                <c:pt idx="6">
                  <c:v>Licence SHS</c:v>
                </c:pt>
                <c:pt idx="7">
                  <c:v>Licence arts</c:v>
                </c:pt>
                <c:pt idx="8">
                  <c:v>DE sect. sanitaire</c:v>
                </c:pt>
                <c:pt idx="10">
                  <c:v>PASS </c:v>
                </c:pt>
                <c:pt idx="11">
                  <c:v>LAS</c:v>
                </c:pt>
              </c:strCache>
            </c:strRef>
          </c:cat>
          <c:val>
            <c:numRef>
              <c:f>'Figure 5'!$C$27:$C$38</c:f>
              <c:numCache>
                <c:formatCode>General</c:formatCode>
                <c:ptCount val="12"/>
                <c:pt idx="0">
                  <c:v>0.38</c:v>
                </c:pt>
                <c:pt idx="1">
                  <c:v>0.61</c:v>
                </c:pt>
                <c:pt idx="2">
                  <c:v>0.8</c:v>
                </c:pt>
                <c:pt idx="3">
                  <c:v>0.87</c:v>
                </c:pt>
                <c:pt idx="4">
                  <c:v>1.19</c:v>
                </c:pt>
                <c:pt idx="5">
                  <c:v>1.55</c:v>
                </c:pt>
                <c:pt idx="6">
                  <c:v>1.9</c:v>
                </c:pt>
                <c:pt idx="7">
                  <c:v>2.0099999999999998</c:v>
                </c:pt>
                <c:pt idx="8">
                  <c:v>4.26</c:v>
                </c:pt>
                <c:pt idx="10">
                  <c:v>1.45</c:v>
                </c:pt>
                <c:pt idx="11">
                  <c:v>1.07</c:v>
                </c:pt>
              </c:numCache>
            </c:numRef>
          </c:val>
          <c:extLst>
            <c:ext xmlns:c16="http://schemas.microsoft.com/office/drawing/2014/chart" uri="{C3380CC4-5D6E-409C-BE32-E72D297353CC}">
              <c16:uniqueId val="{00000000-48C1-4655-A0BA-1EFAAE4864B9}"/>
            </c:ext>
          </c:extLst>
        </c:ser>
        <c:ser>
          <c:idx val="1"/>
          <c:order val="1"/>
          <c:tx>
            <c:strRef>
              <c:f>'Figure 5'!$E$25:$F$25</c:f>
              <c:strCache>
                <c:ptCount val="1"/>
                <c:pt idx="0">
                  <c:v>Phase 2 - Proposition</c:v>
                </c:pt>
              </c:strCache>
            </c:strRef>
          </c:tx>
          <c:spPr>
            <a:solidFill>
              <a:schemeClr val="accent6">
                <a:lumMod val="60000"/>
                <a:lumOff val="40000"/>
              </a:schemeClr>
            </a:solidFill>
            <a:ln>
              <a:noFill/>
            </a:ln>
            <a:effectLst/>
          </c:spPr>
          <c:invertIfNegative val="0"/>
          <c:cat>
            <c:strRef>
              <c:f>'Figure 5'!$B$27:$B$38</c:f>
              <c:strCache>
                <c:ptCount val="12"/>
                <c:pt idx="0">
                  <c:v>Licence sciences-Techno.</c:v>
                </c:pt>
                <c:pt idx="1">
                  <c:v>Écoles mana.</c:v>
                </c:pt>
                <c:pt idx="2">
                  <c:v>BUT services</c:v>
                </c:pt>
                <c:pt idx="3">
                  <c:v>Licence droit-éco-gestion</c:v>
                </c:pt>
                <c:pt idx="4">
                  <c:v>BTS services</c:v>
                </c:pt>
                <c:pt idx="5">
                  <c:v>PASS-Lic. santé</c:v>
                </c:pt>
                <c:pt idx="6">
                  <c:v>Licence SHS</c:v>
                </c:pt>
                <c:pt idx="7">
                  <c:v>Licence arts</c:v>
                </c:pt>
                <c:pt idx="8">
                  <c:v>DE sect. sanitaire</c:v>
                </c:pt>
                <c:pt idx="10">
                  <c:v>PASS </c:v>
                </c:pt>
                <c:pt idx="11">
                  <c:v>LAS</c:v>
                </c:pt>
              </c:strCache>
            </c:strRef>
          </c:cat>
          <c:val>
            <c:numRef>
              <c:f>'Figure 5'!$E$27:$E$38</c:f>
              <c:numCache>
                <c:formatCode>0.00</c:formatCode>
                <c:ptCount val="12"/>
                <c:pt idx="0" formatCode="General">
                  <c:v>0.43</c:v>
                </c:pt>
                <c:pt idx="1">
                  <c:v>0.61</c:v>
                </c:pt>
                <c:pt idx="2" formatCode="General">
                  <c:v>0.99</c:v>
                </c:pt>
                <c:pt idx="3" formatCode="General">
                  <c:v>0.95</c:v>
                </c:pt>
                <c:pt idx="4">
                  <c:v>1.21</c:v>
                </c:pt>
                <c:pt idx="5" formatCode="General">
                  <c:v>1.74</c:v>
                </c:pt>
                <c:pt idx="6" formatCode="General">
                  <c:v>2.09</c:v>
                </c:pt>
                <c:pt idx="7" formatCode="General">
                  <c:v>2.31</c:v>
                </c:pt>
                <c:pt idx="8">
                  <c:v>5.13</c:v>
                </c:pt>
                <c:pt idx="10" formatCode="General">
                  <c:v>1.6</c:v>
                </c:pt>
                <c:pt idx="11" formatCode="General">
                  <c:v>1.29</c:v>
                </c:pt>
              </c:numCache>
            </c:numRef>
          </c:val>
          <c:extLst>
            <c:ext xmlns:c16="http://schemas.microsoft.com/office/drawing/2014/chart" uri="{C3380CC4-5D6E-409C-BE32-E72D297353CC}">
              <c16:uniqueId val="{00000001-48C1-4655-A0BA-1EFAAE4864B9}"/>
            </c:ext>
          </c:extLst>
        </c:ser>
        <c:ser>
          <c:idx val="2"/>
          <c:order val="2"/>
          <c:tx>
            <c:strRef>
              <c:f>'Figure 5'!$G$25:$H$25</c:f>
              <c:strCache>
                <c:ptCount val="1"/>
                <c:pt idx="0">
                  <c:v>Phase 3 - Acceptation des propositions</c:v>
                </c:pt>
              </c:strCache>
            </c:strRef>
          </c:tx>
          <c:spPr>
            <a:solidFill>
              <a:schemeClr val="accent6">
                <a:lumMod val="75000"/>
              </a:schemeClr>
            </a:solidFill>
            <a:ln>
              <a:noFill/>
            </a:ln>
            <a:effectLst/>
          </c:spPr>
          <c:invertIfNegative val="0"/>
          <c:cat>
            <c:strRef>
              <c:f>'Figure 5'!$B$27:$B$38</c:f>
              <c:strCache>
                <c:ptCount val="12"/>
                <c:pt idx="0">
                  <c:v>Licence sciences-Techno.</c:v>
                </c:pt>
                <c:pt idx="1">
                  <c:v>Écoles mana.</c:v>
                </c:pt>
                <c:pt idx="2">
                  <c:v>BUT services</c:v>
                </c:pt>
                <c:pt idx="3">
                  <c:v>Licence droit-éco-gestion</c:v>
                </c:pt>
                <c:pt idx="4">
                  <c:v>BTS services</c:v>
                </c:pt>
                <c:pt idx="5">
                  <c:v>PASS-Lic. santé</c:v>
                </c:pt>
                <c:pt idx="6">
                  <c:v>Licence SHS</c:v>
                </c:pt>
                <c:pt idx="7">
                  <c:v>Licence arts</c:v>
                </c:pt>
                <c:pt idx="8">
                  <c:v>DE sect. sanitaire</c:v>
                </c:pt>
                <c:pt idx="10">
                  <c:v>PASS </c:v>
                </c:pt>
                <c:pt idx="11">
                  <c:v>LAS</c:v>
                </c:pt>
              </c:strCache>
            </c:strRef>
          </c:cat>
          <c:val>
            <c:numRef>
              <c:f>'Figure 5'!$G$27:$G$38</c:f>
              <c:numCache>
                <c:formatCode>General</c:formatCode>
                <c:ptCount val="12"/>
                <c:pt idx="0">
                  <c:v>0.35</c:v>
                </c:pt>
                <c:pt idx="1">
                  <c:v>0.57999999999999996</c:v>
                </c:pt>
                <c:pt idx="2">
                  <c:v>0.87</c:v>
                </c:pt>
                <c:pt idx="3">
                  <c:v>0.99</c:v>
                </c:pt>
                <c:pt idx="4" formatCode="0.00">
                  <c:v>1.0900000000000001</c:v>
                </c:pt>
                <c:pt idx="5" formatCode="0.00">
                  <c:v>1.85</c:v>
                </c:pt>
                <c:pt idx="6" formatCode="0.00">
                  <c:v>1.82</c:v>
                </c:pt>
                <c:pt idx="7">
                  <c:v>2.2200000000000002</c:v>
                </c:pt>
                <c:pt idx="8">
                  <c:v>5.12</c:v>
                </c:pt>
                <c:pt idx="10" formatCode="0.00">
                  <c:v>1.84</c:v>
                </c:pt>
                <c:pt idx="11">
                  <c:v>1.19</c:v>
                </c:pt>
              </c:numCache>
            </c:numRef>
          </c:val>
          <c:extLst>
            <c:ext xmlns:c16="http://schemas.microsoft.com/office/drawing/2014/chart" uri="{C3380CC4-5D6E-409C-BE32-E72D297353CC}">
              <c16:uniqueId val="{00000002-48C1-4655-A0BA-1EFAAE4864B9}"/>
            </c:ext>
          </c:extLst>
        </c:ser>
        <c:dLbls>
          <c:showLegendKey val="0"/>
          <c:showVal val="0"/>
          <c:showCatName val="0"/>
          <c:showSerName val="0"/>
          <c:showPercent val="0"/>
          <c:showBubbleSize val="0"/>
        </c:dLbls>
        <c:gapWidth val="219"/>
        <c:overlap val="-27"/>
        <c:axId val="531496280"/>
        <c:axId val="531496608"/>
      </c:barChart>
      <c:catAx>
        <c:axId val="531496280"/>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608"/>
        <c:crosses val="autoZero"/>
        <c:auto val="1"/>
        <c:lblAlgn val="ctr"/>
        <c:lblOffset val="100"/>
        <c:noMultiLvlLbl val="0"/>
      </c:catAx>
      <c:valAx>
        <c:axId val="531496608"/>
        <c:scaling>
          <c:logBase val="2"/>
          <c:orientation val="minMax"/>
          <c:min val="0.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3149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533400</xdr:colOff>
      <xdr:row>5</xdr:row>
      <xdr:rowOff>1</xdr:rowOff>
    </xdr:from>
    <xdr:to>
      <xdr:col>4</xdr:col>
      <xdr:colOff>523875</xdr:colOff>
      <xdr:row>9</xdr:row>
      <xdr:rowOff>9525</xdr:rowOff>
    </xdr:to>
    <xdr:sp macro="" textlink="">
      <xdr:nvSpPr>
        <xdr:cNvPr id="2" name="Organigramme : Données stockées 1"/>
        <xdr:cNvSpPr/>
      </xdr:nvSpPr>
      <xdr:spPr>
        <a:xfrm>
          <a:off x="2343150" y="1000126"/>
          <a:ext cx="1514475" cy="771524"/>
        </a:xfrm>
        <a:prstGeom prst="flowChartOnlineStora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a:t>Formulation des </a:t>
          </a:r>
        </a:p>
        <a:p>
          <a:pPr algn="ctr"/>
          <a:r>
            <a:rPr lang="fr-FR" sz="1100">
              <a:solidFill>
                <a:schemeClr val="lt1"/>
              </a:solidFill>
              <a:effectLst/>
              <a:latin typeface="+mn-lt"/>
              <a:ea typeface="+mn-ea"/>
              <a:cs typeface="+mn-cs"/>
            </a:rPr>
            <a:t>vœux</a:t>
          </a:r>
          <a:endParaRPr lang="fr-FR" sz="1100"/>
        </a:p>
      </xdr:txBody>
    </xdr:sp>
    <xdr:clientData/>
  </xdr:twoCellAnchor>
  <xdr:twoCellAnchor>
    <xdr:from>
      <xdr:col>1</xdr:col>
      <xdr:colOff>0</xdr:colOff>
      <xdr:row>5</xdr:row>
      <xdr:rowOff>0</xdr:rowOff>
    </xdr:from>
    <xdr:to>
      <xdr:col>2</xdr:col>
      <xdr:colOff>733425</xdr:colOff>
      <xdr:row>9</xdr:row>
      <xdr:rowOff>3048</xdr:rowOff>
    </xdr:to>
    <xdr:sp macro="" textlink="">
      <xdr:nvSpPr>
        <xdr:cNvPr id="3" name="Organigramme : Données stockées 2"/>
        <xdr:cNvSpPr/>
      </xdr:nvSpPr>
      <xdr:spPr>
        <a:xfrm>
          <a:off x="1047750" y="1000125"/>
          <a:ext cx="1495425" cy="765048"/>
        </a:xfrm>
        <a:prstGeom prst="flowChartOnlineStora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a:t>Découverte </a:t>
          </a:r>
        </a:p>
        <a:p>
          <a:pPr algn="ctr"/>
          <a:r>
            <a:rPr lang="fr-FR" sz="1100"/>
            <a:t>des</a:t>
          </a:r>
        </a:p>
        <a:p>
          <a:pPr algn="ctr"/>
          <a:r>
            <a:rPr lang="fr-FR" sz="1100"/>
            <a:t> formations</a:t>
          </a:r>
        </a:p>
      </xdr:txBody>
    </xdr:sp>
    <xdr:clientData/>
  </xdr:twoCellAnchor>
  <xdr:twoCellAnchor>
    <xdr:from>
      <xdr:col>5</xdr:col>
      <xdr:colOff>114300</xdr:colOff>
      <xdr:row>4</xdr:row>
      <xdr:rowOff>180975</xdr:rowOff>
    </xdr:from>
    <xdr:to>
      <xdr:col>7</xdr:col>
      <xdr:colOff>228600</xdr:colOff>
      <xdr:row>9</xdr:row>
      <xdr:rowOff>9525</xdr:rowOff>
    </xdr:to>
    <xdr:sp macro="" textlink="">
      <xdr:nvSpPr>
        <xdr:cNvPr id="4" name="Organigramme : Données stockées 3"/>
        <xdr:cNvSpPr/>
      </xdr:nvSpPr>
      <xdr:spPr>
        <a:xfrm>
          <a:off x="4457700" y="990600"/>
          <a:ext cx="1638300" cy="781050"/>
        </a:xfrm>
        <a:prstGeom prst="flowChartOnlineStora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a:t>Proposition </a:t>
          </a:r>
        </a:p>
        <a:p>
          <a:pPr algn="ctr"/>
          <a:r>
            <a:rPr lang="fr-FR" sz="1100"/>
            <a:t>des</a:t>
          </a:r>
        </a:p>
        <a:p>
          <a:pPr algn="ctr"/>
          <a:r>
            <a:rPr lang="fr-FR" sz="1100"/>
            <a:t>établissements</a:t>
          </a:r>
        </a:p>
      </xdr:txBody>
    </xdr:sp>
    <xdr:clientData/>
  </xdr:twoCellAnchor>
  <xdr:twoCellAnchor>
    <xdr:from>
      <xdr:col>7</xdr:col>
      <xdr:colOff>66675</xdr:colOff>
      <xdr:row>5</xdr:row>
      <xdr:rowOff>0</xdr:rowOff>
    </xdr:from>
    <xdr:to>
      <xdr:col>8</xdr:col>
      <xdr:colOff>285750</xdr:colOff>
      <xdr:row>9</xdr:row>
      <xdr:rowOff>19050</xdr:rowOff>
    </xdr:to>
    <xdr:sp macro="" textlink="">
      <xdr:nvSpPr>
        <xdr:cNvPr id="5" name="Organigramme : Données stockées 4"/>
        <xdr:cNvSpPr/>
      </xdr:nvSpPr>
      <xdr:spPr>
        <a:xfrm>
          <a:off x="5934075" y="1000125"/>
          <a:ext cx="981075" cy="781050"/>
        </a:xfrm>
        <a:prstGeom prst="flowChartOnlineStora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a:t>Accepta-tion </a:t>
          </a:r>
        </a:p>
        <a:p>
          <a:pPr algn="ctr"/>
          <a:r>
            <a:rPr lang="fr-FR" sz="1000"/>
            <a:t>des</a:t>
          </a:r>
        </a:p>
        <a:p>
          <a:pPr algn="ctr"/>
          <a:r>
            <a:rPr lang="fr-FR" sz="1000"/>
            <a:t> voeux </a:t>
          </a:r>
        </a:p>
      </xdr:txBody>
    </xdr:sp>
    <xdr:clientData/>
  </xdr:twoCellAnchor>
  <xdr:twoCellAnchor>
    <xdr:from>
      <xdr:col>4</xdr:col>
      <xdr:colOff>333374</xdr:colOff>
      <xdr:row>5</xdr:row>
      <xdr:rowOff>9524</xdr:rowOff>
    </xdr:from>
    <xdr:to>
      <xdr:col>5</xdr:col>
      <xdr:colOff>228599</xdr:colOff>
      <xdr:row>9</xdr:row>
      <xdr:rowOff>19049</xdr:rowOff>
    </xdr:to>
    <xdr:sp macro="" textlink="">
      <xdr:nvSpPr>
        <xdr:cNvPr id="6" name="Organigramme : Données stockées 5"/>
        <xdr:cNvSpPr/>
      </xdr:nvSpPr>
      <xdr:spPr>
        <a:xfrm>
          <a:off x="3667124" y="1200149"/>
          <a:ext cx="904875" cy="771525"/>
        </a:xfrm>
        <a:prstGeom prst="flowChartOnlineStora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000"/>
            <a:t>Confir-mation des voeux</a:t>
          </a:r>
        </a:p>
      </xdr:txBody>
    </xdr:sp>
    <xdr:clientData/>
  </xdr:twoCellAnchor>
  <xdr:twoCellAnchor>
    <xdr:from>
      <xdr:col>4</xdr:col>
      <xdr:colOff>466727</xdr:colOff>
      <xdr:row>9</xdr:row>
      <xdr:rowOff>57149</xdr:rowOff>
    </xdr:from>
    <xdr:to>
      <xdr:col>5</xdr:col>
      <xdr:colOff>200028</xdr:colOff>
      <xdr:row>10</xdr:row>
      <xdr:rowOff>9524</xdr:rowOff>
    </xdr:to>
    <xdr:sp macro="" textlink="">
      <xdr:nvSpPr>
        <xdr:cNvPr id="9" name="Accolade ouvrante 8"/>
        <xdr:cNvSpPr/>
      </xdr:nvSpPr>
      <xdr:spPr>
        <a:xfrm rot="-5400000">
          <a:off x="4100515" y="1519236"/>
          <a:ext cx="142875" cy="742951"/>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ysClr val="windowText" lastClr="000000"/>
            </a:solidFill>
          </a:endParaRPr>
        </a:p>
      </xdr:txBody>
    </xdr:sp>
    <xdr:clientData/>
  </xdr:twoCellAnchor>
  <xdr:twoCellAnchor>
    <xdr:from>
      <xdr:col>5</xdr:col>
      <xdr:colOff>361950</xdr:colOff>
      <xdr:row>9</xdr:row>
      <xdr:rowOff>66675</xdr:rowOff>
    </xdr:from>
    <xdr:to>
      <xdr:col>7</xdr:col>
      <xdr:colOff>114300</xdr:colOff>
      <xdr:row>9</xdr:row>
      <xdr:rowOff>180975</xdr:rowOff>
    </xdr:to>
    <xdr:sp macro="" textlink="">
      <xdr:nvSpPr>
        <xdr:cNvPr id="10" name="Accolade ouvrante 9"/>
        <xdr:cNvSpPr/>
      </xdr:nvSpPr>
      <xdr:spPr>
        <a:xfrm rot="-5400000">
          <a:off x="5286375" y="1247775"/>
          <a:ext cx="114300" cy="12763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ysClr val="windowText" lastClr="000000"/>
            </a:solidFill>
          </a:endParaRPr>
        </a:p>
      </xdr:txBody>
    </xdr:sp>
    <xdr:clientData/>
  </xdr:twoCellAnchor>
  <xdr:twoCellAnchor>
    <xdr:from>
      <xdr:col>7</xdr:col>
      <xdr:colOff>190500</xdr:colOff>
      <xdr:row>9</xdr:row>
      <xdr:rowOff>57149</xdr:rowOff>
    </xdr:from>
    <xdr:to>
      <xdr:col>8</xdr:col>
      <xdr:colOff>361950</xdr:colOff>
      <xdr:row>10</xdr:row>
      <xdr:rowOff>9524</xdr:rowOff>
    </xdr:to>
    <xdr:sp macro="" textlink="">
      <xdr:nvSpPr>
        <xdr:cNvPr id="11" name="Accolade ouvrante 10"/>
        <xdr:cNvSpPr/>
      </xdr:nvSpPr>
      <xdr:spPr>
        <a:xfrm rot="-5400000">
          <a:off x="6453187" y="1423987"/>
          <a:ext cx="142875" cy="933450"/>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ysClr val="windowText" lastClr="000000"/>
            </a:solidFill>
          </a:endParaRPr>
        </a:p>
      </xdr:txBody>
    </xdr:sp>
    <xdr:clientData/>
  </xdr:twoCellAnchor>
  <xdr:twoCellAnchor>
    <xdr:from>
      <xdr:col>4</xdr:col>
      <xdr:colOff>533401</xdr:colOff>
      <xdr:row>10</xdr:row>
      <xdr:rowOff>0</xdr:rowOff>
    </xdr:from>
    <xdr:to>
      <xdr:col>5</xdr:col>
      <xdr:colOff>228601</xdr:colOff>
      <xdr:row>11</xdr:row>
      <xdr:rowOff>85725</xdr:rowOff>
    </xdr:to>
    <xdr:sp macro="" textlink="">
      <xdr:nvSpPr>
        <xdr:cNvPr id="12" name="ZoneTexte 11"/>
        <xdr:cNvSpPr txBox="1"/>
      </xdr:nvSpPr>
      <xdr:spPr>
        <a:xfrm>
          <a:off x="3867151" y="1952625"/>
          <a:ext cx="7048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chemeClr val="dk1"/>
              </a:solidFill>
              <a:effectLst/>
              <a:latin typeface="+mn-lt"/>
              <a:ea typeface="+mn-ea"/>
              <a:cs typeface="+mn-cs"/>
            </a:rPr>
            <a:t>« Phase 1 »</a:t>
          </a:r>
          <a:endParaRPr lang="en-GB" sz="800"/>
        </a:p>
      </xdr:txBody>
    </xdr:sp>
    <xdr:clientData/>
  </xdr:twoCellAnchor>
  <xdr:twoCellAnchor>
    <xdr:from>
      <xdr:col>5</xdr:col>
      <xdr:colOff>685800</xdr:colOff>
      <xdr:row>10</xdr:row>
      <xdr:rowOff>9525</xdr:rowOff>
    </xdr:from>
    <xdr:to>
      <xdr:col>6</xdr:col>
      <xdr:colOff>628650</xdr:colOff>
      <xdr:row>11</xdr:row>
      <xdr:rowOff>95250</xdr:rowOff>
    </xdr:to>
    <xdr:sp macro="" textlink="">
      <xdr:nvSpPr>
        <xdr:cNvPr id="13" name="ZoneTexte 12"/>
        <xdr:cNvSpPr txBox="1"/>
      </xdr:nvSpPr>
      <xdr:spPr>
        <a:xfrm>
          <a:off x="5029200" y="1962150"/>
          <a:ext cx="7048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chemeClr val="dk1"/>
              </a:solidFill>
              <a:effectLst/>
              <a:latin typeface="+mn-lt"/>
              <a:ea typeface="+mn-ea"/>
              <a:cs typeface="+mn-cs"/>
            </a:rPr>
            <a:t>« Phase 2 »</a:t>
          </a:r>
          <a:endParaRPr lang="en-GB" sz="800"/>
        </a:p>
      </xdr:txBody>
    </xdr:sp>
    <xdr:clientData/>
  </xdr:twoCellAnchor>
  <xdr:twoCellAnchor>
    <xdr:from>
      <xdr:col>7</xdr:col>
      <xdr:colOff>342900</xdr:colOff>
      <xdr:row>10</xdr:row>
      <xdr:rowOff>9525</xdr:rowOff>
    </xdr:from>
    <xdr:to>
      <xdr:col>8</xdr:col>
      <xdr:colOff>285750</xdr:colOff>
      <xdr:row>11</xdr:row>
      <xdr:rowOff>66675</xdr:rowOff>
    </xdr:to>
    <xdr:sp macro="" textlink="">
      <xdr:nvSpPr>
        <xdr:cNvPr id="14" name="ZoneTexte 13"/>
        <xdr:cNvSpPr txBox="1"/>
      </xdr:nvSpPr>
      <xdr:spPr>
        <a:xfrm>
          <a:off x="6210300" y="1962150"/>
          <a:ext cx="7048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chemeClr val="dk1"/>
              </a:solidFill>
              <a:effectLst/>
              <a:latin typeface="+mn-lt"/>
              <a:ea typeface="+mn-ea"/>
              <a:cs typeface="+mn-cs"/>
            </a:rPr>
            <a:t>« Phase 3 »</a:t>
          </a:r>
          <a:endParaRPr lang="en-GB" sz="8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0.08032</cdr:x>
      <cdr:y>0.09265</cdr:y>
    </cdr:from>
    <cdr:to>
      <cdr:x>0.31209</cdr:x>
      <cdr:y>0.23411</cdr:y>
    </cdr:to>
    <cdr:sp macro="" textlink="">
      <cdr:nvSpPr>
        <cdr:cNvPr id="2" name="ZoneTexte 1"/>
        <cdr:cNvSpPr txBox="1"/>
      </cdr:nvSpPr>
      <cdr:spPr>
        <a:xfrm xmlns:a="http://schemas.openxmlformats.org/drawingml/2006/main">
          <a:off x="588341" y="263859"/>
          <a:ext cx="1697660" cy="4028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Filières</a:t>
          </a:r>
          <a:r>
            <a:rPr lang="en-GB" sz="900" baseline="0"/>
            <a:t> où les garçons sont surreprésentés</a:t>
          </a:r>
          <a:endParaRPr lang="en-GB" sz="900"/>
        </a:p>
      </cdr:txBody>
    </cdr:sp>
  </cdr:relSizeAnchor>
  <cdr:relSizeAnchor xmlns:cdr="http://schemas.openxmlformats.org/drawingml/2006/chartDrawing">
    <cdr:from>
      <cdr:x>0.63839</cdr:x>
      <cdr:y>0.3402</cdr:y>
    </cdr:from>
    <cdr:to>
      <cdr:x>0.82305</cdr:x>
      <cdr:y>0.4488</cdr:y>
    </cdr:to>
    <cdr:sp macro="" textlink="">
      <cdr:nvSpPr>
        <cdr:cNvPr id="6" name="ZoneTexte 1"/>
        <cdr:cNvSpPr txBox="1"/>
      </cdr:nvSpPr>
      <cdr:spPr>
        <a:xfrm xmlns:a="http://schemas.openxmlformats.org/drawingml/2006/main">
          <a:off x="4870589" y="938647"/>
          <a:ext cx="1408869" cy="2996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t>Filières</a:t>
          </a:r>
          <a:r>
            <a:rPr lang="en-GB" sz="900" baseline="0"/>
            <a:t> où les filles sont surreprésentées</a:t>
          </a:r>
          <a:endParaRPr lang="en-GB" sz="900"/>
        </a:p>
      </cdr:txBody>
    </cdr:sp>
  </cdr:relSizeAnchor>
  <cdr:relSizeAnchor xmlns:cdr="http://schemas.openxmlformats.org/drawingml/2006/chartDrawing">
    <cdr:from>
      <cdr:x>0.23061</cdr:x>
      <cdr:y>0.41584</cdr:y>
    </cdr:from>
    <cdr:to>
      <cdr:x>0.28671</cdr:x>
      <cdr:y>0.44095</cdr:y>
    </cdr:to>
    <cdr:cxnSp macro="">
      <cdr:nvCxnSpPr>
        <cdr:cNvPr id="17" name="Connecteur droit avec flèche 16"/>
        <cdr:cNvCxnSpPr/>
      </cdr:nvCxnSpPr>
      <cdr:spPr>
        <a:xfrm xmlns:a="http://schemas.openxmlformats.org/drawingml/2006/main">
          <a:off x="1689144" y="1184301"/>
          <a:ext cx="410917" cy="71513"/>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accent4"/>
        </a:lnRef>
        <a:fillRef xmlns:a="http://schemas.openxmlformats.org/drawingml/2006/main" idx="0">
          <a:schemeClr val="accent4"/>
        </a:fillRef>
        <a:effectRef xmlns:a="http://schemas.openxmlformats.org/drawingml/2006/main" idx="1">
          <a:schemeClr val="accent4"/>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428626</xdr:colOff>
      <xdr:row>15</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0.07902</cdr:x>
      <cdr:y>0.16623</cdr:y>
    </cdr:from>
    <cdr:to>
      <cdr:x>0.26008</cdr:x>
      <cdr:y>0.34448</cdr:y>
    </cdr:to>
    <cdr:sp macro="" textlink="">
      <cdr:nvSpPr>
        <cdr:cNvPr id="2" name="ZoneTexte 1"/>
        <cdr:cNvSpPr txBox="1"/>
      </cdr:nvSpPr>
      <cdr:spPr>
        <a:xfrm xmlns:a="http://schemas.openxmlformats.org/drawingml/2006/main">
          <a:off x="578815" y="473409"/>
          <a:ext cx="1326185" cy="507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Filières</a:t>
          </a:r>
          <a:r>
            <a:rPr lang="en-GB" sz="900" baseline="0"/>
            <a:t> où les garçons sont surreprésentés</a:t>
          </a:r>
          <a:endParaRPr lang="en-GB" sz="900"/>
        </a:p>
      </cdr:txBody>
    </cdr:sp>
  </cdr:relSizeAnchor>
  <cdr:relSizeAnchor xmlns:cdr="http://schemas.openxmlformats.org/drawingml/2006/chartDrawing">
    <cdr:from>
      <cdr:x>0.61768</cdr:x>
      <cdr:y>0.37635</cdr:y>
    </cdr:from>
    <cdr:to>
      <cdr:x>0.80234</cdr:x>
      <cdr:y>0.4281</cdr:y>
    </cdr:to>
    <cdr:sp macro="" textlink="">
      <cdr:nvSpPr>
        <cdr:cNvPr id="6" name="ZoneTexte 1"/>
        <cdr:cNvSpPr txBox="1"/>
      </cdr:nvSpPr>
      <cdr:spPr>
        <a:xfrm xmlns:a="http://schemas.openxmlformats.org/drawingml/2006/main">
          <a:off x="4524342" y="1071823"/>
          <a:ext cx="1352584" cy="147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t>Filières</a:t>
          </a:r>
          <a:r>
            <a:rPr lang="en-GB" sz="900" baseline="0"/>
            <a:t> où les filles sont surreprésentées</a:t>
          </a:r>
          <a:endParaRPr lang="en-GB" sz="900"/>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527050</xdr:colOff>
      <xdr:row>47</xdr:row>
      <xdr:rowOff>76200</xdr:rowOff>
    </xdr:to>
    <xdr:pic>
      <xdr:nvPicPr>
        <xdr:cNvPr id="8" name="Imag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861050" cy="873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1</xdr:row>
      <xdr:rowOff>0</xdr:rowOff>
    </xdr:from>
    <xdr:ext cx="304800" cy="304800"/>
    <xdr:sp macro="" textlink="">
      <xdr:nvSpPr>
        <xdr:cNvPr id="2" name="AutoShape 5" descr="http://127.0.0.1:29469/graphics/plot_zoom_png?width=1366&amp;height=705"/>
        <xdr:cNvSpPr>
          <a:spLocks noChangeAspect="1" noChangeArrowheads="1"/>
        </xdr:cNvSpPr>
      </xdr:nvSpPr>
      <xdr:spPr bwMode="auto">
        <a:xfrm>
          <a:off x="2286000" y="190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twoCellAnchor>
    <xdr:from>
      <xdr:col>0</xdr:col>
      <xdr:colOff>0</xdr:colOff>
      <xdr:row>1</xdr:row>
      <xdr:rowOff>180976</xdr:rowOff>
    </xdr:from>
    <xdr:to>
      <xdr:col>7</xdr:col>
      <xdr:colOff>152400</xdr:colOff>
      <xdr:row>20</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0</xdr:colOff>
      <xdr:row>0</xdr:row>
      <xdr:rowOff>0</xdr:rowOff>
    </xdr:from>
    <xdr:ext cx="304800" cy="304800"/>
    <xdr:sp macro="" textlink="">
      <xdr:nvSpPr>
        <xdr:cNvPr id="4" name="AutoShape 5" descr="http://127.0.0.1:29469/graphics/plot_zoom_png?width=1366&amp;height=705"/>
        <xdr:cNvSpPr>
          <a:spLocks noChangeAspect="1" noChangeArrowheads="1"/>
        </xdr:cNvSpPr>
      </xdr:nvSpPr>
      <xdr:spPr bwMode="auto">
        <a:xfrm>
          <a:off x="2286000" y="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304800</xdr:colOff>
      <xdr:row>2</xdr:row>
      <xdr:rowOff>114300</xdr:rowOff>
    </xdr:to>
    <xdr:sp macro="" textlink="">
      <xdr:nvSpPr>
        <xdr:cNvPr id="2" name="AutoShape 3" descr="http://127.0.0.1:29469/graphics/plot_zoom_png?width=1366&amp;height=705"/>
        <xdr:cNvSpPr>
          <a:spLocks noChangeAspect="1" noChangeArrowheads="1"/>
        </xdr:cNvSpPr>
      </xdr:nvSpPr>
      <xdr:spPr bwMode="auto">
        <a:xfrm>
          <a:off x="4781550" y="3714750"/>
          <a:ext cx="304800" cy="2571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5</xdr:col>
      <xdr:colOff>0</xdr:colOff>
      <xdr:row>44</xdr:row>
      <xdr:rowOff>0</xdr:rowOff>
    </xdr:from>
    <xdr:to>
      <xdr:col>5</xdr:col>
      <xdr:colOff>304800</xdr:colOff>
      <xdr:row>45</xdr:row>
      <xdr:rowOff>66675</xdr:rowOff>
    </xdr:to>
    <xdr:sp macro="" textlink="">
      <xdr:nvSpPr>
        <xdr:cNvPr id="3" name="AutoShape 3" descr="http://127.0.0.1:29469/graphics/plot_zoom_png?width=1366&amp;height=705"/>
        <xdr:cNvSpPr>
          <a:spLocks noChangeAspect="1" noChangeArrowheads="1"/>
        </xdr:cNvSpPr>
      </xdr:nvSpPr>
      <xdr:spPr bwMode="auto">
        <a:xfrm>
          <a:off x="6772275" y="11134725"/>
          <a:ext cx="304800" cy="2571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xdr:from>
      <xdr:col>0</xdr:col>
      <xdr:colOff>44823</xdr:colOff>
      <xdr:row>1</xdr:row>
      <xdr:rowOff>55469</xdr:rowOff>
    </xdr:from>
    <xdr:to>
      <xdr:col>5</xdr:col>
      <xdr:colOff>816349</xdr:colOff>
      <xdr:row>15</xdr:row>
      <xdr:rowOff>188819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1629335</xdr:colOff>
      <xdr:row>7</xdr:row>
      <xdr:rowOff>19050</xdr:rowOff>
    </xdr:from>
    <xdr:to>
      <xdr:col>0</xdr:col>
      <xdr:colOff>2028825</xdr:colOff>
      <xdr:row>7</xdr:row>
      <xdr:rowOff>70038</xdr:rowOff>
    </xdr:to>
    <xdr:cxnSp macro="">
      <xdr:nvCxnSpPr>
        <xdr:cNvPr id="5" name="Connecteur droit avec flèche 4"/>
        <xdr:cNvCxnSpPr/>
      </xdr:nvCxnSpPr>
      <xdr:spPr>
        <a:xfrm flipV="1">
          <a:off x="1629335" y="1352550"/>
          <a:ext cx="399490" cy="509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0.35012</cdr:x>
      <cdr:y>0.35094</cdr:y>
    </cdr:from>
    <cdr:to>
      <cdr:x>0.40315</cdr:x>
      <cdr:y>0.38836</cdr:y>
    </cdr:to>
    <cdr:cxnSp macro="">
      <cdr:nvCxnSpPr>
        <cdr:cNvPr id="3" name="Connecteur droit avec flèche 2"/>
        <cdr:cNvCxnSpPr/>
      </cdr:nvCxnSpPr>
      <cdr:spPr>
        <a:xfrm xmlns:a="http://schemas.openxmlformats.org/drawingml/2006/main" flipV="1">
          <a:off x="2641227" y="982756"/>
          <a:ext cx="400050" cy="10477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0.70536</cdr:x>
      <cdr:y>0.04864</cdr:y>
    </cdr:from>
    <cdr:to>
      <cdr:x>0.75897</cdr:x>
      <cdr:y>0.07383</cdr:y>
    </cdr:to>
    <cdr:cxnSp macro="">
      <cdr:nvCxnSpPr>
        <cdr:cNvPr id="5" name="Connecteur droit avec flèche 4"/>
        <cdr:cNvCxnSpPr/>
      </cdr:nvCxnSpPr>
      <cdr:spPr>
        <a:xfrm xmlns:a="http://schemas.openxmlformats.org/drawingml/2006/main" flipV="1">
          <a:off x="5321129" y="136201"/>
          <a:ext cx="404423" cy="7054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0.91983</cdr:x>
      <cdr:y>0.07103</cdr:y>
    </cdr:from>
    <cdr:to>
      <cdr:x>0.96988</cdr:x>
      <cdr:y>0.09336</cdr:y>
    </cdr:to>
    <cdr:cxnSp macro="">
      <cdr:nvCxnSpPr>
        <cdr:cNvPr id="8" name="Connecteur droit avec flèche 7"/>
        <cdr:cNvCxnSpPr/>
      </cdr:nvCxnSpPr>
      <cdr:spPr>
        <a:xfrm xmlns:a="http://schemas.openxmlformats.org/drawingml/2006/main" flipV="1">
          <a:off x="6939018" y="198901"/>
          <a:ext cx="377568" cy="6253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0.049</cdr:x>
      <cdr:y>0.09673</cdr:y>
    </cdr:from>
    <cdr:to>
      <cdr:x>0.21628</cdr:x>
      <cdr:y>0.2489</cdr:y>
    </cdr:to>
    <cdr:sp macro="" textlink="">
      <cdr:nvSpPr>
        <cdr:cNvPr id="2" name="ZoneTexte 1"/>
        <cdr:cNvSpPr txBox="1"/>
      </cdr:nvSpPr>
      <cdr:spPr>
        <a:xfrm xmlns:a="http://schemas.openxmlformats.org/drawingml/2006/main">
          <a:off x="369610" y="270866"/>
          <a:ext cx="1261967" cy="4261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Filières</a:t>
          </a:r>
          <a:r>
            <a:rPr lang="en-GB" sz="900" baseline="0"/>
            <a:t> où les garçons sont surreprésentés</a:t>
          </a:r>
          <a:endParaRPr lang="en-GB" sz="900"/>
        </a:p>
      </cdr:txBody>
    </cdr:sp>
  </cdr:relSizeAnchor>
  <cdr:relSizeAnchor xmlns:cdr="http://schemas.openxmlformats.org/drawingml/2006/chartDrawing">
    <cdr:from>
      <cdr:x>0.62193</cdr:x>
      <cdr:y>0.34305</cdr:y>
    </cdr:from>
    <cdr:to>
      <cdr:x>0.7904</cdr:x>
      <cdr:y>0.41897</cdr:y>
    </cdr:to>
    <cdr:sp macro="" textlink="">
      <cdr:nvSpPr>
        <cdr:cNvPr id="6" name="ZoneTexte 1"/>
        <cdr:cNvSpPr txBox="1"/>
      </cdr:nvSpPr>
      <cdr:spPr>
        <a:xfrm xmlns:a="http://schemas.openxmlformats.org/drawingml/2006/main">
          <a:off x="4691752" y="960660"/>
          <a:ext cx="1270904" cy="2126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t>Filières</a:t>
          </a:r>
          <a:r>
            <a:rPr lang="en-GB" sz="900" baseline="0"/>
            <a:t> où les filles sont surreprésentées</a:t>
          </a:r>
          <a:endParaRPr lang="en-GB" sz="9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5</xdr:col>
      <xdr:colOff>0</xdr:colOff>
      <xdr:row>43</xdr:row>
      <xdr:rowOff>0</xdr:rowOff>
    </xdr:from>
    <xdr:to>
      <xdr:col>5</xdr:col>
      <xdr:colOff>304800</xdr:colOff>
      <xdr:row>44</xdr:row>
      <xdr:rowOff>66675</xdr:rowOff>
    </xdr:to>
    <xdr:sp macro="" textlink="">
      <xdr:nvSpPr>
        <xdr:cNvPr id="2" name="AutoShape 3" descr="http://127.0.0.1:29469/graphics/plot_zoom_png?width=1366&amp;height=705"/>
        <xdr:cNvSpPr>
          <a:spLocks noChangeAspect="1" noChangeArrowheads="1"/>
        </xdr:cNvSpPr>
      </xdr:nvSpPr>
      <xdr:spPr bwMode="auto">
        <a:xfrm>
          <a:off x="6477000" y="5400675"/>
          <a:ext cx="304800" cy="25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xdr:colOff>
      <xdr:row>1</xdr:row>
      <xdr:rowOff>0</xdr:rowOff>
    </xdr:from>
    <xdr:to>
      <xdr:col>6</xdr:col>
      <xdr:colOff>180976</xdr:colOff>
      <xdr:row>15</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0.91225</cdr:x>
      <cdr:y>0.05531</cdr:y>
    </cdr:from>
    <cdr:to>
      <cdr:x>0.9623</cdr:x>
      <cdr:y>0.07764</cdr:y>
    </cdr:to>
    <cdr:cxnSp macro="">
      <cdr:nvCxnSpPr>
        <cdr:cNvPr id="8" name="Connecteur droit avec flèche 7"/>
        <cdr:cNvCxnSpPr/>
      </cdr:nvCxnSpPr>
      <cdr:spPr>
        <a:xfrm xmlns:a="http://schemas.openxmlformats.org/drawingml/2006/main" flipV="1">
          <a:off x="6881816" y="155415"/>
          <a:ext cx="377568" cy="62744"/>
        </a:xfrm>
        <a:prstGeom xmlns:a="http://schemas.openxmlformats.org/drawingml/2006/main" prst="straightConnector1">
          <a:avLst/>
        </a:prstGeom>
        <a:ln xmlns:a="http://schemas.openxmlformats.org/drawingml/2006/main">
          <a:solidFill>
            <a:schemeClr val="bg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0.04647</cdr:x>
      <cdr:y>0.09349</cdr:y>
    </cdr:from>
    <cdr:to>
      <cdr:x>0.21843</cdr:x>
      <cdr:y>0.25763</cdr:y>
    </cdr:to>
    <cdr:sp macro="" textlink="">
      <cdr:nvSpPr>
        <cdr:cNvPr id="2" name="ZoneTexte 1"/>
        <cdr:cNvSpPr txBox="1"/>
      </cdr:nvSpPr>
      <cdr:spPr>
        <a:xfrm xmlns:a="http://schemas.openxmlformats.org/drawingml/2006/main">
          <a:off x="350580" y="262692"/>
          <a:ext cx="1297245" cy="4612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Filières</a:t>
          </a:r>
          <a:r>
            <a:rPr lang="en-GB" sz="900" baseline="0"/>
            <a:t> où les garçons sont surreprésentés</a:t>
          </a:r>
          <a:endParaRPr lang="en-GB" sz="900"/>
        </a:p>
      </cdr:txBody>
    </cdr:sp>
  </cdr:relSizeAnchor>
  <cdr:relSizeAnchor xmlns:cdr="http://schemas.openxmlformats.org/drawingml/2006/chartDrawing">
    <cdr:from>
      <cdr:x>0.58839</cdr:x>
      <cdr:y>0.35387</cdr:y>
    </cdr:from>
    <cdr:to>
      <cdr:x>0.76768</cdr:x>
      <cdr:y>0.47119</cdr:y>
    </cdr:to>
    <cdr:sp macro="" textlink="">
      <cdr:nvSpPr>
        <cdr:cNvPr id="6" name="ZoneTexte 1"/>
        <cdr:cNvSpPr txBox="1"/>
      </cdr:nvSpPr>
      <cdr:spPr>
        <a:xfrm xmlns:a="http://schemas.openxmlformats.org/drawingml/2006/main">
          <a:off x="4438673" y="994330"/>
          <a:ext cx="1352528" cy="3296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t>Filières</a:t>
          </a:r>
          <a:r>
            <a:rPr lang="en-GB" sz="900" baseline="0"/>
            <a:t> où les filles sont surreprésentées</a:t>
          </a:r>
          <a:endParaRPr lang="en-GB" sz="900"/>
        </a:p>
      </cdr:txBody>
    </cdr:sp>
  </cdr:relSizeAnchor>
  <cdr:relSizeAnchor xmlns:cdr="http://schemas.openxmlformats.org/drawingml/2006/chartDrawing">
    <cdr:from>
      <cdr:x>0.37626</cdr:x>
      <cdr:y>0.1948</cdr:y>
    </cdr:from>
    <cdr:to>
      <cdr:x>0.42803</cdr:x>
      <cdr:y>0.2339</cdr:y>
    </cdr:to>
    <cdr:cxnSp macro="">
      <cdr:nvCxnSpPr>
        <cdr:cNvPr id="7" name="Connecteur droit avec flèche 6"/>
        <cdr:cNvCxnSpPr/>
      </cdr:nvCxnSpPr>
      <cdr:spPr>
        <a:xfrm xmlns:a="http://schemas.openxmlformats.org/drawingml/2006/main" flipV="1">
          <a:off x="2838428" y="547364"/>
          <a:ext cx="390542" cy="109866"/>
        </a:xfrm>
        <a:prstGeom xmlns:a="http://schemas.openxmlformats.org/drawingml/2006/main" prst="straightConnector1">
          <a:avLst/>
        </a:prstGeom>
        <a:ln xmlns:a="http://schemas.openxmlformats.org/drawingml/2006/main">
          <a:solidFill>
            <a:schemeClr val="bg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0.22264</cdr:x>
      <cdr:y>0.35175</cdr:y>
    </cdr:from>
    <cdr:to>
      <cdr:x>0.28283</cdr:x>
      <cdr:y>0.38241</cdr:y>
    </cdr:to>
    <cdr:cxnSp macro="">
      <cdr:nvCxnSpPr>
        <cdr:cNvPr id="11" name="Connecteur droit avec flèche 10"/>
        <cdr:cNvCxnSpPr/>
      </cdr:nvCxnSpPr>
      <cdr:spPr>
        <a:xfrm xmlns:a="http://schemas.openxmlformats.org/drawingml/2006/main" flipV="1">
          <a:off x="1679540" y="988375"/>
          <a:ext cx="454062" cy="86151"/>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accent3"/>
        </a:lnRef>
        <a:fillRef xmlns:a="http://schemas.openxmlformats.org/drawingml/2006/main" idx="0">
          <a:schemeClr val="accent3"/>
        </a:fillRef>
        <a:effectRef xmlns:a="http://schemas.openxmlformats.org/drawingml/2006/main" idx="1">
          <a:schemeClr val="accent3"/>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editAs="oneCell">
    <xdr:from>
      <xdr:col>5</xdr:col>
      <xdr:colOff>0</xdr:colOff>
      <xdr:row>43</xdr:row>
      <xdr:rowOff>0</xdr:rowOff>
    </xdr:from>
    <xdr:to>
      <xdr:col>5</xdr:col>
      <xdr:colOff>304800</xdr:colOff>
      <xdr:row>44</xdr:row>
      <xdr:rowOff>66675</xdr:rowOff>
    </xdr:to>
    <xdr:sp macro="" textlink="">
      <xdr:nvSpPr>
        <xdr:cNvPr id="2" name="AutoShape 3" descr="http://127.0.0.1:29469/graphics/plot_zoom_png?width=1366&amp;height=705"/>
        <xdr:cNvSpPr>
          <a:spLocks noChangeAspect="1" noChangeArrowheads="1"/>
        </xdr:cNvSpPr>
      </xdr:nvSpPr>
      <xdr:spPr bwMode="auto">
        <a:xfrm>
          <a:off x="4781550" y="3714750"/>
          <a:ext cx="304800" cy="25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9525</xdr:rowOff>
    </xdr:from>
    <xdr:to>
      <xdr:col>5</xdr:col>
      <xdr:colOff>85726</xdr:colOff>
      <xdr:row>16</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0.04391</cdr:x>
      <cdr:y>0.09265</cdr:y>
    </cdr:from>
    <cdr:to>
      <cdr:x>0.21847</cdr:x>
      <cdr:y>0.23411</cdr:y>
    </cdr:to>
    <cdr:sp macro="" textlink="">
      <cdr:nvSpPr>
        <cdr:cNvPr id="2" name="ZoneTexte 1"/>
        <cdr:cNvSpPr txBox="1"/>
      </cdr:nvSpPr>
      <cdr:spPr>
        <a:xfrm xmlns:a="http://schemas.openxmlformats.org/drawingml/2006/main">
          <a:off x="321641" y="263859"/>
          <a:ext cx="1278560" cy="4028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t>Filières</a:t>
          </a:r>
          <a:r>
            <a:rPr lang="en-GB" sz="900" baseline="0"/>
            <a:t> où les garçons sont surreprésentés</a:t>
          </a:r>
          <a:endParaRPr lang="en-GB" sz="900"/>
        </a:p>
      </cdr:txBody>
    </cdr:sp>
  </cdr:relSizeAnchor>
  <cdr:relSizeAnchor xmlns:cdr="http://schemas.openxmlformats.org/drawingml/2006/chartDrawing">
    <cdr:from>
      <cdr:x>0.62288</cdr:x>
      <cdr:y>0.30276</cdr:y>
    </cdr:from>
    <cdr:to>
      <cdr:x>0.81274</cdr:x>
      <cdr:y>0.40803</cdr:y>
    </cdr:to>
    <cdr:sp macro="" textlink="">
      <cdr:nvSpPr>
        <cdr:cNvPr id="6" name="ZoneTexte 1"/>
        <cdr:cNvSpPr txBox="1"/>
      </cdr:nvSpPr>
      <cdr:spPr>
        <a:xfrm xmlns:a="http://schemas.openxmlformats.org/drawingml/2006/main">
          <a:off x="4562454" y="862258"/>
          <a:ext cx="1390672" cy="2998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t>Filières</a:t>
          </a:r>
          <a:r>
            <a:rPr lang="en-GB" sz="900" baseline="0"/>
            <a:t> où les filles sont surreprésentées</a:t>
          </a:r>
          <a:endParaRPr lang="en-GB" sz="900"/>
        </a:p>
      </cdr:txBody>
    </cdr:sp>
  </cdr:relSizeAnchor>
  <cdr:relSizeAnchor xmlns:cdr="http://schemas.openxmlformats.org/drawingml/2006/chartDrawing">
    <cdr:from>
      <cdr:x>0.49255</cdr:x>
      <cdr:y>0.17869</cdr:y>
    </cdr:from>
    <cdr:to>
      <cdr:x>0.54487</cdr:x>
      <cdr:y>0.22408</cdr:y>
    </cdr:to>
    <cdr:cxnSp macro="">
      <cdr:nvCxnSpPr>
        <cdr:cNvPr id="7" name="Connecteur droit avec flèche 6"/>
        <cdr:cNvCxnSpPr/>
      </cdr:nvCxnSpPr>
      <cdr:spPr>
        <a:xfrm xmlns:a="http://schemas.openxmlformats.org/drawingml/2006/main">
          <a:off x="3607791" y="508914"/>
          <a:ext cx="383230" cy="129270"/>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0.13636</cdr:x>
      <cdr:y>0.38292</cdr:y>
    </cdr:from>
    <cdr:to>
      <cdr:x>0.19246</cdr:x>
      <cdr:y>0.40803</cdr:y>
    </cdr:to>
    <cdr:cxnSp macro="">
      <cdr:nvCxnSpPr>
        <cdr:cNvPr id="11" name="Connecteur droit avec flèche 10"/>
        <cdr:cNvCxnSpPr/>
      </cdr:nvCxnSpPr>
      <cdr:spPr>
        <a:xfrm xmlns:a="http://schemas.openxmlformats.org/drawingml/2006/main">
          <a:off x="998805" y="1090540"/>
          <a:ext cx="410917" cy="71512"/>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0.2059</cdr:x>
      <cdr:y>0.3757</cdr:y>
    </cdr:from>
    <cdr:to>
      <cdr:x>0.262</cdr:x>
      <cdr:y>0.40081</cdr:y>
    </cdr:to>
    <cdr:cxnSp macro="">
      <cdr:nvCxnSpPr>
        <cdr:cNvPr id="17" name="Connecteur droit avec flèche 16"/>
        <cdr:cNvCxnSpPr/>
      </cdr:nvCxnSpPr>
      <cdr:spPr>
        <a:xfrm xmlns:a="http://schemas.openxmlformats.org/drawingml/2006/main">
          <a:off x="1508130" y="1069984"/>
          <a:ext cx="410917" cy="71513"/>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0.56351</cdr:x>
      <cdr:y>0.14493</cdr:y>
    </cdr:from>
    <cdr:to>
      <cdr:x>0.61583</cdr:x>
      <cdr:y>0.19032</cdr:y>
    </cdr:to>
    <cdr:cxnSp macro="">
      <cdr:nvCxnSpPr>
        <cdr:cNvPr id="20" name="Connecteur droit avec flèche 19"/>
        <cdr:cNvCxnSpPr/>
      </cdr:nvCxnSpPr>
      <cdr:spPr>
        <a:xfrm xmlns:a="http://schemas.openxmlformats.org/drawingml/2006/main">
          <a:off x="4127559" y="412748"/>
          <a:ext cx="383230" cy="129270"/>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0.91721</cdr:x>
      <cdr:y>0.19509</cdr:y>
    </cdr:from>
    <cdr:to>
      <cdr:x>0.96953</cdr:x>
      <cdr:y>0.24049</cdr:y>
    </cdr:to>
    <cdr:cxnSp macro="">
      <cdr:nvCxnSpPr>
        <cdr:cNvPr id="21" name="Connecteur droit avec flèche 20"/>
        <cdr:cNvCxnSpPr/>
      </cdr:nvCxnSpPr>
      <cdr:spPr>
        <a:xfrm xmlns:a="http://schemas.openxmlformats.org/drawingml/2006/main">
          <a:off x="6718302" y="555621"/>
          <a:ext cx="383230" cy="129298"/>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0.84178</cdr:x>
      <cdr:y>0.19509</cdr:y>
    </cdr:from>
    <cdr:to>
      <cdr:x>0.8941</cdr:x>
      <cdr:y>0.24049</cdr:y>
    </cdr:to>
    <cdr:cxnSp macro="">
      <cdr:nvCxnSpPr>
        <cdr:cNvPr id="22" name="Connecteur droit avec flèche 21"/>
        <cdr:cNvCxnSpPr/>
      </cdr:nvCxnSpPr>
      <cdr:spPr>
        <a:xfrm xmlns:a="http://schemas.openxmlformats.org/drawingml/2006/main">
          <a:off x="6165833" y="555613"/>
          <a:ext cx="383229" cy="129298"/>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5</xdr:col>
      <xdr:colOff>0</xdr:colOff>
      <xdr:row>43</xdr:row>
      <xdr:rowOff>0</xdr:rowOff>
    </xdr:from>
    <xdr:to>
      <xdr:col>5</xdr:col>
      <xdr:colOff>304800</xdr:colOff>
      <xdr:row>44</xdr:row>
      <xdr:rowOff>66675</xdr:rowOff>
    </xdr:to>
    <xdr:sp macro="" textlink="">
      <xdr:nvSpPr>
        <xdr:cNvPr id="2" name="AutoShape 3" descr="http://127.0.0.1:29469/graphics/plot_zoom_png?width=1366&amp;height=705"/>
        <xdr:cNvSpPr>
          <a:spLocks noChangeAspect="1" noChangeArrowheads="1"/>
        </xdr:cNvSpPr>
      </xdr:nvSpPr>
      <xdr:spPr bwMode="auto">
        <a:xfrm>
          <a:off x="4781550" y="3714750"/>
          <a:ext cx="304800" cy="25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0</xdr:rowOff>
    </xdr:from>
    <xdr:to>
      <xdr:col>5</xdr:col>
      <xdr:colOff>295276</xdr:colOff>
      <xdr:row>15</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showGridLines="0" workbookViewId="0"/>
  </sheetViews>
  <sheetFormatPr baseColWidth="10" defaultRowHeight="15" x14ac:dyDescent="0.25"/>
  <cols>
    <col min="1" max="1" width="12.7109375" bestFit="1" customWidth="1"/>
  </cols>
  <sheetData>
    <row r="1" spans="1:1" ht="18.75" x14ac:dyDescent="0.3">
      <c r="A1" s="5" t="s">
        <v>24</v>
      </c>
    </row>
    <row r="3" spans="1:1" x14ac:dyDescent="0.25">
      <c r="A3" s="37" t="s">
        <v>100</v>
      </c>
    </row>
    <row r="5" spans="1:1" x14ac:dyDescent="0.25">
      <c r="A5" s="37" t="s">
        <v>49</v>
      </c>
    </row>
    <row r="6" spans="1:1" ht="15.75" x14ac:dyDescent="0.25">
      <c r="A6" s="38"/>
    </row>
    <row r="7" spans="1:1" x14ac:dyDescent="0.25">
      <c r="A7" s="37" t="s">
        <v>83</v>
      </c>
    </row>
    <row r="8" spans="1:1" ht="15.75" x14ac:dyDescent="0.25">
      <c r="A8" s="38"/>
    </row>
    <row r="9" spans="1:1" x14ac:dyDescent="0.25">
      <c r="A9" s="37" t="s">
        <v>125</v>
      </c>
    </row>
    <row r="10" spans="1:1" ht="15.75" x14ac:dyDescent="0.25">
      <c r="A10" s="38"/>
    </row>
    <row r="11" spans="1:1" x14ac:dyDescent="0.25">
      <c r="A11" s="37" t="s">
        <v>84</v>
      </c>
    </row>
    <row r="12" spans="1:1" ht="15.75" x14ac:dyDescent="0.25">
      <c r="A12" s="38"/>
    </row>
    <row r="13" spans="1:1" x14ac:dyDescent="0.25">
      <c r="A13" s="37" t="s">
        <v>85</v>
      </c>
    </row>
    <row r="14" spans="1:1" ht="15.75" x14ac:dyDescent="0.25">
      <c r="A14" s="38"/>
    </row>
    <row r="15" spans="1:1" x14ac:dyDescent="0.25">
      <c r="A15" s="37" t="s">
        <v>86</v>
      </c>
    </row>
    <row r="16" spans="1:1" ht="15.75" x14ac:dyDescent="0.25">
      <c r="A16" s="3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baseColWidth="10" defaultRowHeight="15" x14ac:dyDescent="0.25"/>
  <sheetData>
    <row r="1" spans="1:1" x14ac:dyDescent="0.25">
      <c r="A1" s="65" t="s">
        <v>124</v>
      </c>
    </row>
    <row r="2" spans="1:1" x14ac:dyDescent="0.25">
      <c r="A2" s="66" t="s">
        <v>107</v>
      </c>
    </row>
    <row r="3" spans="1:1" x14ac:dyDescent="0.25">
      <c r="A3" s="66" t="s">
        <v>127</v>
      </c>
    </row>
    <row r="4" spans="1:1" x14ac:dyDescent="0.25">
      <c r="A4" s="67" t="s">
        <v>108</v>
      </c>
    </row>
    <row r="5" spans="1:1" x14ac:dyDescent="0.25">
      <c r="A5" s="67" t="s">
        <v>109</v>
      </c>
    </row>
    <row r="6" spans="1:1" x14ac:dyDescent="0.25">
      <c r="A6" s="67" t="s">
        <v>110</v>
      </c>
    </row>
    <row r="7" spans="1:1" x14ac:dyDescent="0.25">
      <c r="A7" s="67" t="s">
        <v>111</v>
      </c>
    </row>
    <row r="8" spans="1:1" x14ac:dyDescent="0.25">
      <c r="A8" s="67" t="s">
        <v>112</v>
      </c>
    </row>
    <row r="9" spans="1:1" x14ac:dyDescent="0.25">
      <c r="A9" s="67" t="s">
        <v>113</v>
      </c>
    </row>
    <row r="10" spans="1:1" x14ac:dyDescent="0.25">
      <c r="A10" s="68" t="s">
        <v>114</v>
      </c>
    </row>
    <row r="11" spans="1:1" x14ac:dyDescent="0.25">
      <c r="A11" s="66" t="s">
        <v>115</v>
      </c>
    </row>
    <row r="12" spans="1:1" x14ac:dyDescent="0.25">
      <c r="A12" s="66" t="s">
        <v>116</v>
      </c>
    </row>
    <row r="13" spans="1:1" x14ac:dyDescent="0.25">
      <c r="A13" s="66" t="s">
        <v>117</v>
      </c>
    </row>
    <row r="14" spans="1:1" x14ac:dyDescent="0.25">
      <c r="A14" s="66" t="s">
        <v>118</v>
      </c>
    </row>
    <row r="15" spans="1:1" x14ac:dyDescent="0.25">
      <c r="A15" s="66" t="s">
        <v>119</v>
      </c>
    </row>
    <row r="16" spans="1:1" x14ac:dyDescent="0.25">
      <c r="A16" s="66" t="s">
        <v>106</v>
      </c>
    </row>
    <row r="17" spans="1:1" x14ac:dyDescent="0.25">
      <c r="A17" s="66" t="s">
        <v>120</v>
      </c>
    </row>
    <row r="18" spans="1:1" x14ac:dyDescent="0.25">
      <c r="A18" s="66" t="s">
        <v>121</v>
      </c>
    </row>
    <row r="19" spans="1:1" x14ac:dyDescent="0.25">
      <c r="A19" s="66" t="s">
        <v>122</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activeCell="A21" sqref="A21"/>
    </sheetView>
  </sheetViews>
  <sheetFormatPr baseColWidth="10" defaultRowHeight="15" x14ac:dyDescent="0.25"/>
  <cols>
    <col min="1" max="1" width="34.140625" customWidth="1"/>
    <col min="5" max="5" width="15.140625" customWidth="1"/>
  </cols>
  <sheetData>
    <row r="1" spans="1:9" x14ac:dyDescent="0.25">
      <c r="A1" s="37" t="s">
        <v>100</v>
      </c>
    </row>
    <row r="2" spans="1:9" ht="18.75" x14ac:dyDescent="0.25">
      <c r="B2" s="59"/>
    </row>
    <row r="3" spans="1:9" x14ac:dyDescent="0.25">
      <c r="A3" s="63" t="s">
        <v>101</v>
      </c>
    </row>
    <row r="4" spans="1:9" x14ac:dyDescent="0.25">
      <c r="A4" s="63"/>
    </row>
    <row r="5" spans="1:9" ht="15" customHeight="1" x14ac:dyDescent="0.25">
      <c r="A5" s="64" t="s">
        <v>98</v>
      </c>
      <c r="B5" s="60" t="s">
        <v>97</v>
      </c>
      <c r="C5" s="61" t="s">
        <v>90</v>
      </c>
      <c r="D5" s="61" t="s">
        <v>91</v>
      </c>
      <c r="E5" s="61" t="s">
        <v>92</v>
      </c>
      <c r="F5" s="61" t="s">
        <v>93</v>
      </c>
      <c r="G5" s="61" t="s">
        <v>94</v>
      </c>
      <c r="H5" s="61" t="s">
        <v>95</v>
      </c>
      <c r="I5" s="61" t="s">
        <v>96</v>
      </c>
    </row>
    <row r="6" spans="1:9" x14ac:dyDescent="0.25">
      <c r="A6" s="73" t="s">
        <v>99</v>
      </c>
    </row>
    <row r="7" spans="1:9" x14ac:dyDescent="0.25">
      <c r="A7" s="73"/>
    </row>
    <row r="8" spans="1:9" x14ac:dyDescent="0.25">
      <c r="A8" s="73"/>
    </row>
    <row r="9" spans="1:9" x14ac:dyDescent="0.25">
      <c r="A9" s="73"/>
    </row>
    <row r="11" spans="1:9" x14ac:dyDescent="0.25">
      <c r="A11" s="37" t="s">
        <v>102</v>
      </c>
    </row>
    <row r="13" spans="1:9" x14ac:dyDescent="0.25">
      <c r="A13" s="62" t="s">
        <v>103</v>
      </c>
    </row>
  </sheetData>
  <mergeCells count="1">
    <mergeCell ref="A6:A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tabSelected="1" zoomScaleNormal="100" workbookViewId="0">
      <selection activeCell="C48" sqref="C48"/>
    </sheetView>
  </sheetViews>
  <sheetFormatPr baseColWidth="10" defaultColWidth="11.42578125" defaultRowHeight="15" x14ac:dyDescent="0.25"/>
  <cols>
    <col min="1" max="2" width="16.42578125" bestFit="1" customWidth="1"/>
    <col min="3" max="3" width="16" customWidth="1"/>
    <col min="4" max="17" width="10.85546875" customWidth="1"/>
    <col min="18" max="16384" width="11.42578125" style="18"/>
  </cols>
  <sheetData>
    <row r="1" spans="1:1" x14ac:dyDescent="0.25">
      <c r="A1" s="37" t="s">
        <v>49</v>
      </c>
    </row>
    <row r="2" spans="1:1" x14ac:dyDescent="0.25">
      <c r="A2" s="37"/>
    </row>
    <row r="22" spans="1:8" ht="78" customHeight="1" x14ac:dyDescent="0.25">
      <c r="A22" s="75" t="s">
        <v>128</v>
      </c>
      <c r="B22" s="75"/>
      <c r="C22" s="75"/>
      <c r="D22" s="75"/>
      <c r="E22" s="75"/>
      <c r="F22" s="75"/>
      <c r="G22" s="75"/>
      <c r="H22" s="75"/>
    </row>
    <row r="23" spans="1:8" ht="41.25" customHeight="1" x14ac:dyDescent="0.25">
      <c r="A23" s="76" t="s">
        <v>129</v>
      </c>
      <c r="B23" s="77"/>
      <c r="C23" s="77"/>
      <c r="D23" s="77"/>
      <c r="E23" s="77"/>
      <c r="F23" s="77"/>
      <c r="G23" s="78"/>
      <c r="H23" s="78"/>
    </row>
    <row r="24" spans="1:8" x14ac:dyDescent="0.25">
      <c r="A24" s="18" t="s">
        <v>130</v>
      </c>
    </row>
    <row r="25" spans="1:8" x14ac:dyDescent="0.25">
      <c r="A25" t="s">
        <v>131</v>
      </c>
    </row>
    <row r="26" spans="1:8" x14ac:dyDescent="0.25">
      <c r="A26" t="s">
        <v>160</v>
      </c>
    </row>
    <row r="27" spans="1:8" ht="39" x14ac:dyDescent="0.25">
      <c r="A27" s="74" t="s">
        <v>30</v>
      </c>
      <c r="B27" s="74"/>
      <c r="C27" s="53" t="s">
        <v>50</v>
      </c>
      <c r="D27" s="54" t="s">
        <v>11</v>
      </c>
      <c r="E27" s="54" t="s">
        <v>12</v>
      </c>
      <c r="F27" s="55" t="s">
        <v>159</v>
      </c>
    </row>
    <row r="28" spans="1:8" x14ac:dyDescent="0.25">
      <c r="A28" s="1" t="s">
        <v>5</v>
      </c>
      <c r="B28" s="1" t="s">
        <v>0</v>
      </c>
      <c r="C28" s="1" t="s">
        <v>51</v>
      </c>
      <c r="D28" s="3">
        <v>61400</v>
      </c>
      <c r="E28" s="14">
        <v>34.81</v>
      </c>
      <c r="F28" s="2">
        <v>21.92</v>
      </c>
    </row>
    <row r="29" spans="1:8" x14ac:dyDescent="0.25">
      <c r="A29" s="1" t="s">
        <v>1</v>
      </c>
      <c r="B29" s="1" t="s">
        <v>2</v>
      </c>
      <c r="C29" s="1" t="s">
        <v>52</v>
      </c>
      <c r="D29" s="3">
        <v>48700</v>
      </c>
      <c r="E29" s="14">
        <v>60.19</v>
      </c>
      <c r="F29" s="2">
        <v>12.67</v>
      </c>
    </row>
    <row r="30" spans="1:8" x14ac:dyDescent="0.25">
      <c r="A30" s="1" t="s">
        <v>3</v>
      </c>
      <c r="B30" s="1" t="s">
        <v>4</v>
      </c>
      <c r="C30" s="1" t="s">
        <v>53</v>
      </c>
      <c r="D30" s="3">
        <v>43100</v>
      </c>
      <c r="E30" s="14">
        <v>66.709999999999994</v>
      </c>
      <c r="F30" s="2">
        <v>17.84</v>
      </c>
    </row>
    <row r="31" spans="1:8" x14ac:dyDescent="0.25">
      <c r="A31" s="1" t="s">
        <v>5</v>
      </c>
      <c r="B31" s="1" t="s">
        <v>2</v>
      </c>
      <c r="C31" s="1" t="s">
        <v>54</v>
      </c>
      <c r="D31" s="3">
        <v>22300</v>
      </c>
      <c r="E31" s="14">
        <v>48.13</v>
      </c>
      <c r="F31" s="2">
        <v>13.11</v>
      </c>
    </row>
    <row r="32" spans="1:8" x14ac:dyDescent="0.25">
      <c r="A32" s="1" t="s">
        <v>6</v>
      </c>
      <c r="B32" s="1" t="s">
        <v>2</v>
      </c>
      <c r="C32" s="1" t="s">
        <v>55</v>
      </c>
      <c r="D32" s="3">
        <v>19400</v>
      </c>
      <c r="E32" s="14">
        <v>73.34</v>
      </c>
      <c r="F32" s="2">
        <v>14.37</v>
      </c>
    </row>
    <row r="33" spans="1:6" x14ac:dyDescent="0.25">
      <c r="A33" s="1" t="s">
        <v>5</v>
      </c>
      <c r="B33" s="1" t="s">
        <v>4</v>
      </c>
      <c r="C33" s="1" t="s">
        <v>56</v>
      </c>
      <c r="D33" s="3">
        <v>18300</v>
      </c>
      <c r="E33" s="14">
        <v>58.75</v>
      </c>
      <c r="F33" s="2">
        <v>23.92</v>
      </c>
    </row>
    <row r="34" spans="1:6" x14ac:dyDescent="0.25">
      <c r="A34" s="1" t="s">
        <v>1</v>
      </c>
      <c r="B34" s="1" t="s">
        <v>7</v>
      </c>
      <c r="C34" s="1" t="s">
        <v>57</v>
      </c>
      <c r="D34" s="3">
        <v>15500</v>
      </c>
      <c r="E34" s="14">
        <v>72.72</v>
      </c>
      <c r="F34" s="2">
        <v>16.05</v>
      </c>
    </row>
    <row r="35" spans="1:6" x14ac:dyDescent="0.25">
      <c r="A35" s="1" t="s">
        <v>1</v>
      </c>
      <c r="B35" s="1" t="s">
        <v>8</v>
      </c>
      <c r="C35" s="1" t="s">
        <v>58</v>
      </c>
      <c r="D35" s="3">
        <v>11100</v>
      </c>
      <c r="E35" s="14">
        <v>75.36</v>
      </c>
      <c r="F35" s="2">
        <v>13.15</v>
      </c>
    </row>
    <row r="36" spans="1:6" x14ac:dyDescent="0.25">
      <c r="A36" s="1" t="s">
        <v>9</v>
      </c>
      <c r="B36" s="1" t="s">
        <v>2</v>
      </c>
      <c r="C36" s="1" t="s">
        <v>59</v>
      </c>
      <c r="D36" s="3">
        <v>9900</v>
      </c>
      <c r="E36" s="14">
        <v>63.5</v>
      </c>
      <c r="F36" s="2">
        <v>28.75</v>
      </c>
    </row>
    <row r="37" spans="1:6" x14ac:dyDescent="0.25">
      <c r="A37" s="1" t="s">
        <v>10</v>
      </c>
      <c r="B37" s="1" t="s">
        <v>7</v>
      </c>
      <c r="C37" s="1" t="s">
        <v>60</v>
      </c>
      <c r="D37" s="3">
        <v>8300</v>
      </c>
      <c r="E37" s="14">
        <v>85.67</v>
      </c>
      <c r="F37" s="2">
        <v>5.74</v>
      </c>
    </row>
  </sheetData>
  <mergeCells count="3">
    <mergeCell ref="A27:B27"/>
    <mergeCell ref="A22:H22"/>
    <mergeCell ref="A23:H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90" zoomScaleNormal="90" workbookViewId="0"/>
  </sheetViews>
  <sheetFormatPr baseColWidth="10" defaultRowHeight="15" x14ac:dyDescent="0.25"/>
  <cols>
    <col min="1" max="1" width="50.42578125" bestFit="1" customWidth="1"/>
    <col min="2" max="2" width="16.42578125" style="9" customWidth="1"/>
    <col min="3" max="3" width="11.42578125" style="9"/>
    <col min="4" max="4" width="11.85546875" style="9" customWidth="1"/>
    <col min="5" max="5" width="11.42578125" style="12"/>
    <col min="6" max="6" width="12.42578125" customWidth="1"/>
    <col min="8" max="8" width="11.7109375" customWidth="1"/>
  </cols>
  <sheetData>
    <row r="1" spans="1:1" x14ac:dyDescent="0.25">
      <c r="A1" s="37" t="s">
        <v>147</v>
      </c>
    </row>
    <row r="2" spans="1:1" ht="15" customHeight="1" x14ac:dyDescent="0.3">
      <c r="A2" s="5"/>
    </row>
    <row r="3" spans="1:1" ht="15" customHeight="1" x14ac:dyDescent="0.3">
      <c r="A3" s="5"/>
    </row>
    <row r="4" spans="1:1" ht="15" customHeight="1" x14ac:dyDescent="0.3">
      <c r="A4" s="5"/>
    </row>
    <row r="5" spans="1:1" ht="15" customHeight="1" x14ac:dyDescent="0.3">
      <c r="A5" s="5"/>
    </row>
    <row r="6" spans="1:1" ht="15" customHeight="1" x14ac:dyDescent="0.3">
      <c r="A6" s="5"/>
    </row>
    <row r="7" spans="1:1" ht="15" customHeight="1" x14ac:dyDescent="0.3">
      <c r="A7" s="5"/>
    </row>
    <row r="8" spans="1:1" ht="15" customHeight="1" x14ac:dyDescent="0.3">
      <c r="A8" s="5"/>
    </row>
    <row r="9" spans="1:1" ht="15" customHeight="1" x14ac:dyDescent="0.3">
      <c r="A9" s="5"/>
    </row>
    <row r="10" spans="1:1" ht="15" customHeight="1" x14ac:dyDescent="0.3">
      <c r="A10" s="5"/>
    </row>
    <row r="11" spans="1:1" ht="15" customHeight="1" x14ac:dyDescent="0.3">
      <c r="A11" s="5"/>
    </row>
    <row r="12" spans="1:1" ht="15" customHeight="1" x14ac:dyDescent="0.3">
      <c r="A12" s="5"/>
    </row>
    <row r="13" spans="1:1" ht="15" customHeight="1" x14ac:dyDescent="0.3">
      <c r="A13" s="5"/>
    </row>
    <row r="14" spans="1:1" ht="15" customHeight="1" x14ac:dyDescent="0.3">
      <c r="A14" s="5"/>
    </row>
    <row r="15" spans="1:1" ht="15" customHeight="1" x14ac:dyDescent="0.3">
      <c r="A15" s="5"/>
    </row>
    <row r="16" spans="1:1" ht="15" customHeight="1" x14ac:dyDescent="0.3">
      <c r="A16" s="5"/>
    </row>
    <row r="17" spans="1:10" ht="31.5" customHeight="1" x14ac:dyDescent="0.25">
      <c r="A17" s="79" t="s">
        <v>135</v>
      </c>
      <c r="B17" s="80"/>
      <c r="C17" s="80"/>
      <c r="D17" s="80"/>
      <c r="E17" s="80"/>
      <c r="F17" s="80"/>
      <c r="G17" s="40"/>
      <c r="H17" s="41"/>
      <c r="I17" s="41"/>
    </row>
    <row r="18" spans="1:10" ht="59.25" customHeight="1" x14ac:dyDescent="0.25">
      <c r="A18" s="75" t="s">
        <v>146</v>
      </c>
      <c r="B18" s="81"/>
      <c r="C18" s="81"/>
      <c r="D18" s="81"/>
      <c r="E18" s="81"/>
      <c r="F18" s="81"/>
      <c r="G18" s="42"/>
      <c r="H18" s="42"/>
      <c r="I18" s="41"/>
    </row>
    <row r="19" spans="1:10" ht="33" customHeight="1" x14ac:dyDescent="0.25">
      <c r="A19" s="75" t="s">
        <v>139</v>
      </c>
      <c r="B19" s="81"/>
      <c r="C19" s="81"/>
      <c r="D19" s="81"/>
      <c r="E19" s="81"/>
      <c r="F19" s="81"/>
      <c r="G19" s="42"/>
      <c r="H19" s="42"/>
      <c r="I19" s="41"/>
    </row>
    <row r="20" spans="1:10" ht="12.75" customHeight="1" x14ac:dyDescent="0.25">
      <c r="A20" t="s">
        <v>136</v>
      </c>
      <c r="B20" s="39"/>
      <c r="C20" s="39"/>
      <c r="D20" s="39"/>
      <c r="E20" s="39"/>
      <c r="F20" s="39"/>
      <c r="G20" s="42"/>
      <c r="H20" s="42"/>
      <c r="I20" s="41"/>
    </row>
    <row r="21" spans="1:10" ht="12.75" customHeight="1" x14ac:dyDescent="0.25">
      <c r="A21" t="s">
        <v>160</v>
      </c>
      <c r="B21" s="39"/>
      <c r="C21" s="39"/>
      <c r="D21" s="39"/>
      <c r="E21" s="39"/>
      <c r="F21" s="39"/>
      <c r="G21" s="42"/>
      <c r="H21" s="42"/>
      <c r="I21" s="41"/>
    </row>
    <row r="22" spans="1:10" ht="16.5" customHeight="1" x14ac:dyDescent="0.25">
      <c r="A22" s="90" t="s">
        <v>61</v>
      </c>
      <c r="B22" s="78"/>
      <c r="C22" s="78"/>
      <c r="D22" s="78"/>
      <c r="E22" s="78"/>
      <c r="F22" s="78"/>
      <c r="G22" s="78"/>
      <c r="H22" s="78"/>
      <c r="I22" s="78"/>
      <c r="J22" s="78"/>
    </row>
    <row r="23" spans="1:10" ht="18.75" x14ac:dyDescent="0.3">
      <c r="A23" s="5"/>
    </row>
    <row r="24" spans="1:10" x14ac:dyDescent="0.25">
      <c r="A24" s="91" t="s">
        <v>13</v>
      </c>
      <c r="B24" s="78"/>
      <c r="C24" s="78"/>
      <c r="D24" s="78"/>
      <c r="E24" s="78"/>
      <c r="F24" s="78"/>
      <c r="G24" s="78"/>
      <c r="H24" s="78"/>
      <c r="I24" s="78"/>
      <c r="J24" s="78"/>
    </row>
    <row r="25" spans="1:10" ht="27" customHeight="1" x14ac:dyDescent="0.25">
      <c r="A25" s="84" t="s">
        <v>26</v>
      </c>
      <c r="B25" s="86" t="s">
        <v>50</v>
      </c>
      <c r="C25" s="92" t="s">
        <v>104</v>
      </c>
      <c r="D25" s="93"/>
      <c r="E25" s="94" t="s">
        <v>25</v>
      </c>
      <c r="F25" s="93"/>
      <c r="G25" s="92" t="s">
        <v>89</v>
      </c>
      <c r="H25" s="93"/>
      <c r="I25" s="87" t="s">
        <v>16</v>
      </c>
      <c r="J25" s="88" t="s">
        <v>82</v>
      </c>
    </row>
    <row r="26" spans="1:10" ht="18.75" customHeight="1" x14ac:dyDescent="0.25">
      <c r="A26" s="85"/>
      <c r="B26" s="85"/>
      <c r="C26" s="69" t="s">
        <v>62</v>
      </c>
      <c r="D26" s="69" t="s">
        <v>63</v>
      </c>
      <c r="E26" s="70" t="s">
        <v>62</v>
      </c>
      <c r="F26" s="70" t="s">
        <v>63</v>
      </c>
      <c r="G26" s="69" t="s">
        <v>62</v>
      </c>
      <c r="H26" s="69" t="s">
        <v>63</v>
      </c>
      <c r="I26" s="85"/>
      <c r="J26" s="85"/>
    </row>
    <row r="27" spans="1:10" x14ac:dyDescent="0.25">
      <c r="A27" s="7" t="s">
        <v>20</v>
      </c>
      <c r="B27" s="7" t="s">
        <v>64</v>
      </c>
      <c r="C27" s="21">
        <v>0.45</v>
      </c>
      <c r="D27" s="44" t="s">
        <v>65</v>
      </c>
      <c r="E27" s="25">
        <v>0.51</v>
      </c>
      <c r="F27" s="44" t="s">
        <v>65</v>
      </c>
      <c r="G27" s="22">
        <v>0.47</v>
      </c>
      <c r="H27" s="44" t="s">
        <v>65</v>
      </c>
      <c r="I27" s="10">
        <v>16500</v>
      </c>
      <c r="J27" s="15">
        <v>28.13</v>
      </c>
    </row>
    <row r="28" spans="1:10" x14ac:dyDescent="0.25">
      <c r="A28" s="7" t="s">
        <v>66</v>
      </c>
      <c r="B28" s="7" t="s">
        <v>144</v>
      </c>
      <c r="C28" s="22">
        <v>0.54</v>
      </c>
      <c r="D28" s="44" t="s">
        <v>65</v>
      </c>
      <c r="E28" s="25">
        <v>0.57999999999999996</v>
      </c>
      <c r="F28" s="44" t="s">
        <v>65</v>
      </c>
      <c r="G28" s="22">
        <v>0.55000000000000004</v>
      </c>
      <c r="H28" s="44" t="s">
        <v>65</v>
      </c>
      <c r="I28" s="10">
        <v>5500</v>
      </c>
      <c r="J28" s="15">
        <v>20.64</v>
      </c>
    </row>
    <row r="29" spans="1:10" x14ac:dyDescent="0.25">
      <c r="A29" s="7" t="s">
        <v>38</v>
      </c>
      <c r="B29" s="7" t="s">
        <v>68</v>
      </c>
      <c r="C29" s="22">
        <v>0.55000000000000004</v>
      </c>
      <c r="D29" s="44" t="s">
        <v>65</v>
      </c>
      <c r="E29" s="22">
        <v>0.57999999999999996</v>
      </c>
      <c r="F29" s="44" t="s">
        <v>65</v>
      </c>
      <c r="G29" s="25">
        <v>0.65</v>
      </c>
      <c r="H29" s="44" t="s">
        <v>65</v>
      </c>
      <c r="I29" s="10">
        <v>12400</v>
      </c>
      <c r="J29" s="15">
        <v>28.33</v>
      </c>
    </row>
    <row r="30" spans="1:10" x14ac:dyDescent="0.25">
      <c r="A30" s="7" t="s">
        <v>39</v>
      </c>
      <c r="B30" s="7" t="s">
        <v>69</v>
      </c>
      <c r="C30" s="22">
        <v>1.07</v>
      </c>
      <c r="D30" s="44" t="s">
        <v>70</v>
      </c>
      <c r="E30" s="22">
        <v>1.05</v>
      </c>
      <c r="F30" s="44" t="s">
        <v>70</v>
      </c>
      <c r="G30" s="22">
        <v>0.93</v>
      </c>
      <c r="H30" s="44" t="s">
        <v>70</v>
      </c>
      <c r="I30" s="10">
        <v>1000</v>
      </c>
      <c r="J30" s="15">
        <v>27.93</v>
      </c>
    </row>
    <row r="31" spans="1:10" x14ac:dyDescent="0.25">
      <c r="A31" s="7" t="s">
        <v>132</v>
      </c>
      <c r="B31" s="7" t="s">
        <v>133</v>
      </c>
      <c r="C31" s="22">
        <v>0.63</v>
      </c>
      <c r="D31" s="44" t="s">
        <v>65</v>
      </c>
      <c r="E31" s="25">
        <v>0.78</v>
      </c>
      <c r="F31" s="44" t="s">
        <v>65</v>
      </c>
      <c r="G31" s="25">
        <v>1.05</v>
      </c>
      <c r="H31" s="44" t="s">
        <v>71</v>
      </c>
      <c r="I31" s="10">
        <v>8300</v>
      </c>
      <c r="J31" s="15">
        <v>33.01</v>
      </c>
    </row>
    <row r="32" spans="1:10" x14ac:dyDescent="0.25">
      <c r="A32" s="7" t="s">
        <v>21</v>
      </c>
      <c r="B32" s="7" t="s">
        <v>149</v>
      </c>
      <c r="C32" s="22">
        <v>1.1399999999999999</v>
      </c>
      <c r="D32" s="44" t="s">
        <v>65</v>
      </c>
      <c r="E32" s="22">
        <v>1.25</v>
      </c>
      <c r="F32" s="44" t="s">
        <v>65</v>
      </c>
      <c r="G32" s="22">
        <v>1.17</v>
      </c>
      <c r="H32" s="44" t="s">
        <v>65</v>
      </c>
      <c r="I32" s="10">
        <v>1400</v>
      </c>
      <c r="J32" s="15">
        <v>39.880000000000003</v>
      </c>
    </row>
    <row r="33" spans="1:10" x14ac:dyDescent="0.25">
      <c r="A33" s="7" t="s">
        <v>18</v>
      </c>
      <c r="B33" s="7" t="s">
        <v>134</v>
      </c>
      <c r="C33" s="22">
        <v>1.74</v>
      </c>
      <c r="D33" s="44" t="s">
        <v>65</v>
      </c>
      <c r="E33" s="22">
        <v>1.82</v>
      </c>
      <c r="F33" s="44" t="s">
        <v>65</v>
      </c>
      <c r="G33" s="22">
        <v>1.8</v>
      </c>
      <c r="H33" s="44" t="s">
        <v>65</v>
      </c>
      <c r="I33" s="10">
        <v>2300</v>
      </c>
      <c r="J33" s="15">
        <v>43.36</v>
      </c>
    </row>
    <row r="34" spans="1:10" x14ac:dyDescent="0.25">
      <c r="A34" s="7" t="s">
        <v>22</v>
      </c>
      <c r="B34" s="7" t="s">
        <v>142</v>
      </c>
      <c r="C34" s="22">
        <v>3.14</v>
      </c>
      <c r="D34" s="44" t="s">
        <v>65</v>
      </c>
      <c r="E34" s="22">
        <v>3.4</v>
      </c>
      <c r="F34" s="44" t="s">
        <v>65</v>
      </c>
      <c r="G34" s="22">
        <v>2.77</v>
      </c>
      <c r="H34" s="44" t="s">
        <v>65</v>
      </c>
      <c r="I34" s="10">
        <v>900</v>
      </c>
      <c r="J34" s="15">
        <v>54.3</v>
      </c>
    </row>
    <row r="35" spans="1:10" x14ac:dyDescent="0.25">
      <c r="A35" s="7" t="s">
        <v>19</v>
      </c>
      <c r="B35" s="7" t="s">
        <v>73</v>
      </c>
      <c r="C35" s="22">
        <v>2.68</v>
      </c>
      <c r="D35" s="44" t="s">
        <v>65</v>
      </c>
      <c r="E35" s="22">
        <v>2.88</v>
      </c>
      <c r="F35" s="44" t="s">
        <v>65</v>
      </c>
      <c r="G35" s="22">
        <v>2.95</v>
      </c>
      <c r="H35" s="44" t="s">
        <v>65</v>
      </c>
      <c r="I35" s="10">
        <v>1400</v>
      </c>
      <c r="J35" s="15">
        <v>55.85</v>
      </c>
    </row>
    <row r="36" spans="1:10" x14ac:dyDescent="0.25">
      <c r="A36" s="7" t="s">
        <v>41</v>
      </c>
      <c r="B36" s="7" t="s">
        <v>145</v>
      </c>
      <c r="C36" s="22">
        <v>2.87</v>
      </c>
      <c r="D36" s="44" t="s">
        <v>65</v>
      </c>
      <c r="E36" s="22">
        <v>2.87</v>
      </c>
      <c r="F36" s="44" t="s">
        <v>65</v>
      </c>
      <c r="G36" s="17">
        <v>3.18</v>
      </c>
      <c r="H36" s="44" t="s">
        <v>65</v>
      </c>
      <c r="I36" s="10">
        <v>6200</v>
      </c>
      <c r="J36" s="15">
        <v>61.91</v>
      </c>
    </row>
    <row r="37" spans="1:10" x14ac:dyDescent="0.25">
      <c r="A37" s="7"/>
      <c r="B37" s="7"/>
      <c r="C37" s="22"/>
      <c r="D37" s="44"/>
      <c r="E37" s="22"/>
      <c r="F37" s="44"/>
      <c r="G37" s="17"/>
      <c r="H37" s="44"/>
      <c r="I37" s="10"/>
      <c r="J37" s="15"/>
    </row>
    <row r="38" spans="1:10" x14ac:dyDescent="0.25">
      <c r="A38" s="45" t="s">
        <v>15</v>
      </c>
      <c r="B38" s="45" t="s">
        <v>88</v>
      </c>
      <c r="C38" s="22">
        <v>2.81</v>
      </c>
      <c r="D38" s="44" t="s">
        <v>65</v>
      </c>
      <c r="E38" s="22">
        <v>2.74</v>
      </c>
      <c r="F38" s="44" t="s">
        <v>65</v>
      </c>
      <c r="G38" s="22">
        <v>3.08</v>
      </c>
      <c r="H38" s="44" t="s">
        <v>65</v>
      </c>
      <c r="I38" s="23">
        <v>5400</v>
      </c>
      <c r="J38" s="24">
        <v>61.82</v>
      </c>
    </row>
    <row r="39" spans="1:10" x14ac:dyDescent="0.25">
      <c r="A39" s="45" t="s">
        <v>14</v>
      </c>
      <c r="B39" s="45" t="s">
        <v>14</v>
      </c>
      <c r="C39" s="22">
        <v>2.15</v>
      </c>
      <c r="D39" s="44" t="s">
        <v>65</v>
      </c>
      <c r="E39" s="22">
        <v>2.21</v>
      </c>
      <c r="F39" s="44" t="s">
        <v>65</v>
      </c>
      <c r="G39" s="17">
        <v>2.75</v>
      </c>
      <c r="H39" s="44" t="s">
        <v>65</v>
      </c>
      <c r="I39" s="23">
        <v>2300</v>
      </c>
      <c r="J39" s="24">
        <v>56.41</v>
      </c>
    </row>
    <row r="40" spans="1:10" x14ac:dyDescent="0.25">
      <c r="A40" s="8"/>
      <c r="B40" s="6"/>
      <c r="C40" s="6"/>
      <c r="D40" s="6"/>
      <c r="E40" s="11"/>
      <c r="F40" s="16"/>
    </row>
    <row r="41" spans="1:10" ht="30" customHeight="1" x14ac:dyDescent="0.25">
      <c r="A41" s="79" t="s">
        <v>32</v>
      </c>
      <c r="B41" s="82"/>
      <c r="C41" s="82"/>
      <c r="D41" s="82"/>
      <c r="E41" s="82"/>
      <c r="F41" s="82"/>
      <c r="G41" s="82"/>
      <c r="H41" s="83"/>
      <c r="I41" s="83"/>
      <c r="J41" s="78"/>
    </row>
    <row r="42" spans="1:10" ht="63" customHeight="1" x14ac:dyDescent="0.25">
      <c r="A42" s="75" t="s">
        <v>137</v>
      </c>
      <c r="B42" s="75"/>
      <c r="C42" s="75"/>
      <c r="D42" s="75"/>
      <c r="E42" s="75"/>
      <c r="F42" s="75"/>
      <c r="G42" s="75"/>
      <c r="H42" s="75"/>
      <c r="I42" s="83"/>
      <c r="J42" s="78"/>
    </row>
    <row r="43" spans="1:10" ht="17.25" customHeight="1" x14ac:dyDescent="0.25">
      <c r="A43" s="89" t="s">
        <v>29</v>
      </c>
      <c r="B43" s="89"/>
      <c r="C43" s="89"/>
      <c r="D43" s="42"/>
      <c r="E43" s="42"/>
      <c r="F43" s="42"/>
      <c r="G43" s="42"/>
      <c r="H43" s="42"/>
      <c r="I43" s="28"/>
    </row>
    <row r="44" spans="1:10" x14ac:dyDescent="0.25">
      <c r="A44" s="28" t="s">
        <v>28</v>
      </c>
      <c r="B44" s="29"/>
      <c r="C44" s="29"/>
      <c r="D44" s="29"/>
      <c r="E44" s="30"/>
      <c r="F44" s="28"/>
      <c r="G44" s="28"/>
      <c r="H44" s="28"/>
      <c r="I44" s="28"/>
    </row>
    <row r="45" spans="1:10" s="18" customFormat="1" x14ac:dyDescent="0.25">
      <c r="A45" s="31" t="s">
        <v>138</v>
      </c>
      <c r="B45" s="32"/>
      <c r="C45" s="32"/>
      <c r="D45" s="32"/>
      <c r="E45" s="33"/>
      <c r="F45" s="31"/>
      <c r="G45" s="31"/>
      <c r="H45" s="31"/>
      <c r="I45" s="31"/>
    </row>
    <row r="46" spans="1:10" x14ac:dyDescent="0.25">
      <c r="A46" t="s">
        <v>123</v>
      </c>
      <c r="B46" s="28"/>
      <c r="C46" s="28"/>
      <c r="D46" s="28"/>
      <c r="E46" s="28"/>
      <c r="F46" s="28"/>
      <c r="G46" s="28"/>
      <c r="H46" s="28"/>
      <c r="I46" s="28"/>
    </row>
    <row r="47" spans="1:10" x14ac:dyDescent="0.25">
      <c r="A47" s="28"/>
      <c r="B47" s="29"/>
      <c r="C47" s="29"/>
      <c r="D47" s="29"/>
      <c r="E47" s="30"/>
      <c r="F47" s="28"/>
      <c r="G47" s="28"/>
      <c r="H47" s="28"/>
      <c r="I47" s="28"/>
    </row>
  </sheetData>
  <mergeCells count="15">
    <mergeCell ref="A43:C43"/>
    <mergeCell ref="A22:J22"/>
    <mergeCell ref="A24:J24"/>
    <mergeCell ref="C25:D25"/>
    <mergeCell ref="E25:F25"/>
    <mergeCell ref="G25:H25"/>
    <mergeCell ref="A17:F17"/>
    <mergeCell ref="A18:F18"/>
    <mergeCell ref="A19:F19"/>
    <mergeCell ref="A41:J41"/>
    <mergeCell ref="A42:J42"/>
    <mergeCell ref="A25:A26"/>
    <mergeCell ref="B25:B26"/>
    <mergeCell ref="I25:I26"/>
    <mergeCell ref="J25:J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workbookViewId="0">
      <selection activeCell="A18" sqref="A18:F18"/>
    </sheetView>
  </sheetViews>
  <sheetFormatPr baseColWidth="10" defaultRowHeight="15" x14ac:dyDescent="0.25"/>
  <cols>
    <col min="1" max="1" width="50.42578125" bestFit="1" customWidth="1"/>
    <col min="2" max="2" width="12.42578125" style="9" bestFit="1" customWidth="1"/>
    <col min="3" max="3" width="11.42578125" style="9"/>
    <col min="4" max="4" width="12.28515625" style="9" customWidth="1"/>
    <col min="5" max="5" width="11.42578125" style="12"/>
    <col min="6" max="6" width="12.85546875" customWidth="1"/>
    <col min="8" max="8" width="12.85546875" customWidth="1"/>
  </cols>
  <sheetData>
    <row r="1" spans="1:1" ht="15" customHeight="1" x14ac:dyDescent="0.25">
      <c r="A1" s="37" t="s">
        <v>125</v>
      </c>
    </row>
    <row r="2" spans="1:1" ht="15" customHeight="1" x14ac:dyDescent="0.3">
      <c r="A2" s="5"/>
    </row>
    <row r="3" spans="1:1" ht="15" customHeight="1" x14ac:dyDescent="0.3">
      <c r="A3" s="5"/>
    </row>
    <row r="4" spans="1:1" ht="15" customHeight="1" x14ac:dyDescent="0.3">
      <c r="A4" s="5"/>
    </row>
    <row r="5" spans="1:1" ht="15" customHeight="1" x14ac:dyDescent="0.3">
      <c r="A5" s="5"/>
    </row>
    <row r="6" spans="1:1" ht="15" customHeight="1" x14ac:dyDescent="0.3">
      <c r="A6" s="5"/>
    </row>
    <row r="7" spans="1:1" ht="15" customHeight="1" x14ac:dyDescent="0.3">
      <c r="A7" s="5"/>
    </row>
    <row r="8" spans="1:1" ht="15" customHeight="1" x14ac:dyDescent="0.3">
      <c r="A8" s="5"/>
    </row>
    <row r="9" spans="1:1" ht="15" customHeight="1" x14ac:dyDescent="0.3">
      <c r="A9" s="5"/>
    </row>
    <row r="10" spans="1:1" ht="15" customHeight="1" x14ac:dyDescent="0.3">
      <c r="A10" s="5"/>
    </row>
    <row r="11" spans="1:1" ht="15" customHeight="1" x14ac:dyDescent="0.3">
      <c r="A11" s="5"/>
    </row>
    <row r="12" spans="1:1" ht="15" customHeight="1" x14ac:dyDescent="0.3">
      <c r="A12" s="5"/>
    </row>
    <row r="13" spans="1:1" ht="15" customHeight="1" x14ac:dyDescent="0.3">
      <c r="A13" s="5"/>
    </row>
    <row r="14" spans="1:1" ht="15" customHeight="1" x14ac:dyDescent="0.3">
      <c r="A14" s="5"/>
    </row>
    <row r="15" spans="1:1" ht="15" customHeight="1" x14ac:dyDescent="0.3">
      <c r="A15" s="5"/>
    </row>
    <row r="16" spans="1:1" ht="15" customHeight="1" x14ac:dyDescent="0.3">
      <c r="A16" s="5"/>
    </row>
    <row r="17" spans="1:11" x14ac:dyDescent="0.25">
      <c r="A17" s="79" t="s">
        <v>81</v>
      </c>
      <c r="B17" s="80"/>
      <c r="C17" s="80"/>
      <c r="D17" s="80"/>
      <c r="E17" s="80"/>
      <c r="F17" s="80"/>
    </row>
    <row r="18" spans="1:11" ht="32.25" customHeight="1" x14ac:dyDescent="0.25">
      <c r="A18" s="75" t="s">
        <v>161</v>
      </c>
      <c r="B18" s="81"/>
      <c r="C18" s="81"/>
      <c r="D18" s="81"/>
      <c r="E18" s="81"/>
      <c r="F18" s="81"/>
    </row>
    <row r="19" spans="1:11" x14ac:dyDescent="0.25">
      <c r="A19" t="s">
        <v>34</v>
      </c>
      <c r="B19" s="48"/>
      <c r="C19" s="48"/>
      <c r="D19" s="48"/>
      <c r="E19" s="48"/>
      <c r="F19" s="48"/>
    </row>
    <row r="20" spans="1:11" x14ac:dyDescent="0.25">
      <c r="A20" t="s">
        <v>160</v>
      </c>
      <c r="B20" s="49"/>
      <c r="C20" s="49"/>
      <c r="D20" s="49"/>
      <c r="E20" s="49"/>
      <c r="F20" s="49"/>
    </row>
    <row r="21" spans="1:11" ht="18.75" x14ac:dyDescent="0.3">
      <c r="A21" s="5"/>
    </row>
    <row r="22" spans="1:11" x14ac:dyDescent="0.25">
      <c r="A22" s="90" t="s">
        <v>61</v>
      </c>
      <c r="B22" s="78"/>
      <c r="C22" s="78"/>
      <c r="D22" s="78"/>
      <c r="E22" s="78"/>
      <c r="F22" s="78"/>
      <c r="G22" s="78"/>
      <c r="H22" s="78"/>
      <c r="I22" s="78"/>
      <c r="J22" s="78"/>
    </row>
    <row r="24" spans="1:11" x14ac:dyDescent="0.25">
      <c r="A24" s="91" t="s">
        <v>40</v>
      </c>
      <c r="B24" s="91"/>
      <c r="C24" s="91"/>
      <c r="D24" s="91"/>
      <c r="E24" s="91"/>
      <c r="F24" s="91"/>
      <c r="G24" s="78"/>
      <c r="H24" s="78"/>
      <c r="I24" s="78"/>
      <c r="J24" s="78"/>
    </row>
    <row r="25" spans="1:11" ht="27" customHeight="1" x14ac:dyDescent="0.25">
      <c r="A25" s="95" t="s">
        <v>26</v>
      </c>
      <c r="B25" s="86" t="s">
        <v>50</v>
      </c>
      <c r="C25" s="97" t="s">
        <v>104</v>
      </c>
      <c r="D25" s="85"/>
      <c r="E25" s="96" t="s">
        <v>25</v>
      </c>
      <c r="F25" s="85"/>
      <c r="G25" s="97" t="s">
        <v>89</v>
      </c>
      <c r="H25" s="85"/>
      <c r="I25" s="87" t="s">
        <v>16</v>
      </c>
      <c r="J25" s="88" t="s">
        <v>82</v>
      </c>
      <c r="K25" s="26"/>
    </row>
    <row r="26" spans="1:11" x14ac:dyDescent="0.25">
      <c r="A26" s="85"/>
      <c r="B26" s="85"/>
      <c r="C26" s="71" t="s">
        <v>62</v>
      </c>
      <c r="D26" s="71" t="s">
        <v>63</v>
      </c>
      <c r="E26" s="72" t="s">
        <v>62</v>
      </c>
      <c r="F26" s="72" t="s">
        <v>63</v>
      </c>
      <c r="G26" s="71" t="s">
        <v>62</v>
      </c>
      <c r="H26" s="71" t="s">
        <v>63</v>
      </c>
      <c r="I26" s="85"/>
      <c r="J26" s="85"/>
    </row>
    <row r="27" spans="1:11" ht="18" customHeight="1" x14ac:dyDescent="0.25">
      <c r="A27" s="7" t="s">
        <v>20</v>
      </c>
      <c r="B27" s="7" t="s">
        <v>64</v>
      </c>
      <c r="C27" s="6">
        <v>0.56000000000000005</v>
      </c>
      <c r="D27" s="44" t="s">
        <v>65</v>
      </c>
      <c r="E27" s="34">
        <v>0.67</v>
      </c>
      <c r="F27" s="44" t="s">
        <v>65</v>
      </c>
      <c r="G27" s="6">
        <v>0.59</v>
      </c>
      <c r="H27" s="44" t="s">
        <v>65</v>
      </c>
      <c r="I27" s="26">
        <v>14700</v>
      </c>
      <c r="J27" s="26">
        <v>27</v>
      </c>
      <c r="K27" s="26"/>
    </row>
    <row r="28" spans="1:11" x14ac:dyDescent="0.25">
      <c r="A28" s="7" t="s">
        <v>46</v>
      </c>
      <c r="B28" s="7" t="s">
        <v>67</v>
      </c>
      <c r="C28" s="6">
        <v>0.66</v>
      </c>
      <c r="D28" s="44" t="s">
        <v>65</v>
      </c>
      <c r="E28" s="6">
        <v>0.69</v>
      </c>
      <c r="F28" s="44" t="s">
        <v>65</v>
      </c>
      <c r="G28" s="6">
        <v>0.66</v>
      </c>
      <c r="H28" s="44" t="s">
        <v>65</v>
      </c>
      <c r="I28" s="26">
        <v>2100</v>
      </c>
      <c r="J28" s="26">
        <v>18</v>
      </c>
    </row>
    <row r="29" spans="1:11" x14ac:dyDescent="0.25">
      <c r="A29" s="7" t="s">
        <v>38</v>
      </c>
      <c r="B29" s="7" t="s">
        <v>68</v>
      </c>
      <c r="C29" s="6">
        <v>0.7</v>
      </c>
      <c r="D29" s="44" t="s">
        <v>65</v>
      </c>
      <c r="E29" s="6">
        <v>0.72</v>
      </c>
      <c r="F29" s="44" t="s">
        <v>65</v>
      </c>
      <c r="G29" s="34">
        <v>0.83</v>
      </c>
      <c r="H29" s="44" t="s">
        <v>65</v>
      </c>
      <c r="I29" s="26">
        <v>8700</v>
      </c>
      <c r="J29" s="26">
        <v>27</v>
      </c>
    </row>
    <row r="30" spans="1:11" x14ac:dyDescent="0.25">
      <c r="A30" s="7" t="s">
        <v>39</v>
      </c>
      <c r="B30" s="7" t="s">
        <v>69</v>
      </c>
      <c r="C30" s="6">
        <v>1.1299999999999999</v>
      </c>
      <c r="D30" s="6" t="s">
        <v>70</v>
      </c>
      <c r="E30" s="6">
        <v>1.1000000000000001</v>
      </c>
      <c r="F30" s="6" t="s">
        <v>70</v>
      </c>
      <c r="G30" s="6">
        <v>0.9</v>
      </c>
      <c r="H30" s="6" t="s">
        <v>70</v>
      </c>
      <c r="I30" s="26">
        <v>300</v>
      </c>
      <c r="J30" s="26">
        <v>23</v>
      </c>
    </row>
    <row r="31" spans="1:11" x14ac:dyDescent="0.25">
      <c r="A31" s="7" t="s">
        <v>17</v>
      </c>
      <c r="B31" s="7" t="s">
        <v>126</v>
      </c>
      <c r="C31" s="6">
        <v>0.89</v>
      </c>
      <c r="D31" s="44" t="s">
        <v>65</v>
      </c>
      <c r="E31" s="35">
        <v>1.06</v>
      </c>
      <c r="F31" s="44" t="s">
        <v>76</v>
      </c>
      <c r="G31" s="35">
        <v>1.4</v>
      </c>
      <c r="H31" s="44" t="s">
        <v>65</v>
      </c>
      <c r="I31" s="26">
        <v>3400</v>
      </c>
      <c r="J31" s="26">
        <v>33</v>
      </c>
    </row>
    <row r="32" spans="1:11" x14ac:dyDescent="0.25">
      <c r="A32" s="7" t="s">
        <v>21</v>
      </c>
      <c r="B32" s="7" t="s">
        <v>80</v>
      </c>
      <c r="C32" s="6">
        <v>1.31</v>
      </c>
      <c r="D32" s="44" t="s">
        <v>65</v>
      </c>
      <c r="E32" s="6">
        <v>1.45</v>
      </c>
      <c r="F32" s="44" t="s">
        <v>65</v>
      </c>
      <c r="G32" s="6">
        <v>1.43</v>
      </c>
      <c r="H32" s="44" t="s">
        <v>65</v>
      </c>
      <c r="I32" s="26">
        <v>900</v>
      </c>
      <c r="J32" s="26">
        <v>39</v>
      </c>
    </row>
    <row r="33" spans="1:10" x14ac:dyDescent="0.25">
      <c r="A33" s="7" t="s">
        <v>18</v>
      </c>
      <c r="B33" s="7" t="s">
        <v>72</v>
      </c>
      <c r="C33" s="6">
        <v>1.73</v>
      </c>
      <c r="D33" s="44" t="s">
        <v>65</v>
      </c>
      <c r="E33" s="6">
        <v>1.78</v>
      </c>
      <c r="F33" s="44" t="s">
        <v>65</v>
      </c>
      <c r="G33" s="6">
        <v>1.97</v>
      </c>
      <c r="H33" s="44" t="s">
        <v>65</v>
      </c>
      <c r="I33" s="26">
        <v>500</v>
      </c>
      <c r="J33" s="26">
        <v>40</v>
      </c>
    </row>
    <row r="34" spans="1:10" x14ac:dyDescent="0.25">
      <c r="A34" s="7" t="s">
        <v>19</v>
      </c>
      <c r="B34" s="7" t="s">
        <v>73</v>
      </c>
      <c r="C34" s="6">
        <v>2.31</v>
      </c>
      <c r="D34" s="44" t="s">
        <v>65</v>
      </c>
      <c r="E34" s="6">
        <v>2.4300000000000002</v>
      </c>
      <c r="F34" s="44" t="s">
        <v>65</v>
      </c>
      <c r="G34" s="6">
        <v>2.4700000000000002</v>
      </c>
      <c r="H34" s="44" t="s">
        <v>65</v>
      </c>
      <c r="I34" s="26">
        <v>300</v>
      </c>
      <c r="J34" s="26">
        <v>47</v>
      </c>
    </row>
    <row r="35" spans="1:10" x14ac:dyDescent="0.25">
      <c r="A35" s="7" t="s">
        <v>41</v>
      </c>
      <c r="B35" s="7" t="s">
        <v>74</v>
      </c>
      <c r="C35" s="6">
        <v>2.58</v>
      </c>
      <c r="D35" s="44" t="s">
        <v>65</v>
      </c>
      <c r="E35" s="6">
        <v>2.5299999999999998</v>
      </c>
      <c r="F35" s="44" t="s">
        <v>65</v>
      </c>
      <c r="G35" s="6">
        <v>2.75</v>
      </c>
      <c r="H35" s="44" t="s">
        <v>65</v>
      </c>
      <c r="I35" s="26">
        <v>2600</v>
      </c>
      <c r="J35" s="26">
        <v>54</v>
      </c>
    </row>
    <row r="36" spans="1:10" x14ac:dyDescent="0.25">
      <c r="A36" s="7"/>
      <c r="B36" s="7"/>
      <c r="C36" s="6"/>
      <c r="D36" s="44"/>
      <c r="E36" s="6"/>
      <c r="F36" s="44"/>
      <c r="G36" s="6"/>
      <c r="H36" s="44"/>
      <c r="I36" s="26"/>
      <c r="J36" s="26"/>
    </row>
    <row r="37" spans="1:10" x14ac:dyDescent="0.25">
      <c r="A37" s="45" t="s">
        <v>15</v>
      </c>
      <c r="B37" s="45" t="s">
        <v>88</v>
      </c>
      <c r="C37" s="6">
        <v>2.5099999999999998</v>
      </c>
      <c r="D37" s="44" t="s">
        <v>65</v>
      </c>
      <c r="E37" s="6">
        <v>2.42</v>
      </c>
      <c r="F37" s="44" t="s">
        <v>65</v>
      </c>
      <c r="G37" s="6">
        <v>2.68</v>
      </c>
      <c r="H37" s="44" t="s">
        <v>65</v>
      </c>
      <c r="I37" s="26">
        <v>2300</v>
      </c>
      <c r="J37" s="26">
        <v>54</v>
      </c>
    </row>
    <row r="38" spans="1:10" x14ac:dyDescent="0.25">
      <c r="A38" s="45" t="s">
        <v>14</v>
      </c>
      <c r="B38" s="45" t="s">
        <v>14</v>
      </c>
      <c r="C38" s="6">
        <v>2.0299999999999998</v>
      </c>
      <c r="D38" s="44" t="s">
        <v>65</v>
      </c>
      <c r="E38" s="6">
        <v>2.09</v>
      </c>
      <c r="F38" s="44" t="s">
        <v>65</v>
      </c>
      <c r="G38" s="35">
        <v>3.09</v>
      </c>
      <c r="H38" s="44" t="s">
        <v>65</v>
      </c>
      <c r="I38" s="26">
        <v>800</v>
      </c>
      <c r="J38" s="26">
        <v>54</v>
      </c>
    </row>
    <row r="39" spans="1:10" x14ac:dyDescent="0.25">
      <c r="A39" s="8"/>
      <c r="B39" s="6"/>
      <c r="C39" s="6"/>
      <c r="D39" s="6"/>
      <c r="E39" s="11"/>
      <c r="F39" s="16"/>
    </row>
    <row r="40" spans="1:10" ht="30" customHeight="1" x14ac:dyDescent="0.25">
      <c r="A40" s="79" t="s">
        <v>32</v>
      </c>
      <c r="B40" s="82"/>
      <c r="C40" s="82"/>
      <c r="D40" s="82"/>
      <c r="E40" s="82"/>
      <c r="F40" s="82"/>
      <c r="G40" s="82"/>
      <c r="H40" s="83"/>
      <c r="I40" s="83"/>
      <c r="J40" s="83"/>
    </row>
    <row r="41" spans="1:10" ht="60" customHeight="1" x14ac:dyDescent="0.25">
      <c r="A41" s="75" t="s">
        <v>43</v>
      </c>
      <c r="B41" s="75"/>
      <c r="C41" s="75"/>
      <c r="D41" s="75"/>
      <c r="E41" s="75"/>
      <c r="F41" s="75"/>
      <c r="G41" s="75"/>
      <c r="H41" s="75"/>
      <c r="I41" s="83"/>
      <c r="J41" s="83"/>
    </row>
    <row r="42" spans="1:10" ht="17.25" customHeight="1" x14ac:dyDescent="0.25">
      <c r="A42" s="89" t="s">
        <v>29</v>
      </c>
      <c r="B42" s="89"/>
      <c r="C42" s="89"/>
      <c r="D42" s="27"/>
      <c r="E42" s="27"/>
      <c r="F42" s="27"/>
      <c r="G42" s="27"/>
      <c r="H42" s="27"/>
      <c r="I42" s="28"/>
      <c r="J42" s="28"/>
    </row>
    <row r="43" spans="1:10" x14ac:dyDescent="0.25">
      <c r="A43" s="28" t="s">
        <v>28</v>
      </c>
      <c r="B43" s="29"/>
      <c r="C43" s="29"/>
      <c r="D43" s="29"/>
      <c r="E43" s="30"/>
      <c r="F43" s="28"/>
      <c r="G43" s="28"/>
      <c r="H43" s="28"/>
      <c r="I43" s="28"/>
      <c r="J43" s="28"/>
    </row>
    <row r="44" spans="1:10" s="18" customFormat="1" x14ac:dyDescent="0.25">
      <c r="A44" s="31" t="s">
        <v>37</v>
      </c>
      <c r="B44" s="32"/>
      <c r="C44" s="32"/>
      <c r="D44" s="32"/>
      <c r="E44" s="33"/>
      <c r="F44" s="31"/>
      <c r="G44" s="31"/>
      <c r="H44" s="31"/>
      <c r="I44" s="31"/>
      <c r="J44" s="31"/>
    </row>
    <row r="45" spans="1:10" x14ac:dyDescent="0.25">
      <c r="A45" t="s">
        <v>123</v>
      </c>
      <c r="B45" s="28"/>
      <c r="C45" s="28"/>
      <c r="D45" s="28"/>
      <c r="E45" s="28"/>
      <c r="F45" s="28"/>
      <c r="G45" s="28"/>
      <c r="H45" s="28"/>
      <c r="I45" s="28"/>
      <c r="J45" s="28"/>
    </row>
  </sheetData>
  <sortState ref="A26:J37">
    <sortCondition ref="G26:G37"/>
  </sortState>
  <mergeCells count="14">
    <mergeCell ref="A17:F17"/>
    <mergeCell ref="A18:F18"/>
    <mergeCell ref="A22:J22"/>
    <mergeCell ref="E25:F25"/>
    <mergeCell ref="C25:D25"/>
    <mergeCell ref="G25:H25"/>
    <mergeCell ref="A24:J24"/>
    <mergeCell ref="A40:J40"/>
    <mergeCell ref="A41:J41"/>
    <mergeCell ref="A42:C42"/>
    <mergeCell ref="A25:A26"/>
    <mergeCell ref="B25:B26"/>
    <mergeCell ref="I25:I26"/>
    <mergeCell ref="J25:J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election activeCell="A18" sqref="A18:F18"/>
    </sheetView>
  </sheetViews>
  <sheetFormatPr baseColWidth="10" defaultRowHeight="15" x14ac:dyDescent="0.25"/>
  <cols>
    <col min="1" max="1" width="38.140625" customWidth="1"/>
    <col min="2" max="2" width="35.28515625" customWidth="1"/>
    <col min="4" max="4" width="12.28515625" customWidth="1"/>
    <col min="5" max="5" width="11.42578125" style="12"/>
    <col min="6" max="6" width="12.28515625" customWidth="1"/>
    <col min="8" max="8" width="12.140625" customWidth="1"/>
    <col min="9" max="9" width="18" customWidth="1"/>
  </cols>
  <sheetData>
    <row r="1" spans="1:4" ht="15" customHeight="1" x14ac:dyDescent="0.25">
      <c r="A1" s="37" t="s">
        <v>140</v>
      </c>
      <c r="B1" s="9"/>
      <c r="C1" s="9"/>
      <c r="D1" s="9"/>
    </row>
    <row r="2" spans="1:4" ht="15" customHeight="1" x14ac:dyDescent="0.25">
      <c r="A2" s="37"/>
      <c r="B2" s="9"/>
      <c r="C2" s="9"/>
      <c r="D2" s="9"/>
    </row>
    <row r="3" spans="1:4" ht="15" customHeight="1" x14ac:dyDescent="0.25">
      <c r="A3" s="37"/>
      <c r="B3" s="9"/>
      <c r="C3" s="9"/>
      <c r="D3" s="9"/>
    </row>
    <row r="4" spans="1:4" ht="15" customHeight="1" x14ac:dyDescent="0.25">
      <c r="A4" s="37"/>
      <c r="B4" s="9"/>
      <c r="C4" s="9"/>
      <c r="D4" s="9"/>
    </row>
    <row r="5" spans="1:4" ht="15" customHeight="1" x14ac:dyDescent="0.25">
      <c r="A5" s="37"/>
      <c r="B5" s="9"/>
      <c r="C5" s="9"/>
      <c r="D5" s="9"/>
    </row>
    <row r="6" spans="1:4" ht="15" customHeight="1" x14ac:dyDescent="0.25">
      <c r="A6" s="37"/>
      <c r="B6" s="9"/>
      <c r="C6" s="9"/>
      <c r="D6" s="9"/>
    </row>
    <row r="7" spans="1:4" ht="15" customHeight="1" x14ac:dyDescent="0.25">
      <c r="A7" s="37"/>
      <c r="B7" s="9"/>
      <c r="C7" s="9"/>
      <c r="D7" s="9"/>
    </row>
    <row r="8" spans="1:4" ht="15" customHeight="1" x14ac:dyDescent="0.25">
      <c r="A8" s="37"/>
      <c r="B8" s="9"/>
      <c r="C8" s="9"/>
      <c r="D8" s="9"/>
    </row>
    <row r="9" spans="1:4" ht="15" customHeight="1" x14ac:dyDescent="0.25">
      <c r="A9" s="37"/>
      <c r="B9" s="9"/>
      <c r="C9" s="9"/>
      <c r="D9" s="9"/>
    </row>
    <row r="10" spans="1:4" ht="15" customHeight="1" x14ac:dyDescent="0.25">
      <c r="A10" s="37"/>
      <c r="B10" s="9"/>
      <c r="C10" s="9"/>
      <c r="D10" s="9"/>
    </row>
    <row r="11" spans="1:4" ht="15" customHeight="1" x14ac:dyDescent="0.25">
      <c r="A11" s="37"/>
      <c r="B11" s="9"/>
      <c r="C11" s="9"/>
      <c r="D11" s="9"/>
    </row>
    <row r="12" spans="1:4" ht="15" customHeight="1" x14ac:dyDescent="0.25">
      <c r="A12" s="37"/>
      <c r="B12" s="9"/>
      <c r="C12" s="9"/>
      <c r="D12" s="9"/>
    </row>
    <row r="13" spans="1:4" ht="15" customHeight="1" x14ac:dyDescent="0.25">
      <c r="A13" s="37"/>
      <c r="B13" s="9"/>
      <c r="C13" s="9"/>
      <c r="D13" s="9"/>
    </row>
    <row r="14" spans="1:4" ht="15" customHeight="1" x14ac:dyDescent="0.25">
      <c r="A14" s="37"/>
      <c r="B14" s="9"/>
      <c r="C14" s="9"/>
      <c r="D14" s="9"/>
    </row>
    <row r="15" spans="1:4" ht="15" customHeight="1" x14ac:dyDescent="0.25">
      <c r="A15" s="37"/>
      <c r="B15" s="9"/>
      <c r="C15" s="9"/>
      <c r="D15" s="9"/>
    </row>
    <row r="16" spans="1:4" ht="15" customHeight="1" x14ac:dyDescent="0.25">
      <c r="A16" s="37"/>
      <c r="B16" s="9"/>
      <c r="C16" s="9"/>
      <c r="D16" s="9"/>
    </row>
    <row r="17" spans="1:10" x14ac:dyDescent="0.25">
      <c r="A17" s="79" t="s">
        <v>148</v>
      </c>
      <c r="B17" s="80"/>
      <c r="C17" s="80"/>
      <c r="D17" s="80"/>
      <c r="E17" s="80"/>
      <c r="F17" s="80"/>
    </row>
    <row r="18" spans="1:10" ht="30" customHeight="1" x14ac:dyDescent="0.25">
      <c r="A18" s="75" t="s">
        <v>162</v>
      </c>
      <c r="B18" s="81"/>
      <c r="C18" s="81"/>
      <c r="D18" s="81"/>
      <c r="E18" s="81"/>
      <c r="F18" s="81"/>
    </row>
    <row r="19" spans="1:10" ht="15" customHeight="1" x14ac:dyDescent="0.25">
      <c r="A19" t="s">
        <v>131</v>
      </c>
      <c r="B19" s="48"/>
      <c r="C19" s="48"/>
      <c r="D19" s="48"/>
      <c r="E19" s="48"/>
      <c r="F19" s="48"/>
    </row>
    <row r="20" spans="1:10" ht="15" customHeight="1" x14ac:dyDescent="0.25">
      <c r="A20" t="s">
        <v>160</v>
      </c>
      <c r="B20" s="49"/>
      <c r="C20" s="49"/>
      <c r="D20" s="49"/>
      <c r="E20" s="49"/>
      <c r="F20" s="49"/>
    </row>
    <row r="21" spans="1:10" ht="15" customHeight="1" x14ac:dyDescent="0.25">
      <c r="A21" s="37"/>
      <c r="B21" s="9"/>
      <c r="C21" s="9"/>
      <c r="D21" s="9"/>
    </row>
    <row r="22" spans="1:10" ht="15" customHeight="1" x14ac:dyDescent="0.25">
      <c r="A22" s="90" t="s">
        <v>61</v>
      </c>
      <c r="B22" s="78"/>
      <c r="C22" s="78"/>
      <c r="D22" s="78"/>
      <c r="E22" s="78"/>
      <c r="F22" s="78"/>
      <c r="G22" s="78"/>
      <c r="H22" s="78"/>
      <c r="I22" s="78"/>
      <c r="J22" s="78"/>
    </row>
    <row r="23" spans="1:10" ht="15" customHeight="1" x14ac:dyDescent="0.25">
      <c r="A23" s="47"/>
      <c r="B23" s="46"/>
      <c r="C23" s="46"/>
      <c r="D23" s="46"/>
      <c r="E23" s="46"/>
      <c r="F23" s="46"/>
      <c r="G23" s="46"/>
      <c r="H23" s="46"/>
      <c r="I23" s="46"/>
      <c r="J23" s="46"/>
    </row>
    <row r="24" spans="1:10" x14ac:dyDescent="0.25">
      <c r="A24" s="91" t="s">
        <v>77</v>
      </c>
      <c r="B24" s="91"/>
      <c r="C24" s="91"/>
      <c r="D24" s="91"/>
      <c r="E24" s="91"/>
      <c r="F24" s="91"/>
      <c r="G24" s="78"/>
      <c r="H24" s="78"/>
      <c r="I24" s="78"/>
      <c r="J24" s="78"/>
    </row>
    <row r="25" spans="1:10" ht="24" customHeight="1" x14ac:dyDescent="0.25">
      <c r="A25" s="84" t="s">
        <v>26</v>
      </c>
      <c r="B25" s="86" t="s">
        <v>50</v>
      </c>
      <c r="C25" s="97" t="s">
        <v>104</v>
      </c>
      <c r="D25" s="97"/>
      <c r="E25" s="96" t="s">
        <v>25</v>
      </c>
      <c r="F25" s="96"/>
      <c r="G25" s="97" t="s">
        <v>89</v>
      </c>
      <c r="H25" s="97"/>
      <c r="I25" s="87" t="s">
        <v>16</v>
      </c>
      <c r="J25" s="88" t="s">
        <v>82</v>
      </c>
    </row>
    <row r="26" spans="1:10" x14ac:dyDescent="0.25">
      <c r="A26" s="85"/>
      <c r="B26" s="85"/>
      <c r="C26" s="71" t="s">
        <v>62</v>
      </c>
      <c r="D26" s="71" t="s">
        <v>63</v>
      </c>
      <c r="E26" s="72" t="s">
        <v>62</v>
      </c>
      <c r="F26" s="72" t="s">
        <v>63</v>
      </c>
      <c r="G26" s="71" t="s">
        <v>62</v>
      </c>
      <c r="H26" s="71" t="s">
        <v>63</v>
      </c>
      <c r="I26" s="85"/>
      <c r="J26" s="85"/>
    </row>
    <row r="27" spans="1:10" x14ac:dyDescent="0.25">
      <c r="A27" s="13" t="s">
        <v>38</v>
      </c>
      <c r="B27" s="7" t="s">
        <v>68</v>
      </c>
      <c r="C27" s="22">
        <v>0.67</v>
      </c>
      <c r="D27" s="44" t="s">
        <v>65</v>
      </c>
      <c r="E27" s="22">
        <v>0.71</v>
      </c>
      <c r="F27" s="44" t="s">
        <v>65</v>
      </c>
      <c r="G27" s="22">
        <v>0.67</v>
      </c>
      <c r="H27" s="44" t="s">
        <v>65</v>
      </c>
      <c r="I27" s="10">
        <v>900</v>
      </c>
      <c r="J27" s="15">
        <v>58.34</v>
      </c>
    </row>
    <row r="28" spans="1:10" x14ac:dyDescent="0.25">
      <c r="A28" s="13" t="s">
        <v>17</v>
      </c>
      <c r="B28" s="7" t="s">
        <v>133</v>
      </c>
      <c r="C28" s="22">
        <v>0.68</v>
      </c>
      <c r="D28" s="44" t="s">
        <v>65</v>
      </c>
      <c r="E28" s="36">
        <v>0.7</v>
      </c>
      <c r="F28" s="44" t="s">
        <v>65</v>
      </c>
      <c r="G28" s="35">
        <v>0.57999999999999996</v>
      </c>
      <c r="H28" s="44" t="s">
        <v>65</v>
      </c>
      <c r="I28" s="10">
        <v>10700</v>
      </c>
      <c r="J28" s="15">
        <v>55.38</v>
      </c>
    </row>
    <row r="29" spans="1:10" x14ac:dyDescent="0.25">
      <c r="A29" s="13" t="s">
        <v>46</v>
      </c>
      <c r="B29" s="7" t="s">
        <v>144</v>
      </c>
      <c r="C29" s="22">
        <v>0.81</v>
      </c>
      <c r="D29" s="44" t="s">
        <v>65</v>
      </c>
      <c r="E29" s="22">
        <v>0.74</v>
      </c>
      <c r="F29" s="44" t="s">
        <v>65</v>
      </c>
      <c r="G29" s="35">
        <v>0.62</v>
      </c>
      <c r="H29" s="44" t="s">
        <v>65</v>
      </c>
      <c r="I29" s="10">
        <v>1600</v>
      </c>
      <c r="J29" s="15">
        <v>54.62</v>
      </c>
    </row>
    <row r="30" spans="1:10" x14ac:dyDescent="0.25">
      <c r="A30" s="13" t="s">
        <v>20</v>
      </c>
      <c r="B30" s="7" t="s">
        <v>64</v>
      </c>
      <c r="C30" s="22">
        <v>0.97</v>
      </c>
      <c r="D30" s="44" t="s">
        <v>70</v>
      </c>
      <c r="E30" s="36">
        <v>1.04</v>
      </c>
      <c r="F30" s="44" t="s">
        <v>70</v>
      </c>
      <c r="G30" s="36">
        <v>1.05</v>
      </c>
      <c r="H30" s="44" t="s">
        <v>70</v>
      </c>
      <c r="I30" s="10">
        <v>2000</v>
      </c>
      <c r="J30" s="15">
        <v>72.260000000000005</v>
      </c>
    </row>
    <row r="31" spans="1:10" x14ac:dyDescent="0.25">
      <c r="A31" s="13" t="s">
        <v>18</v>
      </c>
      <c r="B31" s="7" t="s">
        <v>134</v>
      </c>
      <c r="C31" s="22">
        <v>1.31</v>
      </c>
      <c r="D31" s="44" t="s">
        <v>65</v>
      </c>
      <c r="E31" s="22">
        <v>1.38</v>
      </c>
      <c r="F31" s="44" t="s">
        <v>65</v>
      </c>
      <c r="G31" s="22">
        <v>1.35</v>
      </c>
      <c r="H31" s="44" t="s">
        <v>65</v>
      </c>
      <c r="I31" s="10">
        <v>1600</v>
      </c>
      <c r="J31" s="15">
        <v>69.569999999999993</v>
      </c>
    </row>
    <row r="32" spans="1:10" x14ac:dyDescent="0.25">
      <c r="A32" s="13" t="s">
        <v>47</v>
      </c>
      <c r="B32" s="13" t="s">
        <v>141</v>
      </c>
      <c r="C32" s="22">
        <v>1.4</v>
      </c>
      <c r="D32" s="44" t="s">
        <v>65</v>
      </c>
      <c r="E32" s="22">
        <v>1.49</v>
      </c>
      <c r="F32" s="44" t="s">
        <v>65</v>
      </c>
      <c r="G32" s="36">
        <v>1.17</v>
      </c>
      <c r="H32" s="44" t="s">
        <v>71</v>
      </c>
      <c r="I32" s="10">
        <v>600</v>
      </c>
      <c r="J32" s="15">
        <v>66.28</v>
      </c>
    </row>
    <row r="33" spans="1:10" x14ac:dyDescent="0.25">
      <c r="A33" s="7" t="s">
        <v>41</v>
      </c>
      <c r="B33" s="7" t="s">
        <v>145</v>
      </c>
      <c r="C33" s="21">
        <v>1.47</v>
      </c>
      <c r="D33" s="44" t="s">
        <v>65</v>
      </c>
      <c r="E33" s="25">
        <v>1.32</v>
      </c>
      <c r="F33" s="44" t="s">
        <v>65</v>
      </c>
      <c r="G33" s="25">
        <v>1.23</v>
      </c>
      <c r="H33" s="44" t="s">
        <v>65</v>
      </c>
      <c r="I33" s="10">
        <v>17000</v>
      </c>
      <c r="J33" s="15">
        <v>71.48</v>
      </c>
    </row>
    <row r="34" spans="1:10" x14ac:dyDescent="0.25">
      <c r="A34" s="13" t="s">
        <v>19</v>
      </c>
      <c r="B34" s="7" t="s">
        <v>73</v>
      </c>
      <c r="C34" s="22">
        <v>1.65</v>
      </c>
      <c r="D34" s="44" t="s">
        <v>65</v>
      </c>
      <c r="E34" s="22">
        <v>1.76</v>
      </c>
      <c r="F34" s="44" t="s">
        <v>65</v>
      </c>
      <c r="G34" s="25">
        <v>1.38</v>
      </c>
      <c r="H34" s="44" t="s">
        <v>65</v>
      </c>
      <c r="I34" s="10">
        <v>2500</v>
      </c>
      <c r="J34" s="15">
        <v>71.41</v>
      </c>
    </row>
    <row r="35" spans="1:10" x14ac:dyDescent="0.25">
      <c r="A35" s="13" t="s">
        <v>22</v>
      </c>
      <c r="B35" s="7" t="s">
        <v>142</v>
      </c>
      <c r="C35" s="22">
        <v>2.11</v>
      </c>
      <c r="D35" s="44" t="s">
        <v>65</v>
      </c>
      <c r="E35" s="22">
        <v>2.2599999999999998</v>
      </c>
      <c r="F35" s="44" t="s">
        <v>65</v>
      </c>
      <c r="G35" s="22">
        <v>2.0499999999999998</v>
      </c>
      <c r="H35" s="44" t="s">
        <v>65</v>
      </c>
      <c r="I35" s="10">
        <v>1100</v>
      </c>
      <c r="J35" s="15">
        <v>78.16</v>
      </c>
    </row>
    <row r="36" spans="1:10" x14ac:dyDescent="0.25">
      <c r="A36" s="13" t="s">
        <v>45</v>
      </c>
      <c r="B36" s="13" t="s">
        <v>143</v>
      </c>
      <c r="C36" s="22">
        <v>2.74</v>
      </c>
      <c r="D36" s="44" t="s">
        <v>65</v>
      </c>
      <c r="E36" s="22">
        <v>2.85</v>
      </c>
      <c r="F36" s="44" t="s">
        <v>65</v>
      </c>
      <c r="G36" s="36">
        <v>2.78</v>
      </c>
      <c r="H36" s="44" t="s">
        <v>65</v>
      </c>
      <c r="I36" s="10">
        <v>2800</v>
      </c>
      <c r="J36" s="15">
        <v>82.26</v>
      </c>
    </row>
    <row r="37" spans="1:10" x14ac:dyDescent="0.25">
      <c r="A37" s="13"/>
      <c r="B37" s="13"/>
      <c r="C37" s="22"/>
      <c r="D37" s="44"/>
      <c r="E37" s="22"/>
      <c r="F37" s="44"/>
      <c r="G37" s="36"/>
      <c r="H37" s="44"/>
      <c r="I37" s="10"/>
      <c r="J37" s="15"/>
    </row>
    <row r="38" spans="1:10" x14ac:dyDescent="0.25">
      <c r="A38" s="45" t="s">
        <v>15</v>
      </c>
      <c r="B38" s="45" t="s">
        <v>88</v>
      </c>
      <c r="C38" s="22">
        <v>1.36</v>
      </c>
      <c r="D38" s="44" t="s">
        <v>65</v>
      </c>
      <c r="E38" s="25">
        <v>1.21</v>
      </c>
      <c r="F38" s="44" t="s">
        <v>65</v>
      </c>
      <c r="G38" s="25">
        <v>1.1399999999999999</v>
      </c>
      <c r="H38" s="44" t="s">
        <v>65</v>
      </c>
      <c r="I38" s="11">
        <v>14000</v>
      </c>
      <c r="J38" s="16">
        <v>71.12</v>
      </c>
    </row>
    <row r="39" spans="1:10" x14ac:dyDescent="0.25">
      <c r="A39" s="45" t="s">
        <v>14</v>
      </c>
      <c r="B39" s="45" t="s">
        <v>14</v>
      </c>
      <c r="C39" s="22">
        <v>1.35</v>
      </c>
      <c r="D39" s="44" t="s">
        <v>65</v>
      </c>
      <c r="E39" s="22">
        <v>1.3</v>
      </c>
      <c r="F39" s="44" t="s">
        <v>65</v>
      </c>
      <c r="G39" s="25">
        <v>1.19</v>
      </c>
      <c r="H39" s="44" t="s">
        <v>65</v>
      </c>
      <c r="I39" s="11">
        <v>7500</v>
      </c>
      <c r="J39" s="16">
        <v>69.489999999999995</v>
      </c>
    </row>
    <row r="40" spans="1:10" ht="48" customHeight="1" x14ac:dyDescent="0.25">
      <c r="A40" s="79" t="s">
        <v>33</v>
      </c>
      <c r="B40" s="82"/>
      <c r="C40" s="82"/>
      <c r="D40" s="82"/>
      <c r="E40" s="82"/>
      <c r="F40" s="82"/>
      <c r="G40" s="82"/>
      <c r="H40" s="83"/>
      <c r="I40" s="83"/>
      <c r="J40" s="83"/>
    </row>
    <row r="41" spans="1:10" ht="61.5" customHeight="1" x14ac:dyDescent="0.25">
      <c r="A41" s="75" t="s">
        <v>42</v>
      </c>
      <c r="B41" s="75"/>
      <c r="C41" s="75"/>
      <c r="D41" s="75"/>
      <c r="E41" s="75"/>
      <c r="F41" s="75"/>
      <c r="G41" s="75"/>
      <c r="H41" s="75"/>
      <c r="I41" s="75"/>
      <c r="J41" s="75"/>
    </row>
    <row r="42" spans="1:10" ht="18" customHeight="1" x14ac:dyDescent="0.25">
      <c r="A42" s="89" t="s">
        <v>29</v>
      </c>
      <c r="B42" s="89"/>
      <c r="C42" s="89"/>
      <c r="D42" s="56"/>
      <c r="E42" s="56"/>
      <c r="F42" s="56"/>
      <c r="G42" s="56"/>
      <c r="H42" s="56"/>
      <c r="I42" s="56"/>
      <c r="J42" s="56"/>
    </row>
    <row r="43" spans="1:10" x14ac:dyDescent="0.25">
      <c r="A43" s="82" t="s">
        <v>28</v>
      </c>
      <c r="B43" s="83"/>
      <c r="C43" s="83"/>
      <c r="D43" s="83"/>
      <c r="E43" s="83"/>
      <c r="F43" s="83"/>
      <c r="G43" s="83"/>
      <c r="H43" s="83"/>
      <c r="I43" s="83"/>
      <c r="J43" s="83"/>
    </row>
    <row r="44" spans="1:10" x14ac:dyDescent="0.25">
      <c r="A44" s="31" t="s">
        <v>44</v>
      </c>
      <c r="B44" s="29"/>
      <c r="C44" s="29"/>
      <c r="D44" s="29"/>
      <c r="E44" s="30"/>
      <c r="F44" s="28"/>
      <c r="G44" s="28"/>
      <c r="H44" s="28"/>
      <c r="I44" s="28"/>
      <c r="J44" s="28"/>
    </row>
    <row r="45" spans="1:10" x14ac:dyDescent="0.25">
      <c r="A45" t="s">
        <v>34</v>
      </c>
      <c r="B45" s="28"/>
      <c r="C45" s="28"/>
      <c r="D45" s="28"/>
      <c r="E45" s="28"/>
      <c r="F45" s="28"/>
      <c r="G45" s="28"/>
      <c r="H45" s="28"/>
      <c r="I45" s="28"/>
      <c r="J45" s="28"/>
    </row>
  </sheetData>
  <mergeCells count="15">
    <mergeCell ref="A17:F17"/>
    <mergeCell ref="A18:F18"/>
    <mergeCell ref="A22:J22"/>
    <mergeCell ref="A41:J41"/>
    <mergeCell ref="A24:J24"/>
    <mergeCell ref="A43:J43"/>
    <mergeCell ref="A40:J40"/>
    <mergeCell ref="C25:D25"/>
    <mergeCell ref="E25:F25"/>
    <mergeCell ref="G25:H25"/>
    <mergeCell ref="A25:A26"/>
    <mergeCell ref="B25:B26"/>
    <mergeCell ref="I25:I26"/>
    <mergeCell ref="J25:J26"/>
    <mergeCell ref="A42:C4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election activeCell="A20" sqref="A20"/>
    </sheetView>
  </sheetViews>
  <sheetFormatPr baseColWidth="10" defaultRowHeight="15" x14ac:dyDescent="0.25"/>
  <cols>
    <col min="1" max="1" width="36.140625" bestFit="1" customWidth="1"/>
    <col min="2" max="2" width="32.42578125" customWidth="1"/>
    <col min="4" max="4" width="14" customWidth="1"/>
    <col min="5" max="5" width="11.42578125" style="12"/>
    <col min="6" max="6" width="12.85546875" customWidth="1"/>
    <col min="8" max="8" width="12.7109375" customWidth="1"/>
    <col min="9" max="9" width="14.140625" customWidth="1"/>
  </cols>
  <sheetData>
    <row r="1" spans="1:4" x14ac:dyDescent="0.25">
      <c r="A1" s="37" t="s">
        <v>150</v>
      </c>
      <c r="B1" s="9"/>
      <c r="C1" s="9"/>
      <c r="D1" s="9"/>
    </row>
    <row r="2" spans="1:4" x14ac:dyDescent="0.25">
      <c r="A2" s="37"/>
      <c r="B2" s="9"/>
      <c r="C2" s="9"/>
      <c r="D2" s="9"/>
    </row>
    <row r="3" spans="1:4" x14ac:dyDescent="0.25">
      <c r="A3" s="37"/>
      <c r="B3" s="9"/>
      <c r="C3" s="9"/>
      <c r="D3" s="9"/>
    </row>
    <row r="4" spans="1:4" x14ac:dyDescent="0.25">
      <c r="A4" s="37"/>
      <c r="B4" s="9"/>
      <c r="C4" s="9"/>
      <c r="D4" s="9"/>
    </row>
    <row r="5" spans="1:4" x14ac:dyDescent="0.25">
      <c r="A5" s="37"/>
      <c r="B5" s="9"/>
      <c r="C5" s="9"/>
      <c r="D5" s="9"/>
    </row>
    <row r="6" spans="1:4" x14ac:dyDescent="0.25">
      <c r="A6" s="37"/>
      <c r="B6" s="9"/>
      <c r="C6" s="9"/>
      <c r="D6" s="9"/>
    </row>
    <row r="7" spans="1:4" x14ac:dyDescent="0.25">
      <c r="A7" s="37"/>
      <c r="B7" s="9"/>
      <c r="C7" s="9"/>
      <c r="D7" s="9"/>
    </row>
    <row r="8" spans="1:4" x14ac:dyDescent="0.25">
      <c r="A8" s="37"/>
      <c r="B8" s="9"/>
      <c r="C8" s="9"/>
      <c r="D8" s="9"/>
    </row>
    <row r="9" spans="1:4" x14ac:dyDescent="0.25">
      <c r="A9" s="37"/>
      <c r="B9" s="9"/>
      <c r="C9" s="9"/>
      <c r="D9" s="9"/>
    </row>
    <row r="10" spans="1:4" x14ac:dyDescent="0.25">
      <c r="A10" s="37"/>
      <c r="B10" s="9"/>
      <c r="C10" s="9"/>
      <c r="D10" s="9"/>
    </row>
    <row r="11" spans="1:4" x14ac:dyDescent="0.25">
      <c r="A11" s="37"/>
      <c r="B11" s="9"/>
      <c r="C11" s="9"/>
      <c r="D11" s="9"/>
    </row>
    <row r="12" spans="1:4" x14ac:dyDescent="0.25">
      <c r="A12" s="37"/>
      <c r="B12" s="9"/>
      <c r="C12" s="9"/>
      <c r="D12" s="9"/>
    </row>
    <row r="13" spans="1:4" x14ac:dyDescent="0.25">
      <c r="A13" s="37"/>
      <c r="B13" s="9"/>
      <c r="C13" s="9"/>
      <c r="D13" s="9"/>
    </row>
    <row r="14" spans="1:4" x14ac:dyDescent="0.25">
      <c r="A14" s="37"/>
      <c r="B14" s="9"/>
      <c r="C14" s="9"/>
      <c r="D14" s="9"/>
    </row>
    <row r="15" spans="1:4" x14ac:dyDescent="0.25">
      <c r="A15" s="37"/>
      <c r="B15" s="9"/>
      <c r="C15" s="9"/>
      <c r="D15" s="9"/>
    </row>
    <row r="16" spans="1:4" x14ac:dyDescent="0.25">
      <c r="A16" s="37"/>
      <c r="B16" s="9"/>
      <c r="C16" s="9"/>
      <c r="D16" s="9"/>
    </row>
    <row r="17" spans="1:10" x14ac:dyDescent="0.25">
      <c r="A17" s="79" t="s">
        <v>148</v>
      </c>
      <c r="B17" s="80"/>
      <c r="C17" s="80"/>
      <c r="D17" s="80"/>
      <c r="E17" s="80"/>
      <c r="F17" s="80"/>
    </row>
    <row r="18" spans="1:10" ht="30.75" customHeight="1" x14ac:dyDescent="0.25">
      <c r="A18" s="75" t="s">
        <v>152</v>
      </c>
      <c r="B18" s="81"/>
      <c r="C18" s="81"/>
      <c r="D18" s="81"/>
      <c r="E18" s="81"/>
      <c r="F18" s="81"/>
    </row>
    <row r="19" spans="1:10" x14ac:dyDescent="0.25">
      <c r="A19" t="s">
        <v>136</v>
      </c>
      <c r="B19" s="49"/>
      <c r="C19" s="49"/>
      <c r="D19" s="49"/>
      <c r="E19" s="49"/>
      <c r="F19" s="49"/>
    </row>
    <row r="20" spans="1:10" x14ac:dyDescent="0.25">
      <c r="A20" t="s">
        <v>160</v>
      </c>
      <c r="B20" s="49"/>
      <c r="C20" s="49"/>
      <c r="D20" s="49"/>
      <c r="E20" s="49"/>
      <c r="F20" s="49"/>
    </row>
    <row r="21" spans="1:10" x14ac:dyDescent="0.25">
      <c r="A21" s="37"/>
      <c r="B21" s="9"/>
      <c r="C21" s="9"/>
      <c r="D21" s="9"/>
    </row>
    <row r="22" spans="1:10" x14ac:dyDescent="0.25">
      <c r="A22" s="90" t="s">
        <v>61</v>
      </c>
      <c r="B22" s="78"/>
      <c r="C22" s="78"/>
      <c r="D22" s="78"/>
      <c r="E22" s="78"/>
      <c r="F22" s="78"/>
      <c r="G22" s="78"/>
      <c r="H22" s="78"/>
      <c r="I22" s="78"/>
      <c r="J22" s="78"/>
    </row>
    <row r="23" spans="1:10" x14ac:dyDescent="0.25">
      <c r="A23" s="47"/>
      <c r="B23" s="46"/>
      <c r="C23" s="46"/>
      <c r="D23" s="46"/>
      <c r="E23" s="46"/>
      <c r="F23" s="46"/>
      <c r="G23" s="46"/>
      <c r="H23" s="46"/>
      <c r="I23" s="46"/>
      <c r="J23" s="46"/>
    </row>
    <row r="24" spans="1:10" x14ac:dyDescent="0.25">
      <c r="A24" s="91" t="s">
        <v>78</v>
      </c>
      <c r="B24" s="91"/>
      <c r="C24" s="91"/>
      <c r="D24" s="91"/>
      <c r="E24" s="91"/>
      <c r="F24" s="91"/>
      <c r="G24" s="78"/>
      <c r="H24" s="78"/>
      <c r="I24" s="78"/>
      <c r="J24" s="78"/>
    </row>
    <row r="25" spans="1:10" ht="23.25" customHeight="1" x14ac:dyDescent="0.25">
      <c r="A25" s="84" t="s">
        <v>26</v>
      </c>
      <c r="B25" s="86" t="s">
        <v>50</v>
      </c>
      <c r="C25" s="97" t="s">
        <v>104</v>
      </c>
      <c r="D25" s="85"/>
      <c r="E25" s="96" t="s">
        <v>25</v>
      </c>
      <c r="F25" s="96"/>
      <c r="G25" s="97" t="s">
        <v>89</v>
      </c>
      <c r="H25" s="97"/>
      <c r="I25" s="87" t="s">
        <v>16</v>
      </c>
      <c r="J25" s="88" t="s">
        <v>82</v>
      </c>
    </row>
    <row r="26" spans="1:10" x14ac:dyDescent="0.25">
      <c r="A26" s="85"/>
      <c r="B26" s="85"/>
      <c r="C26" s="71" t="s">
        <v>62</v>
      </c>
      <c r="D26" s="71" t="s">
        <v>63</v>
      </c>
      <c r="E26" s="72" t="s">
        <v>62</v>
      </c>
      <c r="F26" s="72" t="s">
        <v>63</v>
      </c>
      <c r="G26" s="71" t="s">
        <v>62</v>
      </c>
      <c r="H26" s="71" t="s">
        <v>63</v>
      </c>
      <c r="I26" s="85"/>
      <c r="J26" s="85"/>
    </row>
    <row r="27" spans="1:10" x14ac:dyDescent="0.25">
      <c r="A27" s="7" t="s">
        <v>17</v>
      </c>
      <c r="B27" s="7" t="s">
        <v>133</v>
      </c>
      <c r="C27" s="22">
        <v>0.49</v>
      </c>
      <c r="D27" s="44" t="s">
        <v>65</v>
      </c>
      <c r="E27" s="22">
        <v>0.55000000000000004</v>
      </c>
      <c r="F27" s="44" t="s">
        <v>65</v>
      </c>
      <c r="G27" s="22">
        <v>0.51</v>
      </c>
      <c r="H27" s="44" t="s">
        <v>65</v>
      </c>
      <c r="I27" s="10">
        <v>5700</v>
      </c>
      <c r="J27" s="15">
        <v>46.3</v>
      </c>
    </row>
    <row r="28" spans="1:10" x14ac:dyDescent="0.25">
      <c r="A28" s="7" t="s">
        <v>38</v>
      </c>
      <c r="B28" s="7" t="s">
        <v>68</v>
      </c>
      <c r="C28" s="22">
        <v>0.61</v>
      </c>
      <c r="D28" s="44" t="s">
        <v>65</v>
      </c>
      <c r="E28" s="22">
        <v>0.59</v>
      </c>
      <c r="F28" s="44" t="s">
        <v>65</v>
      </c>
      <c r="G28" s="36">
        <v>0.55000000000000004</v>
      </c>
      <c r="H28" s="44" t="s">
        <v>65</v>
      </c>
      <c r="I28" s="10">
        <v>800</v>
      </c>
      <c r="J28" s="15">
        <v>50.53</v>
      </c>
    </row>
    <row r="29" spans="1:10" x14ac:dyDescent="0.25">
      <c r="A29" s="7" t="s">
        <v>46</v>
      </c>
      <c r="B29" s="7" t="s">
        <v>144</v>
      </c>
      <c r="C29" s="22">
        <v>0.64</v>
      </c>
      <c r="D29" s="44" t="s">
        <v>65</v>
      </c>
      <c r="E29" s="22">
        <v>0.57999999999999996</v>
      </c>
      <c r="F29" s="44" t="s">
        <v>65</v>
      </c>
      <c r="G29" s="35">
        <v>0.48</v>
      </c>
      <c r="H29" s="44" t="s">
        <v>65</v>
      </c>
      <c r="I29" s="10">
        <v>800</v>
      </c>
      <c r="J29" s="15">
        <v>41.15</v>
      </c>
    </row>
    <row r="30" spans="1:10" x14ac:dyDescent="0.25">
      <c r="A30" s="7" t="s">
        <v>20</v>
      </c>
      <c r="B30" s="7" t="s">
        <v>64</v>
      </c>
      <c r="C30" s="21">
        <v>0.87</v>
      </c>
      <c r="D30" s="44" t="s">
        <v>75</v>
      </c>
      <c r="E30" s="36">
        <v>0.81</v>
      </c>
      <c r="F30" s="44" t="s">
        <v>75</v>
      </c>
      <c r="G30" s="22">
        <v>0.71</v>
      </c>
      <c r="H30" s="44" t="s">
        <v>65</v>
      </c>
      <c r="I30" s="10">
        <v>600</v>
      </c>
      <c r="J30" s="15">
        <v>63.24</v>
      </c>
    </row>
    <row r="31" spans="1:10" x14ac:dyDescent="0.25">
      <c r="A31" s="7" t="s">
        <v>18</v>
      </c>
      <c r="B31" s="7" t="s">
        <v>134</v>
      </c>
      <c r="C31" s="22">
        <v>1.23</v>
      </c>
      <c r="D31" s="44" t="s">
        <v>65</v>
      </c>
      <c r="E31" s="36">
        <v>1.28</v>
      </c>
      <c r="F31" s="44" t="s">
        <v>70</v>
      </c>
      <c r="G31" s="36">
        <v>1.37</v>
      </c>
      <c r="H31" s="44" t="s">
        <v>65</v>
      </c>
      <c r="I31" s="10">
        <v>1400</v>
      </c>
      <c r="J31" s="15">
        <v>63.41</v>
      </c>
    </row>
    <row r="32" spans="1:10" x14ac:dyDescent="0.25">
      <c r="A32" s="7" t="s">
        <v>47</v>
      </c>
      <c r="B32" s="7" t="s">
        <v>141</v>
      </c>
      <c r="C32" s="22">
        <v>1.33</v>
      </c>
      <c r="D32" s="44" t="s">
        <v>65</v>
      </c>
      <c r="E32" s="22">
        <v>1.37</v>
      </c>
      <c r="F32" s="44" t="s">
        <v>65</v>
      </c>
      <c r="G32" s="22">
        <v>1.22</v>
      </c>
      <c r="H32" s="44" t="s">
        <v>76</v>
      </c>
      <c r="I32" s="10">
        <v>500</v>
      </c>
      <c r="J32" s="15">
        <v>58.43</v>
      </c>
    </row>
    <row r="33" spans="1:10" x14ac:dyDescent="0.25">
      <c r="A33" s="7" t="s">
        <v>41</v>
      </c>
      <c r="B33" s="7" t="s">
        <v>145</v>
      </c>
      <c r="C33" s="22">
        <v>1.59</v>
      </c>
      <c r="D33" s="44" t="s">
        <v>65</v>
      </c>
      <c r="E33" s="36">
        <v>1.59</v>
      </c>
      <c r="F33" s="44" t="s">
        <v>65</v>
      </c>
      <c r="G33" s="22">
        <v>1.54</v>
      </c>
      <c r="H33" s="44" t="s">
        <v>65</v>
      </c>
      <c r="I33" s="10">
        <v>2700</v>
      </c>
      <c r="J33" s="15">
        <v>70.33</v>
      </c>
    </row>
    <row r="34" spans="1:10" x14ac:dyDescent="0.25">
      <c r="A34" s="7" t="s">
        <v>19</v>
      </c>
      <c r="B34" s="7" t="s">
        <v>73</v>
      </c>
      <c r="C34" s="22">
        <v>1.67</v>
      </c>
      <c r="D34" s="44" t="s">
        <v>65</v>
      </c>
      <c r="E34" s="22">
        <v>1.8</v>
      </c>
      <c r="F34" s="44" t="s">
        <v>65</v>
      </c>
      <c r="G34" s="22">
        <v>1.62</v>
      </c>
      <c r="H34" s="44" t="s">
        <v>65</v>
      </c>
      <c r="I34" s="10">
        <v>1700</v>
      </c>
      <c r="J34" s="15">
        <v>68.319999999999993</v>
      </c>
    </row>
    <row r="35" spans="1:10" x14ac:dyDescent="0.25">
      <c r="A35" s="7" t="s">
        <v>22</v>
      </c>
      <c r="B35" s="7" t="s">
        <v>142</v>
      </c>
      <c r="C35" s="22">
        <v>2.39</v>
      </c>
      <c r="D35" s="44" t="s">
        <v>65</v>
      </c>
      <c r="E35" s="22">
        <v>2.59</v>
      </c>
      <c r="F35" s="44" t="s">
        <v>65</v>
      </c>
      <c r="G35" s="36">
        <v>2.36</v>
      </c>
      <c r="H35" s="44" t="s">
        <v>65</v>
      </c>
      <c r="I35" s="10">
        <v>600</v>
      </c>
      <c r="J35" s="15">
        <v>74.5</v>
      </c>
    </row>
    <row r="36" spans="1:10" x14ac:dyDescent="0.25">
      <c r="A36" s="13" t="s">
        <v>45</v>
      </c>
      <c r="B36" s="13" t="s">
        <v>143</v>
      </c>
      <c r="C36" s="22">
        <v>3.17</v>
      </c>
      <c r="D36" s="44" t="s">
        <v>65</v>
      </c>
      <c r="E36" s="22">
        <v>3.44</v>
      </c>
      <c r="F36" s="44" t="s">
        <v>65</v>
      </c>
      <c r="G36" s="22">
        <v>3.61</v>
      </c>
      <c r="H36" s="44" t="s">
        <v>65</v>
      </c>
      <c r="I36" s="10">
        <v>1300</v>
      </c>
      <c r="J36" s="15">
        <v>81.78</v>
      </c>
    </row>
    <row r="37" spans="1:10" x14ac:dyDescent="0.25">
      <c r="A37" s="13"/>
      <c r="B37" s="13"/>
      <c r="C37" s="22"/>
      <c r="D37" s="44"/>
      <c r="E37" s="22"/>
      <c r="F37" s="44"/>
      <c r="G37" s="22"/>
      <c r="H37" s="44"/>
      <c r="I37" s="10"/>
      <c r="J37" s="15"/>
    </row>
    <row r="38" spans="1:10" x14ac:dyDescent="0.25">
      <c r="A38" s="45" t="s">
        <v>15</v>
      </c>
      <c r="B38" s="45" t="s">
        <v>88</v>
      </c>
      <c r="C38" s="22">
        <v>1.49</v>
      </c>
      <c r="D38" s="44" t="s">
        <v>65</v>
      </c>
      <c r="E38" s="22">
        <v>1.45</v>
      </c>
      <c r="F38" s="44" t="s">
        <v>65</v>
      </c>
      <c r="G38" s="36">
        <v>1.35</v>
      </c>
      <c r="H38" s="44" t="s">
        <v>65</v>
      </c>
      <c r="I38" s="11">
        <v>2000</v>
      </c>
      <c r="J38" s="16">
        <v>69</v>
      </c>
    </row>
    <row r="39" spans="1:10" x14ac:dyDescent="0.25">
      <c r="A39" s="45" t="s">
        <v>14</v>
      </c>
      <c r="B39" s="45" t="s">
        <v>14</v>
      </c>
      <c r="C39" s="22">
        <v>1.28</v>
      </c>
      <c r="D39" s="44" t="s">
        <v>65</v>
      </c>
      <c r="E39" s="22">
        <v>1.34</v>
      </c>
      <c r="F39" s="44" t="s">
        <v>65</v>
      </c>
      <c r="G39" s="22">
        <v>1.35</v>
      </c>
      <c r="H39" s="44" t="s">
        <v>65</v>
      </c>
      <c r="I39" s="11">
        <v>2200</v>
      </c>
      <c r="J39" s="16">
        <v>66</v>
      </c>
    </row>
    <row r="40" spans="1:10" ht="42.75" customHeight="1" x14ac:dyDescent="0.25">
      <c r="A40" s="79" t="s">
        <v>33</v>
      </c>
      <c r="B40" s="79"/>
      <c r="C40" s="79"/>
      <c r="D40" s="79"/>
      <c r="E40" s="79"/>
      <c r="F40" s="79"/>
      <c r="G40" s="79"/>
      <c r="H40" s="79"/>
      <c r="I40" s="79"/>
      <c r="J40" s="79"/>
    </row>
    <row r="41" spans="1:10" ht="46.5" customHeight="1" x14ac:dyDescent="0.25">
      <c r="A41" s="81" t="s">
        <v>35</v>
      </c>
      <c r="B41" s="81"/>
      <c r="C41" s="81"/>
      <c r="D41" s="81"/>
      <c r="E41" s="81"/>
      <c r="F41" s="81"/>
      <c r="G41" s="81"/>
      <c r="H41" s="81"/>
      <c r="I41" s="81"/>
      <c r="J41" s="81"/>
    </row>
    <row r="42" spans="1:10" ht="16.5" customHeight="1" x14ac:dyDescent="0.25">
      <c r="A42" s="89" t="s">
        <v>29</v>
      </c>
      <c r="B42" s="89"/>
      <c r="C42" s="89"/>
      <c r="D42" s="58"/>
      <c r="E42" s="58"/>
      <c r="F42" s="58"/>
      <c r="G42" s="58"/>
      <c r="H42" s="58"/>
      <c r="I42" s="58"/>
      <c r="J42" s="58"/>
    </row>
    <row r="43" spans="1:10" ht="15" customHeight="1" x14ac:dyDescent="0.25">
      <c r="A43" s="80" t="s">
        <v>28</v>
      </c>
      <c r="B43" s="80"/>
      <c r="C43" s="80"/>
      <c r="D43" s="80"/>
      <c r="E43" s="80"/>
      <c r="F43" s="80"/>
      <c r="G43" s="80"/>
      <c r="H43" s="80"/>
      <c r="I43" s="80"/>
      <c r="J43" s="80"/>
    </row>
    <row r="44" spans="1:10" x14ac:dyDescent="0.25">
      <c r="A44" s="18" t="s">
        <v>31</v>
      </c>
      <c r="B44" s="9"/>
      <c r="C44" s="9"/>
      <c r="D44" s="9"/>
    </row>
    <row r="45" spans="1:10" x14ac:dyDescent="0.25">
      <c r="A45" t="s">
        <v>34</v>
      </c>
      <c r="E45"/>
    </row>
  </sheetData>
  <mergeCells count="15">
    <mergeCell ref="A41:J41"/>
    <mergeCell ref="A43:J43"/>
    <mergeCell ref="A40:J40"/>
    <mergeCell ref="A24:J24"/>
    <mergeCell ref="C25:D25"/>
    <mergeCell ref="I25:I26"/>
    <mergeCell ref="J25:J26"/>
    <mergeCell ref="A42:C42"/>
    <mergeCell ref="A17:F17"/>
    <mergeCell ref="A18:F18"/>
    <mergeCell ref="A25:A26"/>
    <mergeCell ref="B25:B26"/>
    <mergeCell ref="A22:J22"/>
    <mergeCell ref="E25:F25"/>
    <mergeCell ref="G25:H2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election activeCell="A20" sqref="A20"/>
    </sheetView>
  </sheetViews>
  <sheetFormatPr baseColWidth="10" defaultRowHeight="15" x14ac:dyDescent="0.25"/>
  <cols>
    <col min="1" max="1" width="39.7109375" customWidth="1"/>
    <col min="2" max="2" width="28.85546875" customWidth="1"/>
    <col min="4" max="4" width="12" customWidth="1"/>
    <col min="5" max="5" width="11.42578125" style="12"/>
    <col min="6" max="6" width="12.42578125" customWidth="1"/>
    <col min="8" max="8" width="12.42578125" customWidth="1"/>
  </cols>
  <sheetData>
    <row r="1" spans="1:4" x14ac:dyDescent="0.25">
      <c r="A1" s="37" t="s">
        <v>153</v>
      </c>
      <c r="B1" s="9"/>
      <c r="C1" s="9"/>
      <c r="D1" s="9"/>
    </row>
    <row r="2" spans="1:4" x14ac:dyDescent="0.25">
      <c r="A2" s="37"/>
      <c r="B2" s="9"/>
      <c r="C2" s="9"/>
      <c r="D2" s="9"/>
    </row>
    <row r="3" spans="1:4" x14ac:dyDescent="0.25">
      <c r="A3" s="37"/>
      <c r="B3" s="9"/>
      <c r="C3" s="9"/>
      <c r="D3" s="9"/>
    </row>
    <row r="4" spans="1:4" x14ac:dyDescent="0.25">
      <c r="A4" s="37"/>
      <c r="B4" s="9"/>
      <c r="C4" s="9"/>
      <c r="D4" s="9"/>
    </row>
    <row r="5" spans="1:4" x14ac:dyDescent="0.25">
      <c r="A5" s="37"/>
      <c r="B5" s="9"/>
      <c r="C5" s="9"/>
      <c r="D5" s="9"/>
    </row>
    <row r="6" spans="1:4" x14ac:dyDescent="0.25">
      <c r="A6" s="37"/>
      <c r="B6" s="9"/>
      <c r="C6" s="9"/>
      <c r="D6" s="9"/>
    </row>
    <row r="7" spans="1:4" x14ac:dyDescent="0.25">
      <c r="A7" s="37"/>
      <c r="B7" s="9"/>
      <c r="C7" s="9"/>
      <c r="D7" s="9"/>
    </row>
    <row r="8" spans="1:4" x14ac:dyDescent="0.25">
      <c r="A8" s="37"/>
      <c r="B8" s="9"/>
      <c r="C8" s="9"/>
      <c r="D8" s="9"/>
    </row>
    <row r="9" spans="1:4" x14ac:dyDescent="0.25">
      <c r="A9" s="37"/>
      <c r="B9" s="9"/>
      <c r="C9" s="9"/>
      <c r="D9" s="9"/>
    </row>
    <row r="10" spans="1:4" x14ac:dyDescent="0.25">
      <c r="A10" s="37"/>
      <c r="B10" s="9"/>
      <c r="C10" s="9"/>
      <c r="D10" s="9"/>
    </row>
    <row r="11" spans="1:4" x14ac:dyDescent="0.25">
      <c r="A11" s="37"/>
      <c r="B11" s="9"/>
      <c r="C11" s="9"/>
      <c r="D11" s="9"/>
    </row>
    <row r="12" spans="1:4" x14ac:dyDescent="0.25">
      <c r="A12" s="37"/>
      <c r="B12" s="9"/>
      <c r="C12" s="9"/>
      <c r="D12" s="9"/>
    </row>
    <row r="13" spans="1:4" x14ac:dyDescent="0.25">
      <c r="A13" s="37"/>
      <c r="B13" s="9"/>
      <c r="C13" s="9"/>
      <c r="D13" s="9"/>
    </row>
    <row r="14" spans="1:4" x14ac:dyDescent="0.25">
      <c r="A14" s="37"/>
      <c r="B14" s="9"/>
      <c r="C14" s="9"/>
      <c r="D14" s="9"/>
    </row>
    <row r="15" spans="1:4" x14ac:dyDescent="0.25">
      <c r="A15" s="37"/>
      <c r="B15" s="9"/>
      <c r="C15" s="9"/>
      <c r="D15" s="9"/>
    </row>
    <row r="16" spans="1:4" x14ac:dyDescent="0.25">
      <c r="A16" s="37"/>
      <c r="B16" s="9"/>
      <c r="C16" s="9"/>
      <c r="D16" s="9"/>
    </row>
    <row r="17" spans="1:10" x14ac:dyDescent="0.25">
      <c r="A17" s="79" t="s">
        <v>156</v>
      </c>
      <c r="B17" s="80"/>
      <c r="C17" s="80"/>
      <c r="D17" s="80"/>
      <c r="E17" s="80"/>
      <c r="F17" s="80"/>
    </row>
    <row r="18" spans="1:10" ht="31.5" customHeight="1" x14ac:dyDescent="0.25">
      <c r="A18" s="75" t="s">
        <v>157</v>
      </c>
      <c r="B18" s="81"/>
      <c r="C18" s="81"/>
      <c r="D18" s="81"/>
      <c r="E18" s="81"/>
      <c r="F18" s="81"/>
    </row>
    <row r="19" spans="1:10" x14ac:dyDescent="0.25">
      <c r="A19" t="s">
        <v>158</v>
      </c>
      <c r="B19" s="49"/>
      <c r="C19" s="49"/>
      <c r="D19" s="49"/>
      <c r="E19" s="49"/>
      <c r="F19" s="49"/>
    </row>
    <row r="20" spans="1:10" x14ac:dyDescent="0.25">
      <c r="A20" t="s">
        <v>160</v>
      </c>
      <c r="B20" s="9"/>
      <c r="C20" s="9"/>
      <c r="D20" s="9"/>
    </row>
    <row r="21" spans="1:10" x14ac:dyDescent="0.25">
      <c r="A21" s="37"/>
      <c r="B21" s="9"/>
      <c r="C21" s="9"/>
      <c r="D21" s="9"/>
    </row>
    <row r="22" spans="1:10" x14ac:dyDescent="0.25">
      <c r="A22" s="90" t="s">
        <v>61</v>
      </c>
      <c r="B22" s="78"/>
      <c r="C22" s="78"/>
      <c r="D22" s="78"/>
      <c r="E22" s="78"/>
      <c r="F22" s="78"/>
      <c r="G22" s="78"/>
      <c r="H22" s="78"/>
      <c r="I22" s="78"/>
      <c r="J22" s="78"/>
    </row>
    <row r="23" spans="1:10" x14ac:dyDescent="0.25">
      <c r="A23" s="90"/>
      <c r="B23" s="78"/>
      <c r="C23" s="78"/>
      <c r="D23" s="78"/>
      <c r="E23" s="78"/>
      <c r="F23" s="78"/>
      <c r="G23" s="78"/>
      <c r="H23" s="78"/>
      <c r="I23" s="78"/>
      <c r="J23" s="78"/>
    </row>
    <row r="24" spans="1:10" x14ac:dyDescent="0.25">
      <c r="A24" s="91" t="s">
        <v>79</v>
      </c>
      <c r="B24" s="91"/>
      <c r="C24" s="91"/>
      <c r="D24" s="91"/>
      <c r="E24" s="91"/>
      <c r="F24" s="91"/>
      <c r="G24" s="78"/>
      <c r="H24" s="78"/>
      <c r="I24" s="78"/>
      <c r="J24" s="78"/>
    </row>
    <row r="25" spans="1:10" ht="25.5" x14ac:dyDescent="0.25">
      <c r="A25" s="52" t="s">
        <v>26</v>
      </c>
      <c r="B25" s="43" t="s">
        <v>50</v>
      </c>
      <c r="C25" s="97" t="s">
        <v>104</v>
      </c>
      <c r="D25" s="85"/>
      <c r="E25" s="96" t="s">
        <v>25</v>
      </c>
      <c r="F25" s="96"/>
      <c r="G25" s="97" t="s">
        <v>89</v>
      </c>
      <c r="H25" s="97"/>
      <c r="I25" s="50" t="s">
        <v>16</v>
      </c>
      <c r="J25" s="51" t="s">
        <v>82</v>
      </c>
    </row>
    <row r="26" spans="1:10" x14ac:dyDescent="0.25">
      <c r="A26" s="52"/>
      <c r="B26" s="43"/>
      <c r="C26" s="71" t="s">
        <v>62</v>
      </c>
      <c r="D26" s="71" t="s">
        <v>63</v>
      </c>
      <c r="E26" s="72" t="s">
        <v>62</v>
      </c>
      <c r="F26" s="72" t="s">
        <v>63</v>
      </c>
      <c r="G26" s="71" t="s">
        <v>62</v>
      </c>
      <c r="H26" s="71" t="s">
        <v>63</v>
      </c>
      <c r="I26" s="50"/>
      <c r="J26" s="51"/>
    </row>
    <row r="27" spans="1:10" x14ac:dyDescent="0.25">
      <c r="A27" s="7" t="s">
        <v>17</v>
      </c>
      <c r="B27" s="7" t="s">
        <v>154</v>
      </c>
      <c r="C27" s="22">
        <v>0.38</v>
      </c>
      <c r="D27" s="44" t="s">
        <v>65</v>
      </c>
      <c r="E27" s="22">
        <v>0.43</v>
      </c>
      <c r="F27" s="44" t="s">
        <v>65</v>
      </c>
      <c r="G27" s="22">
        <v>0.35</v>
      </c>
      <c r="H27" s="44" t="s">
        <v>65</v>
      </c>
      <c r="I27" s="10">
        <v>2400</v>
      </c>
      <c r="J27" s="15">
        <v>42.67</v>
      </c>
    </row>
    <row r="28" spans="1:10" x14ac:dyDescent="0.25">
      <c r="A28" s="7" t="s">
        <v>39</v>
      </c>
      <c r="B28" s="7" t="s">
        <v>87</v>
      </c>
      <c r="C28" s="22">
        <v>0.61</v>
      </c>
      <c r="D28" s="44" t="s">
        <v>65</v>
      </c>
      <c r="E28" s="36">
        <v>0.61</v>
      </c>
      <c r="F28" s="44" t="s">
        <v>65</v>
      </c>
      <c r="G28" s="22">
        <v>0.57999999999999996</v>
      </c>
      <c r="H28" s="44" t="s">
        <v>65</v>
      </c>
      <c r="I28" s="10">
        <v>300</v>
      </c>
      <c r="J28" s="15">
        <v>49.82</v>
      </c>
    </row>
    <row r="29" spans="1:10" x14ac:dyDescent="0.25">
      <c r="A29" s="7" t="s">
        <v>48</v>
      </c>
      <c r="B29" s="7" t="s">
        <v>155</v>
      </c>
      <c r="C29" s="22">
        <v>0.8</v>
      </c>
      <c r="D29" s="44" t="s">
        <v>65</v>
      </c>
      <c r="E29" s="22">
        <v>0.99</v>
      </c>
      <c r="F29" s="44" t="s">
        <v>70</v>
      </c>
      <c r="G29" s="22">
        <v>0.87</v>
      </c>
      <c r="H29" s="44" t="s">
        <v>70</v>
      </c>
      <c r="I29" s="10">
        <v>400</v>
      </c>
      <c r="J29" s="15">
        <v>61.87</v>
      </c>
    </row>
    <row r="30" spans="1:10" x14ac:dyDescent="0.25">
      <c r="A30" s="7" t="s">
        <v>18</v>
      </c>
      <c r="B30" s="7" t="s">
        <v>134</v>
      </c>
      <c r="C30" s="22">
        <v>0.87</v>
      </c>
      <c r="D30" s="44" t="s">
        <v>65</v>
      </c>
      <c r="E30" s="22">
        <v>0.95</v>
      </c>
      <c r="F30" s="44" t="s">
        <v>70</v>
      </c>
      <c r="G30" s="22">
        <v>0.99</v>
      </c>
      <c r="H30" s="44" t="s">
        <v>70</v>
      </c>
      <c r="I30" s="10">
        <v>1600</v>
      </c>
      <c r="J30" s="15">
        <v>62.69</v>
      </c>
    </row>
    <row r="31" spans="1:10" x14ac:dyDescent="0.25">
      <c r="A31" s="7" t="s">
        <v>47</v>
      </c>
      <c r="B31" s="7" t="s">
        <v>141</v>
      </c>
      <c r="C31" s="22">
        <v>1.19</v>
      </c>
      <c r="D31" s="44" t="s">
        <v>65</v>
      </c>
      <c r="E31" s="36">
        <v>1.21</v>
      </c>
      <c r="F31" s="44" t="s">
        <v>65</v>
      </c>
      <c r="G31" s="36">
        <v>1.0900000000000001</v>
      </c>
      <c r="H31" s="44" t="s">
        <v>70</v>
      </c>
      <c r="I31" s="10">
        <v>600</v>
      </c>
      <c r="J31" s="15">
        <v>62.57</v>
      </c>
    </row>
    <row r="32" spans="1:10" x14ac:dyDescent="0.25">
      <c r="A32" s="7" t="s">
        <v>41</v>
      </c>
      <c r="B32" s="7" t="s">
        <v>151</v>
      </c>
      <c r="C32" s="22">
        <v>1.55</v>
      </c>
      <c r="D32" s="44" t="s">
        <v>65</v>
      </c>
      <c r="E32" s="22">
        <v>1.74</v>
      </c>
      <c r="F32" s="44" t="s">
        <v>65</v>
      </c>
      <c r="G32" s="36">
        <v>1.85</v>
      </c>
      <c r="H32" s="44" t="s">
        <v>65</v>
      </c>
      <c r="I32" s="10">
        <v>400</v>
      </c>
      <c r="J32" s="15">
        <v>77.78</v>
      </c>
    </row>
    <row r="33" spans="1:10" x14ac:dyDescent="0.25">
      <c r="A33" s="7" t="s">
        <v>19</v>
      </c>
      <c r="B33" s="7" t="s">
        <v>73</v>
      </c>
      <c r="C33" s="22">
        <v>1.9</v>
      </c>
      <c r="D33" s="44" t="s">
        <v>65</v>
      </c>
      <c r="E33" s="22">
        <v>2.09</v>
      </c>
      <c r="F33" s="44" t="s">
        <v>65</v>
      </c>
      <c r="G33" s="36">
        <v>1.82</v>
      </c>
      <c r="H33" s="44" t="s">
        <v>65</v>
      </c>
      <c r="I33" s="10">
        <v>1900</v>
      </c>
      <c r="J33" s="15">
        <v>74.69</v>
      </c>
    </row>
    <row r="34" spans="1:10" x14ac:dyDescent="0.25">
      <c r="A34" s="7" t="s">
        <v>22</v>
      </c>
      <c r="B34" s="7" t="s">
        <v>142</v>
      </c>
      <c r="C34" s="22">
        <v>2.0099999999999998</v>
      </c>
      <c r="D34" s="44" t="s">
        <v>65</v>
      </c>
      <c r="E34" s="22">
        <v>2.31</v>
      </c>
      <c r="F34" s="44" t="s">
        <v>65</v>
      </c>
      <c r="G34" s="22">
        <v>2.2200000000000002</v>
      </c>
      <c r="H34" s="44" t="s">
        <v>65</v>
      </c>
      <c r="I34" s="10">
        <v>400</v>
      </c>
      <c r="J34" s="15">
        <v>78.31</v>
      </c>
    </row>
    <row r="35" spans="1:10" x14ac:dyDescent="0.25">
      <c r="A35" s="13" t="s">
        <v>27</v>
      </c>
      <c r="B35" s="13" t="s">
        <v>143</v>
      </c>
      <c r="C35" s="21">
        <v>4.26</v>
      </c>
      <c r="D35" s="44" t="s">
        <v>65</v>
      </c>
      <c r="E35" s="36">
        <v>5.13</v>
      </c>
      <c r="F35" s="44" t="s">
        <v>65</v>
      </c>
      <c r="G35" s="22">
        <v>5.12</v>
      </c>
      <c r="H35" s="44" t="s">
        <v>65</v>
      </c>
      <c r="I35" s="10">
        <v>1200</v>
      </c>
      <c r="J35" s="15">
        <v>88.8</v>
      </c>
    </row>
    <row r="36" spans="1:10" x14ac:dyDescent="0.25">
      <c r="A36" s="13"/>
      <c r="B36" s="13"/>
      <c r="C36" s="21"/>
      <c r="D36" s="44"/>
      <c r="E36" s="36"/>
      <c r="F36" s="44"/>
      <c r="G36" s="22"/>
      <c r="H36" s="44"/>
      <c r="I36" s="10"/>
      <c r="J36" s="15"/>
    </row>
    <row r="37" spans="1:10" x14ac:dyDescent="0.25">
      <c r="A37" s="8" t="s">
        <v>15</v>
      </c>
      <c r="B37" s="45" t="s">
        <v>88</v>
      </c>
      <c r="C37" s="22">
        <v>1.45</v>
      </c>
      <c r="D37" s="44" t="s">
        <v>65</v>
      </c>
      <c r="E37" s="22">
        <v>1.6</v>
      </c>
      <c r="F37" s="44" t="s">
        <v>65</v>
      </c>
      <c r="G37" s="36">
        <v>1.84</v>
      </c>
      <c r="H37" s="44" t="s">
        <v>65</v>
      </c>
      <c r="I37" s="11">
        <v>200</v>
      </c>
      <c r="J37" s="16">
        <v>78.260000000000005</v>
      </c>
    </row>
    <row r="38" spans="1:10" x14ac:dyDescent="0.25">
      <c r="A38" s="8" t="s">
        <v>14</v>
      </c>
      <c r="B38" s="45" t="s">
        <v>14</v>
      </c>
      <c r="C38" s="22">
        <v>1.07</v>
      </c>
      <c r="D38" s="44" t="s">
        <v>71</v>
      </c>
      <c r="E38" s="22">
        <v>1.29</v>
      </c>
      <c r="F38" s="44" t="s">
        <v>65</v>
      </c>
      <c r="G38" s="22">
        <v>1.19</v>
      </c>
      <c r="H38" s="44" t="s">
        <v>76</v>
      </c>
      <c r="I38" s="11">
        <v>700</v>
      </c>
      <c r="J38" s="16">
        <v>68.78</v>
      </c>
    </row>
    <row r="39" spans="1:10" x14ac:dyDescent="0.25">
      <c r="A39" s="8"/>
      <c r="B39" s="6"/>
      <c r="C39" s="6"/>
      <c r="D39" s="6"/>
      <c r="E39" s="11"/>
      <c r="F39" s="16"/>
    </row>
    <row r="40" spans="1:10" ht="30.75" customHeight="1" x14ac:dyDescent="0.25">
      <c r="A40" s="82" t="s">
        <v>33</v>
      </c>
      <c r="B40" s="82"/>
      <c r="C40" s="82"/>
      <c r="D40" s="82"/>
      <c r="E40" s="82"/>
      <c r="F40" s="82"/>
      <c r="G40" s="82"/>
      <c r="H40" s="82"/>
      <c r="I40" s="82"/>
      <c r="J40" s="82"/>
    </row>
    <row r="41" spans="1:10" ht="48.75" customHeight="1" x14ac:dyDescent="0.25">
      <c r="A41" s="81" t="s">
        <v>36</v>
      </c>
      <c r="B41" s="81"/>
      <c r="C41" s="81"/>
      <c r="D41" s="81"/>
      <c r="E41" s="81"/>
      <c r="F41" s="81"/>
      <c r="G41" s="81"/>
      <c r="H41" s="78"/>
      <c r="I41" s="78"/>
      <c r="J41" s="78"/>
    </row>
    <row r="42" spans="1:10" ht="16.5" customHeight="1" x14ac:dyDescent="0.25">
      <c r="A42" s="89" t="s">
        <v>29</v>
      </c>
      <c r="B42" s="89"/>
      <c r="C42" s="89"/>
      <c r="D42" s="58"/>
      <c r="E42" s="58"/>
      <c r="F42" s="58"/>
      <c r="G42" s="58"/>
      <c r="H42" s="57"/>
      <c r="I42" s="57"/>
      <c r="J42" s="57"/>
    </row>
    <row r="43" spans="1:10" x14ac:dyDescent="0.25">
      <c r="A43" s="4" t="s">
        <v>23</v>
      </c>
    </row>
    <row r="44" spans="1:10" s="18" customFormat="1" x14ac:dyDescent="0.25">
      <c r="A44" s="18" t="s">
        <v>105</v>
      </c>
      <c r="B44" s="19"/>
      <c r="C44" s="19"/>
      <c r="D44" s="19"/>
    </row>
    <row r="45" spans="1:10" x14ac:dyDescent="0.25">
      <c r="A45" t="s">
        <v>34</v>
      </c>
      <c r="E45" s="20"/>
    </row>
  </sheetData>
  <mergeCells count="11">
    <mergeCell ref="A42:C42"/>
    <mergeCell ref="A41:J41"/>
    <mergeCell ref="A23:J23"/>
    <mergeCell ref="A17:F17"/>
    <mergeCell ref="A18:F18"/>
    <mergeCell ref="C25:D25"/>
    <mergeCell ref="A22:J22"/>
    <mergeCell ref="A24:J24"/>
    <mergeCell ref="E25:F25"/>
    <mergeCell ref="G25:H25"/>
    <mergeCell ref="A40:J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9"/>
  <sheetViews>
    <sheetView showGridLines="0" topLeftCell="A22" workbookViewId="0">
      <selection activeCell="C75" sqref="C75"/>
    </sheetView>
  </sheetViews>
  <sheetFormatPr baseColWidth="10" defaultRowHeight="15" x14ac:dyDescent="0.25"/>
  <sheetData>
    <row r="49" spans="1:1" x14ac:dyDescent="0.25">
      <c r="A49" t="s">
        <v>160</v>
      </c>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Sommaire</vt:lpstr>
      <vt:lpstr>Définitions et champ </vt:lpstr>
      <vt:lpstr>Figure 1</vt:lpstr>
      <vt:lpstr>Figure 2</vt:lpstr>
      <vt:lpstr>Figure 2.1</vt:lpstr>
      <vt:lpstr>Figure 3</vt:lpstr>
      <vt:lpstr>Figure 4</vt:lpstr>
      <vt:lpstr>Figure 5</vt:lpstr>
      <vt:lpstr>Méthodologie</vt:lpstr>
      <vt:lpstr>Bibliographie</vt:lpstr>
      <vt:lpstr>Méthodologie!OLE_LINK1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différences d’orientation entre les filles et les garçons à l’entrée de l’enseignement supérieur</dc:title>
  <dc:creator>DEPP-MENJ;Direction de l'évaluation de la prospective et de la performance - Ministère de l'Éducation nationale et de la Jeunesse</dc:creator>
  <cp:keywords>entre filles et garçons à l’entrée de l’enseignement supérieur</cp:keywords>
  <cp:lastModifiedBy>Administration centrale</cp:lastModifiedBy>
  <dcterms:created xsi:type="dcterms:W3CDTF">2023-07-21T08:01:04Z</dcterms:created>
  <dcterms:modified xsi:type="dcterms:W3CDTF">2024-05-17T12:13:49Z</dcterms:modified>
</cp:coreProperties>
</file>