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4\xx- Eval Reperes CP\02- Edition\"/>
    </mc:Choice>
  </mc:AlternateContent>
  <bookViews>
    <workbookView xWindow="0" yWindow="0" windowWidth="16485" windowHeight="6645" tabRatio="934" activeTab="1"/>
  </bookViews>
  <sheets>
    <sheet name="Sommaire" sheetId="40" r:id="rId1"/>
    <sheet name="fig 1 " sheetId="21" r:id="rId2"/>
    <sheet name="fig 2" sheetId="23" r:id="rId3"/>
    <sheet name="fig 3" sheetId="41" r:id="rId4"/>
    <sheet name="fig 4" sheetId="26" r:id="rId5"/>
    <sheet name="fig 5" sheetId="27" r:id="rId6"/>
    <sheet name="fig 6" sheetId="42" r:id="rId7"/>
    <sheet name="fig 7" sheetId="36" r:id="rId8"/>
    <sheet name="fig 8" sheetId="37" r:id="rId9"/>
    <sheet name="fig 9" sheetId="25" r:id="rId10"/>
    <sheet name="fig 10" sheetId="1" r:id="rId11"/>
    <sheet name="fig 11" sheetId="3" r:id="rId12"/>
    <sheet name="fig 12" sheetId="16" r:id="rId13"/>
    <sheet name="fig 13" sheetId="17" r:id="rId14"/>
    <sheet name="fig 14" sheetId="14" r:id="rId15"/>
    <sheet name="fig 15" sheetId="15" r:id="rId16"/>
    <sheet name="fig 16" sheetId="38" r:id="rId17"/>
    <sheet name="fig 17" sheetId="39" r:id="rId18"/>
    <sheet name="fig 18" sheetId="35" r:id="rId19"/>
    <sheet name="fig 19" sheetId="30" r:id="rId20"/>
    <sheet name="fig 20" sheetId="28" r:id="rId21"/>
    <sheet name="fig 21" sheetId="33" r:id="rId22"/>
    <sheet name="fig 22" sheetId="34" r:id="rId23"/>
    <sheet name="fig 23" sheetId="31" r:id="rId24"/>
    <sheet name="fig 24" sheetId="32" r:id="rId25"/>
    <sheet name="Méthodologie" sheetId="13" r:id="rId26"/>
  </sheets>
  <definedNames>
    <definedName name="_xlnm._FilterDatabase" localSheetId="16" hidden="1">'fig 16'!$A$7:$F$14</definedName>
  </definedNames>
  <calcPr calcId="162913"/>
</workbook>
</file>

<file path=xl/calcChain.xml><?xml version="1.0" encoding="utf-8"?>
<calcChain xmlns="http://schemas.openxmlformats.org/spreadsheetml/2006/main">
  <c r="D7" i="33" l="1"/>
  <c r="D11" i="33"/>
  <c r="D10" i="33"/>
  <c r="D8" i="33"/>
  <c r="D9" i="33"/>
  <c r="D12" i="33"/>
  <c r="D13" i="33"/>
  <c r="D6" i="33"/>
  <c r="D10" i="34" l="1"/>
  <c r="D6" i="34"/>
  <c r="D13" i="34"/>
  <c r="D7" i="34"/>
  <c r="D8" i="34"/>
  <c r="D9" i="34"/>
  <c r="D12" i="34"/>
  <c r="D11" i="34"/>
</calcChain>
</file>

<file path=xl/sharedStrings.xml><?xml version="1.0" encoding="utf-8"?>
<sst xmlns="http://schemas.openxmlformats.org/spreadsheetml/2006/main" count="674" uniqueCount="147">
  <si>
    <t>Groupe entre les seuils 1 et 2 (fragile)</t>
  </si>
  <si>
    <t>Résoudre des problèmes</t>
  </si>
  <si>
    <t>Comparer des nombres</t>
  </si>
  <si>
    <t>REP+</t>
  </si>
  <si>
    <t>REP</t>
  </si>
  <si>
    <t>Garçons</t>
  </si>
  <si>
    <t>Méthodologie</t>
  </si>
  <si>
    <t xml:space="preserve">Population </t>
  </si>
  <si>
    <t>Evaluations</t>
  </si>
  <si>
    <t>Comprendre des phrases à l'oral</t>
  </si>
  <si>
    <t>Comprendre des textes à l'oral</t>
  </si>
  <si>
    <t>Comprendre des mots à l'oral</t>
  </si>
  <si>
    <t>Reproduire un assemblage</t>
  </si>
  <si>
    <t>Ecrire des nombres entiers</t>
  </si>
  <si>
    <t>Lire des nombres entiers</t>
  </si>
  <si>
    <t>Quantifier des collections</t>
  </si>
  <si>
    <t>Manipuler des phonèmes</t>
  </si>
  <si>
    <t>Lire à voix haute un texte</t>
  </si>
  <si>
    <t>Lire à voix haute des mots</t>
  </si>
  <si>
    <t>Comprendre des phrases lues seul</t>
  </si>
  <si>
    <t>Comprendre un texte lu seul</t>
  </si>
  <si>
    <t>Calculer mentalement</t>
  </si>
  <si>
    <t>Soustraire</t>
  </si>
  <si>
    <t>Additionner</t>
  </si>
  <si>
    <t>Repères CP 2020</t>
  </si>
  <si>
    <t>EP (REP, REP+)</t>
  </si>
  <si>
    <t>Public Hors EP</t>
  </si>
  <si>
    <t>OddRatio</t>
  </si>
  <si>
    <t>Repères CE1 2020</t>
  </si>
  <si>
    <t>Ecrire des syllabes simples et complexes</t>
  </si>
  <si>
    <t>Ecrire des mots</t>
  </si>
  <si>
    <t>Références</t>
  </si>
  <si>
    <t>Comprendre un texte à l'oral</t>
  </si>
  <si>
    <t>Manipuler des syllabes</t>
  </si>
  <si>
    <t>Connaitre le nom des lettres et le son qu’elles produisent</t>
  </si>
  <si>
    <t>Écrire des nombres entiers</t>
  </si>
  <si>
    <t>Reconnaître les différentes écritures d’une lettre</t>
  </si>
  <si>
    <t>Écrire des mots dictés</t>
  </si>
  <si>
    <t>Repères CE1 2021</t>
  </si>
  <si>
    <t>Repères CP 2021</t>
  </si>
  <si>
    <t>Repères CP 2019</t>
  </si>
  <si>
    <t>Repères CE1 2019</t>
  </si>
  <si>
    <r>
      <t xml:space="preserve">Source : </t>
    </r>
    <r>
      <rPr>
        <sz val="11"/>
        <color rgb="FF000000"/>
        <rFont val="Calibri"/>
        <family val="2"/>
        <scheme val="minor"/>
      </rPr>
      <t>DEPP, Repères CP-CE1.</t>
    </r>
  </si>
  <si>
    <r>
      <rPr>
        <b/>
        <sz val="11"/>
        <color rgb="FF000000"/>
        <rFont val="Calibri"/>
        <family val="2"/>
        <scheme val="minor"/>
      </rPr>
      <t xml:space="preserve">Source : </t>
    </r>
    <r>
      <rPr>
        <sz val="11"/>
        <color rgb="FF000000"/>
        <rFont val="Calibri"/>
        <family val="2"/>
        <scheme val="minor"/>
      </rPr>
      <t>DEPP, Repères CP-CE1.</t>
    </r>
  </si>
  <si>
    <r>
      <rPr>
        <b/>
        <sz val="11"/>
        <color rgb="FF000000"/>
        <rFont val="Calibri"/>
        <family val="2"/>
        <scheme val="minor"/>
      </rPr>
      <t>Source :</t>
    </r>
    <r>
      <rPr>
        <sz val="11"/>
        <color rgb="FF000000"/>
        <rFont val="Calibri"/>
        <family val="2"/>
        <scheme val="minor"/>
      </rPr>
      <t xml:space="preserve"> DEPP, Repères CP-CE1.</t>
    </r>
  </si>
  <si>
    <t>Connaître le nom des lettres et le son qu’elles produisent</t>
  </si>
  <si>
    <t>Écrire des syllabes</t>
  </si>
  <si>
    <t>Écrire des syllabes simples et complexes</t>
  </si>
  <si>
    <t>Écrire des mots</t>
  </si>
  <si>
    <r>
      <rPr>
        <b/>
        <sz val="11"/>
        <color rgb="FF000000"/>
        <rFont val="Calibri"/>
        <family val="2"/>
        <scheme val="minor"/>
      </rPr>
      <t xml:space="preserve">Source : </t>
    </r>
    <r>
      <rPr>
        <sz val="11"/>
        <color rgb="FF000000"/>
        <rFont val="Calibri"/>
        <family val="2"/>
        <scheme val="minor"/>
      </rPr>
      <t>DEPP, Repères CP-CE1.</t>
    </r>
  </si>
  <si>
    <t>Repères CP 2022</t>
  </si>
  <si>
    <t>Placer un nombre sur une ligne graduée</t>
  </si>
  <si>
    <t>Ecrire des syllabes</t>
  </si>
  <si>
    <t>Repères CE1 2022</t>
  </si>
  <si>
    <r>
      <rPr>
        <b/>
        <sz val="11"/>
        <color rgb="FF000000"/>
        <rFont val="Calibri"/>
        <family val="2"/>
        <scheme val="minor"/>
      </rPr>
      <t>Source</t>
    </r>
    <r>
      <rPr>
        <sz val="11"/>
        <color rgb="FF000000"/>
        <rFont val="Calibri"/>
        <family val="2"/>
        <scheme val="minor"/>
      </rPr>
      <t xml:space="preserve"> : DEPP, Repères CP-CE1</t>
    </r>
  </si>
  <si>
    <r>
      <rPr>
        <b/>
        <sz val="11"/>
        <color rgb="FF000000"/>
        <rFont val="Calibri"/>
        <family val="2"/>
        <scheme val="minor"/>
      </rPr>
      <t>Source :</t>
    </r>
    <r>
      <rPr>
        <sz val="11"/>
        <color rgb="FF000000"/>
        <rFont val="Calibri"/>
        <family val="2"/>
        <scheme val="minor"/>
      </rPr>
      <t xml:space="preserve"> DEPP, Repères CP-CE1.</t>
    </r>
  </si>
  <si>
    <t>Repères CP 2023</t>
  </si>
  <si>
    <t>Repères CE1 2023</t>
  </si>
  <si>
    <t xml:space="preserve">L’évaluation effectuée en septembre 2023 portait sur l’ensemble des élèves scolarisés en cours préparatoire dans les écoles publiques et privées sous contrat en France métropolitaine, dans les DROM, la Polynésie Française et Saint-Pierre-et-Miquelon. Le dispositif a permis de recueillir les réponses de près de 1,6 million d'élèves répartis dans près de 33 000 écoles.   </t>
  </si>
  <si>
    <r>
      <t xml:space="preserve">Ecart 
</t>
    </r>
    <r>
      <rPr>
        <i/>
        <sz val="11"/>
        <color rgb="FF000000"/>
        <rFont val="Calibri"/>
        <family val="2"/>
        <scheme val="minor"/>
      </rPr>
      <t>(points de poucentage)</t>
    </r>
  </si>
  <si>
    <t>Proportion d'élèves 
présentant une maîtrise satisfaisante 
(au-dessus du seuil 2)</t>
  </si>
  <si>
    <t>Domaines évalués en français</t>
  </si>
  <si>
    <t>Domaines évalués en mathématiques</t>
  </si>
  <si>
    <t>Filles</t>
  </si>
  <si>
    <r>
      <t xml:space="preserve">Ecart filles-garçons </t>
    </r>
    <r>
      <rPr>
        <i/>
        <sz val="11"/>
        <rFont val="Calibri"/>
        <family val="2"/>
        <scheme val="minor"/>
      </rPr>
      <t>(points de pourcentage)</t>
    </r>
  </si>
  <si>
    <r>
      <t xml:space="preserve">Ecart filles-garçons 
</t>
    </r>
    <r>
      <rPr>
        <i/>
        <sz val="11"/>
        <rFont val="Calibri"/>
        <family val="2"/>
        <scheme val="minor"/>
      </rPr>
      <t>(points de pourcentage)</t>
    </r>
  </si>
  <si>
    <t>Privé sous contrat</t>
  </si>
  <si>
    <t xml:space="preserve">Domaines évalués en français </t>
  </si>
  <si>
    <t>Groupe sous le seuil 1 
(à besoins)</t>
  </si>
  <si>
    <t>Groupe au-dessus du seuil 2 
(maîtrise satisfaisante)</t>
  </si>
  <si>
    <t>Groupe entre les seuils 1 et 2 
(fragile)</t>
  </si>
  <si>
    <r>
      <rPr>
        <b/>
        <sz val="11"/>
        <color rgb="FF000000"/>
        <rFont val="Calibri"/>
        <family val="2"/>
        <scheme val="minor"/>
      </rPr>
      <t xml:space="preserve">Champ : </t>
    </r>
    <r>
      <rPr>
        <sz val="11"/>
        <color rgb="FF000000"/>
        <rFont val="Calibri"/>
        <family val="2"/>
        <scheme val="minor"/>
      </rPr>
      <t>France + COM (hors Wallis et Futuna). Public + Privé sous contrat.</t>
    </r>
  </si>
  <si>
    <r>
      <rPr>
        <b/>
        <sz val="11"/>
        <color rgb="FF000000"/>
        <rFont val="Calibri"/>
        <family val="2"/>
        <scheme val="minor"/>
      </rPr>
      <t>Champ</t>
    </r>
    <r>
      <rPr>
        <sz val="11"/>
        <color rgb="FF000000"/>
        <rFont val="Calibri"/>
        <family val="2"/>
        <scheme val="minor"/>
      </rPr>
      <t xml:space="preserve"> : France + COM (hors Wallis et Futuna). Public + Privé sous contrat.</t>
    </r>
  </si>
  <si>
    <r>
      <t xml:space="preserve">Source : </t>
    </r>
    <r>
      <rPr>
        <sz val="11"/>
        <color rgb="FF000000"/>
        <rFont val="Calibri"/>
        <family val="2"/>
        <scheme val="minor"/>
      </rPr>
      <t>DEPP, Repères CP-CE1.</t>
    </r>
  </si>
  <si>
    <t>Tous les élèves des classes de CP et de CE1 ont été évalués sur support papier en septembre 2023.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
Ces évaluations ont été élaborées par la direction de l’évaluation, de la prospective et de la performance (DEPP), sous l’égide du conseil scientifique de l’éducation nationale (CSEN) et en collaboration avec la direction générale de l’enseignement scolaire (DGESCO).
La première campagne d’évaluations exhaustives aux niveaux CP et CE1 a eu lieu en septembre 2018. Pour cette session, les exercices destinés aux élèves ont été expérimentés en mai 2018 sur le niveau précédent (grande section pour le CP, CP pour le CE1).
Pour les temps d’évaluations suivants, tous les items composant les exercices des évaluations nationales de début CP-CE1 et de mi-CP ont été expérimentés l’année qui précède l’évaluation. Cette expérimentation a permis d’assurer une standardisation scientifique des épreuves et d’évaluer les exercices en conditions réelles de classe, en tenant compte du retour des enseignants et des inspecteurs.
En 2023 au début du CP, les élèves passent trois séquences de 10 minutes chacune en français et deux séquences de 10 minutes en mathématiques. En début de CE1, chaque évaluation se compose de cinq séquences : trois en français (deux séquences collectives de 12 minutes et une séquence individuelle de lecture de deux fois une minute) et deux séquences en mathématiques de 15 minutes.</t>
  </si>
  <si>
    <t xml:space="preserve">Figure 9- Ecarts de performances dans les domaines comparables en CP, entre 2019 et 2023, entre élèves scolarisés dans le secteur public hors éducation prioritaire et élèves scolarisés en éducation prioritaire </t>
  </si>
  <si>
    <t>Figure 12- Proportion d’élèves présentant une maîtrise satisfaisante (au-dessus du seuil 2) selon le domaine évalué en français en début de CP, selon le sexe, septembre 2023 (en %)</t>
  </si>
  <si>
    <t>Figure 13- Proportion d’élèves présentant une maîtrise satisfaisante (au-dessus du seuil 2) selon le domaine évalué en mathématiques en début de CP, selon le sexe, septembre 2023 (en %)</t>
  </si>
  <si>
    <t>Figure 14- Proportion d’élèves présentant une maîtrise satisfaisante (au-dessus du seuil 2) selon le domaine évalué en français en début de CP, selon le secteur, septembre 2023 (en %)</t>
  </si>
  <si>
    <t>Figure 15- Proportion d’élèves présentant une maîtrise satisfaisante (au-dessus du seuil 2) selon le domaine évalué en mathématiques en début de CP, selon le secteur, septembre 2023 (en %)</t>
  </si>
  <si>
    <t xml:space="preserve">Figure 16- Ecarts de performances dans les domaines comparables en CE1, entre 2019 et 2023, entre élèves scolarisés dans le secteur public hors éducation prioritaire et élèves scolarisés en éducation prioritaire </t>
  </si>
  <si>
    <t>Figure 21- Proportion d’élèves présentant une maîtrise satisfaisante (au-dessus du seuil 2) selon le domaine évalué en français en début de CE1, selon le secteur (en %)</t>
  </si>
  <si>
    <t>Figure 22- Proportion d’élèves présentant une maîtrise satisfaisante (au-dessus du seuil 2) selon le domaine évalué en mathématiques en début de CE1, selon le secteur (en %)</t>
  </si>
  <si>
    <t>Figure 8- Écarts de performances dans les domaines comparables en mathématiques en CE1 entre élèves scolarisés dans le secteur public hors EP et élèves scolarisés en EP, entre 2019 et 2023 (en points de pourcentage)</t>
  </si>
  <si>
    <t>Figure 3- Écarts de performances dans les domaines comparables en français en CP entre élèves scolarisés dans le secteur public hors EP et élèves scolarisés en EP, entre 2019 et 2023  (en points de pourcentage)</t>
  </si>
  <si>
    <t>Figure 4- Écarts de performances dans les domaines comparables en mathématiques en CP entre élèves scolarisés dans le secteur public hors EP et élèves scolarisés en EP, entre 2019 et 2023 (en points de pourcentage)</t>
  </si>
  <si>
    <t>Figure 7- Écarts de performances dans les domaines comparables en français en CE1 entre élèves scolarisés dans le secteur public hors EP et élèves scolarisés en EP, entre 2019 et 2023 (en points de pourcentage)</t>
  </si>
  <si>
    <t>Figure 18- Répartition des élèves dans les groupes selon le domaine évalué en mathématiques en début de CE1, septembre 2023 (en %)</t>
  </si>
  <si>
    <t>Figure 19- Proportion d’élèves présentant une maîtrise satisfaisante (au-dessus du seuil 2) selon le domaine évalué en français en début de CE1, selon le sexe, septembre 2023 (en %)</t>
  </si>
  <si>
    <t>Figure 20- Proportion d’élèves présentant une maîtrise satisfaisante (au-dessus du seuil 2) selon le domaine évalué en mathématiques en début de CE1, selon le sexe, septembre 2023 (en %)</t>
  </si>
  <si>
    <t>Figure 10- Répartition des élèves dans les groupes selon le domaine évalué en français en début de CP, septembre 2023 (en %)</t>
  </si>
  <si>
    <t>Figure 11- Répartition des élèves dans les groupes selon le domaine évalué en mathématiques en début de CP, septembre 2023 (en %)</t>
  </si>
  <si>
    <t>Figure 17- Répartition des élèves dans les groupes selon le domaine évalué en français en début de CE1, septembre 2023 (en %)</t>
  </si>
  <si>
    <t>Figure 1- Proportion d’élèves présentant une maîtrise satisfaisante (au-dessus du seuil 2) selon le domaine évalué en français en début de CP (en %)</t>
  </si>
  <si>
    <t>Figure 2- Proportion d’élèves présentant une maîtrise satisfaisante (au-dessus du seuil 2) selon le domaine évalué en mathématiques en début de CP (en %)</t>
  </si>
  <si>
    <t>Figure 5- Proportion d’élèves présentant une maîtrise satisfaisante (au-dessus du seuil 2) selon le domaine évalué en français en début de CE1 (en %)</t>
  </si>
  <si>
    <t>Figure 6- Proportion d’élèves présentant une maîtrise satisfaisante (au-dessus du seuil 2) selon le domaine évalué en mathématiques en début de CE1 (en %)</t>
  </si>
  <si>
    <t>Note d'information Repères CP/CE1</t>
  </si>
  <si>
    <t>Groupe sous le seuil 1 (à besoins)</t>
  </si>
  <si>
    <t>Évaluations 2023 Repères CP, CE1 : premiers résultats, Document de travail, novembre 2023
https://www.education.gouv.fr/evaluations-2023-reperes-cp-ce1-premiers-resultats-379863</t>
  </si>
  <si>
    <r>
      <rPr>
        <u/>
        <sz val="10"/>
        <color rgb="FF000000"/>
        <rFont val="Arial"/>
        <family val="2"/>
      </rPr>
      <t>Notes d'information:</t>
    </r>
    <r>
      <rPr>
        <sz val="10"/>
        <color rgb="FF000000"/>
        <rFont val="Arial"/>
        <family val="2"/>
      </rPr>
      <t xml:space="preserve">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Évaluations point d'étape à mi-CP 2018-2019 : premiers résultats - Note d'information - N°19.15 - avril 2019 Sandra Andreu, Isabelle Cioldi, Pierre Conceicao, Yann Etève, Marianne Fabre, Stéphanie Le Breton, Cheikh Ahmed Tidiane Ndiaye, Thomas Portelli, Thierry Rocher, Ronan Vourc’h, Philippe Wuillamier
Évaluations repères 2019 de début de CP : premiers résultats - Note d'information - N°20.05 - février 2020, Sandra Andreu, Isabelle Cioldi, Pierre Conceicao, Yann Etève, Marianne Fabre, Stéphanie Le Breton, Elodie Persem, Thomas Portelli, Thierry Rocher, Ronan Vourc’h, Philippe Wuillamier
Evaluations repères 2019 de début de CE1 : premiers résultats- Note d'information - N°20.06 – février 2020, Sandra Andreu, Isabelle Cioldi, Pierre Conceicao, Yann Etève, Marianne Fabre, Stéphanie Le Breton, Elodie Persem, Thomas Portelli, Thierry Rocher, Ronan Vourc’h, Philippe Wuillamier
Évaluations point d'étape à mi-CP 2019-2020 : premiers résultats - Note d'information - N°20.14 - avril 2020 Sandra Andreu, Isabelle Cioldi, Pierre Conceicao, Yann Etève, Marianne Fabre, Stéphanie Le Breton, Elodie Persem, Thomas Portelli, Thierry Rocher, Ronan Vourc’h, Philippe Wuillamier 
Évaluations repères 2020 de début de CP et de CE1 : baisse des performances par rapport à 2019, notamment en français en CE1, et hausse des écarts selon les secteurs de scolarisation - Note d'information - N°21.01 – janvier 2021, Sandra Andreu, Isabelle Cioldi, Pierre Conceicao, Yann Eteve, Marianne Fabre, Stéphanie Le Breton, Elodie Persem, Thomas Portelli, Thierry Rocher, Guillaume Rue, Ronan Vourc’h, Philippe Wuillamier  
Progression des performances des élèves de CP à mi-parcours entre 2020 et 2021. Résultats des évaluations point d’étape à mi-CP 2020-2021 - Note d'information - N°21.27 – juin 2021, Sandra Andreu, Isabelle Cioldi, Pierre Conceicao, Yann Eteve, Marianne Fabre, Stéphanie Le Breton, Elodie Persem, Thomas Portelli, Thierry Rocher, Guillaume Rue, Ronan Vourc’h, Philippe Wuillamier
Évaluations repères 2021 de début de CP et de CE1 : les effets négatifs de la crise sanitaire de 2020 surmontés en 2021 - Note d'information - N°22.01 – janvier 2022, Sandra Andreu, Isabelle Cioldi, Pierre Conceicao, Yann Eteve, Christophe Laskowski, Lucie Neirac, Elodie Persem, Thierry Rocher, Guillaume Rue, Julie Thumerelle, Ronan Vourc’h, Philippe Wuillamier
Évaluations Repères 2022 de début de CP et de CE1 : des résultats comparables à ceux de 2021, à l’exception d’une baisse en français en CE1", Note d'Information, n° 23.01, Sandra Andreu, Pierre Conceicao, Julien Desclaux, Yann Eteve, Christophe Laskowski, Stéphanie Le Breton, Lucie Neirac, Élodie Persem, Thierry Rocher, Guillaume Rue, Julie Thumerelle, Ronan Vourc’h, Philippe Wuillamier</t>
    </r>
  </si>
  <si>
    <r>
      <rPr>
        <b/>
        <sz val="11"/>
        <color rgb="FF000000"/>
        <rFont val="Calibri"/>
        <family val="2"/>
        <scheme val="minor"/>
      </rPr>
      <t>Lecture</t>
    </r>
    <r>
      <rPr>
        <sz val="11"/>
        <color rgb="FF000000"/>
        <rFont val="Calibri"/>
        <family val="2"/>
        <scheme val="minor"/>
      </rPr>
      <t xml:space="preserve"> : en 2019, dans le domaine «Connaitre le nom des lettres et le son qu’elles produisent», en début de CP, l’écart de performances entre les élèves scolarisés dans le secteur public hors EP et les élèves scolarisés en EP est de 8,9 points de pourcentage. </t>
    </r>
  </si>
  <si>
    <r>
      <t xml:space="preserve">Lecture : </t>
    </r>
    <r>
      <rPr>
        <sz val="11"/>
        <color rgb="FF000000"/>
        <rFont val="Calibri"/>
        <family val="2"/>
        <scheme val="minor"/>
      </rPr>
      <t>en début de CP, 85,7 % des élèves accueillis  dans une école du secteur privé sous contrat présentent une maîtrise satisfaisante dans le domaine « Comparer des nombres », contre 81,6 % des élèves accueillis  dans une école du secteur public hors éducation prioritaire (HEP), 73,0 % des élèves  accueillis dans une école du secteur de l'éducation prioritaire (REP) et 70,9 % des élèves accueillis  dans une école du secteur de l'éducation prioritaire renforcé (REP+).</t>
    </r>
  </si>
  <si>
    <r>
      <rPr>
        <b/>
        <sz val="11"/>
        <color rgb="FF000000"/>
        <rFont val="Calibri"/>
        <family val="2"/>
        <scheme val="minor"/>
      </rPr>
      <t>Lecture :</t>
    </r>
    <r>
      <rPr>
        <sz val="11"/>
        <color rgb="FF000000"/>
        <rFont val="Calibri"/>
        <family val="2"/>
        <scheme val="minor"/>
      </rPr>
      <t xml:space="preserve"> en début de CP, 82,3 % des élèves accueillis  dans une école du secteur privé sous contrat présentent une maîtrise satisfaisante dans le domaine « Comprendre des mots à l'oral », contre 74,0 % des élèves accueillis  dans une école du secteur public hors éducation prioritaire (HEP), 50,4 % des élèves  accueillis dans une école du secteur de l'éducation prioritaire (REP) et 40,5 % des élèves accueillis  dans une école du secteur de l'éducation prioritaire renforcé (REP+).</t>
    </r>
  </si>
  <si>
    <t>Domaine</t>
  </si>
  <si>
    <t>Français 2023</t>
  </si>
  <si>
    <t>Français 2019</t>
  </si>
  <si>
    <t>Mathématiques 2023</t>
  </si>
  <si>
    <t>Mathématiques 2019</t>
  </si>
  <si>
    <t>Figure 4- Proportion d’élèves présentant une maîtrise satisfaisante (au-dessus du seuil 2) selon le domaine évalué en français en début de CE1 (en %)</t>
  </si>
  <si>
    <t>Figure 7- Écarts de performances dans les domaines comparables en français en CP entre élèves scolarisés dans le secteur public hors EP et élèves scolarisés en EP, entre 2019 et 2023  (en points de pourcentage)</t>
  </si>
  <si>
    <t>Figure 8- Écarts de performances dans les domaines comparables en mathématiques en CP entre élèves scolarisés dans le secteur public hors EP et élèves scolarisés en EP, entre 2019 et 2023 (en points de pourcentage)</t>
  </si>
  <si>
    <t>Figure 16- Écarts de performances dans les domaines comparables en français en CE1 entre élèves scolarisés dans le secteur public hors EP et élèves scolarisés en EP, entre 2019 et 2023 (en points de pourcentage)</t>
  </si>
  <si>
    <t>Figure 17- Écarts de performances dans les domaines comparables en mathématiques en CE1 entre élèves scolarisés dans le secteur public hors EP et élèves scolarisés en EP, entre 2019 et 2023 (en points de pourcentage)</t>
  </si>
  <si>
    <t xml:space="preserve">Figure 18- Ecarts de performances dans les domaines comparables en CE1, entre 2019 et 2023, entre élèves scolarisés dans le secteur public hors éducation prioritaire et élèves scolarisés en éducation prioritaire </t>
  </si>
  <si>
    <t>Figure 19- Répartition des élèves dans les groupes selon le domaine évalué en français en début de CE1, septembre 2023 (en %)</t>
  </si>
  <si>
    <t>Figure 20- Répartition des élèves dans les groupes selon le domaine évalué en mathématiques en début de CE1, septembre 2023 (en %)</t>
  </si>
  <si>
    <t>Figure 21- Proportion d’élèves présentant une maîtrise satisfaisante (au-dessus du seuil 2) selon le domaine évalué en français en début de CE1, selon le sexe, septembre 2023 (en %)</t>
  </si>
  <si>
    <t>Figure 22- Proportion d’élèves présentant une maîtrise satisfaisante (au-dessus du seuil 2) selon le domaine évalué en mathématiques en début de CE1, selon le sexe, septembre 2023 (en %)</t>
  </si>
  <si>
    <t>Figure 23- Proportion d’élèves présentant une maîtrise satisfaisante (au-dessus du seuil 2) selon le domaine évalué en français en début de CE1, selon le secteur (en %)</t>
  </si>
  <si>
    <t>Figure 24- Proportion d’élèves présentant une maîtrise satisfaisante (au-dessus du seuil 2) selon le domaine évalué en mathématiques en début de CE1, selon le secteur (en %)</t>
  </si>
  <si>
    <r>
      <t xml:space="preserve">Figure 3 - Écarts de performances dans certains domaines comparables en français et en mathématiques, en CP, entre élèves scolarisés dans le secteur public hors EP et élèves scolarisés en EP, en 2019 et 2023 </t>
    </r>
    <r>
      <rPr>
        <sz val="11"/>
        <color rgb="FF000000"/>
        <rFont val="Calibri"/>
        <family val="2"/>
        <scheme val="minor"/>
      </rPr>
      <t>(en points de pourcentage)</t>
    </r>
  </si>
  <si>
    <t>Figure 1 - Proportion d’élèves présentant une maîtrise satisfaisante (au-dessus du seuil 2) selon le domaine évalué en français en début de CP (en %)</t>
  </si>
  <si>
    <t>Figure 2 - Proportion d’élèves présentant une maîtrise satisfaisante (au-dessus du seuil 2) selon le domaine évalué en mathématiques en début de CP (en %)</t>
  </si>
  <si>
    <t>Figure 5 - Proportion d’élèves présentant une maîtrise satisfaisante (au-dessus du seuil 2) selon le domaine évalué en mathématiques en début de CE1 (en %)</t>
  </si>
  <si>
    <t>Figure 6 - Écarts de performances dans certains domaines comparables en français et en mathématiques, en CE1, entre élèves scolarisés dans le secteur public hors EP et élèves scolarisés en EP, en 2019 et 2023 (en points de pourcentage)</t>
  </si>
  <si>
    <r>
      <t xml:space="preserve">Lecture : </t>
    </r>
    <r>
      <rPr>
        <sz val="11"/>
        <color rgb="FF000000"/>
        <rFont val="Calibri"/>
        <family val="2"/>
        <scheme val="minor"/>
      </rPr>
      <t>en début de CP, en 2023, 84,7 % des élèves présentent une maîtrise satisfaisante dans le domaine « comprendre des textes à l'oral ».</t>
    </r>
  </si>
  <si>
    <r>
      <rPr>
        <b/>
        <sz val="11"/>
        <color rgb="FF000000"/>
        <rFont val="Calibri"/>
        <family val="2"/>
        <scheme val="minor"/>
      </rPr>
      <t xml:space="preserve">Lecture : </t>
    </r>
    <r>
      <rPr>
        <sz val="11"/>
        <color rgb="FF000000"/>
        <rFont val="Calibri"/>
        <family val="2"/>
        <scheme val="minor"/>
      </rPr>
      <t>en début de CP, en 2023, 92,0 % des élèves présentent une maîtrise satisfaisante dans le domaine « lire des nombres entiers ».</t>
    </r>
  </si>
  <si>
    <r>
      <t xml:space="preserve">Lecture : </t>
    </r>
    <r>
      <rPr>
        <sz val="11"/>
        <color rgb="FF000000"/>
        <rFont val="Calibri"/>
        <family val="2"/>
        <scheme val="minor"/>
      </rPr>
      <t xml:space="preserve">en 2023, dans le domaine « comprendre des mots à l'oral », en début de CP, l’écart de performances entre les élèves scolarisés dans le secteur public hors EP et les élèves scolarisés en EP est de 27,5 points de pourcentage. </t>
    </r>
  </si>
  <si>
    <r>
      <rPr>
        <b/>
        <sz val="11"/>
        <color rgb="FF000000"/>
        <rFont val="Calibri"/>
        <family val="2"/>
        <scheme val="minor"/>
      </rPr>
      <t xml:space="preserve">Lecture : </t>
    </r>
    <r>
      <rPr>
        <sz val="11"/>
        <color rgb="FF000000"/>
        <rFont val="Calibri"/>
        <family val="2"/>
        <scheme val="minor"/>
      </rPr>
      <t>en début de CE1, en 2023, 85,1 % des élèves présentent une maîtrise satisfaisante dans le domaine « écrire des syllabes ».</t>
    </r>
  </si>
  <si>
    <r>
      <t>Lecture :</t>
    </r>
    <r>
      <rPr>
        <sz val="11"/>
        <color rgb="FF000000"/>
        <rFont val="Calibri"/>
        <family val="2"/>
        <scheme val="minor"/>
      </rPr>
      <t xml:space="preserve"> en début de CE1, en 2023, 83,7 % des élèves présentent une maîtrise satisfaisante dans le domaine « reproduire un assemblage ».</t>
    </r>
  </si>
  <si>
    <r>
      <t xml:space="preserve">Lecture : </t>
    </r>
    <r>
      <rPr>
        <sz val="11"/>
        <color rgb="FF000000"/>
        <rFont val="Calibri"/>
        <family val="2"/>
        <scheme val="minor"/>
      </rPr>
      <t xml:space="preserve">en 2023, dans le domaine « comprendre des mots à l'oral », en début de CE1, l’écart de performances entre les élèves scolarisés dans le secteur public hors EP et les élèves scolarisés en EP est de 26,2 points de pourcentage. </t>
    </r>
  </si>
  <si>
    <r>
      <t xml:space="preserve">Réf. : </t>
    </r>
    <r>
      <rPr>
        <i/>
        <sz val="11"/>
        <color rgb="FF000000"/>
        <rFont val="Calibri"/>
        <family val="2"/>
        <scheme val="minor"/>
      </rPr>
      <t>Note d'information</t>
    </r>
    <r>
      <rPr>
        <sz val="11"/>
        <color rgb="FF000000"/>
        <rFont val="Calibri"/>
        <family val="2"/>
        <scheme val="minor"/>
      </rPr>
      <t>, n° 24.13. DEPP</t>
    </r>
  </si>
  <si>
    <t>Réf. : Note d'information, n° 24.13. DEPP</t>
  </si>
  <si>
    <r>
      <rPr>
        <b/>
        <sz val="11"/>
        <color rgb="FF000000"/>
        <rFont val="Calibri"/>
        <family val="2"/>
        <scheme val="minor"/>
      </rPr>
      <t>Lecture :</t>
    </r>
    <r>
      <rPr>
        <sz val="11"/>
        <color rgb="FF000000"/>
        <rFont val="Calibri"/>
        <family val="2"/>
        <scheme val="minor"/>
      </rPr>
      <t xml:space="preserve"> en début de CP, 80,0 % des filles, contre 81,0 % des garçons, présentent une maîtrise satisfaisante dans le domaine « comparer des nombres », soit un écart de 1,0 point de pourcentage en faveur des garçons.</t>
    </r>
  </si>
  <si>
    <r>
      <t xml:space="preserve">Lecture : </t>
    </r>
    <r>
      <rPr>
        <sz val="11"/>
        <color rgb="FF000000"/>
        <rFont val="Calibri"/>
        <family val="2"/>
        <scheme val="minor"/>
      </rPr>
      <t xml:space="preserve">en 2023, dans le domaine « résoudre des problèmes », en début de CP, l’écart de performances entre les élèves scolarisés dans le secteur public hors EP et les élèves scolarisés en  EP est de 19,0 points de pourcentage. </t>
    </r>
  </si>
  <si>
    <r>
      <rPr>
        <b/>
        <sz val="11"/>
        <color rgb="FF000000"/>
        <rFont val="Calibri"/>
        <family val="2"/>
        <scheme val="minor"/>
      </rPr>
      <t xml:space="preserve">Lecture : </t>
    </r>
    <r>
      <rPr>
        <sz val="11"/>
        <color rgb="FF000000"/>
        <rFont val="Calibri"/>
        <family val="2"/>
        <scheme val="minor"/>
      </rPr>
      <t>en début de CP, 11,0 % des élèves présentent un niveau de maitrise sous le seuil 1 (à besoins) dans le domaine 
« reconnaître les différentes écritures d’une lettre ».</t>
    </r>
  </si>
  <si>
    <r>
      <rPr>
        <b/>
        <sz val="11"/>
        <color rgb="FF000000"/>
        <rFont val="Calibri"/>
        <family val="2"/>
        <scheme val="minor"/>
      </rPr>
      <t>Lecture :</t>
    </r>
    <r>
      <rPr>
        <sz val="11"/>
        <color rgb="FF000000"/>
        <rFont val="Calibri"/>
        <family val="2"/>
        <scheme val="minor"/>
      </rPr>
      <t xml:space="preserve"> en début de CP, 10,7 % des élèves présentent un niveau de maitrise sous le seuil 1 (à besoins) dans le domaine « résoudre des problèmes ».</t>
    </r>
  </si>
  <si>
    <r>
      <rPr>
        <b/>
        <sz val="11"/>
        <color rgb="FF000000"/>
        <rFont val="Calibri"/>
        <family val="2"/>
        <scheme val="minor"/>
      </rPr>
      <t>Lecture :</t>
    </r>
    <r>
      <rPr>
        <sz val="11"/>
        <color rgb="FF000000"/>
        <rFont val="Calibri"/>
        <family val="2"/>
        <scheme val="minor"/>
      </rPr>
      <t xml:space="preserve"> en début de CP, 71,2 % des filles contre 69,2 % des garçons, présentent une maîtrise satisfaisante dans le domaine « comprendre des mots à l'oral », soit un écart de 2,0 points de pourcentage en faveur des filles.</t>
    </r>
  </si>
  <si>
    <r>
      <t xml:space="preserve">Lecture : </t>
    </r>
    <r>
      <rPr>
        <sz val="11"/>
        <color rgb="FF000000"/>
        <rFont val="Calibri"/>
        <family val="2"/>
        <scheme val="minor"/>
      </rPr>
      <t xml:space="preserve">en 2023, dans le domaine « résoudre des problèmes », en début de CE1, l’écart de performances entre les élèves scolarisés dans le secteur public hors EP et les élèves scolarisés en EP est de 18,4 points de pourcentage. </t>
    </r>
  </si>
  <si>
    <r>
      <t xml:space="preserve">Lecture : </t>
    </r>
    <r>
      <rPr>
        <sz val="11"/>
        <color rgb="FF000000"/>
        <rFont val="Calibri"/>
        <family val="2"/>
        <scheme val="minor"/>
      </rPr>
      <t>en 2019, dans le domaine « écrire des syllabes simples et complexes », en début de CE1, l’écart de performances entre les élèves scolarisés dans le secteur public hors EP et les élèves scolarisés en EP est de 7,0 points de pourcentage.</t>
    </r>
  </si>
  <si>
    <r>
      <rPr>
        <b/>
        <sz val="11"/>
        <color rgb="FF000000"/>
        <rFont val="Calibri"/>
        <family val="2"/>
        <scheme val="minor"/>
      </rPr>
      <t>Lecture :</t>
    </r>
    <r>
      <rPr>
        <sz val="11"/>
        <color rgb="FF000000"/>
        <rFont val="Calibri"/>
        <family val="2"/>
        <scheme val="minor"/>
      </rPr>
      <t xml:space="preserve"> en début de CE1, 9,3 % des élèves présentent un niveau de maitrise sous le seuil 1 (à besoins) dans le domaine 
« lire à voix haute un texte ».</t>
    </r>
  </si>
  <si>
    <r>
      <rPr>
        <b/>
        <sz val="11"/>
        <color rgb="FF000000"/>
        <rFont val="Calibri"/>
        <family val="2"/>
        <scheme val="minor"/>
      </rPr>
      <t>Lecture :</t>
    </r>
    <r>
      <rPr>
        <sz val="11"/>
        <color rgb="FF000000"/>
        <rFont val="Calibri"/>
        <family val="2"/>
        <scheme val="minor"/>
      </rPr>
      <t xml:space="preserve"> en début de CE1, 20,9 % des élèves présentent unniveau de maitrise sous le seuil 1 (à besoins) dans le domaine « soustraire ».</t>
    </r>
  </si>
  <si>
    <r>
      <rPr>
        <b/>
        <sz val="11"/>
        <color rgb="FF000000"/>
        <rFont val="Calibri"/>
        <family val="2"/>
        <scheme val="minor"/>
      </rPr>
      <t>Lecture :</t>
    </r>
    <r>
      <rPr>
        <sz val="11"/>
        <color rgb="FF000000"/>
        <rFont val="Calibri"/>
        <family val="2"/>
        <scheme val="minor"/>
      </rPr>
      <t xml:space="preserve"> en début de CE1, 77,4 % des filles, contre 75,0 % des garçons présentent une maîtrise satisfaisante dans le domaine  « comprendre des mots à l'oral », soit un écart de 2,4 points de pourcentage en en faveur des filles.</t>
    </r>
  </si>
  <si>
    <r>
      <rPr>
        <b/>
        <sz val="11"/>
        <color rgb="FF000000"/>
        <rFont val="Calibri"/>
        <family val="2"/>
        <scheme val="minor"/>
      </rPr>
      <t>Lecture :</t>
    </r>
    <r>
      <rPr>
        <sz val="11"/>
        <color rgb="FF000000"/>
        <rFont val="Calibri"/>
        <family val="2"/>
        <scheme val="minor"/>
      </rPr>
      <t xml:space="preserve"> en début de CE1, 52,9 % des filles, contre 68,0 % des garçons, présentent une maîtrise satisfaisante dans le domaine « additionner », soit un écart de 15,1 points de pourcentage en faveur des garçons.</t>
    </r>
  </si>
  <si>
    <r>
      <rPr>
        <b/>
        <sz val="11"/>
        <color rgb="FF000000"/>
        <rFont val="Calibri"/>
        <family val="2"/>
        <scheme val="minor"/>
      </rPr>
      <t>Lecture</t>
    </r>
    <r>
      <rPr>
        <sz val="11"/>
        <color rgb="FF000000"/>
        <rFont val="Calibri"/>
        <family val="2"/>
        <scheme val="minor"/>
      </rPr>
      <t xml:space="preserve"> : en début de CE1, 66,3 % des élèves accueillis  dans une école du secteur privé sous contrat présentent une maîtrise satisfaisante dans le domaine « additionner », contre 61,9 % des élèves accueillis  dans une école du secteur public hors éducation prioritaire (HEP), 53,5 % des élèves  accueillis dans une école du secteur de l'éducation prioritaire (REP) et 47,7 % des élèves accueillis  dans une école du secteur de l'éducation prioritaire renforcé (REP+).</t>
    </r>
  </si>
  <si>
    <r>
      <rPr>
        <b/>
        <sz val="11"/>
        <color rgb="FF000000"/>
        <rFont val="Calibri"/>
        <family val="2"/>
        <scheme val="minor"/>
      </rPr>
      <t>Lecture :</t>
    </r>
    <r>
      <rPr>
        <sz val="11"/>
        <color rgb="FF000000"/>
        <rFont val="Calibri"/>
        <family val="2"/>
        <scheme val="minor"/>
      </rPr>
      <t xml:space="preserve"> en début de CE1, 87,2 % des élèves accueillis  dans une école du secteur privé sous contrat présentent une maîtrise satisfaisante dans le domaine « comprendre des mots à l'oral », contre 79,7 % des élèves accueillis  dans une école du secteur public hors éducation prioritaire (HEP), 57,9 % des élèves  accueillis dans une école du secteur de l'éducation prioritaire (REP) et 47,0 % des élèves accueillis  dans une école du secteur de l'éducation prioritaire renforcé (REP+).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</si>
</sst>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rgb="FF000000"/>
      <name val="Calibri"/>
      <family val="2"/>
      <scheme val="minor"/>
    </font>
    <font>
      <b/>
      <sz val="11"/>
      <color rgb="FF000000"/>
      <name val="Calibri"/>
      <family val="2"/>
      <scheme val="minor"/>
    </font>
    <font>
      <b/>
      <sz val="11"/>
      <name val="Calibri"/>
      <family val="2"/>
      <scheme val="minor"/>
    </font>
    <font>
      <b/>
      <sz val="10"/>
      <color rgb="FF000000"/>
      <name val="Arial"/>
      <family val="2"/>
    </font>
    <font>
      <sz val="10"/>
      <color rgb="FF000000"/>
      <name val="Arial"/>
      <family val="2"/>
    </font>
    <font>
      <sz val="11"/>
      <name val="Calibri"/>
      <family val="2"/>
      <scheme val="minor"/>
    </font>
    <font>
      <b/>
      <sz val="10"/>
      <color rgb="FF000000"/>
      <name val="Calibri"/>
      <family val="2"/>
      <scheme val="minor"/>
    </font>
    <font>
      <sz val="10"/>
      <color rgb="FF000000"/>
      <name val="Calibri"/>
      <family val="2"/>
      <scheme val="minor"/>
    </font>
    <font>
      <i/>
      <sz val="11"/>
      <color rgb="FF000000"/>
      <name val="Calibri"/>
      <family val="2"/>
      <scheme val="minor"/>
    </font>
    <font>
      <i/>
      <sz val="11"/>
      <name val="Calibri"/>
      <family val="2"/>
      <scheme val="minor"/>
    </font>
    <font>
      <u/>
      <sz val="10"/>
      <color rgb="FF000000"/>
      <name val="Arial"/>
      <family val="2"/>
    </font>
    <font>
      <b/>
      <sz val="18"/>
      <color theme="3"/>
      <name val="Calibri"/>
      <family val="2"/>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287">
    <xf numFmtId="0" fontId="0" fillId="0" borderId="0" xfId="0"/>
    <xf numFmtId="164" fontId="0" fillId="0" borderId="0" xfId="0" applyNumberFormat="1"/>
    <xf numFmtId="0" fontId="1" fillId="0" borderId="0" xfId="0" applyFont="1"/>
    <xf numFmtId="0" fontId="0" fillId="0" borderId="0" xfId="0" applyFont="1"/>
    <xf numFmtId="164" fontId="0" fillId="0" borderId="0" xfId="0" applyNumberFormat="1" applyFont="1"/>
    <xf numFmtId="0" fontId="0"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left"/>
    </xf>
    <xf numFmtId="164" fontId="0" fillId="0" borderId="0" xfId="0" applyNumberFormat="1" applyFont="1" applyAlignment="1">
      <alignment horizontal="left"/>
    </xf>
    <xf numFmtId="0" fontId="0" fillId="0" borderId="0" xfId="0" applyFill="1"/>
    <xf numFmtId="0" fontId="0" fillId="0" borderId="0" xfId="0" applyBorder="1"/>
    <xf numFmtId="164" fontId="0" fillId="0" borderId="0" xfId="0" applyNumberFormat="1" applyBorder="1"/>
    <xf numFmtId="0" fontId="0" fillId="0" borderId="0" xfId="0" applyBorder="1" applyAlignment="1">
      <alignment horizontal="center"/>
    </xf>
    <xf numFmtId="0" fontId="1" fillId="0" borderId="0" xfId="0" applyFont="1" applyBorder="1" applyAlignment="1">
      <alignment vertical="center"/>
    </xf>
    <xf numFmtId="0" fontId="0" fillId="0" borderId="0" xfId="0" applyBorder="1" applyAlignment="1">
      <alignment vertical="top"/>
    </xf>
    <xf numFmtId="0" fontId="1"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7" fillId="0" borderId="0" xfId="0" applyFont="1"/>
    <xf numFmtId="0" fontId="6" fillId="0" borderId="0" xfId="0" applyFont="1"/>
    <xf numFmtId="0" fontId="7" fillId="0" borderId="0" xfId="0" applyFont="1" applyBorder="1"/>
    <xf numFmtId="0" fontId="7" fillId="0" borderId="0" xfId="0" applyFont="1" applyBorder="1" applyAlignment="1">
      <alignment horizontal="center"/>
    </xf>
    <xf numFmtId="164" fontId="7" fillId="0" borderId="0" xfId="0" applyNumberFormat="1" applyFont="1" applyBorder="1"/>
    <xf numFmtId="164" fontId="7" fillId="0" borderId="0" xfId="0" applyNumberFormat="1" applyFont="1"/>
    <xf numFmtId="0" fontId="6" fillId="0" borderId="0" xfId="0" applyFont="1" applyAlignment="1">
      <alignment horizontal="left" wrapText="1"/>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1" fillId="0" borderId="0" xfId="0" applyFont="1" applyBorder="1" applyAlignment="1">
      <alignment vertical="center" wrapText="1"/>
    </xf>
    <xf numFmtId="0" fontId="0" fillId="0" borderId="0" xfId="0" applyFont="1" applyAlignment="1">
      <alignment horizontal="left"/>
    </xf>
    <xf numFmtId="0" fontId="0" fillId="0" borderId="0" xfId="0" applyAlignment="1">
      <alignment vertical="center"/>
    </xf>
    <xf numFmtId="0" fontId="3" fillId="0" borderId="0" xfId="0" applyFont="1" applyAlignment="1">
      <alignment horizontal="left" vertical="center"/>
    </xf>
    <xf numFmtId="0" fontId="0" fillId="0" borderId="13" xfId="0" applyBorder="1"/>
    <xf numFmtId="0" fontId="0" fillId="0" borderId="14" xfId="0" applyBorder="1"/>
    <xf numFmtId="0" fontId="0" fillId="3" borderId="4" xfId="0" applyFill="1" applyBorder="1" applyAlignment="1">
      <alignment horizontal="center" vertical="center"/>
    </xf>
    <xf numFmtId="0" fontId="0" fillId="0" borderId="12" xfId="0" applyBorder="1"/>
    <xf numFmtId="0" fontId="0" fillId="3" borderId="6" xfId="0" applyFill="1" applyBorder="1"/>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3" borderId="6" xfId="0" applyFill="1" applyBorder="1" applyAlignment="1">
      <alignment horizontal="center" vertical="center"/>
    </xf>
    <xf numFmtId="0" fontId="5" fillId="0" borderId="0" xfId="0" applyFont="1" applyFill="1" applyBorder="1"/>
    <xf numFmtId="0" fontId="0" fillId="0" borderId="12" xfId="0" applyFill="1" applyBorder="1"/>
    <xf numFmtId="0" fontId="0" fillId="3" borderId="3" xfId="0" applyFill="1" applyBorder="1" applyAlignment="1">
      <alignment horizontal="center" vertical="center"/>
    </xf>
    <xf numFmtId="0" fontId="0" fillId="0" borderId="15" xfId="0" applyFill="1" applyBorder="1"/>
    <xf numFmtId="0" fontId="5" fillId="0" borderId="15" xfId="0" applyFont="1" applyFill="1" applyBorder="1"/>
    <xf numFmtId="0" fontId="0" fillId="0" borderId="15" xfId="0" applyBorder="1"/>
    <xf numFmtId="0" fontId="0" fillId="0" borderId="15" xfId="0" applyBorder="1" applyAlignment="1">
      <alignment vertical="center"/>
    </xf>
    <xf numFmtId="0" fontId="1" fillId="0" borderId="0" xfId="0" applyFont="1" applyAlignment="1">
      <alignment wrapText="1"/>
    </xf>
    <xf numFmtId="0" fontId="0" fillId="3" borderId="1" xfId="0" applyFill="1" applyBorder="1" applyAlignment="1">
      <alignment vertical="center"/>
    </xf>
    <xf numFmtId="0" fontId="0" fillId="3" borderId="1" xfId="0" applyFill="1" applyBorder="1" applyAlignment="1">
      <alignment horizontal="left" vertical="center"/>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5" fillId="3" borderId="7" xfId="0" applyFont="1" applyFill="1" applyBorder="1" applyAlignment="1">
      <alignment horizontal="center" vertical="center" wrapText="1"/>
    </xf>
    <xf numFmtId="164" fontId="0" fillId="0" borderId="3" xfId="0" applyNumberFormat="1" applyFont="1" applyBorder="1" applyAlignment="1">
      <alignment horizontal="center" vertical="center"/>
    </xf>
    <xf numFmtId="164" fontId="0" fillId="0" borderId="0" xfId="0" applyNumberFormat="1" applyFont="1" applyBorder="1" applyAlignment="1">
      <alignment horizontal="center" vertical="center"/>
    </xf>
    <xf numFmtId="164" fontId="0" fillId="0" borderId="12" xfId="0" applyNumberFormat="1" applyFont="1" applyBorder="1" applyAlignment="1">
      <alignment horizontal="center" vertical="center"/>
    </xf>
    <xf numFmtId="164" fontId="0" fillId="0" borderId="9" xfId="0" applyNumberFormat="1" applyFont="1" applyBorder="1" applyAlignment="1">
      <alignment horizontal="center" vertical="center"/>
    </xf>
    <xf numFmtId="164" fontId="0" fillId="0" borderId="10" xfId="0" applyNumberFormat="1" applyFont="1" applyBorder="1" applyAlignment="1">
      <alignment horizontal="center" vertical="center"/>
    </xf>
    <xf numFmtId="0" fontId="0" fillId="0" borderId="0" xfId="0" applyFont="1" applyAlignment="1">
      <alignment horizontal="center" vertical="center"/>
    </xf>
    <xf numFmtId="0" fontId="0" fillId="0" borderId="15" xfId="0" applyFont="1" applyBorder="1"/>
    <xf numFmtId="0" fontId="0" fillId="0" borderId="14" xfId="0" applyFont="1" applyBorder="1"/>
    <xf numFmtId="164" fontId="0" fillId="3" borderId="6" xfId="0" applyNumberFormat="1" applyFill="1" applyBorder="1" applyAlignment="1">
      <alignment horizontal="center" vertical="center" wrapText="1"/>
    </xf>
    <xf numFmtId="164" fontId="0" fillId="3" borderId="7" xfId="0" applyNumberForma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64" fontId="0" fillId="0" borderId="3" xfId="0" applyNumberFormat="1" applyBorder="1" applyAlignment="1">
      <alignment horizontal="center" vertical="center"/>
    </xf>
    <xf numFmtId="164" fontId="0" fillId="0" borderId="4" xfId="0" applyNumberFormat="1" applyBorder="1" applyAlignment="1">
      <alignment horizontal="center" vertical="center"/>
    </xf>
    <xf numFmtId="164" fontId="0" fillId="0" borderId="0"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9" xfId="0" applyNumberFormat="1" applyBorder="1" applyAlignment="1">
      <alignment horizontal="center" vertical="center"/>
    </xf>
    <xf numFmtId="164" fontId="0" fillId="0" borderId="10" xfId="0" applyNumberFormat="1" applyBorder="1" applyAlignment="1">
      <alignment horizontal="center" vertical="center"/>
    </xf>
    <xf numFmtId="0" fontId="0" fillId="3" borderId="13" xfId="0" applyFill="1" applyBorder="1" applyAlignment="1">
      <alignment vertical="center"/>
    </xf>
    <xf numFmtId="164" fontId="0" fillId="0" borderId="15" xfId="0" applyNumberFormat="1" applyFont="1" applyBorder="1"/>
    <xf numFmtId="0" fontId="0" fillId="0" borderId="15" xfId="0" applyFont="1" applyBorder="1" applyAlignment="1">
      <alignment vertical="center"/>
    </xf>
    <xf numFmtId="0" fontId="0" fillId="0" borderId="0" xfId="0" applyAlignment="1">
      <alignment horizontal="left"/>
    </xf>
    <xf numFmtId="164" fontId="0" fillId="0" borderId="0" xfId="0" applyNumberFormat="1" applyBorder="1" applyAlignment="1">
      <alignment horizontal="center"/>
    </xf>
    <xf numFmtId="164" fontId="0" fillId="0" borderId="12" xfId="0" applyNumberForma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0" fontId="1" fillId="0" borderId="0" xfId="0" applyFont="1" applyAlignment="1">
      <alignment horizontal="center" wrapText="1"/>
    </xf>
    <xf numFmtId="0" fontId="1" fillId="0" borderId="0" xfId="0" applyFont="1" applyBorder="1" applyAlignment="1">
      <alignment horizontal="center" vertical="center"/>
    </xf>
    <xf numFmtId="0" fontId="0" fillId="0" borderId="0"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164" fontId="0" fillId="0" borderId="0" xfId="0" applyNumberFormat="1" applyFont="1" applyBorder="1" applyAlignment="1">
      <alignment horizontal="center"/>
    </xf>
    <xf numFmtId="164" fontId="0" fillId="0" borderId="12" xfId="0" applyNumberFormat="1" applyFont="1" applyBorder="1" applyAlignment="1">
      <alignment horizontal="center"/>
    </xf>
    <xf numFmtId="0" fontId="6" fillId="0" borderId="0" xfId="0" applyFont="1" applyAlignment="1">
      <alignment horizontal="center" wrapText="1"/>
    </xf>
    <xf numFmtId="0" fontId="7" fillId="0" borderId="0" xfId="0" applyFont="1" applyAlignment="1">
      <alignment horizontal="center" wrapText="1"/>
    </xf>
    <xf numFmtId="0" fontId="0" fillId="3" borderId="6" xfId="0" applyFill="1" applyBorder="1" applyAlignment="1">
      <alignment horizontal="center"/>
    </xf>
    <xf numFmtId="164" fontId="0" fillId="0" borderId="0" xfId="0" applyNumberFormat="1" applyAlignment="1">
      <alignment horizontal="center"/>
    </xf>
    <xf numFmtId="0" fontId="0" fillId="3" borderId="7" xfId="0" applyFill="1" applyBorder="1" applyAlignment="1">
      <alignment horizontal="center"/>
    </xf>
    <xf numFmtId="164" fontId="0" fillId="0" borderId="0" xfId="0" applyNumberFormat="1" applyFill="1" applyBorder="1" applyAlignment="1">
      <alignment horizontal="center"/>
    </xf>
    <xf numFmtId="164" fontId="0" fillId="0" borderId="12" xfId="0" applyNumberFormat="1" applyFill="1" applyBorder="1" applyAlignment="1">
      <alignment horizontal="center"/>
    </xf>
    <xf numFmtId="164" fontId="0" fillId="0" borderId="9" xfId="0" applyNumberFormat="1" applyFill="1" applyBorder="1" applyAlignment="1">
      <alignment horizontal="center"/>
    </xf>
    <xf numFmtId="164" fontId="0" fillId="0" borderId="10" xfId="0" applyNumberFormat="1" applyFill="1" applyBorder="1" applyAlignment="1">
      <alignment horizontal="center"/>
    </xf>
    <xf numFmtId="0" fontId="0" fillId="0" borderId="0" xfId="0" applyAlignment="1"/>
    <xf numFmtId="0" fontId="0" fillId="0" borderId="0" xfId="0" applyAlignment="1">
      <alignment horizontal="left" wrapText="1"/>
    </xf>
    <xf numFmtId="0" fontId="2" fillId="0" borderId="0" xfId="0" applyFont="1" applyAlignment="1">
      <alignment horizontal="center" vertical="center"/>
    </xf>
    <xf numFmtId="164" fontId="0" fillId="0" borderId="0" xfId="0" applyNumberFormat="1" applyFont="1" applyAlignment="1">
      <alignment horizontal="center"/>
    </xf>
    <xf numFmtId="0" fontId="1" fillId="0" borderId="0" xfId="0" applyFont="1" applyAlignment="1">
      <alignment horizontal="center" vertical="center"/>
    </xf>
    <xf numFmtId="164" fontId="0" fillId="0" borderId="3" xfId="0" applyNumberFormat="1" applyBorder="1" applyAlignment="1">
      <alignment horizontal="center"/>
    </xf>
    <xf numFmtId="164" fontId="0" fillId="0" borderId="4" xfId="0" applyNumberFormat="1" applyBorder="1" applyAlignment="1">
      <alignment horizontal="center"/>
    </xf>
    <xf numFmtId="0" fontId="1" fillId="0" borderId="0" xfId="0" applyFont="1" applyAlignment="1"/>
    <xf numFmtId="0" fontId="0" fillId="0" borderId="0" xfId="0" applyFont="1" applyFill="1" applyBorder="1" applyAlignment="1">
      <alignment vertical="top" wrapText="1"/>
    </xf>
    <xf numFmtId="0" fontId="0" fillId="0" borderId="0" xfId="0" applyAlignment="1">
      <alignment vertical="center"/>
    </xf>
    <xf numFmtId="164" fontId="5" fillId="0" borderId="0" xfId="0" applyNumberFormat="1" applyFont="1"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164" fontId="0" fillId="0" borderId="2" xfId="0" applyNumberFormat="1" applyFont="1" applyBorder="1" applyAlignment="1">
      <alignment horizontal="center" vertical="center"/>
    </xf>
    <xf numFmtId="164" fontId="0" fillId="0" borderId="11" xfId="0" applyNumberFormat="1" applyFont="1" applyBorder="1" applyAlignment="1">
      <alignment horizontal="center" vertical="center"/>
    </xf>
    <xf numFmtId="164" fontId="0" fillId="0" borderId="8" xfId="0" applyNumberFormat="1" applyFont="1" applyBorder="1" applyAlignment="1">
      <alignment horizontal="center" vertical="center"/>
    </xf>
    <xf numFmtId="0" fontId="5" fillId="3" borderId="13" xfId="0" applyFont="1" applyFill="1" applyBorder="1" applyAlignment="1">
      <alignment horizontal="center" vertical="center" wrapText="1"/>
    </xf>
    <xf numFmtId="164" fontId="0" fillId="0" borderId="13" xfId="0" applyNumberFormat="1" applyFont="1" applyBorder="1" applyAlignment="1">
      <alignment horizontal="center" vertical="center"/>
    </xf>
    <xf numFmtId="164" fontId="0" fillId="0" borderId="15" xfId="0" applyNumberFormat="1" applyFont="1" applyBorder="1" applyAlignment="1">
      <alignment horizontal="center" vertical="center"/>
    </xf>
    <xf numFmtId="164" fontId="0" fillId="0" borderId="14" xfId="0" applyNumberFormat="1" applyFont="1" applyBorder="1" applyAlignment="1">
      <alignment horizontal="center" vertical="center"/>
    </xf>
    <xf numFmtId="0" fontId="5" fillId="3" borderId="1" xfId="0" applyFont="1" applyFill="1" applyBorder="1" applyAlignment="1">
      <alignment horizontal="center" vertical="center" wrapText="1"/>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0" fontId="0" fillId="0" borderId="11" xfId="0" applyBorder="1"/>
    <xf numFmtId="164" fontId="0" fillId="0" borderId="11" xfId="0" applyNumberFormat="1" applyBorder="1" applyAlignment="1">
      <alignment horizontal="center"/>
    </xf>
    <xf numFmtId="164" fontId="0" fillId="0" borderId="8" xfId="0" applyNumberFormat="1" applyBorder="1" applyAlignment="1">
      <alignment horizontal="center"/>
    </xf>
    <xf numFmtId="0" fontId="0" fillId="0" borderId="11" xfId="0" applyFill="1" applyBorder="1"/>
    <xf numFmtId="0" fontId="5" fillId="0" borderId="11" xfId="0" applyFont="1" applyFill="1" applyBorder="1"/>
    <xf numFmtId="164" fontId="0" fillId="0" borderId="11" xfId="0" applyNumberFormat="1" applyFill="1" applyBorder="1" applyAlignment="1">
      <alignment horizontal="center"/>
    </xf>
    <xf numFmtId="0" fontId="5" fillId="0" borderId="11" xfId="0" applyFont="1" applyBorder="1"/>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0" borderId="13" xfId="0" applyBorder="1" applyAlignment="1">
      <alignment vertical="center"/>
    </xf>
    <xf numFmtId="0" fontId="0" fillId="3" borderId="13" xfId="0" applyFill="1" applyBorder="1"/>
    <xf numFmtId="0" fontId="0" fillId="3" borderId="3" xfId="0" applyFont="1" applyFill="1" applyBorder="1" applyAlignment="1">
      <alignment horizontal="center"/>
    </xf>
    <xf numFmtId="0" fontId="0" fillId="3" borderId="4" xfId="0" applyFont="1" applyFill="1" applyBorder="1" applyAlignment="1">
      <alignment horizontal="center"/>
    </xf>
    <xf numFmtId="164" fontId="0" fillId="0" borderId="3" xfId="0" applyNumberFormat="1" applyFont="1" applyBorder="1" applyAlignment="1">
      <alignment horizontal="center"/>
    </xf>
    <xf numFmtId="164" fontId="0" fillId="0" borderId="4" xfId="0" applyNumberFormat="1" applyFont="1" applyBorder="1" applyAlignment="1">
      <alignment horizontal="center"/>
    </xf>
    <xf numFmtId="0" fontId="0" fillId="0" borderId="13" xfId="0" applyFont="1" applyBorder="1" applyAlignment="1">
      <alignment vertical="center"/>
    </xf>
    <xf numFmtId="164" fontId="0" fillId="3" borderId="7" xfId="0" applyNumberFormat="1" applyFill="1" applyBorder="1" applyAlignment="1">
      <alignment horizontal="center" vertical="center"/>
    </xf>
    <xf numFmtId="164" fontId="0" fillId="6" borderId="7" xfId="0" applyNumberFormat="1" applyFill="1" applyBorder="1" applyAlignment="1">
      <alignment horizontal="center" vertical="center"/>
    </xf>
    <xf numFmtId="0" fontId="0" fillId="0" borderId="13" xfId="0" applyFill="1" applyBorder="1"/>
    <xf numFmtId="0" fontId="0" fillId="3" borderId="3" xfId="0" applyFill="1" applyBorder="1" applyAlignment="1">
      <alignment horizontal="center"/>
    </xf>
    <xf numFmtId="0" fontId="0" fillId="3" borderId="4" xfId="0" applyFill="1" applyBorder="1" applyAlignment="1">
      <alignment horizontal="center"/>
    </xf>
    <xf numFmtId="164" fontId="0" fillId="0" borderId="9" xfId="0" applyNumberFormat="1" applyFont="1" applyBorder="1" applyAlignment="1">
      <alignment horizontal="center"/>
    </xf>
    <xf numFmtId="164" fontId="0" fillId="0" borderId="10" xfId="0" applyNumberFormat="1" applyFont="1" applyBorder="1" applyAlignment="1">
      <alignment horizontal="center"/>
    </xf>
    <xf numFmtId="164" fontId="0" fillId="3" borderId="6" xfId="0" applyNumberFormat="1" applyFill="1" applyBorder="1" applyAlignment="1">
      <alignment horizontal="center" vertical="center"/>
    </xf>
    <xf numFmtId="164" fontId="0" fillId="6" borderId="6" xfId="0" applyNumberFormat="1" applyFill="1" applyBorder="1" applyAlignment="1">
      <alignment horizontal="center" vertical="center"/>
    </xf>
    <xf numFmtId="164" fontId="0" fillId="3" borderId="7" xfId="0" applyNumberFormat="1" applyFill="1" applyBorder="1" applyAlignment="1">
      <alignment horizontal="center" vertical="center"/>
    </xf>
    <xf numFmtId="164" fontId="0" fillId="6" borderId="7" xfId="0" applyNumberFormat="1" applyFill="1" applyBorder="1" applyAlignment="1">
      <alignment horizontal="center" vertical="center"/>
    </xf>
    <xf numFmtId="0" fontId="0" fillId="0" borderId="4" xfId="0" applyBorder="1"/>
    <xf numFmtId="164" fontId="0" fillId="0" borderId="12" xfId="0" applyNumberFormat="1" applyBorder="1"/>
    <xf numFmtId="0" fontId="0" fillId="0" borderId="8" xfId="0" applyBorder="1"/>
    <xf numFmtId="164" fontId="0" fillId="0" borderId="8" xfId="0" applyNumberFormat="1" applyFill="1" applyBorder="1" applyAlignment="1">
      <alignment horizontal="center"/>
    </xf>
    <xf numFmtId="164" fontId="0" fillId="3" borderId="5" xfId="0" applyNumberFormat="1" applyFill="1" applyBorder="1" applyAlignment="1">
      <alignment horizontal="center" vertical="center"/>
    </xf>
    <xf numFmtId="0" fontId="0" fillId="0" borderId="0" xfId="0" applyAlignment="1"/>
    <xf numFmtId="0" fontId="0" fillId="0" borderId="14" xfId="0" applyBorder="1" applyAlignment="1">
      <alignment vertical="center"/>
    </xf>
    <xf numFmtId="0" fontId="5" fillId="0" borderId="14" xfId="0" applyFont="1" applyFill="1" applyBorder="1"/>
    <xf numFmtId="164" fontId="5" fillId="0" borderId="9" xfId="0" applyNumberFormat="1" applyFont="1" applyFill="1" applyBorder="1" applyAlignment="1">
      <alignment horizontal="center"/>
    </xf>
    <xf numFmtId="164" fontId="0" fillId="0" borderId="11" xfId="0" applyNumberFormat="1" applyBorder="1"/>
    <xf numFmtId="0" fontId="0" fillId="0" borderId="0" xfId="0" applyFont="1" applyBorder="1"/>
    <xf numFmtId="0" fontId="5" fillId="3" borderId="4" xfId="0"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0" fillId="0" borderId="0" xfId="0" applyFill="1" applyBorder="1"/>
    <xf numFmtId="0" fontId="0" fillId="0" borderId="8" xfId="0" applyFill="1" applyBorder="1"/>
    <xf numFmtId="0" fontId="0" fillId="0" borderId="3" xfId="0" applyBorder="1"/>
    <xf numFmtId="164" fontId="0" fillId="0" borderId="2" xfId="0" applyNumberFormat="1" applyBorder="1" applyAlignment="1">
      <alignment horizontal="center"/>
    </xf>
    <xf numFmtId="0" fontId="0" fillId="0" borderId="0" xfId="0" applyFont="1" applyBorder="1" applyAlignment="1">
      <alignment horizontal="center"/>
    </xf>
    <xf numFmtId="0" fontId="11" fillId="0" borderId="0" xfId="0" applyFont="1"/>
    <xf numFmtId="0" fontId="12" fillId="0" borderId="0" xfId="1" applyAlignment="1"/>
    <xf numFmtId="0" fontId="12" fillId="0" borderId="0" xfId="1"/>
    <xf numFmtId="0" fontId="12" fillId="0" borderId="0" xfId="1" applyAlignment="1">
      <alignment vertical="center"/>
    </xf>
    <xf numFmtId="0" fontId="12" fillId="0" borderId="0" xfId="1" applyAlignment="1">
      <alignment horizontal="left" vertical="center"/>
    </xf>
    <xf numFmtId="0" fontId="12" fillId="0" borderId="0" xfId="1" applyAlignment="1">
      <alignment horizontal="left"/>
    </xf>
    <xf numFmtId="0" fontId="0" fillId="0" borderId="13" xfId="0" applyFont="1" applyBorder="1"/>
    <xf numFmtId="0" fontId="1" fillId="0" borderId="0" xfId="0" applyFont="1" applyBorder="1" applyAlignment="1">
      <alignment vertical="center" wrapText="1"/>
    </xf>
    <xf numFmtId="0" fontId="0" fillId="0" borderId="10" xfId="0" applyBorder="1"/>
    <xf numFmtId="164" fontId="0" fillId="0" borderId="13" xfId="0" applyNumberFormat="1" applyBorder="1" applyAlignment="1">
      <alignment horizontal="center"/>
    </xf>
    <xf numFmtId="164" fontId="0" fillId="0" borderId="15" xfId="0" applyNumberFormat="1" applyBorder="1" applyAlignment="1">
      <alignment horizontal="center"/>
    </xf>
    <xf numFmtId="164" fontId="0" fillId="0" borderId="15" xfId="0" applyNumberFormat="1" applyFont="1" applyBorder="1" applyAlignment="1">
      <alignment horizontal="center"/>
    </xf>
    <xf numFmtId="164" fontId="0" fillId="0" borderId="14" xfId="0" applyNumberFormat="1" applyFont="1" applyBorder="1" applyAlignment="1">
      <alignment horizontal="center"/>
    </xf>
    <xf numFmtId="0" fontId="0" fillId="3" borderId="1" xfId="0" applyFill="1" applyBorder="1"/>
    <xf numFmtId="0" fontId="0" fillId="3" borderId="7" xfId="0" applyFill="1" applyBorder="1"/>
    <xf numFmtId="164" fontId="0" fillId="0" borderId="14" xfId="0" applyNumberFormat="1" applyBorder="1" applyAlignment="1">
      <alignment horizontal="center"/>
    </xf>
    <xf numFmtId="0" fontId="0" fillId="3" borderId="1" xfId="0" applyFill="1" applyBorder="1" applyAlignment="1">
      <alignment horizontal="center" vertical="center"/>
    </xf>
    <xf numFmtId="0" fontId="5" fillId="0" borderId="13" xfId="0" applyFont="1" applyFill="1" applyBorder="1"/>
    <xf numFmtId="164" fontId="0" fillId="0" borderId="15" xfId="0" applyNumberFormat="1" applyFill="1" applyBorder="1" applyAlignment="1">
      <alignment horizontal="center"/>
    </xf>
    <xf numFmtId="0" fontId="0" fillId="0" borderId="14" xfId="0" applyFill="1" applyBorder="1"/>
    <xf numFmtId="164" fontId="0" fillId="0" borderId="14" xfId="0" applyNumberFormat="1" applyFill="1" applyBorder="1" applyAlignment="1">
      <alignment horizontal="center"/>
    </xf>
    <xf numFmtId="0" fontId="12" fillId="0" borderId="0" xfId="1" applyAlignment="1">
      <alignment horizontal="left"/>
    </xf>
    <xf numFmtId="0" fontId="12" fillId="0" borderId="0" xfId="1" applyAlignment="1">
      <alignment horizontal="left" vertical="center"/>
    </xf>
    <xf numFmtId="0" fontId="0" fillId="0" borderId="0" xfId="0" applyFont="1" applyAlignment="1">
      <alignment horizontal="left"/>
    </xf>
    <xf numFmtId="0" fontId="1" fillId="0" borderId="0" xfId="0" applyFont="1" applyBorder="1" applyAlignment="1">
      <alignment horizontal="left" vertical="top" wrapText="1"/>
    </xf>
    <xf numFmtId="0" fontId="0" fillId="0" borderId="0" xfId="0" applyAlignment="1">
      <alignment horizontal="left" wrapText="1"/>
    </xf>
    <xf numFmtId="0" fontId="1" fillId="0" borderId="0" xfId="0" applyFont="1" applyAlignment="1">
      <alignment horizontal="left"/>
    </xf>
    <xf numFmtId="0" fontId="1" fillId="0" borderId="0" xfId="0" applyFont="1" applyAlignment="1">
      <alignment horizontal="left" wrapText="1"/>
    </xf>
    <xf numFmtId="0" fontId="1" fillId="0" borderId="0" xfId="0" applyFont="1" applyBorder="1" applyAlignment="1">
      <alignment vertical="center" wrapText="1"/>
    </xf>
    <xf numFmtId="0" fontId="0" fillId="0" borderId="0" xfId="0" applyAlignment="1">
      <alignment vertical="center" wrapText="1"/>
    </xf>
    <xf numFmtId="0" fontId="1" fillId="0" borderId="0" xfId="0" applyFont="1" applyBorder="1" applyAlignment="1">
      <alignment horizontal="left" vertical="center" wrapText="1"/>
    </xf>
    <xf numFmtId="0" fontId="0" fillId="0" borderId="0" xfId="0" applyFont="1" applyAlignment="1">
      <alignment horizontal="left" vertical="center"/>
    </xf>
    <xf numFmtId="0" fontId="0" fillId="0" borderId="0" xfId="0" applyAlignment="1"/>
    <xf numFmtId="0" fontId="0" fillId="0" borderId="0" xfId="0" applyAlignment="1">
      <alignment horizontal="left" vertical="top" wrapText="1"/>
    </xf>
    <xf numFmtId="0" fontId="0" fillId="4" borderId="4" xfId="0" applyFill="1" applyBorder="1" applyAlignment="1">
      <alignment horizontal="center" vertical="center"/>
    </xf>
    <xf numFmtId="0" fontId="0" fillId="4" borderId="10" xfId="0" applyFill="1" applyBorder="1" applyAlignment="1">
      <alignment horizontal="center" vertical="center"/>
    </xf>
    <xf numFmtId="49" fontId="0" fillId="3" borderId="6" xfId="0" applyNumberFormat="1" applyFill="1" applyBorder="1" applyAlignment="1">
      <alignment horizontal="center" vertical="center" wrapText="1"/>
    </xf>
    <xf numFmtId="49" fontId="0" fillId="3" borderId="7" xfId="0" applyNumberFormat="1" applyFill="1" applyBorder="1" applyAlignment="1">
      <alignment horizontal="center" vertical="center"/>
    </xf>
    <xf numFmtId="0" fontId="0" fillId="4" borderId="2" xfId="0" applyFill="1" applyBorder="1" applyAlignment="1">
      <alignment horizontal="center" vertical="center" wrapText="1"/>
    </xf>
    <xf numFmtId="0" fontId="0" fillId="4" borderId="8" xfId="0" applyFill="1" applyBorder="1" applyAlignment="1">
      <alignment horizontal="center" vertical="center"/>
    </xf>
    <xf numFmtId="49" fontId="0" fillId="6" borderId="6" xfId="0" applyNumberFormat="1" applyFill="1" applyBorder="1" applyAlignment="1">
      <alignment horizontal="center" vertical="center" wrapText="1"/>
    </xf>
    <xf numFmtId="49" fontId="0" fillId="6" borderId="6" xfId="0" applyNumberFormat="1" applyFill="1" applyBorder="1" applyAlignment="1">
      <alignment horizontal="center" vertical="center"/>
    </xf>
    <xf numFmtId="0" fontId="0" fillId="5" borderId="2" xfId="0" applyFill="1" applyBorder="1" applyAlignment="1">
      <alignment horizontal="center" vertical="center" wrapText="1"/>
    </xf>
    <xf numFmtId="0" fontId="0" fillId="5" borderId="8" xfId="0"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49" fontId="0" fillId="3" borderId="6" xfId="0" applyNumberFormat="1" applyFill="1" applyBorder="1" applyAlignment="1">
      <alignment horizontal="center" vertical="center"/>
    </xf>
    <xf numFmtId="0" fontId="1" fillId="6" borderId="5" xfId="0" applyFont="1" applyFill="1" applyBorder="1"/>
    <xf numFmtId="0" fontId="1" fillId="6" borderId="6" xfId="0" applyFont="1" applyFill="1" applyBorder="1"/>
    <xf numFmtId="0" fontId="1" fillId="6" borderId="7" xfId="0" applyFont="1" applyFill="1" applyBorder="1"/>
    <xf numFmtId="0" fontId="1" fillId="3" borderId="5" xfId="0" applyFont="1" applyFill="1" applyBorder="1"/>
    <xf numFmtId="0" fontId="1" fillId="3" borderId="6" xfId="0" applyFont="1" applyFill="1" applyBorder="1"/>
    <xf numFmtId="0" fontId="1" fillId="3" borderId="7" xfId="0" applyFont="1" applyFill="1" applyBorder="1"/>
    <xf numFmtId="49" fontId="0" fillId="6" borderId="5" xfId="0" applyNumberFormat="1" applyFill="1" applyBorder="1" applyAlignment="1">
      <alignment horizontal="center" vertical="center" wrapText="1"/>
    </xf>
    <xf numFmtId="49" fontId="0" fillId="6" borderId="7" xfId="0" applyNumberFormat="1" applyFill="1" applyBorder="1" applyAlignment="1">
      <alignment horizontal="center" vertical="center"/>
    </xf>
    <xf numFmtId="0" fontId="0" fillId="5" borderId="3" xfId="0" applyFill="1" applyBorder="1" applyAlignment="1">
      <alignment horizontal="center" vertical="center" wrapText="1"/>
    </xf>
    <xf numFmtId="0" fontId="0" fillId="5" borderId="9" xfId="0" applyFill="1" applyBorder="1" applyAlignment="1">
      <alignment horizontal="center" vertical="center"/>
    </xf>
    <xf numFmtId="49" fontId="0" fillId="3" borderId="5" xfId="0" applyNumberFormat="1" applyFill="1" applyBorder="1" applyAlignment="1">
      <alignment horizontal="center" vertical="center" wrapText="1"/>
    </xf>
    <xf numFmtId="0" fontId="0" fillId="4" borderId="3" xfId="0" applyFill="1" applyBorder="1" applyAlignment="1">
      <alignment horizontal="center" vertical="center" wrapText="1"/>
    </xf>
    <xf numFmtId="0" fontId="0" fillId="4" borderId="9" xfId="0" applyFill="1" applyBorder="1" applyAlignment="1">
      <alignment horizontal="center"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4" xfId="0" applyFill="1" applyBorder="1" applyAlignment="1">
      <alignment horizontal="left" vertical="center"/>
    </xf>
    <xf numFmtId="0" fontId="0" fillId="3" borderId="10" xfId="0" applyFill="1" applyBorder="1" applyAlignment="1">
      <alignment horizontal="left" vertical="center"/>
    </xf>
    <xf numFmtId="0" fontId="0" fillId="0" borderId="0" xfId="0" applyAlignment="1">
      <alignment horizontal="left"/>
    </xf>
    <xf numFmtId="0" fontId="0" fillId="0" borderId="0" xfId="0" applyAlignment="1">
      <alignment horizontal="left" vertical="center" wrapText="1"/>
    </xf>
    <xf numFmtId="0" fontId="2" fillId="0" borderId="0" xfId="0" applyFont="1" applyAlignment="1">
      <alignment horizontal="left" vertical="center"/>
    </xf>
    <xf numFmtId="164" fontId="0" fillId="4" borderId="4" xfId="0" applyNumberFormat="1" applyFill="1" applyBorder="1" applyAlignment="1">
      <alignment horizontal="center" vertical="center"/>
    </xf>
    <xf numFmtId="164" fontId="0" fillId="4" borderId="10" xfId="0" applyNumberFormat="1" applyFill="1" applyBorder="1" applyAlignment="1">
      <alignment horizontal="center" vertical="center"/>
    </xf>
    <xf numFmtId="164" fontId="0" fillId="6" borderId="5" xfId="0" applyNumberFormat="1" applyFill="1" applyBorder="1" applyAlignment="1">
      <alignment horizontal="center" vertical="center" wrapText="1"/>
    </xf>
    <xf numFmtId="164" fontId="0" fillId="6" borderId="7" xfId="0" applyNumberFormat="1" applyFill="1" applyBorder="1" applyAlignment="1">
      <alignment horizontal="center" vertical="center"/>
    </xf>
    <xf numFmtId="164" fontId="0" fillId="5" borderId="3" xfId="0" applyNumberFormat="1" applyFill="1" applyBorder="1" applyAlignment="1">
      <alignment horizontal="center" vertical="center" wrapText="1"/>
    </xf>
    <xf numFmtId="164" fontId="0" fillId="5" borderId="9" xfId="0" applyNumberFormat="1" applyFill="1" applyBorder="1" applyAlignment="1">
      <alignment horizontal="center" vertical="center"/>
    </xf>
    <xf numFmtId="164" fontId="0" fillId="5" borderId="4" xfId="0" applyNumberFormat="1" applyFill="1" applyBorder="1" applyAlignment="1">
      <alignment horizontal="center" vertical="center"/>
    </xf>
    <xf numFmtId="164" fontId="0" fillId="5" borderId="10" xfId="0" applyNumberFormat="1" applyFill="1" applyBorder="1" applyAlignment="1">
      <alignment horizontal="center" vertical="center"/>
    </xf>
    <xf numFmtId="164" fontId="0" fillId="3" borderId="5" xfId="0" applyNumberFormat="1" applyFill="1" applyBorder="1" applyAlignment="1">
      <alignment horizontal="center" vertical="center" wrapText="1"/>
    </xf>
    <xf numFmtId="164" fontId="0" fillId="3" borderId="7" xfId="0" applyNumberFormat="1" applyFill="1" applyBorder="1" applyAlignment="1">
      <alignment horizontal="center" vertical="center"/>
    </xf>
    <xf numFmtId="164" fontId="0" fillId="4" borderId="3" xfId="0" applyNumberFormat="1" applyFill="1" applyBorder="1" applyAlignment="1">
      <alignment horizontal="center" vertical="center" wrapText="1"/>
    </xf>
    <xf numFmtId="164" fontId="0" fillId="4" borderId="9" xfId="0" applyNumberFormat="1" applyFill="1" applyBorder="1" applyAlignment="1">
      <alignment horizontal="center" vertical="center"/>
    </xf>
    <xf numFmtId="164" fontId="0" fillId="3" borderId="6" xfId="0" applyNumberFormat="1" applyFill="1" applyBorder="1" applyAlignment="1">
      <alignment horizontal="center" vertical="center" wrapText="1"/>
    </xf>
    <xf numFmtId="164" fontId="1" fillId="3" borderId="5" xfId="0" applyNumberFormat="1" applyFont="1" applyFill="1" applyBorder="1" applyAlignment="1">
      <alignment horizontal="left"/>
    </xf>
    <xf numFmtId="164" fontId="1" fillId="3" borderId="6" xfId="0" applyNumberFormat="1" applyFont="1" applyFill="1" applyBorder="1" applyAlignment="1">
      <alignment horizontal="left"/>
    </xf>
    <xf numFmtId="164" fontId="1" fillId="3" borderId="7" xfId="0" applyNumberFormat="1" applyFont="1" applyFill="1" applyBorder="1" applyAlignment="1">
      <alignment horizontal="left"/>
    </xf>
    <xf numFmtId="164" fontId="1" fillId="6" borderId="5" xfId="0" applyNumberFormat="1" applyFont="1" applyFill="1" applyBorder="1" applyAlignment="1">
      <alignment horizontal="left"/>
    </xf>
    <xf numFmtId="164" fontId="1" fillId="6" borderId="6" xfId="0" applyNumberFormat="1" applyFont="1" applyFill="1" applyBorder="1" applyAlignment="1">
      <alignment horizontal="left"/>
    </xf>
    <xf numFmtId="164" fontId="1" fillId="6" borderId="7" xfId="0" applyNumberFormat="1"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7" xfId="0" applyFont="1" applyFill="1" applyBorder="1" applyAlignment="1">
      <alignment horizontal="left"/>
    </xf>
    <xf numFmtId="0" fontId="1" fillId="6" borderId="5" xfId="0" applyFont="1" applyFill="1" applyBorder="1" applyAlignment="1">
      <alignment horizontal="left"/>
    </xf>
    <xf numFmtId="0" fontId="1" fillId="6" borderId="6" xfId="0" applyFont="1" applyFill="1" applyBorder="1" applyAlignment="1">
      <alignment horizontal="left"/>
    </xf>
    <xf numFmtId="0" fontId="1" fillId="6" borderId="7" xfId="0" applyFont="1" applyFill="1" applyBorder="1" applyAlignment="1">
      <alignment horizontal="left"/>
    </xf>
    <xf numFmtId="0" fontId="1" fillId="0" borderId="0" xfId="0" applyFont="1" applyAlignment="1">
      <alignment vertical="center" wrapText="1"/>
    </xf>
    <xf numFmtId="0" fontId="0" fillId="0" borderId="0" xfId="0" applyAlignment="1">
      <alignment vertical="center"/>
    </xf>
    <xf numFmtId="0" fontId="0" fillId="0" borderId="0" xfId="0" applyFont="1" applyFill="1" applyBorder="1" applyAlignment="1">
      <alignment horizontal="left" vertical="top"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3"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bar"/>
        <c:grouping val="clustered"/>
        <c:varyColors val="0"/>
        <c:ser>
          <c:idx val="1"/>
          <c:order val="0"/>
          <c:tx>
            <c:strRef>
              <c:f>'fig 1 '!$F$4</c:f>
              <c:strCache>
                <c:ptCount val="1"/>
                <c:pt idx="0">
                  <c:v>2019</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1 '!$A$5:$A$11</c:f>
              <c:strCache>
                <c:ptCount val="7"/>
                <c:pt idx="0">
                  <c:v>Reconnaître les différentes écritures d’une lettre</c:v>
                </c:pt>
                <c:pt idx="1">
                  <c:v>Comprendre des mots à l'oral</c:v>
                </c:pt>
                <c:pt idx="2">
                  <c:v>Connaître le nom des lettres et le son qu’elles produisent</c:v>
                </c:pt>
                <c:pt idx="3">
                  <c:v>Manipuler des syllabes</c:v>
                </c:pt>
                <c:pt idx="4">
                  <c:v>Manipuler des phonèmes</c:v>
                </c:pt>
                <c:pt idx="5">
                  <c:v>Comprendre des phrases à l'oral</c:v>
                </c:pt>
                <c:pt idx="6">
                  <c:v>Comprendre des textes à l'oral</c:v>
                </c:pt>
              </c:strCache>
            </c:strRef>
          </c:cat>
          <c:val>
            <c:numRef>
              <c:f>'fig 1 '!$F$5:$F$11</c:f>
              <c:numCache>
                <c:formatCode>0.0</c:formatCode>
                <c:ptCount val="7"/>
                <c:pt idx="1">
                  <c:v>70.28</c:v>
                </c:pt>
                <c:pt idx="2">
                  <c:v>80.09</c:v>
                </c:pt>
                <c:pt idx="3">
                  <c:v>81.28</c:v>
                </c:pt>
                <c:pt idx="4">
                  <c:v>82.42</c:v>
                </c:pt>
                <c:pt idx="5">
                  <c:v>83.97</c:v>
                </c:pt>
                <c:pt idx="6">
                  <c:v>85.77</c:v>
                </c:pt>
              </c:numCache>
            </c:numRef>
          </c:val>
          <c:extLst>
            <c:ext xmlns:c16="http://schemas.microsoft.com/office/drawing/2014/chart" uri="{C3380CC4-5D6E-409C-BE32-E72D297353CC}">
              <c16:uniqueId val="{00000001-7BC2-48E6-80B3-6B5DBFC7603C}"/>
            </c:ext>
          </c:extLst>
        </c:ser>
        <c:ser>
          <c:idx val="0"/>
          <c:order val="1"/>
          <c:tx>
            <c:strRef>
              <c:f>'fig 1 '!$E$4</c:f>
              <c:strCache>
                <c:ptCount val="1"/>
                <c:pt idx="0">
                  <c:v>2020</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1 '!$A$5:$A$11</c:f>
              <c:strCache>
                <c:ptCount val="7"/>
                <c:pt idx="0">
                  <c:v>Reconnaître les différentes écritures d’une lettre</c:v>
                </c:pt>
                <c:pt idx="1">
                  <c:v>Comprendre des mots à l'oral</c:v>
                </c:pt>
                <c:pt idx="2">
                  <c:v>Connaître le nom des lettres et le son qu’elles produisent</c:v>
                </c:pt>
                <c:pt idx="3">
                  <c:v>Manipuler des syllabes</c:v>
                </c:pt>
                <c:pt idx="4">
                  <c:v>Manipuler des phonèmes</c:v>
                </c:pt>
                <c:pt idx="5">
                  <c:v>Comprendre des phrases à l'oral</c:v>
                </c:pt>
                <c:pt idx="6">
                  <c:v>Comprendre des textes à l'oral</c:v>
                </c:pt>
              </c:strCache>
            </c:strRef>
          </c:cat>
          <c:val>
            <c:numRef>
              <c:f>'fig 1 '!$E$5:$E$11</c:f>
              <c:numCache>
                <c:formatCode>0.0</c:formatCode>
                <c:ptCount val="7"/>
                <c:pt idx="1">
                  <c:v>69.11</c:v>
                </c:pt>
                <c:pt idx="2">
                  <c:v>77.58</c:v>
                </c:pt>
                <c:pt idx="3">
                  <c:v>79.28</c:v>
                </c:pt>
                <c:pt idx="4">
                  <c:v>80.930000000000007</c:v>
                </c:pt>
                <c:pt idx="5">
                  <c:v>82.77</c:v>
                </c:pt>
                <c:pt idx="6">
                  <c:v>84.88</c:v>
                </c:pt>
              </c:numCache>
            </c:numRef>
          </c:val>
          <c:extLst>
            <c:ext xmlns:c16="http://schemas.microsoft.com/office/drawing/2014/chart" uri="{C3380CC4-5D6E-409C-BE32-E72D297353CC}">
              <c16:uniqueId val="{00000000-7BC2-48E6-80B3-6B5DBFC7603C}"/>
            </c:ext>
          </c:extLst>
        </c:ser>
        <c:ser>
          <c:idx val="2"/>
          <c:order val="2"/>
          <c:tx>
            <c:strRef>
              <c:f>'fig 1 '!$D$4</c:f>
              <c:strCache>
                <c:ptCount val="1"/>
                <c:pt idx="0">
                  <c:v>2021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1 '!$A$5:$A$11</c:f>
              <c:strCache>
                <c:ptCount val="7"/>
                <c:pt idx="0">
                  <c:v>Reconnaître les différentes écritures d’une lettre</c:v>
                </c:pt>
                <c:pt idx="1">
                  <c:v>Comprendre des mots à l'oral</c:v>
                </c:pt>
                <c:pt idx="2">
                  <c:v>Connaître le nom des lettres et le son qu’elles produisent</c:v>
                </c:pt>
                <c:pt idx="3">
                  <c:v>Manipuler des syllabes</c:v>
                </c:pt>
                <c:pt idx="4">
                  <c:v>Manipuler des phonèmes</c:v>
                </c:pt>
                <c:pt idx="5">
                  <c:v>Comprendre des phrases à l'oral</c:v>
                </c:pt>
                <c:pt idx="6">
                  <c:v>Comprendre des textes à l'oral</c:v>
                </c:pt>
              </c:strCache>
            </c:strRef>
          </c:cat>
          <c:val>
            <c:numRef>
              <c:f>'fig 1 '!$D$5:$D$11</c:f>
              <c:numCache>
                <c:formatCode>0.0</c:formatCode>
                <c:ptCount val="7"/>
                <c:pt idx="1">
                  <c:v>71.3</c:v>
                </c:pt>
                <c:pt idx="2">
                  <c:v>81.400000000000006</c:v>
                </c:pt>
                <c:pt idx="3">
                  <c:v>81.5</c:v>
                </c:pt>
                <c:pt idx="4">
                  <c:v>83.1</c:v>
                </c:pt>
                <c:pt idx="5">
                  <c:v>83.3</c:v>
                </c:pt>
                <c:pt idx="6">
                  <c:v>85.7</c:v>
                </c:pt>
              </c:numCache>
            </c:numRef>
          </c:val>
          <c:extLst>
            <c:ext xmlns:c16="http://schemas.microsoft.com/office/drawing/2014/chart" uri="{C3380CC4-5D6E-409C-BE32-E72D297353CC}">
              <c16:uniqueId val="{00000002-7BC2-48E6-80B3-6B5DBFC7603C}"/>
            </c:ext>
          </c:extLst>
        </c:ser>
        <c:ser>
          <c:idx val="3"/>
          <c:order val="3"/>
          <c:tx>
            <c:strRef>
              <c:f>'fig 1 '!$C$4</c:f>
              <c:strCache>
                <c:ptCount val="1"/>
                <c:pt idx="0">
                  <c:v>2022</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1 '!$A$5:$A$11</c:f>
              <c:strCache>
                <c:ptCount val="7"/>
                <c:pt idx="0">
                  <c:v>Reconnaître les différentes écritures d’une lettre</c:v>
                </c:pt>
                <c:pt idx="1">
                  <c:v>Comprendre des mots à l'oral</c:v>
                </c:pt>
                <c:pt idx="2">
                  <c:v>Connaître le nom des lettres et le son qu’elles produisent</c:v>
                </c:pt>
                <c:pt idx="3">
                  <c:v>Manipuler des syllabes</c:v>
                </c:pt>
                <c:pt idx="4">
                  <c:v>Manipuler des phonèmes</c:v>
                </c:pt>
                <c:pt idx="5">
                  <c:v>Comprendre des phrases à l'oral</c:v>
                </c:pt>
                <c:pt idx="6">
                  <c:v>Comprendre des textes à l'oral</c:v>
                </c:pt>
              </c:strCache>
            </c:strRef>
          </c:cat>
          <c:val>
            <c:numRef>
              <c:f>'fig 1 '!$C$5:$C$11</c:f>
              <c:numCache>
                <c:formatCode>0.0</c:formatCode>
                <c:ptCount val="7"/>
                <c:pt idx="0">
                  <c:v>69.3</c:v>
                </c:pt>
                <c:pt idx="1">
                  <c:v>71.77</c:v>
                </c:pt>
                <c:pt idx="2">
                  <c:v>81.37</c:v>
                </c:pt>
                <c:pt idx="3">
                  <c:v>81.77</c:v>
                </c:pt>
                <c:pt idx="4">
                  <c:v>83.16</c:v>
                </c:pt>
                <c:pt idx="5">
                  <c:v>84.8</c:v>
                </c:pt>
                <c:pt idx="6">
                  <c:v>85.25</c:v>
                </c:pt>
              </c:numCache>
            </c:numRef>
          </c:val>
          <c:extLst>
            <c:ext xmlns:c16="http://schemas.microsoft.com/office/drawing/2014/chart" uri="{C3380CC4-5D6E-409C-BE32-E72D297353CC}">
              <c16:uniqueId val="{00000000-6590-4DE7-BED4-38A3E4990566}"/>
            </c:ext>
          </c:extLst>
        </c:ser>
        <c:ser>
          <c:idx val="4"/>
          <c:order val="4"/>
          <c:tx>
            <c:strRef>
              <c:f>'fig 1 '!$B$4</c:f>
              <c:strCache>
                <c:ptCount val="1"/>
                <c:pt idx="0">
                  <c:v>2023</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1 '!$A$5:$A$11</c:f>
              <c:strCache>
                <c:ptCount val="7"/>
                <c:pt idx="0">
                  <c:v>Reconnaître les différentes écritures d’une lettre</c:v>
                </c:pt>
                <c:pt idx="1">
                  <c:v>Comprendre des mots à l'oral</c:v>
                </c:pt>
                <c:pt idx="2">
                  <c:v>Connaître le nom des lettres et le son qu’elles produisent</c:v>
                </c:pt>
                <c:pt idx="3">
                  <c:v>Manipuler des syllabes</c:v>
                </c:pt>
                <c:pt idx="4">
                  <c:v>Manipuler des phonèmes</c:v>
                </c:pt>
                <c:pt idx="5">
                  <c:v>Comprendre des phrases à l'oral</c:v>
                </c:pt>
                <c:pt idx="6">
                  <c:v>Comprendre des textes à l'oral</c:v>
                </c:pt>
              </c:strCache>
            </c:strRef>
          </c:cat>
          <c:val>
            <c:numRef>
              <c:f>'fig 1 '!$B$5:$B$11</c:f>
              <c:numCache>
                <c:formatCode>0.0</c:formatCode>
                <c:ptCount val="7"/>
                <c:pt idx="0">
                  <c:v>68.2</c:v>
                </c:pt>
                <c:pt idx="1">
                  <c:v>70.180000000000007</c:v>
                </c:pt>
                <c:pt idx="2">
                  <c:v>81.239999999999995</c:v>
                </c:pt>
                <c:pt idx="3">
                  <c:v>81.510000000000005</c:v>
                </c:pt>
                <c:pt idx="4">
                  <c:v>82.6</c:v>
                </c:pt>
                <c:pt idx="5">
                  <c:v>83.94</c:v>
                </c:pt>
                <c:pt idx="6">
                  <c:v>84.68</c:v>
                </c:pt>
              </c:numCache>
            </c:numRef>
          </c:val>
          <c:extLst>
            <c:ext xmlns:c16="http://schemas.microsoft.com/office/drawing/2014/chart" uri="{C3380CC4-5D6E-409C-BE32-E72D297353CC}">
              <c16:uniqueId val="{00000000-DA64-4DD5-A28D-C737DF4C40B5}"/>
            </c:ext>
          </c:extLst>
        </c:ser>
        <c:dLbls>
          <c:dLblPos val="outEnd"/>
          <c:showLegendKey val="0"/>
          <c:showVal val="1"/>
          <c:showCatName val="0"/>
          <c:showSerName val="0"/>
          <c:showPercent val="0"/>
          <c:showBubbleSize val="0"/>
        </c:dLbls>
        <c:gapWidth val="182"/>
        <c:axId val="130398464"/>
        <c:axId val="130678784"/>
      </c:barChart>
      <c:catAx>
        <c:axId val="130398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678784"/>
        <c:crosses val="autoZero"/>
        <c:auto val="1"/>
        <c:lblAlgn val="ctr"/>
        <c:lblOffset val="100"/>
        <c:noMultiLvlLbl val="0"/>
      </c:catAx>
      <c:valAx>
        <c:axId val="130678784"/>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398464"/>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11'!$B$4</c:f>
              <c:strCache>
                <c:ptCount val="1"/>
                <c:pt idx="0">
                  <c:v>Groupe sous le seuil 1 (à besoins)</c:v>
                </c:pt>
              </c:strCache>
            </c:strRef>
          </c:tx>
          <c:spPr>
            <a:solidFill>
              <a:schemeClr val="accent2">
                <a:lumMod val="40000"/>
                <a:lumOff val="60000"/>
              </a:schemeClr>
            </a:solidFill>
          </c:spPr>
          <c:invertIfNegative val="0"/>
          <c:dLbls>
            <c:numFmt formatCode="#,##0.0" sourceLinked="0"/>
            <c:spPr>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11'!$A$5:$A$11</c:f>
              <c:strCache>
                <c:ptCount val="7"/>
                <c:pt idx="0">
                  <c:v>Résoudre des problèmes</c:v>
                </c:pt>
                <c:pt idx="1">
                  <c:v>Reproduire un assemblage</c:v>
                </c:pt>
                <c:pt idx="2">
                  <c:v>Quantifier des collections</c:v>
                </c:pt>
                <c:pt idx="3">
                  <c:v>Placer un nombre sur une ligne graduée</c:v>
                </c:pt>
                <c:pt idx="4">
                  <c:v>Lire des nombres entiers</c:v>
                </c:pt>
                <c:pt idx="5">
                  <c:v>Ecrire des nombres entiers</c:v>
                </c:pt>
                <c:pt idx="6">
                  <c:v>Comparer des nombres</c:v>
                </c:pt>
              </c:strCache>
            </c:strRef>
          </c:cat>
          <c:val>
            <c:numRef>
              <c:f>'fig 11'!$B$5:$B$11</c:f>
              <c:numCache>
                <c:formatCode>0.0</c:formatCode>
                <c:ptCount val="7"/>
                <c:pt idx="0">
                  <c:v>10.67</c:v>
                </c:pt>
                <c:pt idx="1">
                  <c:v>4.33</c:v>
                </c:pt>
                <c:pt idx="2">
                  <c:v>5.63</c:v>
                </c:pt>
                <c:pt idx="3">
                  <c:v>16.690000000000001</c:v>
                </c:pt>
                <c:pt idx="4">
                  <c:v>2.86</c:v>
                </c:pt>
                <c:pt idx="5">
                  <c:v>3.39</c:v>
                </c:pt>
                <c:pt idx="6">
                  <c:v>8.82</c:v>
                </c:pt>
              </c:numCache>
            </c:numRef>
          </c:val>
          <c:extLst>
            <c:ext xmlns:c16="http://schemas.microsoft.com/office/drawing/2014/chart" uri="{C3380CC4-5D6E-409C-BE32-E72D297353CC}">
              <c16:uniqueId val="{00000000-2937-4E65-BA1F-4FF5F7F3D512}"/>
            </c:ext>
          </c:extLst>
        </c:ser>
        <c:ser>
          <c:idx val="1"/>
          <c:order val="1"/>
          <c:tx>
            <c:strRef>
              <c:f>'fig 11'!$C$4</c:f>
              <c:strCache>
                <c:ptCount val="1"/>
                <c:pt idx="0">
                  <c:v>Groupe entre les seuils 1 et 2 (fragile)</c:v>
                </c:pt>
              </c:strCache>
            </c:strRef>
          </c:tx>
          <c:spPr>
            <a:solidFill>
              <a:schemeClr val="accent2">
                <a:lumMod val="60000"/>
                <a:lumOff val="40000"/>
              </a:scheme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11'!$A$5:$A$11</c:f>
              <c:strCache>
                <c:ptCount val="7"/>
                <c:pt idx="0">
                  <c:v>Résoudre des problèmes</c:v>
                </c:pt>
                <c:pt idx="1">
                  <c:v>Reproduire un assemblage</c:v>
                </c:pt>
                <c:pt idx="2">
                  <c:v>Quantifier des collections</c:v>
                </c:pt>
                <c:pt idx="3">
                  <c:v>Placer un nombre sur une ligne graduée</c:v>
                </c:pt>
                <c:pt idx="4">
                  <c:v>Lire des nombres entiers</c:v>
                </c:pt>
                <c:pt idx="5">
                  <c:v>Ecrire des nombres entiers</c:v>
                </c:pt>
                <c:pt idx="6">
                  <c:v>Comparer des nombres</c:v>
                </c:pt>
              </c:strCache>
            </c:strRef>
          </c:cat>
          <c:val>
            <c:numRef>
              <c:f>'fig 11'!$C$5:$C$11</c:f>
              <c:numCache>
                <c:formatCode>0.0</c:formatCode>
                <c:ptCount val="7"/>
                <c:pt idx="0">
                  <c:v>22.1</c:v>
                </c:pt>
                <c:pt idx="1">
                  <c:v>11.87</c:v>
                </c:pt>
                <c:pt idx="2">
                  <c:v>9.7100000000000009</c:v>
                </c:pt>
                <c:pt idx="3">
                  <c:v>8.85</c:v>
                </c:pt>
                <c:pt idx="4">
                  <c:v>5.12</c:v>
                </c:pt>
                <c:pt idx="5">
                  <c:v>8.07</c:v>
                </c:pt>
                <c:pt idx="6">
                  <c:v>10.71</c:v>
                </c:pt>
              </c:numCache>
            </c:numRef>
          </c:val>
          <c:extLst>
            <c:ext xmlns:c16="http://schemas.microsoft.com/office/drawing/2014/chart" uri="{C3380CC4-5D6E-409C-BE32-E72D297353CC}">
              <c16:uniqueId val="{00000001-2937-4E65-BA1F-4FF5F7F3D512}"/>
            </c:ext>
          </c:extLst>
        </c:ser>
        <c:ser>
          <c:idx val="2"/>
          <c:order val="2"/>
          <c:tx>
            <c:strRef>
              <c:f>'fig 11'!$D$4</c:f>
              <c:strCache>
                <c:ptCount val="1"/>
                <c:pt idx="0">
                  <c:v>Groupe au-dessus du seuil 2 
(maîtrise satisfaisante)</c:v>
                </c:pt>
              </c:strCache>
            </c:strRef>
          </c:tx>
          <c:spPr>
            <a:solidFill>
              <a:schemeClr val="accent2">
                <a:lumMod val="75000"/>
              </a:schemeClr>
            </a:solidFill>
          </c:spPr>
          <c:invertIfNegative val="0"/>
          <c:dLbls>
            <c:numFmt formatCode="#,##0.0" sourceLinked="0"/>
            <c:spPr>
              <a:noFill/>
              <a:ln w="25400">
                <a:noFill/>
              </a:ln>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11'!$A$5:$A$11</c:f>
              <c:strCache>
                <c:ptCount val="7"/>
                <c:pt idx="0">
                  <c:v>Résoudre des problèmes</c:v>
                </c:pt>
                <c:pt idx="1">
                  <c:v>Reproduire un assemblage</c:v>
                </c:pt>
                <c:pt idx="2">
                  <c:v>Quantifier des collections</c:v>
                </c:pt>
                <c:pt idx="3">
                  <c:v>Placer un nombre sur une ligne graduée</c:v>
                </c:pt>
                <c:pt idx="4">
                  <c:v>Lire des nombres entiers</c:v>
                </c:pt>
                <c:pt idx="5">
                  <c:v>Ecrire des nombres entiers</c:v>
                </c:pt>
                <c:pt idx="6">
                  <c:v>Comparer des nombres</c:v>
                </c:pt>
              </c:strCache>
            </c:strRef>
          </c:cat>
          <c:val>
            <c:numRef>
              <c:f>'fig 11'!$D$5:$D$11</c:f>
              <c:numCache>
                <c:formatCode>0.0</c:formatCode>
                <c:ptCount val="7"/>
                <c:pt idx="0">
                  <c:v>67.23</c:v>
                </c:pt>
                <c:pt idx="1">
                  <c:v>83.8</c:v>
                </c:pt>
                <c:pt idx="2">
                  <c:v>84.66</c:v>
                </c:pt>
                <c:pt idx="3">
                  <c:v>74.459999999999994</c:v>
                </c:pt>
                <c:pt idx="4">
                  <c:v>92.02</c:v>
                </c:pt>
                <c:pt idx="5">
                  <c:v>88.55</c:v>
                </c:pt>
                <c:pt idx="6">
                  <c:v>80.47</c:v>
                </c:pt>
              </c:numCache>
            </c:numRef>
          </c:val>
          <c:extLst>
            <c:ext xmlns:c16="http://schemas.microsoft.com/office/drawing/2014/chart" uri="{C3380CC4-5D6E-409C-BE32-E72D297353CC}">
              <c16:uniqueId val="{00000002-2937-4E65-BA1F-4FF5F7F3D512}"/>
            </c:ext>
          </c:extLst>
        </c:ser>
        <c:dLbls>
          <c:showLegendKey val="0"/>
          <c:showVal val="0"/>
          <c:showCatName val="0"/>
          <c:showSerName val="0"/>
          <c:showPercent val="0"/>
          <c:showBubbleSize val="0"/>
        </c:dLbls>
        <c:gapWidth val="75"/>
        <c:overlap val="100"/>
        <c:axId val="131237376"/>
        <c:axId val="131238912"/>
      </c:barChart>
      <c:catAx>
        <c:axId val="131237376"/>
        <c:scaling>
          <c:orientation val="minMax"/>
        </c:scaling>
        <c:delete val="0"/>
        <c:axPos val="l"/>
        <c:numFmt formatCode="General" sourceLinked="1"/>
        <c:majorTickMark val="none"/>
        <c:minorTickMark val="none"/>
        <c:tickLblPos val="nextTo"/>
        <c:crossAx val="131238912"/>
        <c:crosses val="autoZero"/>
        <c:auto val="1"/>
        <c:lblAlgn val="ctr"/>
        <c:lblOffset val="100"/>
        <c:noMultiLvlLbl val="0"/>
      </c:catAx>
      <c:valAx>
        <c:axId val="131238912"/>
        <c:scaling>
          <c:orientation val="minMax"/>
        </c:scaling>
        <c:delete val="1"/>
        <c:axPos val="b"/>
        <c:numFmt formatCode="0%" sourceLinked="1"/>
        <c:majorTickMark val="out"/>
        <c:minorTickMark val="none"/>
        <c:tickLblPos val="nextTo"/>
        <c:crossAx val="1312373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12'!$C$5</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12'!$B$6:$B$12</c:f>
              <c:strCache>
                <c:ptCount val="7"/>
                <c:pt idx="0">
                  <c:v>Comprendre des mots à l'oral</c:v>
                </c:pt>
                <c:pt idx="1">
                  <c:v>Comprendre des phrases à l'oral</c:v>
                </c:pt>
                <c:pt idx="2">
                  <c:v>Comprendre des textes à l'oral</c:v>
                </c:pt>
                <c:pt idx="3">
                  <c:v>Connaitre le nom des lettres et le son qu’elles produisent</c:v>
                </c:pt>
                <c:pt idx="4">
                  <c:v>Manipuler des phonèmes</c:v>
                </c:pt>
                <c:pt idx="5">
                  <c:v>Manipuler des syllabes</c:v>
                </c:pt>
                <c:pt idx="6">
                  <c:v>Reconnaître les différentes écritures d’une lettre</c:v>
                </c:pt>
              </c:strCache>
            </c:strRef>
          </c:cat>
          <c:val>
            <c:numRef>
              <c:f>'fig 12'!$C$6:$C$12</c:f>
              <c:numCache>
                <c:formatCode>0.0</c:formatCode>
                <c:ptCount val="7"/>
                <c:pt idx="0">
                  <c:v>71.239999999999995</c:v>
                </c:pt>
                <c:pt idx="1">
                  <c:v>87.15</c:v>
                </c:pt>
                <c:pt idx="2">
                  <c:v>86.35</c:v>
                </c:pt>
                <c:pt idx="3">
                  <c:v>83.24</c:v>
                </c:pt>
                <c:pt idx="4">
                  <c:v>84.35</c:v>
                </c:pt>
                <c:pt idx="5">
                  <c:v>83.54</c:v>
                </c:pt>
                <c:pt idx="6">
                  <c:v>70.89</c:v>
                </c:pt>
              </c:numCache>
            </c:numRef>
          </c:val>
          <c:extLst>
            <c:ext xmlns:c16="http://schemas.microsoft.com/office/drawing/2014/chart" uri="{C3380CC4-5D6E-409C-BE32-E72D297353CC}">
              <c16:uniqueId val="{00000000-5E21-4F3C-A25E-43B750B3BD21}"/>
            </c:ext>
          </c:extLst>
        </c:ser>
        <c:ser>
          <c:idx val="1"/>
          <c:order val="1"/>
          <c:tx>
            <c:strRef>
              <c:f>'fig 12'!$D$5</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12'!$B$6:$B$12</c:f>
              <c:strCache>
                <c:ptCount val="7"/>
                <c:pt idx="0">
                  <c:v>Comprendre des mots à l'oral</c:v>
                </c:pt>
                <c:pt idx="1">
                  <c:v>Comprendre des phrases à l'oral</c:v>
                </c:pt>
                <c:pt idx="2">
                  <c:v>Comprendre des textes à l'oral</c:v>
                </c:pt>
                <c:pt idx="3">
                  <c:v>Connaitre le nom des lettres et le son qu’elles produisent</c:v>
                </c:pt>
                <c:pt idx="4">
                  <c:v>Manipuler des phonèmes</c:v>
                </c:pt>
                <c:pt idx="5">
                  <c:v>Manipuler des syllabes</c:v>
                </c:pt>
                <c:pt idx="6">
                  <c:v>Reconnaître les différentes écritures d’une lettre</c:v>
                </c:pt>
              </c:strCache>
            </c:strRef>
          </c:cat>
          <c:val>
            <c:numRef>
              <c:f>'fig 12'!$D$6:$D$12</c:f>
              <c:numCache>
                <c:formatCode>0.0</c:formatCode>
                <c:ptCount val="7"/>
                <c:pt idx="0">
                  <c:v>69.2</c:v>
                </c:pt>
                <c:pt idx="1">
                  <c:v>80.88</c:v>
                </c:pt>
                <c:pt idx="2">
                  <c:v>83.11</c:v>
                </c:pt>
                <c:pt idx="3">
                  <c:v>79.34</c:v>
                </c:pt>
                <c:pt idx="4">
                  <c:v>80.94</c:v>
                </c:pt>
                <c:pt idx="5">
                  <c:v>79.59</c:v>
                </c:pt>
                <c:pt idx="6">
                  <c:v>65.55</c:v>
                </c:pt>
              </c:numCache>
            </c:numRef>
          </c:val>
          <c:extLst>
            <c:ext xmlns:c16="http://schemas.microsoft.com/office/drawing/2014/chart" uri="{C3380CC4-5D6E-409C-BE32-E72D297353CC}">
              <c16:uniqueId val="{00000001-5E21-4F3C-A25E-43B750B3BD21}"/>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crossAx val="131947520"/>
        <c:crosses val="autoZero"/>
        <c:auto val="1"/>
        <c:lblAlgn val="ctr"/>
        <c:lblOffset val="100"/>
        <c:noMultiLvlLbl val="0"/>
      </c:catAx>
      <c:valAx>
        <c:axId val="131947520"/>
        <c:scaling>
          <c:orientation val="minMax"/>
        </c:scaling>
        <c:delete val="0"/>
        <c:axPos val="l"/>
        <c:majorGridlines/>
        <c:numFmt formatCode="0" sourceLinked="0"/>
        <c:majorTickMark val="out"/>
        <c:minorTickMark val="none"/>
        <c:tickLblPos val="nextTo"/>
        <c:crossAx val="131945984"/>
        <c:crosses val="autoZero"/>
        <c:crossBetween val="between"/>
      </c:valAx>
    </c:plotArea>
    <c:legend>
      <c:legendPos val="r"/>
      <c:layout>
        <c:manualLayout>
          <c:xMode val="edge"/>
          <c:yMode val="edge"/>
          <c:x val="0.38852325985719588"/>
          <c:y val="0.82762801615461068"/>
          <c:w val="0.29611278766365656"/>
          <c:h val="0.119359164262883"/>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4061774953967E-2"/>
          <c:y val="3.4001204230972235E-2"/>
          <c:w val="0.93685009200369296"/>
          <c:h val="0.73054580088846233"/>
        </c:manualLayout>
      </c:layout>
      <c:barChart>
        <c:barDir val="col"/>
        <c:grouping val="clustered"/>
        <c:varyColors val="0"/>
        <c:ser>
          <c:idx val="0"/>
          <c:order val="0"/>
          <c:tx>
            <c:strRef>
              <c:f>'fig 13'!$B$5</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13'!$A$6:$A$12</c:f>
              <c:strCache>
                <c:ptCount val="7"/>
                <c:pt idx="0">
                  <c:v>Comparer des nombres</c:v>
                </c:pt>
                <c:pt idx="1">
                  <c:v>Ecrire des nombres entiers</c:v>
                </c:pt>
                <c:pt idx="2">
                  <c:v>Lire des nombres entiers</c:v>
                </c:pt>
                <c:pt idx="3">
                  <c:v>Placer un nombre sur une ligne graduée</c:v>
                </c:pt>
                <c:pt idx="4">
                  <c:v>Quantifier des collections</c:v>
                </c:pt>
                <c:pt idx="5">
                  <c:v>Reproduire un assemblage</c:v>
                </c:pt>
                <c:pt idx="6">
                  <c:v>Résoudre des problèmes</c:v>
                </c:pt>
              </c:strCache>
            </c:strRef>
          </c:cat>
          <c:val>
            <c:numRef>
              <c:f>'fig 13'!$B$6:$B$12</c:f>
              <c:numCache>
                <c:formatCode>0.0</c:formatCode>
                <c:ptCount val="7"/>
                <c:pt idx="0">
                  <c:v>79.989999999999995</c:v>
                </c:pt>
                <c:pt idx="1">
                  <c:v>89.52</c:v>
                </c:pt>
                <c:pt idx="2">
                  <c:v>92.64</c:v>
                </c:pt>
                <c:pt idx="3">
                  <c:v>74.41</c:v>
                </c:pt>
                <c:pt idx="4">
                  <c:v>85.8</c:v>
                </c:pt>
                <c:pt idx="5">
                  <c:v>85.52</c:v>
                </c:pt>
                <c:pt idx="6">
                  <c:v>68.06</c:v>
                </c:pt>
              </c:numCache>
            </c:numRef>
          </c:val>
          <c:extLst>
            <c:ext xmlns:c16="http://schemas.microsoft.com/office/drawing/2014/chart" uri="{C3380CC4-5D6E-409C-BE32-E72D297353CC}">
              <c16:uniqueId val="{00000000-EA4C-46B2-9954-52E4DC1671DC}"/>
            </c:ext>
          </c:extLst>
        </c:ser>
        <c:ser>
          <c:idx val="1"/>
          <c:order val="1"/>
          <c:tx>
            <c:strRef>
              <c:f>'fig 13'!$C$5</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13'!$A$6:$A$12</c:f>
              <c:strCache>
                <c:ptCount val="7"/>
                <c:pt idx="0">
                  <c:v>Comparer des nombres</c:v>
                </c:pt>
                <c:pt idx="1">
                  <c:v>Ecrire des nombres entiers</c:v>
                </c:pt>
                <c:pt idx="2">
                  <c:v>Lire des nombres entiers</c:v>
                </c:pt>
                <c:pt idx="3">
                  <c:v>Placer un nombre sur une ligne graduée</c:v>
                </c:pt>
                <c:pt idx="4">
                  <c:v>Quantifier des collections</c:v>
                </c:pt>
                <c:pt idx="5">
                  <c:v>Reproduire un assemblage</c:v>
                </c:pt>
                <c:pt idx="6">
                  <c:v>Résoudre des problèmes</c:v>
                </c:pt>
              </c:strCache>
            </c:strRef>
          </c:cat>
          <c:val>
            <c:numRef>
              <c:f>'fig 13'!$C$6:$C$12</c:f>
              <c:numCache>
                <c:formatCode>0.0</c:formatCode>
                <c:ptCount val="7"/>
                <c:pt idx="0">
                  <c:v>80.95</c:v>
                </c:pt>
                <c:pt idx="1">
                  <c:v>87.63</c:v>
                </c:pt>
                <c:pt idx="2">
                  <c:v>91.44</c:v>
                </c:pt>
                <c:pt idx="3">
                  <c:v>74.52</c:v>
                </c:pt>
                <c:pt idx="4">
                  <c:v>83.58</c:v>
                </c:pt>
                <c:pt idx="5">
                  <c:v>82.17</c:v>
                </c:pt>
                <c:pt idx="6">
                  <c:v>66.459999999999994</c:v>
                </c:pt>
              </c:numCache>
            </c:numRef>
          </c:val>
          <c:extLst>
            <c:ext xmlns:c16="http://schemas.microsoft.com/office/drawing/2014/chart" uri="{C3380CC4-5D6E-409C-BE32-E72D297353CC}">
              <c16:uniqueId val="{00000001-EA4C-46B2-9954-52E4DC1671DC}"/>
            </c:ext>
          </c:extLst>
        </c:ser>
        <c:dLbls>
          <c:showLegendKey val="0"/>
          <c:showVal val="0"/>
          <c:showCatName val="0"/>
          <c:showSerName val="0"/>
          <c:showPercent val="0"/>
          <c:showBubbleSize val="0"/>
        </c:dLbls>
        <c:gapWidth val="150"/>
        <c:axId val="131982464"/>
        <c:axId val="131984000"/>
      </c:barChart>
      <c:catAx>
        <c:axId val="131982464"/>
        <c:scaling>
          <c:orientation val="minMax"/>
        </c:scaling>
        <c:delete val="0"/>
        <c:axPos val="b"/>
        <c:numFmt formatCode="General" sourceLinked="1"/>
        <c:majorTickMark val="out"/>
        <c:minorTickMark val="none"/>
        <c:tickLblPos val="nextTo"/>
        <c:crossAx val="131984000"/>
        <c:crosses val="autoZero"/>
        <c:auto val="1"/>
        <c:lblAlgn val="ctr"/>
        <c:lblOffset val="100"/>
        <c:noMultiLvlLbl val="0"/>
      </c:catAx>
      <c:valAx>
        <c:axId val="131984000"/>
        <c:scaling>
          <c:orientation val="minMax"/>
        </c:scaling>
        <c:delete val="0"/>
        <c:axPos val="l"/>
        <c:majorGridlines/>
        <c:numFmt formatCode="0" sourceLinked="0"/>
        <c:majorTickMark val="out"/>
        <c:minorTickMark val="none"/>
        <c:tickLblPos val="nextTo"/>
        <c:crossAx val="131982464"/>
        <c:crosses val="autoZero"/>
        <c:crossBetween val="between"/>
      </c:valAx>
    </c:plotArea>
    <c:legend>
      <c:legendPos val="r"/>
      <c:layout>
        <c:manualLayout>
          <c:xMode val="edge"/>
          <c:yMode val="edge"/>
          <c:x val="0.3417074274960275"/>
          <c:y val="0.8565393794749403"/>
          <c:w val="0.29611283752735651"/>
          <c:h val="0.11935931831235777"/>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3150715563506264E-2"/>
          <c:y val="6.0582735754491482E-2"/>
          <c:w val="0.93285300617317612"/>
          <c:h val="0.6337397430584335"/>
        </c:manualLayout>
      </c:layout>
      <c:barChart>
        <c:barDir val="col"/>
        <c:grouping val="clustered"/>
        <c:varyColors val="0"/>
        <c:ser>
          <c:idx val="0"/>
          <c:order val="0"/>
          <c:tx>
            <c:strRef>
              <c:f>'fig 14'!$B$5</c:f>
              <c:strCache>
                <c:ptCount val="1"/>
                <c:pt idx="0">
                  <c:v>Privé sous contrat</c:v>
                </c:pt>
              </c:strCache>
            </c:strRef>
          </c:tx>
          <c:spPr>
            <a:solidFill>
              <a:schemeClr val="accent4">
                <a:shade val="58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14'!$A$6:$A$12</c:f>
              <c:strCache>
                <c:ptCount val="7"/>
                <c:pt idx="0">
                  <c:v>Comprendre des mots à l'oral</c:v>
                </c:pt>
                <c:pt idx="1">
                  <c:v>Comprendre des phrases à l'oral</c:v>
                </c:pt>
                <c:pt idx="2">
                  <c:v>Comprendre des textes à l'oral</c:v>
                </c:pt>
                <c:pt idx="3">
                  <c:v>Connaitre le nom des lettres et le son qu’elles produisent</c:v>
                </c:pt>
                <c:pt idx="4">
                  <c:v>Manipuler des phonèmes</c:v>
                </c:pt>
                <c:pt idx="5">
                  <c:v>Manipuler des syllabes</c:v>
                </c:pt>
                <c:pt idx="6">
                  <c:v>Reconnaître les différentes écritures d’une lettre</c:v>
                </c:pt>
              </c:strCache>
            </c:strRef>
          </c:cat>
          <c:val>
            <c:numRef>
              <c:f>'fig 14'!$B$6:$B$12</c:f>
              <c:numCache>
                <c:formatCode>0.0</c:formatCode>
                <c:ptCount val="7"/>
                <c:pt idx="0">
                  <c:v>82.26</c:v>
                </c:pt>
                <c:pt idx="1">
                  <c:v>91.06</c:v>
                </c:pt>
                <c:pt idx="2">
                  <c:v>91.73</c:v>
                </c:pt>
                <c:pt idx="3">
                  <c:v>87.4</c:v>
                </c:pt>
                <c:pt idx="4">
                  <c:v>88.74</c:v>
                </c:pt>
                <c:pt idx="5">
                  <c:v>88.26</c:v>
                </c:pt>
                <c:pt idx="6">
                  <c:v>71.52</c:v>
                </c:pt>
              </c:numCache>
            </c:numRef>
          </c:val>
          <c:extLst>
            <c:ext xmlns:c16="http://schemas.microsoft.com/office/drawing/2014/chart" uri="{C3380CC4-5D6E-409C-BE32-E72D297353CC}">
              <c16:uniqueId val="{00000000-F36C-4D3F-86B5-4F7FC3F9F3FF}"/>
            </c:ext>
          </c:extLst>
        </c:ser>
        <c:ser>
          <c:idx val="1"/>
          <c:order val="1"/>
          <c:tx>
            <c:strRef>
              <c:f>'fig 14'!$C$5</c:f>
              <c:strCache>
                <c:ptCount val="1"/>
                <c:pt idx="0">
                  <c:v>Public Hors EP</c:v>
                </c:pt>
              </c:strCache>
            </c:strRef>
          </c:tx>
          <c:spPr>
            <a:solidFill>
              <a:schemeClr val="accent4">
                <a:shade val="86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14'!$A$6:$A$12</c:f>
              <c:strCache>
                <c:ptCount val="7"/>
                <c:pt idx="0">
                  <c:v>Comprendre des mots à l'oral</c:v>
                </c:pt>
                <c:pt idx="1">
                  <c:v>Comprendre des phrases à l'oral</c:v>
                </c:pt>
                <c:pt idx="2">
                  <c:v>Comprendre des textes à l'oral</c:v>
                </c:pt>
                <c:pt idx="3">
                  <c:v>Connaitre le nom des lettres et le son qu’elles produisent</c:v>
                </c:pt>
                <c:pt idx="4">
                  <c:v>Manipuler des phonèmes</c:v>
                </c:pt>
                <c:pt idx="5">
                  <c:v>Manipuler des syllabes</c:v>
                </c:pt>
                <c:pt idx="6">
                  <c:v>Reconnaître les différentes écritures d’une lettre</c:v>
                </c:pt>
              </c:strCache>
            </c:strRef>
          </c:cat>
          <c:val>
            <c:numRef>
              <c:f>'fig 14'!$C$6:$C$12</c:f>
              <c:numCache>
                <c:formatCode>0.0</c:formatCode>
                <c:ptCount val="7"/>
                <c:pt idx="0">
                  <c:v>73.95</c:v>
                </c:pt>
                <c:pt idx="1">
                  <c:v>86.53</c:v>
                </c:pt>
                <c:pt idx="2">
                  <c:v>86.73</c:v>
                </c:pt>
                <c:pt idx="3">
                  <c:v>82.02</c:v>
                </c:pt>
                <c:pt idx="4">
                  <c:v>84.07</c:v>
                </c:pt>
                <c:pt idx="5">
                  <c:v>83.47</c:v>
                </c:pt>
                <c:pt idx="6">
                  <c:v>69.81</c:v>
                </c:pt>
              </c:numCache>
            </c:numRef>
          </c:val>
          <c:extLst>
            <c:ext xmlns:c16="http://schemas.microsoft.com/office/drawing/2014/chart" uri="{C3380CC4-5D6E-409C-BE32-E72D297353CC}">
              <c16:uniqueId val="{00000001-F36C-4D3F-86B5-4F7FC3F9F3FF}"/>
            </c:ext>
          </c:extLst>
        </c:ser>
        <c:ser>
          <c:idx val="2"/>
          <c:order val="2"/>
          <c:tx>
            <c:strRef>
              <c:f>'fig 14'!$D$5</c:f>
              <c:strCache>
                <c:ptCount val="1"/>
                <c:pt idx="0">
                  <c:v>REP</c:v>
                </c:pt>
              </c:strCache>
            </c:strRef>
          </c:tx>
          <c:spPr>
            <a:solidFill>
              <a:schemeClr val="accent4">
                <a:tint val="86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14'!$A$6:$A$12</c:f>
              <c:strCache>
                <c:ptCount val="7"/>
                <c:pt idx="0">
                  <c:v>Comprendre des mots à l'oral</c:v>
                </c:pt>
                <c:pt idx="1">
                  <c:v>Comprendre des phrases à l'oral</c:v>
                </c:pt>
                <c:pt idx="2">
                  <c:v>Comprendre des textes à l'oral</c:v>
                </c:pt>
                <c:pt idx="3">
                  <c:v>Connaitre le nom des lettres et le son qu’elles produisent</c:v>
                </c:pt>
                <c:pt idx="4">
                  <c:v>Manipuler des phonèmes</c:v>
                </c:pt>
                <c:pt idx="5">
                  <c:v>Manipuler des syllabes</c:v>
                </c:pt>
                <c:pt idx="6">
                  <c:v>Reconnaître les différentes écritures d’une lettre</c:v>
                </c:pt>
              </c:strCache>
            </c:strRef>
          </c:cat>
          <c:val>
            <c:numRef>
              <c:f>'fig 14'!$D$6:$D$12</c:f>
              <c:numCache>
                <c:formatCode>0.0</c:formatCode>
                <c:ptCount val="7"/>
                <c:pt idx="0">
                  <c:v>50.44</c:v>
                </c:pt>
                <c:pt idx="1">
                  <c:v>71.84</c:v>
                </c:pt>
                <c:pt idx="2">
                  <c:v>74.13</c:v>
                </c:pt>
                <c:pt idx="3">
                  <c:v>74.83</c:v>
                </c:pt>
                <c:pt idx="4">
                  <c:v>74.2</c:v>
                </c:pt>
                <c:pt idx="5">
                  <c:v>71.2</c:v>
                </c:pt>
                <c:pt idx="6">
                  <c:v>60.9</c:v>
                </c:pt>
              </c:numCache>
            </c:numRef>
          </c:val>
          <c:extLst>
            <c:ext xmlns:c16="http://schemas.microsoft.com/office/drawing/2014/chart" uri="{C3380CC4-5D6E-409C-BE32-E72D297353CC}">
              <c16:uniqueId val="{00000002-F36C-4D3F-86B5-4F7FC3F9F3FF}"/>
            </c:ext>
          </c:extLst>
        </c:ser>
        <c:ser>
          <c:idx val="3"/>
          <c:order val="3"/>
          <c:tx>
            <c:strRef>
              <c:f>'fig 14'!$E$5</c:f>
              <c:strCache>
                <c:ptCount val="1"/>
                <c:pt idx="0">
                  <c:v>REP+</c:v>
                </c:pt>
              </c:strCache>
            </c:strRef>
          </c:tx>
          <c:spPr>
            <a:solidFill>
              <a:schemeClr val="accent4">
                <a:tint val="58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14'!$A$6:$A$12</c:f>
              <c:strCache>
                <c:ptCount val="7"/>
                <c:pt idx="0">
                  <c:v>Comprendre des mots à l'oral</c:v>
                </c:pt>
                <c:pt idx="1">
                  <c:v>Comprendre des phrases à l'oral</c:v>
                </c:pt>
                <c:pt idx="2">
                  <c:v>Comprendre des textes à l'oral</c:v>
                </c:pt>
                <c:pt idx="3">
                  <c:v>Connaitre le nom des lettres et le son qu’elles produisent</c:v>
                </c:pt>
                <c:pt idx="4">
                  <c:v>Manipuler des phonèmes</c:v>
                </c:pt>
                <c:pt idx="5">
                  <c:v>Manipuler des syllabes</c:v>
                </c:pt>
                <c:pt idx="6">
                  <c:v>Reconnaître les différentes écritures d’une lettre</c:v>
                </c:pt>
              </c:strCache>
            </c:strRef>
          </c:cat>
          <c:val>
            <c:numRef>
              <c:f>'fig 14'!$E$6:$E$12</c:f>
              <c:numCache>
                <c:formatCode>0.0</c:formatCode>
                <c:ptCount val="7"/>
                <c:pt idx="0">
                  <c:v>40.47</c:v>
                </c:pt>
                <c:pt idx="1">
                  <c:v>63.53</c:v>
                </c:pt>
                <c:pt idx="2">
                  <c:v>67.48</c:v>
                </c:pt>
                <c:pt idx="3">
                  <c:v>71.77</c:v>
                </c:pt>
                <c:pt idx="4">
                  <c:v>69.430000000000007</c:v>
                </c:pt>
                <c:pt idx="5">
                  <c:v>65.45</c:v>
                </c:pt>
                <c:pt idx="6">
                  <c:v>56.67</c:v>
                </c:pt>
              </c:numCache>
            </c:numRef>
          </c:val>
          <c:extLst>
            <c:ext xmlns:c16="http://schemas.microsoft.com/office/drawing/2014/chart" uri="{C3380CC4-5D6E-409C-BE32-E72D297353CC}">
              <c16:uniqueId val="{00000003-F36C-4D3F-86B5-4F7FC3F9F3FF}"/>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132408064"/>
        <c:crosses val="autoZero"/>
        <c:auto val="1"/>
        <c:lblAlgn val="ctr"/>
        <c:lblOffset val="100"/>
        <c:noMultiLvlLbl val="0"/>
      </c:catAx>
      <c:valAx>
        <c:axId val="132408064"/>
        <c:scaling>
          <c:orientation val="minMax"/>
        </c:scaling>
        <c:delete val="0"/>
        <c:axPos val="l"/>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132316160"/>
        <c:crosses val="autoZero"/>
        <c:crossBetween val="between"/>
      </c:valAx>
      <c:spPr>
        <a:solidFill>
          <a:schemeClr val="bg1"/>
        </a:solidFill>
        <a:ln>
          <a:noFill/>
        </a:ln>
        <a:effectLst/>
      </c:spPr>
    </c:plotArea>
    <c:legend>
      <c:legendPos val="r"/>
      <c:layout>
        <c:manualLayout>
          <c:xMode val="edge"/>
          <c:yMode val="edge"/>
          <c:x val="0.27845748375994134"/>
          <c:y val="0.82528363443890029"/>
          <c:w val="0.41353483399694829"/>
          <c:h val="8.186545102914766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041753802696667E-2"/>
          <c:y val="9.5096560298383759E-2"/>
          <c:w val="0.93285300617317612"/>
          <c:h val="0.6337397430584335"/>
        </c:manualLayout>
      </c:layout>
      <c:barChart>
        <c:barDir val="col"/>
        <c:grouping val="clustered"/>
        <c:varyColors val="0"/>
        <c:ser>
          <c:idx val="0"/>
          <c:order val="0"/>
          <c:tx>
            <c:strRef>
              <c:f>'fig 15'!$B$5</c:f>
              <c:strCache>
                <c:ptCount val="1"/>
                <c:pt idx="0">
                  <c:v>Privé sous contrat</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15'!$A$6:$A$12</c:f>
              <c:strCache>
                <c:ptCount val="7"/>
                <c:pt idx="0">
                  <c:v>Comparer des nombres</c:v>
                </c:pt>
                <c:pt idx="1">
                  <c:v>Ecrire des nombres entiers</c:v>
                </c:pt>
                <c:pt idx="2">
                  <c:v>Lire des nombres entiers</c:v>
                </c:pt>
                <c:pt idx="3">
                  <c:v>Placer un nombre sur une ligne graduée</c:v>
                </c:pt>
                <c:pt idx="4">
                  <c:v>Quantifier des collections</c:v>
                </c:pt>
                <c:pt idx="5">
                  <c:v>Reproduire un assemblage</c:v>
                </c:pt>
                <c:pt idx="6">
                  <c:v>Résoudre des problèmes</c:v>
                </c:pt>
              </c:strCache>
            </c:strRef>
          </c:cat>
          <c:val>
            <c:numRef>
              <c:f>'fig 15'!$B$6:$B$12</c:f>
              <c:numCache>
                <c:formatCode>0.0</c:formatCode>
                <c:ptCount val="7"/>
                <c:pt idx="0">
                  <c:v>85.71</c:v>
                </c:pt>
                <c:pt idx="1">
                  <c:v>91.3</c:v>
                </c:pt>
                <c:pt idx="2">
                  <c:v>94.83</c:v>
                </c:pt>
                <c:pt idx="3">
                  <c:v>79.2</c:v>
                </c:pt>
                <c:pt idx="4">
                  <c:v>87.91</c:v>
                </c:pt>
                <c:pt idx="5">
                  <c:v>87.12</c:v>
                </c:pt>
                <c:pt idx="6">
                  <c:v>76.11</c:v>
                </c:pt>
              </c:numCache>
            </c:numRef>
          </c:val>
          <c:extLst>
            <c:ext xmlns:c16="http://schemas.microsoft.com/office/drawing/2014/chart" uri="{C3380CC4-5D6E-409C-BE32-E72D297353CC}">
              <c16:uniqueId val="{00000000-F9B5-4484-8D5B-D6E4A1CBBB01}"/>
            </c:ext>
          </c:extLst>
        </c:ser>
        <c:ser>
          <c:idx val="1"/>
          <c:order val="1"/>
          <c:tx>
            <c:strRef>
              <c:f>'fig 15'!$C$5</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15'!$A$6:$A$12</c:f>
              <c:strCache>
                <c:ptCount val="7"/>
                <c:pt idx="0">
                  <c:v>Comparer des nombres</c:v>
                </c:pt>
                <c:pt idx="1">
                  <c:v>Ecrire des nombres entiers</c:v>
                </c:pt>
                <c:pt idx="2">
                  <c:v>Lire des nombres entiers</c:v>
                </c:pt>
                <c:pt idx="3">
                  <c:v>Placer un nombre sur une ligne graduée</c:v>
                </c:pt>
                <c:pt idx="4">
                  <c:v>Quantifier des collections</c:v>
                </c:pt>
                <c:pt idx="5">
                  <c:v>Reproduire un assemblage</c:v>
                </c:pt>
                <c:pt idx="6">
                  <c:v>Résoudre des problèmes</c:v>
                </c:pt>
              </c:strCache>
            </c:strRef>
          </c:cat>
          <c:val>
            <c:numRef>
              <c:f>'fig 15'!$C$6:$C$12</c:f>
              <c:numCache>
                <c:formatCode>0.0</c:formatCode>
                <c:ptCount val="7"/>
                <c:pt idx="0">
                  <c:v>81.599999999999994</c:v>
                </c:pt>
                <c:pt idx="1">
                  <c:v>89.37</c:v>
                </c:pt>
                <c:pt idx="2">
                  <c:v>92.59</c:v>
                </c:pt>
                <c:pt idx="3">
                  <c:v>75.75</c:v>
                </c:pt>
                <c:pt idx="4">
                  <c:v>85.5</c:v>
                </c:pt>
                <c:pt idx="5">
                  <c:v>84.99</c:v>
                </c:pt>
                <c:pt idx="6">
                  <c:v>69.78</c:v>
                </c:pt>
              </c:numCache>
            </c:numRef>
          </c:val>
          <c:extLst>
            <c:ext xmlns:c16="http://schemas.microsoft.com/office/drawing/2014/chart" uri="{C3380CC4-5D6E-409C-BE32-E72D297353CC}">
              <c16:uniqueId val="{00000001-F9B5-4484-8D5B-D6E4A1CBBB01}"/>
            </c:ext>
          </c:extLst>
        </c:ser>
        <c:ser>
          <c:idx val="2"/>
          <c:order val="2"/>
          <c:tx>
            <c:strRef>
              <c:f>'fig 15'!$D$5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15'!$A$6:$A$12</c:f>
              <c:strCache>
                <c:ptCount val="7"/>
                <c:pt idx="0">
                  <c:v>Comparer des nombres</c:v>
                </c:pt>
                <c:pt idx="1">
                  <c:v>Ecrire des nombres entiers</c:v>
                </c:pt>
                <c:pt idx="2">
                  <c:v>Lire des nombres entiers</c:v>
                </c:pt>
                <c:pt idx="3">
                  <c:v>Placer un nombre sur une ligne graduée</c:v>
                </c:pt>
                <c:pt idx="4">
                  <c:v>Quantifier des collections</c:v>
                </c:pt>
                <c:pt idx="5">
                  <c:v>Reproduire un assemblage</c:v>
                </c:pt>
                <c:pt idx="6">
                  <c:v>Résoudre des problèmes</c:v>
                </c:pt>
              </c:strCache>
            </c:strRef>
          </c:cat>
          <c:val>
            <c:numRef>
              <c:f>'fig 15'!$D$6:$D$12</c:f>
              <c:numCache>
                <c:formatCode>0.0</c:formatCode>
                <c:ptCount val="7"/>
                <c:pt idx="0">
                  <c:v>73.010000000000005</c:v>
                </c:pt>
                <c:pt idx="1">
                  <c:v>84.49</c:v>
                </c:pt>
                <c:pt idx="2">
                  <c:v>88.9</c:v>
                </c:pt>
                <c:pt idx="3">
                  <c:v>67.58</c:v>
                </c:pt>
                <c:pt idx="4">
                  <c:v>80.069999999999993</c:v>
                </c:pt>
                <c:pt idx="5">
                  <c:v>78.09</c:v>
                </c:pt>
                <c:pt idx="6">
                  <c:v>53.39</c:v>
                </c:pt>
              </c:numCache>
            </c:numRef>
          </c:val>
          <c:extLst>
            <c:ext xmlns:c16="http://schemas.microsoft.com/office/drawing/2014/chart" uri="{C3380CC4-5D6E-409C-BE32-E72D297353CC}">
              <c16:uniqueId val="{00000002-F9B5-4484-8D5B-D6E4A1CBBB01}"/>
            </c:ext>
          </c:extLst>
        </c:ser>
        <c:ser>
          <c:idx val="3"/>
          <c:order val="3"/>
          <c:tx>
            <c:strRef>
              <c:f>'fig 15'!$E$5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15'!$A$6:$A$12</c:f>
              <c:strCache>
                <c:ptCount val="7"/>
                <c:pt idx="0">
                  <c:v>Comparer des nombres</c:v>
                </c:pt>
                <c:pt idx="1">
                  <c:v>Ecrire des nombres entiers</c:v>
                </c:pt>
                <c:pt idx="2">
                  <c:v>Lire des nombres entiers</c:v>
                </c:pt>
                <c:pt idx="3">
                  <c:v>Placer un nombre sur une ligne graduée</c:v>
                </c:pt>
                <c:pt idx="4">
                  <c:v>Quantifier des collections</c:v>
                </c:pt>
                <c:pt idx="5">
                  <c:v>Reproduire un assemblage</c:v>
                </c:pt>
                <c:pt idx="6">
                  <c:v>Résoudre des problèmes</c:v>
                </c:pt>
              </c:strCache>
            </c:strRef>
          </c:cat>
          <c:val>
            <c:numRef>
              <c:f>'fig 15'!$E$6:$E$12</c:f>
              <c:numCache>
                <c:formatCode>0.0</c:formatCode>
                <c:ptCount val="7"/>
                <c:pt idx="0">
                  <c:v>70.930000000000007</c:v>
                </c:pt>
                <c:pt idx="1">
                  <c:v>81.430000000000007</c:v>
                </c:pt>
                <c:pt idx="2">
                  <c:v>85.95</c:v>
                </c:pt>
                <c:pt idx="3">
                  <c:v>63.36</c:v>
                </c:pt>
                <c:pt idx="4">
                  <c:v>77.25</c:v>
                </c:pt>
                <c:pt idx="5">
                  <c:v>74.510000000000005</c:v>
                </c:pt>
                <c:pt idx="6">
                  <c:v>46.73</c:v>
                </c:pt>
              </c:numCache>
            </c:numRef>
          </c:val>
          <c:extLst>
            <c:ext xmlns:c16="http://schemas.microsoft.com/office/drawing/2014/chart" uri="{C3380CC4-5D6E-409C-BE32-E72D297353CC}">
              <c16:uniqueId val="{00000003-F9B5-4484-8D5B-D6E4A1CBBB01}"/>
            </c:ext>
          </c:extLst>
        </c:ser>
        <c:dLbls>
          <c:showLegendKey val="0"/>
          <c:showVal val="0"/>
          <c:showCatName val="0"/>
          <c:showSerName val="0"/>
          <c:showPercent val="0"/>
          <c:showBubbleSize val="0"/>
        </c:dLbls>
        <c:gapWidth val="150"/>
        <c:axId val="132441600"/>
        <c:axId val="132443136"/>
      </c:barChart>
      <c:catAx>
        <c:axId val="132441600"/>
        <c:scaling>
          <c:orientation val="minMax"/>
        </c:scaling>
        <c:delete val="0"/>
        <c:axPos val="b"/>
        <c:numFmt formatCode="General" sourceLinked="1"/>
        <c:majorTickMark val="none"/>
        <c:minorTickMark val="none"/>
        <c:tickLblPos val="nextTo"/>
        <c:crossAx val="132443136"/>
        <c:crosses val="autoZero"/>
        <c:auto val="1"/>
        <c:lblAlgn val="ctr"/>
        <c:lblOffset val="100"/>
        <c:noMultiLvlLbl val="0"/>
      </c:catAx>
      <c:valAx>
        <c:axId val="132443136"/>
        <c:scaling>
          <c:orientation val="minMax"/>
        </c:scaling>
        <c:delete val="0"/>
        <c:axPos val="l"/>
        <c:majorGridlines/>
        <c:numFmt formatCode="0" sourceLinked="0"/>
        <c:majorTickMark val="none"/>
        <c:minorTickMark val="none"/>
        <c:tickLblPos val="nextTo"/>
        <c:crossAx val="132441600"/>
        <c:crosses val="autoZero"/>
        <c:crossBetween val="between"/>
      </c:valAx>
    </c:plotArea>
    <c:legend>
      <c:legendPos val="r"/>
      <c:layout>
        <c:manualLayout>
          <c:xMode val="edge"/>
          <c:yMode val="edge"/>
          <c:x val="0.30307713164552919"/>
          <c:y val="0.87453055653682499"/>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5457371300694032"/>
          <c:y val="3.1900971346899197E-2"/>
          <c:w val="0.72431622000697737"/>
          <c:h val="0.83448214127905773"/>
        </c:manualLayout>
      </c:layout>
      <c:barChart>
        <c:barDir val="bar"/>
        <c:grouping val="clustered"/>
        <c:varyColors val="0"/>
        <c:ser>
          <c:idx val="2"/>
          <c:order val="0"/>
          <c:tx>
            <c:strRef>
              <c:f>'fig 16'!$F$6</c:f>
              <c:strCache>
                <c:ptCount val="1"/>
                <c:pt idx="0">
                  <c:v>2019</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16'!$A$7:$A$14</c:f>
              <c:strCache>
                <c:ptCount val="8"/>
                <c:pt idx="0">
                  <c:v>Écrire des mots</c:v>
                </c:pt>
                <c:pt idx="1">
                  <c:v>Écrire des syllabes simples et complexes</c:v>
                </c:pt>
                <c:pt idx="2">
                  <c:v>Lire à voix haute des mots</c:v>
                </c:pt>
                <c:pt idx="3">
                  <c:v>Lire à voix haute un texte</c:v>
                </c:pt>
                <c:pt idx="4">
                  <c:v>Comprendre des phrases lues seul</c:v>
                </c:pt>
                <c:pt idx="5">
                  <c:v>Comprendre un texte lu seul</c:v>
                </c:pt>
                <c:pt idx="6">
                  <c:v>Comprendre des phrases à l'oral</c:v>
                </c:pt>
                <c:pt idx="7">
                  <c:v>Comprendre des mots à l'oral</c:v>
                </c:pt>
              </c:strCache>
            </c:strRef>
          </c:cat>
          <c:val>
            <c:numRef>
              <c:f>'fig 16'!$F$7:$F$14</c:f>
              <c:numCache>
                <c:formatCode>0.0</c:formatCode>
                <c:ptCount val="8"/>
                <c:pt idx="0">
                  <c:v>8.1300000000000008</c:v>
                </c:pt>
                <c:pt idx="1">
                  <c:v>6.98</c:v>
                </c:pt>
                <c:pt idx="2">
                  <c:v>9.2799999999999994</c:v>
                </c:pt>
                <c:pt idx="4">
                  <c:v>12.04</c:v>
                </c:pt>
                <c:pt idx="5">
                  <c:v>12.58</c:v>
                </c:pt>
                <c:pt idx="6">
                  <c:v>18.57</c:v>
                </c:pt>
                <c:pt idx="7">
                  <c:v>25.14</c:v>
                </c:pt>
              </c:numCache>
            </c:numRef>
          </c:val>
          <c:extLst>
            <c:ext xmlns:c16="http://schemas.microsoft.com/office/drawing/2014/chart" uri="{C3380CC4-5D6E-409C-BE32-E72D297353CC}">
              <c16:uniqueId val="{00000002-1232-416D-AB15-A5BCE1A13520}"/>
            </c:ext>
          </c:extLst>
        </c:ser>
        <c:ser>
          <c:idx val="1"/>
          <c:order val="1"/>
          <c:tx>
            <c:strRef>
              <c:f>'fig 16'!$E$6</c:f>
              <c:strCache>
                <c:ptCount val="1"/>
                <c:pt idx="0">
                  <c:v>2020</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16'!$A$7:$A$14</c:f>
              <c:strCache>
                <c:ptCount val="8"/>
                <c:pt idx="0">
                  <c:v>Écrire des mots</c:v>
                </c:pt>
                <c:pt idx="1">
                  <c:v>Écrire des syllabes simples et complexes</c:v>
                </c:pt>
                <c:pt idx="2">
                  <c:v>Lire à voix haute des mots</c:v>
                </c:pt>
                <c:pt idx="3">
                  <c:v>Lire à voix haute un texte</c:v>
                </c:pt>
                <c:pt idx="4">
                  <c:v>Comprendre des phrases lues seul</c:v>
                </c:pt>
                <c:pt idx="5">
                  <c:v>Comprendre un texte lu seul</c:v>
                </c:pt>
                <c:pt idx="6">
                  <c:v>Comprendre des phrases à l'oral</c:v>
                </c:pt>
                <c:pt idx="7">
                  <c:v>Comprendre des mots à l'oral</c:v>
                </c:pt>
              </c:strCache>
            </c:strRef>
          </c:cat>
          <c:val>
            <c:numRef>
              <c:f>'fig 16'!$E$7:$E$14</c:f>
              <c:numCache>
                <c:formatCode>0.0</c:formatCode>
                <c:ptCount val="8"/>
                <c:pt idx="0">
                  <c:v>11.49</c:v>
                </c:pt>
                <c:pt idx="1">
                  <c:v>10.63</c:v>
                </c:pt>
                <c:pt idx="2">
                  <c:v>13.22</c:v>
                </c:pt>
                <c:pt idx="4">
                  <c:v>14.7</c:v>
                </c:pt>
                <c:pt idx="5">
                  <c:v>15.65</c:v>
                </c:pt>
                <c:pt idx="6">
                  <c:v>18.86</c:v>
                </c:pt>
                <c:pt idx="7">
                  <c:v>26.41</c:v>
                </c:pt>
              </c:numCache>
            </c:numRef>
          </c:val>
          <c:extLst>
            <c:ext xmlns:c16="http://schemas.microsoft.com/office/drawing/2014/chart" uri="{C3380CC4-5D6E-409C-BE32-E72D297353CC}">
              <c16:uniqueId val="{00000001-1232-416D-AB15-A5BCE1A13520}"/>
            </c:ext>
          </c:extLst>
        </c:ser>
        <c:ser>
          <c:idx val="0"/>
          <c:order val="2"/>
          <c:tx>
            <c:strRef>
              <c:f>'fig 16'!$D$6</c:f>
              <c:strCache>
                <c:ptCount val="1"/>
                <c:pt idx="0">
                  <c:v>2021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16'!$A$7:$A$14</c:f>
              <c:strCache>
                <c:ptCount val="8"/>
                <c:pt idx="0">
                  <c:v>Écrire des mots</c:v>
                </c:pt>
                <c:pt idx="1">
                  <c:v>Écrire des syllabes simples et complexes</c:v>
                </c:pt>
                <c:pt idx="2">
                  <c:v>Lire à voix haute des mots</c:v>
                </c:pt>
                <c:pt idx="3">
                  <c:v>Lire à voix haute un texte</c:v>
                </c:pt>
                <c:pt idx="4">
                  <c:v>Comprendre des phrases lues seul</c:v>
                </c:pt>
                <c:pt idx="5">
                  <c:v>Comprendre un texte lu seul</c:v>
                </c:pt>
                <c:pt idx="6">
                  <c:v>Comprendre des phrases à l'oral</c:v>
                </c:pt>
                <c:pt idx="7">
                  <c:v>Comprendre des mots à l'oral</c:v>
                </c:pt>
              </c:strCache>
            </c:strRef>
          </c:cat>
          <c:val>
            <c:numRef>
              <c:f>'fig 16'!$D$7:$D$14</c:f>
              <c:numCache>
                <c:formatCode>0.0</c:formatCode>
                <c:ptCount val="8"/>
                <c:pt idx="0">
                  <c:v>8.98</c:v>
                </c:pt>
                <c:pt idx="1">
                  <c:v>8.35</c:v>
                </c:pt>
                <c:pt idx="2">
                  <c:v>10.38</c:v>
                </c:pt>
                <c:pt idx="4">
                  <c:v>11.52</c:v>
                </c:pt>
                <c:pt idx="5">
                  <c:v>13.66</c:v>
                </c:pt>
                <c:pt idx="6">
                  <c:v>18.54</c:v>
                </c:pt>
                <c:pt idx="7">
                  <c:v>25.33</c:v>
                </c:pt>
              </c:numCache>
            </c:numRef>
          </c:val>
          <c:extLst>
            <c:ext xmlns:c16="http://schemas.microsoft.com/office/drawing/2014/chart" uri="{C3380CC4-5D6E-409C-BE32-E72D297353CC}">
              <c16:uniqueId val="{00000000-1232-416D-AB15-A5BCE1A13520}"/>
            </c:ext>
          </c:extLst>
        </c:ser>
        <c:ser>
          <c:idx val="3"/>
          <c:order val="3"/>
          <c:tx>
            <c:strRef>
              <c:f>'fig 16'!$C$6</c:f>
              <c:strCache>
                <c:ptCount val="1"/>
                <c:pt idx="0">
                  <c:v>2022</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16'!$A$7:$A$14</c:f>
              <c:strCache>
                <c:ptCount val="8"/>
                <c:pt idx="0">
                  <c:v>Écrire des mots</c:v>
                </c:pt>
                <c:pt idx="1">
                  <c:v>Écrire des syllabes simples et complexes</c:v>
                </c:pt>
                <c:pt idx="2">
                  <c:v>Lire à voix haute des mots</c:v>
                </c:pt>
                <c:pt idx="3">
                  <c:v>Lire à voix haute un texte</c:v>
                </c:pt>
                <c:pt idx="4">
                  <c:v>Comprendre des phrases lues seul</c:v>
                </c:pt>
                <c:pt idx="5">
                  <c:v>Comprendre un texte lu seul</c:v>
                </c:pt>
                <c:pt idx="6">
                  <c:v>Comprendre des phrases à l'oral</c:v>
                </c:pt>
                <c:pt idx="7">
                  <c:v>Comprendre des mots à l'oral</c:v>
                </c:pt>
              </c:strCache>
            </c:strRef>
          </c:cat>
          <c:val>
            <c:numRef>
              <c:f>'fig 16'!$C$7:$C$14</c:f>
              <c:numCache>
                <c:formatCode>0.0</c:formatCode>
                <c:ptCount val="8"/>
                <c:pt idx="0">
                  <c:v>9</c:v>
                </c:pt>
                <c:pt idx="1">
                  <c:v>8.6</c:v>
                </c:pt>
                <c:pt idx="2">
                  <c:v>10.8</c:v>
                </c:pt>
                <c:pt idx="3">
                  <c:v>11.2</c:v>
                </c:pt>
                <c:pt idx="4">
                  <c:v>12.4</c:v>
                </c:pt>
                <c:pt idx="5">
                  <c:v>14.3</c:v>
                </c:pt>
                <c:pt idx="6">
                  <c:v>18.8</c:v>
                </c:pt>
                <c:pt idx="7">
                  <c:v>25.2</c:v>
                </c:pt>
              </c:numCache>
            </c:numRef>
          </c:val>
          <c:extLst>
            <c:ext xmlns:c16="http://schemas.microsoft.com/office/drawing/2014/chart" uri="{C3380CC4-5D6E-409C-BE32-E72D297353CC}">
              <c16:uniqueId val="{00000000-4ABF-4812-962B-1CC7EF1719BA}"/>
            </c:ext>
          </c:extLst>
        </c:ser>
        <c:ser>
          <c:idx val="4"/>
          <c:order val="4"/>
          <c:tx>
            <c:strRef>
              <c:f>'fig 16'!$B$6</c:f>
              <c:strCache>
                <c:ptCount val="1"/>
                <c:pt idx="0">
                  <c:v>2023</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16'!$A$7:$A$14</c:f>
              <c:strCache>
                <c:ptCount val="8"/>
                <c:pt idx="0">
                  <c:v>Écrire des mots</c:v>
                </c:pt>
                <c:pt idx="1">
                  <c:v>Écrire des syllabes simples et complexes</c:v>
                </c:pt>
                <c:pt idx="2">
                  <c:v>Lire à voix haute des mots</c:v>
                </c:pt>
                <c:pt idx="3">
                  <c:v>Lire à voix haute un texte</c:v>
                </c:pt>
                <c:pt idx="4">
                  <c:v>Comprendre des phrases lues seul</c:v>
                </c:pt>
                <c:pt idx="5">
                  <c:v>Comprendre un texte lu seul</c:v>
                </c:pt>
                <c:pt idx="6">
                  <c:v>Comprendre des phrases à l'oral</c:v>
                </c:pt>
                <c:pt idx="7">
                  <c:v>Comprendre des mots à l'oral</c:v>
                </c:pt>
              </c:strCache>
            </c:strRef>
          </c:cat>
          <c:val>
            <c:numRef>
              <c:f>'fig 16'!$B$7:$B$14</c:f>
              <c:numCache>
                <c:formatCode>0.0</c:formatCode>
                <c:ptCount val="8"/>
                <c:pt idx="0">
                  <c:v>8.6999999999999993</c:v>
                </c:pt>
                <c:pt idx="1">
                  <c:v>8.9</c:v>
                </c:pt>
                <c:pt idx="2">
                  <c:v>11</c:v>
                </c:pt>
                <c:pt idx="3">
                  <c:v>11.1</c:v>
                </c:pt>
                <c:pt idx="4">
                  <c:v>12.8</c:v>
                </c:pt>
                <c:pt idx="5">
                  <c:v>14.8</c:v>
                </c:pt>
                <c:pt idx="6">
                  <c:v>19</c:v>
                </c:pt>
                <c:pt idx="7">
                  <c:v>26.2</c:v>
                </c:pt>
              </c:numCache>
            </c:numRef>
          </c:val>
          <c:extLst>
            <c:ext xmlns:c16="http://schemas.microsoft.com/office/drawing/2014/chart" uri="{C3380CC4-5D6E-409C-BE32-E72D297353CC}">
              <c16:uniqueId val="{00000000-161C-4C48-8A56-2110E219F16A}"/>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8884114856949419"/>
          <c:y val="2.8089586555653537E-2"/>
          <c:w val="0.79421242098849376"/>
          <c:h val="0.87667939913805293"/>
        </c:manualLayout>
      </c:layout>
      <c:barChart>
        <c:barDir val="bar"/>
        <c:grouping val="clustered"/>
        <c:varyColors val="0"/>
        <c:ser>
          <c:idx val="2"/>
          <c:order val="0"/>
          <c:tx>
            <c:strRef>
              <c:f>'fig 17'!$F$6</c:f>
              <c:strCache>
                <c:ptCount val="1"/>
                <c:pt idx="0">
                  <c:v>2019</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17'!$A$7:$A$14</c:f>
              <c:strCache>
                <c:ptCount val="8"/>
                <c:pt idx="0">
                  <c:v>Reproduire un assemblage</c:v>
                </c:pt>
                <c:pt idx="1">
                  <c:v>Soustraire</c:v>
                </c:pt>
                <c:pt idx="2">
                  <c:v>Lire des nombres entiers</c:v>
                </c:pt>
                <c:pt idx="3">
                  <c:v>Écrire des nombres entiers</c:v>
                </c:pt>
                <c:pt idx="4">
                  <c:v>Calculer mentalement</c:v>
                </c:pt>
                <c:pt idx="5">
                  <c:v>Additionner</c:v>
                </c:pt>
                <c:pt idx="6">
                  <c:v>Placer un nombre sur une ligne graduée</c:v>
                </c:pt>
                <c:pt idx="7">
                  <c:v>Résoudre des problèmes</c:v>
                </c:pt>
              </c:strCache>
            </c:strRef>
          </c:cat>
          <c:val>
            <c:numRef>
              <c:f>'fig 17'!$F$7:$F$14</c:f>
              <c:numCache>
                <c:formatCode>0.0</c:formatCode>
                <c:ptCount val="8"/>
                <c:pt idx="0">
                  <c:v>8.17</c:v>
                </c:pt>
                <c:pt idx="2">
                  <c:v>8.33</c:v>
                </c:pt>
                <c:pt idx="3">
                  <c:v>8.5299999999999994</c:v>
                </c:pt>
                <c:pt idx="4">
                  <c:v>8.19</c:v>
                </c:pt>
              </c:numCache>
            </c:numRef>
          </c:val>
          <c:extLst>
            <c:ext xmlns:c16="http://schemas.microsoft.com/office/drawing/2014/chart" uri="{C3380CC4-5D6E-409C-BE32-E72D297353CC}">
              <c16:uniqueId val="{00000002-1CFF-4385-B050-1C644A83F163}"/>
            </c:ext>
          </c:extLst>
        </c:ser>
        <c:ser>
          <c:idx val="1"/>
          <c:order val="1"/>
          <c:tx>
            <c:strRef>
              <c:f>'fig 17'!$E$6</c:f>
              <c:strCache>
                <c:ptCount val="1"/>
                <c:pt idx="0">
                  <c:v>2020</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17'!$A$7:$A$14</c:f>
              <c:strCache>
                <c:ptCount val="8"/>
                <c:pt idx="0">
                  <c:v>Reproduire un assemblage</c:v>
                </c:pt>
                <c:pt idx="1">
                  <c:v>Soustraire</c:v>
                </c:pt>
                <c:pt idx="2">
                  <c:v>Lire des nombres entiers</c:v>
                </c:pt>
                <c:pt idx="3">
                  <c:v>Écrire des nombres entiers</c:v>
                </c:pt>
                <c:pt idx="4">
                  <c:v>Calculer mentalement</c:v>
                </c:pt>
                <c:pt idx="5">
                  <c:v>Additionner</c:v>
                </c:pt>
                <c:pt idx="6">
                  <c:v>Placer un nombre sur une ligne graduée</c:v>
                </c:pt>
                <c:pt idx="7">
                  <c:v>Résoudre des problèmes</c:v>
                </c:pt>
              </c:strCache>
            </c:strRef>
          </c:cat>
          <c:val>
            <c:numRef>
              <c:f>'fig 17'!$E$7:$E$14</c:f>
              <c:numCache>
                <c:formatCode>0.0</c:formatCode>
                <c:ptCount val="8"/>
                <c:pt idx="0">
                  <c:v>8.61</c:v>
                </c:pt>
                <c:pt idx="1">
                  <c:v>11.8</c:v>
                </c:pt>
                <c:pt idx="2">
                  <c:v>12.34</c:v>
                </c:pt>
                <c:pt idx="3">
                  <c:v>12.5</c:v>
                </c:pt>
                <c:pt idx="4">
                  <c:v>11.06</c:v>
                </c:pt>
                <c:pt idx="5">
                  <c:v>14.87</c:v>
                </c:pt>
              </c:numCache>
            </c:numRef>
          </c:val>
          <c:extLst>
            <c:ext xmlns:c16="http://schemas.microsoft.com/office/drawing/2014/chart" uri="{C3380CC4-5D6E-409C-BE32-E72D297353CC}">
              <c16:uniqueId val="{00000001-1CFF-4385-B050-1C644A83F163}"/>
            </c:ext>
          </c:extLst>
        </c:ser>
        <c:ser>
          <c:idx val="0"/>
          <c:order val="2"/>
          <c:tx>
            <c:strRef>
              <c:f>'fig 17'!$D$6</c:f>
              <c:strCache>
                <c:ptCount val="1"/>
                <c:pt idx="0">
                  <c:v>2021</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17'!$A$7:$A$14</c:f>
              <c:strCache>
                <c:ptCount val="8"/>
                <c:pt idx="0">
                  <c:v>Reproduire un assemblage</c:v>
                </c:pt>
                <c:pt idx="1">
                  <c:v>Soustraire</c:v>
                </c:pt>
                <c:pt idx="2">
                  <c:v>Lire des nombres entiers</c:v>
                </c:pt>
                <c:pt idx="3">
                  <c:v>Écrire des nombres entiers</c:v>
                </c:pt>
                <c:pt idx="4">
                  <c:v>Calculer mentalement</c:v>
                </c:pt>
                <c:pt idx="5">
                  <c:v>Additionner</c:v>
                </c:pt>
                <c:pt idx="6">
                  <c:v>Placer un nombre sur une ligne graduée</c:v>
                </c:pt>
                <c:pt idx="7">
                  <c:v>Résoudre des problèmes</c:v>
                </c:pt>
              </c:strCache>
            </c:strRef>
          </c:cat>
          <c:val>
            <c:numRef>
              <c:f>'fig 17'!$D$7:$D$14</c:f>
              <c:numCache>
                <c:formatCode>0.0</c:formatCode>
                <c:ptCount val="8"/>
                <c:pt idx="0">
                  <c:v>8.39</c:v>
                </c:pt>
                <c:pt idx="1">
                  <c:v>7.67</c:v>
                </c:pt>
                <c:pt idx="2">
                  <c:v>8</c:v>
                </c:pt>
                <c:pt idx="3">
                  <c:v>8.39</c:v>
                </c:pt>
                <c:pt idx="4">
                  <c:v>9</c:v>
                </c:pt>
                <c:pt idx="5">
                  <c:v>10.51</c:v>
                </c:pt>
              </c:numCache>
            </c:numRef>
          </c:val>
          <c:extLst>
            <c:ext xmlns:c16="http://schemas.microsoft.com/office/drawing/2014/chart" uri="{C3380CC4-5D6E-409C-BE32-E72D297353CC}">
              <c16:uniqueId val="{00000000-1CFF-4385-B050-1C644A83F163}"/>
            </c:ext>
          </c:extLst>
        </c:ser>
        <c:ser>
          <c:idx val="3"/>
          <c:order val="3"/>
          <c:tx>
            <c:strRef>
              <c:f>'fig 17'!$C$6</c:f>
              <c:strCache>
                <c:ptCount val="1"/>
                <c:pt idx="0">
                  <c:v>2022</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17'!$A$7:$A$14</c:f>
              <c:strCache>
                <c:ptCount val="8"/>
                <c:pt idx="0">
                  <c:v>Reproduire un assemblage</c:v>
                </c:pt>
                <c:pt idx="1">
                  <c:v>Soustraire</c:v>
                </c:pt>
                <c:pt idx="2">
                  <c:v>Lire des nombres entiers</c:v>
                </c:pt>
                <c:pt idx="3">
                  <c:v>Écrire des nombres entiers</c:v>
                </c:pt>
                <c:pt idx="4">
                  <c:v>Calculer mentalement</c:v>
                </c:pt>
                <c:pt idx="5">
                  <c:v>Additionner</c:v>
                </c:pt>
                <c:pt idx="6">
                  <c:v>Placer un nombre sur une ligne graduée</c:v>
                </c:pt>
                <c:pt idx="7">
                  <c:v>Résoudre des problèmes</c:v>
                </c:pt>
              </c:strCache>
            </c:strRef>
          </c:cat>
          <c:val>
            <c:numRef>
              <c:f>'fig 17'!$C$7:$C$14</c:f>
              <c:numCache>
                <c:formatCode>0.0</c:formatCode>
                <c:ptCount val="8"/>
                <c:pt idx="0">
                  <c:v>8</c:v>
                </c:pt>
                <c:pt idx="1">
                  <c:v>7.9</c:v>
                </c:pt>
                <c:pt idx="2">
                  <c:v>8.1999999999999993</c:v>
                </c:pt>
                <c:pt idx="3">
                  <c:v>8.5</c:v>
                </c:pt>
                <c:pt idx="4">
                  <c:v>8.6999999999999993</c:v>
                </c:pt>
                <c:pt idx="5">
                  <c:v>10.6</c:v>
                </c:pt>
                <c:pt idx="6">
                  <c:v>12.7</c:v>
                </c:pt>
                <c:pt idx="7">
                  <c:v>17.899999999999999</c:v>
                </c:pt>
              </c:numCache>
            </c:numRef>
          </c:val>
          <c:extLst>
            <c:ext xmlns:c16="http://schemas.microsoft.com/office/drawing/2014/chart" uri="{C3380CC4-5D6E-409C-BE32-E72D297353CC}">
              <c16:uniqueId val="{00000000-7DBD-4712-BA12-01601E3F83E1}"/>
            </c:ext>
          </c:extLst>
        </c:ser>
        <c:ser>
          <c:idx val="4"/>
          <c:order val="4"/>
          <c:tx>
            <c:strRef>
              <c:f>'fig 17'!$B$6</c:f>
              <c:strCache>
                <c:ptCount val="1"/>
                <c:pt idx="0">
                  <c:v>2023</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17'!$A$7:$A$14</c:f>
              <c:strCache>
                <c:ptCount val="8"/>
                <c:pt idx="0">
                  <c:v>Reproduire un assemblage</c:v>
                </c:pt>
                <c:pt idx="1">
                  <c:v>Soustraire</c:v>
                </c:pt>
                <c:pt idx="2">
                  <c:v>Lire des nombres entiers</c:v>
                </c:pt>
                <c:pt idx="3">
                  <c:v>Écrire des nombres entiers</c:v>
                </c:pt>
                <c:pt idx="4">
                  <c:v>Calculer mentalement</c:v>
                </c:pt>
                <c:pt idx="5">
                  <c:v>Additionner</c:v>
                </c:pt>
                <c:pt idx="6">
                  <c:v>Placer un nombre sur une ligne graduée</c:v>
                </c:pt>
                <c:pt idx="7">
                  <c:v>Résoudre des problèmes</c:v>
                </c:pt>
              </c:strCache>
            </c:strRef>
          </c:cat>
          <c:val>
            <c:numRef>
              <c:f>'fig 17'!$B$7:$B$14</c:f>
              <c:numCache>
                <c:formatCode>0.0</c:formatCode>
                <c:ptCount val="8"/>
                <c:pt idx="0">
                  <c:v>8</c:v>
                </c:pt>
                <c:pt idx="1">
                  <c:v>8.1</c:v>
                </c:pt>
                <c:pt idx="2">
                  <c:v>8.6</c:v>
                </c:pt>
                <c:pt idx="3">
                  <c:v>8.8000000000000007</c:v>
                </c:pt>
                <c:pt idx="4">
                  <c:v>8.9</c:v>
                </c:pt>
                <c:pt idx="5">
                  <c:v>10.7</c:v>
                </c:pt>
                <c:pt idx="6">
                  <c:v>12.1</c:v>
                </c:pt>
                <c:pt idx="7">
                  <c:v>18.399999999999999</c:v>
                </c:pt>
              </c:numCache>
            </c:numRef>
          </c:val>
          <c:extLst>
            <c:ext xmlns:c16="http://schemas.microsoft.com/office/drawing/2014/chart" uri="{C3380CC4-5D6E-409C-BE32-E72D297353CC}">
              <c16:uniqueId val="{00000000-6B29-4EF9-BE17-8F380EBF6D98}"/>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max val="3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19'!$B$4</c:f>
              <c:strCache>
                <c:ptCount val="1"/>
                <c:pt idx="0">
                  <c:v>Groupe sous le seuil 1 
(à besoins)</c:v>
                </c:pt>
              </c:strCache>
            </c:strRef>
          </c:tx>
          <c:spPr>
            <a:solidFill>
              <a:schemeClr val="accent1">
                <a:lumMod val="40000"/>
                <a:lumOff val="60000"/>
              </a:scheme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19'!$A$5:$A$12</c:f>
              <c:strCache>
                <c:ptCount val="8"/>
                <c:pt idx="0">
                  <c:v>Lire à voix haute un texte</c:v>
                </c:pt>
                <c:pt idx="1">
                  <c:v>Lire à voix haute des mots</c:v>
                </c:pt>
                <c:pt idx="2">
                  <c:v>Ecrire des syllabes</c:v>
                </c:pt>
                <c:pt idx="3">
                  <c:v>Ecrire des mots</c:v>
                </c:pt>
                <c:pt idx="4">
                  <c:v>Comprendre un texte lu seul</c:v>
                </c:pt>
                <c:pt idx="5">
                  <c:v>Comprendre des phrases lues seul</c:v>
                </c:pt>
                <c:pt idx="6">
                  <c:v>Comprendre des phrases à l'oral</c:v>
                </c:pt>
                <c:pt idx="7">
                  <c:v>Comprendre des mots à l'oral</c:v>
                </c:pt>
              </c:strCache>
            </c:strRef>
          </c:cat>
          <c:val>
            <c:numRef>
              <c:f>'fig 19'!$B$5:$B$12</c:f>
              <c:numCache>
                <c:formatCode>0.0</c:formatCode>
                <c:ptCount val="8"/>
                <c:pt idx="0">
                  <c:v>9.3000000000000007</c:v>
                </c:pt>
                <c:pt idx="1">
                  <c:v>10.18</c:v>
                </c:pt>
                <c:pt idx="2">
                  <c:v>7.26</c:v>
                </c:pt>
                <c:pt idx="3">
                  <c:v>12.05</c:v>
                </c:pt>
                <c:pt idx="4">
                  <c:v>5.14</c:v>
                </c:pt>
                <c:pt idx="5">
                  <c:v>7.16</c:v>
                </c:pt>
                <c:pt idx="6">
                  <c:v>3.55</c:v>
                </c:pt>
                <c:pt idx="7">
                  <c:v>7.21</c:v>
                </c:pt>
              </c:numCache>
            </c:numRef>
          </c:val>
          <c:extLst>
            <c:ext xmlns:c16="http://schemas.microsoft.com/office/drawing/2014/chart" uri="{C3380CC4-5D6E-409C-BE32-E72D297353CC}">
              <c16:uniqueId val="{00000000-5907-426A-A686-54247F0C11DB}"/>
            </c:ext>
          </c:extLst>
        </c:ser>
        <c:ser>
          <c:idx val="1"/>
          <c:order val="1"/>
          <c:tx>
            <c:strRef>
              <c:f>'fig 19'!$C$4</c:f>
              <c:strCache>
                <c:ptCount val="1"/>
                <c:pt idx="0">
                  <c:v>Groupe entre les seuils 1 et 2 
(fragile)</c:v>
                </c:pt>
              </c:strCache>
            </c:strRef>
          </c:tx>
          <c:spPr>
            <a:solidFill>
              <a:schemeClr val="accent1">
                <a:lumMod val="60000"/>
                <a:lumOff val="40000"/>
              </a:scheme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19'!$A$5:$A$12</c:f>
              <c:strCache>
                <c:ptCount val="8"/>
                <c:pt idx="0">
                  <c:v>Lire à voix haute un texte</c:v>
                </c:pt>
                <c:pt idx="1">
                  <c:v>Lire à voix haute des mots</c:v>
                </c:pt>
                <c:pt idx="2">
                  <c:v>Ecrire des syllabes</c:v>
                </c:pt>
                <c:pt idx="3">
                  <c:v>Ecrire des mots</c:v>
                </c:pt>
                <c:pt idx="4">
                  <c:v>Comprendre un texte lu seul</c:v>
                </c:pt>
                <c:pt idx="5">
                  <c:v>Comprendre des phrases lues seul</c:v>
                </c:pt>
                <c:pt idx="6">
                  <c:v>Comprendre des phrases à l'oral</c:v>
                </c:pt>
                <c:pt idx="7">
                  <c:v>Comprendre des mots à l'oral</c:v>
                </c:pt>
              </c:strCache>
            </c:strRef>
          </c:cat>
          <c:val>
            <c:numRef>
              <c:f>'fig 19'!$C$5:$C$12</c:f>
              <c:numCache>
                <c:formatCode>0.0</c:formatCode>
                <c:ptCount val="8"/>
                <c:pt idx="0">
                  <c:v>23.45</c:v>
                </c:pt>
                <c:pt idx="1">
                  <c:v>18.88</c:v>
                </c:pt>
                <c:pt idx="2">
                  <c:v>7.66</c:v>
                </c:pt>
                <c:pt idx="3">
                  <c:v>14.99</c:v>
                </c:pt>
                <c:pt idx="4">
                  <c:v>12.05</c:v>
                </c:pt>
                <c:pt idx="5">
                  <c:v>10.93</c:v>
                </c:pt>
                <c:pt idx="6">
                  <c:v>14.11</c:v>
                </c:pt>
                <c:pt idx="7">
                  <c:v>16.64</c:v>
                </c:pt>
              </c:numCache>
            </c:numRef>
          </c:val>
          <c:extLst>
            <c:ext xmlns:c16="http://schemas.microsoft.com/office/drawing/2014/chart" uri="{C3380CC4-5D6E-409C-BE32-E72D297353CC}">
              <c16:uniqueId val="{00000001-5907-426A-A686-54247F0C11DB}"/>
            </c:ext>
          </c:extLst>
        </c:ser>
        <c:ser>
          <c:idx val="2"/>
          <c:order val="2"/>
          <c:tx>
            <c:strRef>
              <c:f>'fig 19'!$D$4</c:f>
              <c:strCache>
                <c:ptCount val="1"/>
                <c:pt idx="0">
                  <c:v>Groupe au-dessus du seuil 2 
(maîtrise satisfaisante)</c:v>
                </c:pt>
              </c:strCache>
            </c:strRef>
          </c:tx>
          <c:spPr>
            <a:solidFill>
              <a:schemeClr val="accent1">
                <a:lumMod val="75000"/>
              </a:schemeClr>
            </a:solidFill>
          </c:spPr>
          <c:invertIfNegative val="0"/>
          <c:dLbls>
            <c:spPr>
              <a:noFill/>
              <a:ln w="25400">
                <a:noFill/>
              </a:ln>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19'!$A$5:$A$12</c:f>
              <c:strCache>
                <c:ptCount val="8"/>
                <c:pt idx="0">
                  <c:v>Lire à voix haute un texte</c:v>
                </c:pt>
                <c:pt idx="1">
                  <c:v>Lire à voix haute des mots</c:v>
                </c:pt>
                <c:pt idx="2">
                  <c:v>Ecrire des syllabes</c:v>
                </c:pt>
                <c:pt idx="3">
                  <c:v>Ecrire des mots</c:v>
                </c:pt>
                <c:pt idx="4">
                  <c:v>Comprendre un texte lu seul</c:v>
                </c:pt>
                <c:pt idx="5">
                  <c:v>Comprendre des phrases lues seul</c:v>
                </c:pt>
                <c:pt idx="6">
                  <c:v>Comprendre des phrases à l'oral</c:v>
                </c:pt>
                <c:pt idx="7">
                  <c:v>Comprendre des mots à l'oral</c:v>
                </c:pt>
              </c:strCache>
            </c:strRef>
          </c:cat>
          <c:val>
            <c:numRef>
              <c:f>'fig 19'!$D$5:$D$12</c:f>
              <c:numCache>
                <c:formatCode>0.0</c:formatCode>
                <c:ptCount val="8"/>
                <c:pt idx="0">
                  <c:v>67.25</c:v>
                </c:pt>
                <c:pt idx="1">
                  <c:v>70.94</c:v>
                </c:pt>
                <c:pt idx="2">
                  <c:v>85.08</c:v>
                </c:pt>
                <c:pt idx="3">
                  <c:v>72.959999999999994</c:v>
                </c:pt>
                <c:pt idx="4">
                  <c:v>82.81</c:v>
                </c:pt>
                <c:pt idx="5">
                  <c:v>81.91</c:v>
                </c:pt>
                <c:pt idx="6">
                  <c:v>82.34</c:v>
                </c:pt>
                <c:pt idx="7">
                  <c:v>76.14</c:v>
                </c:pt>
              </c:numCache>
            </c:numRef>
          </c:val>
          <c:extLst>
            <c:ext xmlns:c16="http://schemas.microsoft.com/office/drawing/2014/chart" uri="{C3380CC4-5D6E-409C-BE32-E72D297353CC}">
              <c16:uniqueId val="{00000002-5907-426A-A686-54247F0C11DB}"/>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20'!$B$4</c:f>
              <c:strCache>
                <c:ptCount val="1"/>
                <c:pt idx="0">
                  <c:v>Groupe sous le seuil 1 
(à besoins)</c:v>
                </c:pt>
              </c:strCache>
            </c:strRef>
          </c:tx>
          <c:spPr>
            <a:solidFill>
              <a:schemeClr val="accent2">
                <a:lumMod val="40000"/>
                <a:lumOff val="60000"/>
              </a:schemeClr>
            </a:solidFill>
          </c:spPr>
          <c:invertIfNegative val="0"/>
          <c:dLbls>
            <c:numFmt formatCode="#,##0.0" sourceLinked="0"/>
            <c:spPr>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20'!$A$5:$A$12</c:f>
              <c:strCache>
                <c:ptCount val="8"/>
                <c:pt idx="0">
                  <c:v>Soustraire</c:v>
                </c:pt>
                <c:pt idx="1">
                  <c:v>Résoudre des problèmes</c:v>
                </c:pt>
                <c:pt idx="2">
                  <c:v>Reproduire un assemblage</c:v>
                </c:pt>
                <c:pt idx="3">
                  <c:v>Placer un nombre sur une ligne graduée</c:v>
                </c:pt>
                <c:pt idx="4">
                  <c:v>Lire des nombres entiers</c:v>
                </c:pt>
                <c:pt idx="5">
                  <c:v>Ecrire des nombres entiers</c:v>
                </c:pt>
                <c:pt idx="6">
                  <c:v>Calculer mentalement</c:v>
                </c:pt>
                <c:pt idx="7">
                  <c:v>Additionner</c:v>
                </c:pt>
              </c:strCache>
            </c:strRef>
          </c:cat>
          <c:val>
            <c:numRef>
              <c:f>'fig 20'!$B$5:$B$12</c:f>
              <c:numCache>
                <c:formatCode>0.0</c:formatCode>
                <c:ptCount val="8"/>
                <c:pt idx="0">
                  <c:v>20.85</c:v>
                </c:pt>
                <c:pt idx="1">
                  <c:v>18.53</c:v>
                </c:pt>
                <c:pt idx="2">
                  <c:v>3.5</c:v>
                </c:pt>
                <c:pt idx="3">
                  <c:v>19.989999999999998</c:v>
                </c:pt>
                <c:pt idx="4">
                  <c:v>6.58</c:v>
                </c:pt>
                <c:pt idx="5">
                  <c:v>9.7200000000000006</c:v>
                </c:pt>
                <c:pt idx="6">
                  <c:v>6.66</c:v>
                </c:pt>
                <c:pt idx="7">
                  <c:v>19.7</c:v>
                </c:pt>
              </c:numCache>
            </c:numRef>
          </c:val>
          <c:extLst>
            <c:ext xmlns:c16="http://schemas.microsoft.com/office/drawing/2014/chart" uri="{C3380CC4-5D6E-409C-BE32-E72D297353CC}">
              <c16:uniqueId val="{00000000-F04A-43A4-9047-DECFF549D9BF}"/>
            </c:ext>
          </c:extLst>
        </c:ser>
        <c:ser>
          <c:idx val="1"/>
          <c:order val="1"/>
          <c:tx>
            <c:strRef>
              <c:f>'fig 20'!$C$4</c:f>
              <c:strCache>
                <c:ptCount val="1"/>
                <c:pt idx="0">
                  <c:v>Groupe entre les seuils 1 et 2 
(fragile)</c:v>
                </c:pt>
              </c:strCache>
            </c:strRef>
          </c:tx>
          <c:spPr>
            <a:solidFill>
              <a:schemeClr val="accent2">
                <a:lumMod val="60000"/>
                <a:lumOff val="40000"/>
              </a:scheme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20'!$A$5:$A$12</c:f>
              <c:strCache>
                <c:ptCount val="8"/>
                <c:pt idx="0">
                  <c:v>Soustraire</c:v>
                </c:pt>
                <c:pt idx="1">
                  <c:v>Résoudre des problèmes</c:v>
                </c:pt>
                <c:pt idx="2">
                  <c:v>Reproduire un assemblage</c:v>
                </c:pt>
                <c:pt idx="3">
                  <c:v>Placer un nombre sur une ligne graduée</c:v>
                </c:pt>
                <c:pt idx="4">
                  <c:v>Lire des nombres entiers</c:v>
                </c:pt>
                <c:pt idx="5">
                  <c:v>Ecrire des nombres entiers</c:v>
                </c:pt>
                <c:pt idx="6">
                  <c:v>Calculer mentalement</c:v>
                </c:pt>
                <c:pt idx="7">
                  <c:v>Additionner</c:v>
                </c:pt>
              </c:strCache>
            </c:strRef>
          </c:cat>
          <c:val>
            <c:numRef>
              <c:f>'fig 20'!$C$5:$C$12</c:f>
              <c:numCache>
                <c:formatCode>0.0</c:formatCode>
                <c:ptCount val="8"/>
                <c:pt idx="0">
                  <c:v>18.04</c:v>
                </c:pt>
                <c:pt idx="1">
                  <c:v>33.729999999999997</c:v>
                </c:pt>
                <c:pt idx="2">
                  <c:v>12.77</c:v>
                </c:pt>
                <c:pt idx="3">
                  <c:v>16.86</c:v>
                </c:pt>
                <c:pt idx="4">
                  <c:v>16.899999999999999</c:v>
                </c:pt>
                <c:pt idx="5">
                  <c:v>15.56</c:v>
                </c:pt>
                <c:pt idx="6">
                  <c:v>17.190000000000001</c:v>
                </c:pt>
                <c:pt idx="7">
                  <c:v>19.72</c:v>
                </c:pt>
              </c:numCache>
            </c:numRef>
          </c:val>
          <c:extLst>
            <c:ext xmlns:c16="http://schemas.microsoft.com/office/drawing/2014/chart" uri="{C3380CC4-5D6E-409C-BE32-E72D297353CC}">
              <c16:uniqueId val="{00000001-F04A-43A4-9047-DECFF549D9BF}"/>
            </c:ext>
          </c:extLst>
        </c:ser>
        <c:ser>
          <c:idx val="2"/>
          <c:order val="2"/>
          <c:tx>
            <c:strRef>
              <c:f>'fig 20'!$D$4</c:f>
              <c:strCache>
                <c:ptCount val="1"/>
                <c:pt idx="0">
                  <c:v>Groupe au-dessus du seuil 2 
(maîtrise satisfaisante)</c:v>
                </c:pt>
              </c:strCache>
            </c:strRef>
          </c:tx>
          <c:spPr>
            <a:solidFill>
              <a:schemeClr val="accent2">
                <a:lumMod val="75000"/>
              </a:schemeClr>
            </a:solidFill>
          </c:spPr>
          <c:invertIfNegative val="0"/>
          <c:dLbls>
            <c:numFmt formatCode="#,##0.0" sourceLinked="0"/>
            <c:spPr>
              <a:noFill/>
              <a:ln w="25400">
                <a:noFill/>
              </a:ln>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20'!$A$5:$A$12</c:f>
              <c:strCache>
                <c:ptCount val="8"/>
                <c:pt idx="0">
                  <c:v>Soustraire</c:v>
                </c:pt>
                <c:pt idx="1">
                  <c:v>Résoudre des problèmes</c:v>
                </c:pt>
                <c:pt idx="2">
                  <c:v>Reproduire un assemblage</c:v>
                </c:pt>
                <c:pt idx="3">
                  <c:v>Placer un nombre sur une ligne graduée</c:v>
                </c:pt>
                <c:pt idx="4">
                  <c:v>Lire des nombres entiers</c:v>
                </c:pt>
                <c:pt idx="5">
                  <c:v>Ecrire des nombres entiers</c:v>
                </c:pt>
                <c:pt idx="6">
                  <c:v>Calculer mentalement</c:v>
                </c:pt>
                <c:pt idx="7">
                  <c:v>Additionner</c:v>
                </c:pt>
              </c:strCache>
            </c:strRef>
          </c:cat>
          <c:val>
            <c:numRef>
              <c:f>'fig 20'!$D$5:$D$12</c:f>
              <c:numCache>
                <c:formatCode>0.0</c:formatCode>
                <c:ptCount val="8"/>
                <c:pt idx="0">
                  <c:v>61.11</c:v>
                </c:pt>
                <c:pt idx="1">
                  <c:v>47.74</c:v>
                </c:pt>
                <c:pt idx="2">
                  <c:v>83.74</c:v>
                </c:pt>
                <c:pt idx="3">
                  <c:v>63.15</c:v>
                </c:pt>
                <c:pt idx="4">
                  <c:v>76.52</c:v>
                </c:pt>
                <c:pt idx="5">
                  <c:v>74.73</c:v>
                </c:pt>
                <c:pt idx="6">
                  <c:v>76.150000000000006</c:v>
                </c:pt>
                <c:pt idx="7">
                  <c:v>60.58</c:v>
                </c:pt>
              </c:numCache>
            </c:numRef>
          </c:val>
          <c:extLst>
            <c:ext xmlns:c16="http://schemas.microsoft.com/office/drawing/2014/chart" uri="{C3380CC4-5D6E-409C-BE32-E72D297353CC}">
              <c16:uniqueId val="{00000002-F04A-43A4-9047-DECFF549D9BF}"/>
            </c:ext>
          </c:extLst>
        </c:ser>
        <c:dLbls>
          <c:showLegendKey val="0"/>
          <c:showVal val="0"/>
          <c:showCatName val="0"/>
          <c:showSerName val="0"/>
          <c:showPercent val="0"/>
          <c:showBubbleSize val="0"/>
        </c:dLbls>
        <c:gapWidth val="75"/>
        <c:overlap val="100"/>
        <c:axId val="131237376"/>
        <c:axId val="131238912"/>
      </c:barChart>
      <c:catAx>
        <c:axId val="131237376"/>
        <c:scaling>
          <c:orientation val="minMax"/>
        </c:scaling>
        <c:delete val="0"/>
        <c:axPos val="l"/>
        <c:numFmt formatCode="General" sourceLinked="1"/>
        <c:majorTickMark val="none"/>
        <c:minorTickMark val="none"/>
        <c:tickLblPos val="nextTo"/>
        <c:crossAx val="131238912"/>
        <c:crosses val="autoZero"/>
        <c:auto val="1"/>
        <c:lblAlgn val="ctr"/>
        <c:lblOffset val="100"/>
        <c:noMultiLvlLbl val="0"/>
      </c:catAx>
      <c:valAx>
        <c:axId val="131238912"/>
        <c:scaling>
          <c:orientation val="minMax"/>
        </c:scaling>
        <c:delete val="1"/>
        <c:axPos val="b"/>
        <c:numFmt formatCode="0%" sourceLinked="1"/>
        <c:majorTickMark val="out"/>
        <c:minorTickMark val="none"/>
        <c:tickLblPos val="nextTo"/>
        <c:crossAx val="1312373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21'!$B$5</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21'!$A$6:$A$13</c:f>
              <c:strCache>
                <c:ptCount val="8"/>
                <c:pt idx="0">
                  <c:v>Comprendre des mots à l'oral</c:v>
                </c:pt>
                <c:pt idx="1">
                  <c:v>Comprendre des phrases à l'oral</c:v>
                </c:pt>
                <c:pt idx="2">
                  <c:v>Comprendre des phrases lues seul</c:v>
                </c:pt>
                <c:pt idx="3">
                  <c:v>Comprendre un texte lu seul</c:v>
                </c:pt>
                <c:pt idx="4">
                  <c:v>Ecrire des mots</c:v>
                </c:pt>
                <c:pt idx="5">
                  <c:v>Ecrire des syllabes</c:v>
                </c:pt>
                <c:pt idx="6">
                  <c:v>Lire à voix haute des mots</c:v>
                </c:pt>
                <c:pt idx="7">
                  <c:v>Lire à voix haute un texte</c:v>
                </c:pt>
              </c:strCache>
            </c:strRef>
          </c:cat>
          <c:val>
            <c:numRef>
              <c:f>'fig 21'!$B$6:$B$13</c:f>
              <c:numCache>
                <c:formatCode>0.0</c:formatCode>
                <c:ptCount val="8"/>
                <c:pt idx="0">
                  <c:v>77.41</c:v>
                </c:pt>
                <c:pt idx="1">
                  <c:v>84.88</c:v>
                </c:pt>
                <c:pt idx="2">
                  <c:v>83.41</c:v>
                </c:pt>
                <c:pt idx="3">
                  <c:v>85.04</c:v>
                </c:pt>
                <c:pt idx="4">
                  <c:v>75.41</c:v>
                </c:pt>
                <c:pt idx="5">
                  <c:v>86.39</c:v>
                </c:pt>
                <c:pt idx="6">
                  <c:v>70.16</c:v>
                </c:pt>
                <c:pt idx="7">
                  <c:v>66.45</c:v>
                </c:pt>
              </c:numCache>
            </c:numRef>
          </c:val>
          <c:extLst>
            <c:ext xmlns:c16="http://schemas.microsoft.com/office/drawing/2014/chart" uri="{C3380CC4-5D6E-409C-BE32-E72D297353CC}">
              <c16:uniqueId val="{00000000-509E-4C4D-8663-691526EFC0E5}"/>
            </c:ext>
          </c:extLst>
        </c:ser>
        <c:ser>
          <c:idx val="1"/>
          <c:order val="1"/>
          <c:tx>
            <c:strRef>
              <c:f>'fig 21'!$C$5</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21'!$A$6:$A$13</c:f>
              <c:strCache>
                <c:ptCount val="8"/>
                <c:pt idx="0">
                  <c:v>Comprendre des mots à l'oral</c:v>
                </c:pt>
                <c:pt idx="1">
                  <c:v>Comprendre des phrases à l'oral</c:v>
                </c:pt>
                <c:pt idx="2">
                  <c:v>Comprendre des phrases lues seul</c:v>
                </c:pt>
                <c:pt idx="3">
                  <c:v>Comprendre un texte lu seul</c:v>
                </c:pt>
                <c:pt idx="4">
                  <c:v>Ecrire des mots</c:v>
                </c:pt>
                <c:pt idx="5">
                  <c:v>Ecrire des syllabes</c:v>
                </c:pt>
                <c:pt idx="6">
                  <c:v>Lire à voix haute des mots</c:v>
                </c:pt>
                <c:pt idx="7">
                  <c:v>Lire à voix haute un texte</c:v>
                </c:pt>
              </c:strCache>
            </c:strRef>
          </c:cat>
          <c:val>
            <c:numRef>
              <c:f>'fig 21'!$C$6:$C$13</c:f>
              <c:numCache>
                <c:formatCode>0.0</c:formatCode>
                <c:ptCount val="8"/>
                <c:pt idx="0">
                  <c:v>74.98</c:v>
                </c:pt>
                <c:pt idx="1">
                  <c:v>79.930000000000007</c:v>
                </c:pt>
                <c:pt idx="2">
                  <c:v>80.5</c:v>
                </c:pt>
                <c:pt idx="3">
                  <c:v>80.709999999999994</c:v>
                </c:pt>
                <c:pt idx="4">
                  <c:v>70.63</c:v>
                </c:pt>
                <c:pt idx="5">
                  <c:v>83.86</c:v>
                </c:pt>
                <c:pt idx="6">
                  <c:v>71.75</c:v>
                </c:pt>
                <c:pt idx="7">
                  <c:v>68.08</c:v>
                </c:pt>
              </c:numCache>
            </c:numRef>
          </c:val>
          <c:extLst>
            <c:ext xmlns:c16="http://schemas.microsoft.com/office/drawing/2014/chart" uri="{C3380CC4-5D6E-409C-BE32-E72D297353CC}">
              <c16:uniqueId val="{00000001-509E-4C4D-8663-691526EFC0E5}"/>
            </c:ext>
          </c:extLst>
        </c:ser>
        <c:dLbls>
          <c:showLegendKey val="0"/>
          <c:showVal val="0"/>
          <c:showCatName val="0"/>
          <c:showSerName val="0"/>
          <c:showPercent val="0"/>
          <c:showBubbleSize val="0"/>
        </c:dLbls>
        <c:gapWidth val="150"/>
        <c:axId val="133647744"/>
        <c:axId val="133657728"/>
      </c:barChart>
      <c:catAx>
        <c:axId val="133647744"/>
        <c:scaling>
          <c:orientation val="minMax"/>
        </c:scaling>
        <c:delete val="0"/>
        <c:axPos val="b"/>
        <c:numFmt formatCode="General" sourceLinked="1"/>
        <c:majorTickMark val="out"/>
        <c:minorTickMark val="none"/>
        <c:tickLblPos val="nextTo"/>
        <c:crossAx val="133657728"/>
        <c:crosses val="autoZero"/>
        <c:auto val="1"/>
        <c:lblAlgn val="ctr"/>
        <c:lblOffset val="100"/>
        <c:noMultiLvlLbl val="0"/>
      </c:catAx>
      <c:valAx>
        <c:axId val="133657728"/>
        <c:scaling>
          <c:orientation val="minMax"/>
        </c:scaling>
        <c:delete val="0"/>
        <c:axPos val="l"/>
        <c:majorGridlines/>
        <c:numFmt formatCode="0" sourceLinked="0"/>
        <c:majorTickMark val="out"/>
        <c:minorTickMark val="none"/>
        <c:tickLblPos val="nextTo"/>
        <c:crossAx val="133647744"/>
        <c:crosses val="autoZero"/>
        <c:crossBetween val="between"/>
      </c:valAx>
    </c:plotArea>
    <c:legend>
      <c:legendPos val="r"/>
      <c:layout>
        <c:manualLayout>
          <c:xMode val="edge"/>
          <c:yMode val="edge"/>
          <c:x val="0.3944940177932304"/>
          <c:y val="0.83917892899134217"/>
          <c:w val="0.23667481337560078"/>
          <c:h val="8.1823137492428838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clustered"/>
        <c:varyColors val="0"/>
        <c:ser>
          <c:idx val="1"/>
          <c:order val="0"/>
          <c:tx>
            <c:strRef>
              <c:f>'fig 2'!$F$4</c:f>
              <c:strCache>
                <c:ptCount val="1"/>
                <c:pt idx="0">
                  <c:v>2019</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2'!$A$5:$A$11</c:f>
              <c:strCache>
                <c:ptCount val="7"/>
                <c:pt idx="0">
                  <c:v>Résoudre des problèmes</c:v>
                </c:pt>
                <c:pt idx="1">
                  <c:v>Placer un nombre sur une ligne graduée</c:v>
                </c:pt>
                <c:pt idx="2">
                  <c:v>Comparer des nombres</c:v>
                </c:pt>
                <c:pt idx="3">
                  <c:v>Reproduire un assemblage</c:v>
                </c:pt>
                <c:pt idx="4">
                  <c:v>Quantifier des collections</c:v>
                </c:pt>
                <c:pt idx="5">
                  <c:v>Écrire des nombres entiers</c:v>
                </c:pt>
                <c:pt idx="6">
                  <c:v>Lire des nombres entiers</c:v>
                </c:pt>
              </c:strCache>
            </c:strRef>
          </c:cat>
          <c:val>
            <c:numRef>
              <c:f>'fig 2'!$F$5:$F$11</c:f>
              <c:numCache>
                <c:formatCode>0.0</c:formatCode>
                <c:ptCount val="7"/>
                <c:pt idx="0">
                  <c:v>66.06</c:v>
                </c:pt>
                <c:pt idx="2">
                  <c:v>76.55</c:v>
                </c:pt>
                <c:pt idx="3">
                  <c:v>83.88</c:v>
                </c:pt>
                <c:pt idx="4">
                  <c:v>85.41</c:v>
                </c:pt>
                <c:pt idx="5">
                  <c:v>87.67</c:v>
                </c:pt>
                <c:pt idx="6">
                  <c:v>92.15</c:v>
                </c:pt>
              </c:numCache>
            </c:numRef>
          </c:val>
          <c:extLst>
            <c:ext xmlns:c16="http://schemas.microsoft.com/office/drawing/2014/chart" uri="{C3380CC4-5D6E-409C-BE32-E72D297353CC}">
              <c16:uniqueId val="{00000001-66F3-47C6-B978-435320967ED8}"/>
            </c:ext>
          </c:extLst>
        </c:ser>
        <c:ser>
          <c:idx val="0"/>
          <c:order val="1"/>
          <c:tx>
            <c:strRef>
              <c:f>'fig 2'!$E$4</c:f>
              <c:strCache>
                <c:ptCount val="1"/>
                <c:pt idx="0">
                  <c:v>2020</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2'!$A$5:$A$11</c:f>
              <c:strCache>
                <c:ptCount val="7"/>
                <c:pt idx="0">
                  <c:v>Résoudre des problèmes</c:v>
                </c:pt>
                <c:pt idx="1">
                  <c:v>Placer un nombre sur une ligne graduée</c:v>
                </c:pt>
                <c:pt idx="2">
                  <c:v>Comparer des nombres</c:v>
                </c:pt>
                <c:pt idx="3">
                  <c:v>Reproduire un assemblage</c:v>
                </c:pt>
                <c:pt idx="4">
                  <c:v>Quantifier des collections</c:v>
                </c:pt>
                <c:pt idx="5">
                  <c:v>Écrire des nombres entiers</c:v>
                </c:pt>
                <c:pt idx="6">
                  <c:v>Lire des nombres entiers</c:v>
                </c:pt>
              </c:strCache>
            </c:strRef>
          </c:cat>
          <c:val>
            <c:numRef>
              <c:f>'fig 2'!$E$5:$E$11</c:f>
              <c:numCache>
                <c:formatCode>0.0</c:formatCode>
                <c:ptCount val="7"/>
                <c:pt idx="0">
                  <c:v>64.39</c:v>
                </c:pt>
                <c:pt idx="2">
                  <c:v>75.81</c:v>
                </c:pt>
                <c:pt idx="3">
                  <c:v>82.24</c:v>
                </c:pt>
                <c:pt idx="4">
                  <c:v>84.38</c:v>
                </c:pt>
                <c:pt idx="5">
                  <c:v>87.03</c:v>
                </c:pt>
                <c:pt idx="6">
                  <c:v>91.03</c:v>
                </c:pt>
              </c:numCache>
            </c:numRef>
          </c:val>
          <c:extLst>
            <c:ext xmlns:c16="http://schemas.microsoft.com/office/drawing/2014/chart" uri="{C3380CC4-5D6E-409C-BE32-E72D297353CC}">
              <c16:uniqueId val="{00000000-66F3-47C6-B978-435320967ED8}"/>
            </c:ext>
          </c:extLst>
        </c:ser>
        <c:ser>
          <c:idx val="2"/>
          <c:order val="2"/>
          <c:tx>
            <c:strRef>
              <c:f>'fig 2'!$D$4</c:f>
              <c:strCache>
                <c:ptCount val="1"/>
                <c:pt idx="0">
                  <c:v>2021</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2'!$A$5:$A$11</c:f>
              <c:strCache>
                <c:ptCount val="7"/>
                <c:pt idx="0">
                  <c:v>Résoudre des problèmes</c:v>
                </c:pt>
                <c:pt idx="1">
                  <c:v>Placer un nombre sur une ligne graduée</c:v>
                </c:pt>
                <c:pt idx="2">
                  <c:v>Comparer des nombres</c:v>
                </c:pt>
                <c:pt idx="3">
                  <c:v>Reproduire un assemblage</c:v>
                </c:pt>
                <c:pt idx="4">
                  <c:v>Quantifier des collections</c:v>
                </c:pt>
                <c:pt idx="5">
                  <c:v>Écrire des nombres entiers</c:v>
                </c:pt>
                <c:pt idx="6">
                  <c:v>Lire des nombres entiers</c:v>
                </c:pt>
              </c:strCache>
            </c:strRef>
          </c:cat>
          <c:val>
            <c:numRef>
              <c:f>'fig 2'!$D$5:$D$11</c:f>
              <c:numCache>
                <c:formatCode>0.0</c:formatCode>
                <c:ptCount val="7"/>
                <c:pt idx="0">
                  <c:v>67.099999999999994</c:v>
                </c:pt>
                <c:pt idx="2">
                  <c:v>79</c:v>
                </c:pt>
                <c:pt idx="3">
                  <c:v>83.6</c:v>
                </c:pt>
                <c:pt idx="4">
                  <c:v>85.3</c:v>
                </c:pt>
                <c:pt idx="5">
                  <c:v>89</c:v>
                </c:pt>
                <c:pt idx="6">
                  <c:v>92.2</c:v>
                </c:pt>
              </c:numCache>
            </c:numRef>
          </c:val>
          <c:extLst>
            <c:ext xmlns:c16="http://schemas.microsoft.com/office/drawing/2014/chart" uri="{C3380CC4-5D6E-409C-BE32-E72D297353CC}">
              <c16:uniqueId val="{00000004-66F3-47C6-B978-435320967ED8}"/>
            </c:ext>
          </c:extLst>
        </c:ser>
        <c:ser>
          <c:idx val="3"/>
          <c:order val="3"/>
          <c:tx>
            <c:strRef>
              <c:f>'fig 2'!$C$4</c:f>
              <c:strCache>
                <c:ptCount val="1"/>
                <c:pt idx="0">
                  <c:v>2022</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2'!$A$5:$A$11</c:f>
              <c:strCache>
                <c:ptCount val="7"/>
                <c:pt idx="0">
                  <c:v>Résoudre des problèmes</c:v>
                </c:pt>
                <c:pt idx="1">
                  <c:v>Placer un nombre sur une ligne graduée</c:v>
                </c:pt>
                <c:pt idx="2">
                  <c:v>Comparer des nombres</c:v>
                </c:pt>
                <c:pt idx="3">
                  <c:v>Reproduire un assemblage</c:v>
                </c:pt>
                <c:pt idx="4">
                  <c:v>Quantifier des collections</c:v>
                </c:pt>
                <c:pt idx="5">
                  <c:v>Écrire des nombres entiers</c:v>
                </c:pt>
                <c:pt idx="6">
                  <c:v>Lire des nombres entiers</c:v>
                </c:pt>
              </c:strCache>
            </c:strRef>
          </c:cat>
          <c:val>
            <c:numRef>
              <c:f>'fig 2'!$C$5:$C$11</c:f>
              <c:numCache>
                <c:formatCode>0.0</c:formatCode>
                <c:ptCount val="7"/>
                <c:pt idx="0">
                  <c:v>67.5</c:v>
                </c:pt>
                <c:pt idx="1">
                  <c:v>74.7</c:v>
                </c:pt>
                <c:pt idx="2">
                  <c:v>80.400000000000006</c:v>
                </c:pt>
                <c:pt idx="3">
                  <c:v>84.1</c:v>
                </c:pt>
                <c:pt idx="4">
                  <c:v>85.1</c:v>
                </c:pt>
                <c:pt idx="5">
                  <c:v>89.1</c:v>
                </c:pt>
                <c:pt idx="6">
                  <c:v>92.3</c:v>
                </c:pt>
              </c:numCache>
            </c:numRef>
          </c:val>
          <c:extLst>
            <c:ext xmlns:c16="http://schemas.microsoft.com/office/drawing/2014/chart" uri="{C3380CC4-5D6E-409C-BE32-E72D297353CC}">
              <c16:uniqueId val="{00000000-63B6-4965-BF0B-E6B77BF4EAF4}"/>
            </c:ext>
          </c:extLst>
        </c:ser>
        <c:ser>
          <c:idx val="4"/>
          <c:order val="4"/>
          <c:tx>
            <c:strRef>
              <c:f>'fig 2'!$B$4</c:f>
              <c:strCache>
                <c:ptCount val="1"/>
                <c:pt idx="0">
                  <c:v>2023</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2'!$A$5:$A$11</c:f>
              <c:strCache>
                <c:ptCount val="7"/>
                <c:pt idx="0">
                  <c:v>Résoudre des problèmes</c:v>
                </c:pt>
                <c:pt idx="1">
                  <c:v>Placer un nombre sur une ligne graduée</c:v>
                </c:pt>
                <c:pt idx="2">
                  <c:v>Comparer des nombres</c:v>
                </c:pt>
                <c:pt idx="3">
                  <c:v>Reproduire un assemblage</c:v>
                </c:pt>
                <c:pt idx="4">
                  <c:v>Quantifier des collections</c:v>
                </c:pt>
                <c:pt idx="5">
                  <c:v>Écrire des nombres entiers</c:v>
                </c:pt>
                <c:pt idx="6">
                  <c:v>Lire des nombres entiers</c:v>
                </c:pt>
              </c:strCache>
            </c:strRef>
          </c:cat>
          <c:val>
            <c:numRef>
              <c:f>'fig 2'!$B$5:$B$11</c:f>
              <c:numCache>
                <c:formatCode>0.0</c:formatCode>
                <c:ptCount val="7"/>
                <c:pt idx="0">
                  <c:v>67.23</c:v>
                </c:pt>
                <c:pt idx="1">
                  <c:v>74.5</c:v>
                </c:pt>
                <c:pt idx="2">
                  <c:v>80.47</c:v>
                </c:pt>
                <c:pt idx="3">
                  <c:v>83.8</c:v>
                </c:pt>
                <c:pt idx="4">
                  <c:v>84.66</c:v>
                </c:pt>
                <c:pt idx="5">
                  <c:v>88.55</c:v>
                </c:pt>
                <c:pt idx="6">
                  <c:v>92.02</c:v>
                </c:pt>
              </c:numCache>
            </c:numRef>
          </c:val>
          <c:extLst>
            <c:ext xmlns:c16="http://schemas.microsoft.com/office/drawing/2014/chart" uri="{C3380CC4-5D6E-409C-BE32-E72D297353CC}">
              <c16:uniqueId val="{00000000-6C5A-40D3-82B3-BD2C3FA64E89}"/>
            </c:ext>
          </c:extLst>
        </c:ser>
        <c:dLbls>
          <c:dLblPos val="outEnd"/>
          <c:showLegendKey val="0"/>
          <c:showVal val="1"/>
          <c:showCatName val="0"/>
          <c:showSerName val="0"/>
          <c:showPercent val="0"/>
          <c:showBubbleSize val="0"/>
        </c:dLbls>
        <c:gapWidth val="182"/>
        <c:axId val="130736896"/>
        <c:axId val="130738432"/>
      </c:barChart>
      <c:catAx>
        <c:axId val="1307368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738432"/>
        <c:crosses val="autoZero"/>
        <c:auto val="1"/>
        <c:lblAlgn val="ctr"/>
        <c:lblOffset val="100"/>
        <c:noMultiLvlLbl val="0"/>
      </c:catAx>
      <c:valAx>
        <c:axId val="130738432"/>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73689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13522216567039E-2"/>
          <c:y val="5.4081522942162341E-2"/>
          <c:w val="0.94921442804440315"/>
          <c:h val="0.62030863611928022"/>
        </c:manualLayout>
      </c:layout>
      <c:barChart>
        <c:barDir val="col"/>
        <c:grouping val="clustered"/>
        <c:varyColors val="0"/>
        <c:ser>
          <c:idx val="0"/>
          <c:order val="0"/>
          <c:tx>
            <c:strRef>
              <c:f>'fig 22'!$B$5</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22'!$A$6:$A$36</c:f>
              <c:strCache>
                <c:ptCount val="16"/>
                <c:pt idx="0">
                  <c:v>Additionner</c:v>
                </c:pt>
                <c:pt idx="1">
                  <c:v>Calculer mentalement</c:v>
                </c:pt>
                <c:pt idx="2">
                  <c:v>Ecrire des nombres entiers</c:v>
                </c:pt>
                <c:pt idx="3">
                  <c:v>Lire des nombres entiers</c:v>
                </c:pt>
                <c:pt idx="4">
                  <c:v>Placer un nombre sur une ligne graduée</c:v>
                </c:pt>
                <c:pt idx="5">
                  <c:v>Reproduire un assemblage</c:v>
                </c:pt>
                <c:pt idx="6">
                  <c:v>Résoudre des problèmes</c:v>
                </c:pt>
                <c:pt idx="7">
                  <c:v>Soustraire</c:v>
                </c:pt>
                <c:pt idx="11">
                  <c:v>Lecture : en début de CE1, 52,9 % des filles, contre 68,0 % des garçons, présentent une maîtrise satisfaisante dans le domaine « additionner », soit un écart de 15,1 points de pourcentage en faveur des garçons.</c:v>
                </c:pt>
                <c:pt idx="12">
                  <c:v>Champ : France + COM (hors Wallis et Futuna). Public + Privé sous contrat.</c:v>
                </c:pt>
                <c:pt idx="13">
                  <c:v>Source : DEPP, Repères CP-CE1.</c:v>
                </c:pt>
                <c:pt idx="15">
                  <c:v>Réf. : Note d'information, n° 24.13. DEPP</c:v>
                </c:pt>
              </c:strCache>
            </c:strRef>
          </c:cat>
          <c:val>
            <c:numRef>
              <c:f>'fig 22'!$B$6:$B$13</c:f>
              <c:numCache>
                <c:formatCode>0.0</c:formatCode>
                <c:ptCount val="8"/>
                <c:pt idx="0">
                  <c:v>52.91</c:v>
                </c:pt>
                <c:pt idx="1">
                  <c:v>77.510000000000005</c:v>
                </c:pt>
                <c:pt idx="2">
                  <c:v>71.150000000000006</c:v>
                </c:pt>
                <c:pt idx="3">
                  <c:v>72.05</c:v>
                </c:pt>
                <c:pt idx="4">
                  <c:v>59.65</c:v>
                </c:pt>
                <c:pt idx="5">
                  <c:v>85.17</c:v>
                </c:pt>
                <c:pt idx="6">
                  <c:v>44.92</c:v>
                </c:pt>
                <c:pt idx="7">
                  <c:v>56.83</c:v>
                </c:pt>
              </c:numCache>
            </c:numRef>
          </c:val>
          <c:extLst>
            <c:ext xmlns:c16="http://schemas.microsoft.com/office/drawing/2014/chart" uri="{C3380CC4-5D6E-409C-BE32-E72D297353CC}">
              <c16:uniqueId val="{00000000-D78F-465A-A5FB-6CC73720872E}"/>
            </c:ext>
          </c:extLst>
        </c:ser>
        <c:ser>
          <c:idx val="1"/>
          <c:order val="1"/>
          <c:tx>
            <c:strRef>
              <c:f>'fig 22'!$C$5</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22'!$A$6:$A$36</c:f>
              <c:strCache>
                <c:ptCount val="16"/>
                <c:pt idx="0">
                  <c:v>Additionner</c:v>
                </c:pt>
                <c:pt idx="1">
                  <c:v>Calculer mentalement</c:v>
                </c:pt>
                <c:pt idx="2">
                  <c:v>Ecrire des nombres entiers</c:v>
                </c:pt>
                <c:pt idx="3">
                  <c:v>Lire des nombres entiers</c:v>
                </c:pt>
                <c:pt idx="4">
                  <c:v>Placer un nombre sur une ligne graduée</c:v>
                </c:pt>
                <c:pt idx="5">
                  <c:v>Reproduire un assemblage</c:v>
                </c:pt>
                <c:pt idx="6">
                  <c:v>Résoudre des problèmes</c:v>
                </c:pt>
                <c:pt idx="7">
                  <c:v>Soustraire</c:v>
                </c:pt>
                <c:pt idx="11">
                  <c:v>Lecture : en début de CE1, 52,9 % des filles, contre 68,0 % des garçons, présentent une maîtrise satisfaisante dans le domaine « additionner », soit un écart de 15,1 points de pourcentage en faveur des garçons.</c:v>
                </c:pt>
                <c:pt idx="12">
                  <c:v>Champ : France + COM (hors Wallis et Futuna). Public + Privé sous contrat.</c:v>
                </c:pt>
                <c:pt idx="13">
                  <c:v>Source : DEPP, Repères CP-CE1.</c:v>
                </c:pt>
                <c:pt idx="15">
                  <c:v>Réf. : Note d'information, n° 24.13. DEPP</c:v>
                </c:pt>
              </c:strCache>
            </c:strRef>
          </c:cat>
          <c:val>
            <c:numRef>
              <c:f>'fig 22'!$C$6:$C$13</c:f>
              <c:numCache>
                <c:formatCode>0.0</c:formatCode>
                <c:ptCount val="8"/>
                <c:pt idx="0">
                  <c:v>68.02</c:v>
                </c:pt>
                <c:pt idx="1">
                  <c:v>74.86</c:v>
                </c:pt>
                <c:pt idx="2">
                  <c:v>78.209999999999994</c:v>
                </c:pt>
                <c:pt idx="3">
                  <c:v>80.86</c:v>
                </c:pt>
                <c:pt idx="4">
                  <c:v>66.55</c:v>
                </c:pt>
                <c:pt idx="5">
                  <c:v>82.37</c:v>
                </c:pt>
                <c:pt idx="6">
                  <c:v>50.49</c:v>
                </c:pt>
                <c:pt idx="7">
                  <c:v>65.260000000000005</c:v>
                </c:pt>
              </c:numCache>
            </c:numRef>
          </c:val>
          <c:extLst>
            <c:ext xmlns:c16="http://schemas.microsoft.com/office/drawing/2014/chart" uri="{C3380CC4-5D6E-409C-BE32-E72D297353CC}">
              <c16:uniqueId val="{00000001-D78F-465A-A5FB-6CC73720872E}"/>
            </c:ext>
          </c:extLst>
        </c:ser>
        <c:dLbls>
          <c:showLegendKey val="0"/>
          <c:showVal val="0"/>
          <c:showCatName val="0"/>
          <c:showSerName val="0"/>
          <c:showPercent val="0"/>
          <c:showBubbleSize val="0"/>
        </c:dLbls>
        <c:gapWidth val="150"/>
        <c:axId val="133692416"/>
        <c:axId val="133759744"/>
      </c:barChart>
      <c:catAx>
        <c:axId val="133692416"/>
        <c:scaling>
          <c:orientation val="minMax"/>
        </c:scaling>
        <c:delete val="0"/>
        <c:axPos val="b"/>
        <c:numFmt formatCode="General" sourceLinked="1"/>
        <c:majorTickMark val="out"/>
        <c:minorTickMark val="none"/>
        <c:tickLblPos val="nextTo"/>
        <c:crossAx val="133759744"/>
        <c:crosses val="autoZero"/>
        <c:auto val="1"/>
        <c:lblAlgn val="ctr"/>
        <c:lblOffset val="100"/>
        <c:noMultiLvlLbl val="0"/>
      </c:catAx>
      <c:valAx>
        <c:axId val="133759744"/>
        <c:scaling>
          <c:orientation val="minMax"/>
          <c:max val="100"/>
        </c:scaling>
        <c:delete val="0"/>
        <c:axPos val="l"/>
        <c:majorGridlines/>
        <c:numFmt formatCode="0" sourceLinked="0"/>
        <c:majorTickMark val="out"/>
        <c:minorTickMark val="none"/>
        <c:tickLblPos val="nextTo"/>
        <c:crossAx val="133692416"/>
        <c:crosses val="autoZero"/>
        <c:crossBetween val="between"/>
      </c:valAx>
    </c:plotArea>
    <c:legend>
      <c:legendPos val="r"/>
      <c:layout>
        <c:manualLayout>
          <c:xMode val="edge"/>
          <c:yMode val="edge"/>
          <c:x val="0.31394380926010057"/>
          <c:y val="0.82603511655542339"/>
          <c:w val="0.29611275776839685"/>
          <c:h val="0.11935932707206778"/>
        </c:manualLayou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899337865621E-2"/>
          <c:y val="7.2977794812848149E-2"/>
          <c:w val="0.93285300617317612"/>
          <c:h val="0.6337397430584335"/>
        </c:manualLayout>
      </c:layout>
      <c:barChart>
        <c:barDir val="col"/>
        <c:grouping val="clustered"/>
        <c:varyColors val="0"/>
        <c:ser>
          <c:idx val="0"/>
          <c:order val="0"/>
          <c:tx>
            <c:strRef>
              <c:f>'fig 23'!$B$5</c:f>
              <c:strCache>
                <c:ptCount val="1"/>
                <c:pt idx="0">
                  <c:v>Privé sous contrat</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23'!$A$6:$A$13</c:f>
              <c:strCache>
                <c:ptCount val="8"/>
                <c:pt idx="0">
                  <c:v>Comprendre des mots à l'oral</c:v>
                </c:pt>
                <c:pt idx="1">
                  <c:v>Comprendre des phrases à l'oral</c:v>
                </c:pt>
                <c:pt idx="2">
                  <c:v>Comprendre des phrases lues seul</c:v>
                </c:pt>
                <c:pt idx="3">
                  <c:v>Comprendre un texte lu seul</c:v>
                </c:pt>
                <c:pt idx="4">
                  <c:v>Ecrire des mots</c:v>
                </c:pt>
                <c:pt idx="5">
                  <c:v>Ecrire des syllabes</c:v>
                </c:pt>
                <c:pt idx="6">
                  <c:v>Lire à voix haute des mots</c:v>
                </c:pt>
                <c:pt idx="7">
                  <c:v>Lire à voix haute un texte</c:v>
                </c:pt>
              </c:strCache>
            </c:strRef>
          </c:cat>
          <c:val>
            <c:numRef>
              <c:f>'fig 23'!$B$6:$B$13</c:f>
              <c:numCache>
                <c:formatCode>0.0</c:formatCode>
                <c:ptCount val="8"/>
                <c:pt idx="0">
                  <c:v>87.16</c:v>
                </c:pt>
                <c:pt idx="1">
                  <c:v>89.73</c:v>
                </c:pt>
                <c:pt idx="2">
                  <c:v>90.27</c:v>
                </c:pt>
                <c:pt idx="3">
                  <c:v>91.2</c:v>
                </c:pt>
                <c:pt idx="4">
                  <c:v>79.36</c:v>
                </c:pt>
                <c:pt idx="5">
                  <c:v>91.43</c:v>
                </c:pt>
                <c:pt idx="6">
                  <c:v>79.94</c:v>
                </c:pt>
                <c:pt idx="7">
                  <c:v>76.61</c:v>
                </c:pt>
              </c:numCache>
            </c:numRef>
          </c:val>
          <c:extLst>
            <c:ext xmlns:c16="http://schemas.microsoft.com/office/drawing/2014/chart" uri="{C3380CC4-5D6E-409C-BE32-E72D297353CC}">
              <c16:uniqueId val="{00000000-C40F-4865-B303-31E48FA082AD}"/>
            </c:ext>
          </c:extLst>
        </c:ser>
        <c:ser>
          <c:idx val="1"/>
          <c:order val="1"/>
          <c:tx>
            <c:strRef>
              <c:f>'fig 23'!$C$5</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23'!$A$6:$A$13</c:f>
              <c:strCache>
                <c:ptCount val="8"/>
                <c:pt idx="0">
                  <c:v>Comprendre des mots à l'oral</c:v>
                </c:pt>
                <c:pt idx="1">
                  <c:v>Comprendre des phrases à l'oral</c:v>
                </c:pt>
                <c:pt idx="2">
                  <c:v>Comprendre des phrases lues seul</c:v>
                </c:pt>
                <c:pt idx="3">
                  <c:v>Comprendre un texte lu seul</c:v>
                </c:pt>
                <c:pt idx="4">
                  <c:v>Ecrire des mots</c:v>
                </c:pt>
                <c:pt idx="5">
                  <c:v>Ecrire des syllabes</c:v>
                </c:pt>
                <c:pt idx="6">
                  <c:v>Lire à voix haute des mots</c:v>
                </c:pt>
                <c:pt idx="7">
                  <c:v>Lire à voix haute un texte</c:v>
                </c:pt>
              </c:strCache>
            </c:strRef>
          </c:cat>
          <c:val>
            <c:numRef>
              <c:f>'fig 23'!$C$6:$C$13</c:f>
              <c:numCache>
                <c:formatCode>0.0</c:formatCode>
                <c:ptCount val="8"/>
                <c:pt idx="0">
                  <c:v>79.72</c:v>
                </c:pt>
                <c:pt idx="1">
                  <c:v>85.02</c:v>
                </c:pt>
                <c:pt idx="2">
                  <c:v>83.19</c:v>
                </c:pt>
                <c:pt idx="3">
                  <c:v>84.49</c:v>
                </c:pt>
                <c:pt idx="4">
                  <c:v>73.72</c:v>
                </c:pt>
                <c:pt idx="5">
                  <c:v>85.88</c:v>
                </c:pt>
                <c:pt idx="6">
                  <c:v>71.760000000000005</c:v>
                </c:pt>
                <c:pt idx="7">
                  <c:v>68.03</c:v>
                </c:pt>
              </c:numCache>
            </c:numRef>
          </c:val>
          <c:extLst>
            <c:ext xmlns:c16="http://schemas.microsoft.com/office/drawing/2014/chart" uri="{C3380CC4-5D6E-409C-BE32-E72D297353CC}">
              <c16:uniqueId val="{00000001-C40F-4865-B303-31E48FA082AD}"/>
            </c:ext>
          </c:extLst>
        </c:ser>
        <c:ser>
          <c:idx val="2"/>
          <c:order val="2"/>
          <c:tx>
            <c:strRef>
              <c:f>'fig 23'!$D$5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23'!$A$6:$A$13</c:f>
              <c:strCache>
                <c:ptCount val="8"/>
                <c:pt idx="0">
                  <c:v>Comprendre des mots à l'oral</c:v>
                </c:pt>
                <c:pt idx="1">
                  <c:v>Comprendre des phrases à l'oral</c:v>
                </c:pt>
                <c:pt idx="2">
                  <c:v>Comprendre des phrases lues seul</c:v>
                </c:pt>
                <c:pt idx="3">
                  <c:v>Comprendre un texte lu seul</c:v>
                </c:pt>
                <c:pt idx="4">
                  <c:v>Ecrire des mots</c:v>
                </c:pt>
                <c:pt idx="5">
                  <c:v>Ecrire des syllabes</c:v>
                </c:pt>
                <c:pt idx="6">
                  <c:v>Lire à voix haute des mots</c:v>
                </c:pt>
                <c:pt idx="7">
                  <c:v>Lire à voix haute un texte</c:v>
                </c:pt>
              </c:strCache>
            </c:strRef>
          </c:cat>
          <c:val>
            <c:numRef>
              <c:f>'fig 23'!$D$6:$D$13</c:f>
              <c:numCache>
                <c:formatCode>0.0</c:formatCode>
                <c:ptCount val="8"/>
                <c:pt idx="0">
                  <c:v>57.87</c:v>
                </c:pt>
                <c:pt idx="1">
                  <c:v>69.83</c:v>
                </c:pt>
                <c:pt idx="2">
                  <c:v>72.709999999999994</c:v>
                </c:pt>
                <c:pt idx="3">
                  <c:v>72.569999999999993</c:v>
                </c:pt>
                <c:pt idx="4">
                  <c:v>67.12</c:v>
                </c:pt>
                <c:pt idx="5">
                  <c:v>79.19</c:v>
                </c:pt>
                <c:pt idx="6">
                  <c:v>63.96</c:v>
                </c:pt>
                <c:pt idx="7">
                  <c:v>60</c:v>
                </c:pt>
              </c:numCache>
            </c:numRef>
          </c:val>
          <c:extLst>
            <c:ext xmlns:c16="http://schemas.microsoft.com/office/drawing/2014/chart" uri="{C3380CC4-5D6E-409C-BE32-E72D297353CC}">
              <c16:uniqueId val="{00000002-C40F-4865-B303-31E48FA082AD}"/>
            </c:ext>
          </c:extLst>
        </c:ser>
        <c:ser>
          <c:idx val="3"/>
          <c:order val="3"/>
          <c:tx>
            <c:strRef>
              <c:f>'fig 23'!$E$5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23'!$A$6:$A$13</c:f>
              <c:strCache>
                <c:ptCount val="8"/>
                <c:pt idx="0">
                  <c:v>Comprendre des mots à l'oral</c:v>
                </c:pt>
                <c:pt idx="1">
                  <c:v>Comprendre des phrases à l'oral</c:v>
                </c:pt>
                <c:pt idx="2">
                  <c:v>Comprendre des phrases lues seul</c:v>
                </c:pt>
                <c:pt idx="3">
                  <c:v>Comprendre un texte lu seul</c:v>
                </c:pt>
                <c:pt idx="4">
                  <c:v>Ecrire des mots</c:v>
                </c:pt>
                <c:pt idx="5">
                  <c:v>Ecrire des syllabes</c:v>
                </c:pt>
                <c:pt idx="6">
                  <c:v>Lire à voix haute des mots</c:v>
                </c:pt>
                <c:pt idx="7">
                  <c:v>Lire à voix haute un texte</c:v>
                </c:pt>
              </c:strCache>
            </c:strRef>
          </c:cat>
          <c:val>
            <c:numRef>
              <c:f>'fig 23'!$E$6:$E$13</c:f>
              <c:numCache>
                <c:formatCode>0.0</c:formatCode>
                <c:ptCount val="8"/>
                <c:pt idx="0">
                  <c:v>46.99</c:v>
                </c:pt>
                <c:pt idx="1">
                  <c:v>60.36</c:v>
                </c:pt>
                <c:pt idx="2">
                  <c:v>66.84</c:v>
                </c:pt>
                <c:pt idx="3">
                  <c:v>65.44</c:v>
                </c:pt>
                <c:pt idx="4">
                  <c:v>61.86</c:v>
                </c:pt>
                <c:pt idx="5">
                  <c:v>73.72</c:v>
                </c:pt>
                <c:pt idx="6">
                  <c:v>56.02</c:v>
                </c:pt>
                <c:pt idx="7">
                  <c:v>52.34</c:v>
                </c:pt>
              </c:numCache>
            </c:numRef>
          </c:val>
          <c:extLst>
            <c:ext xmlns:c16="http://schemas.microsoft.com/office/drawing/2014/chart" uri="{C3380CC4-5D6E-409C-BE32-E72D297353CC}">
              <c16:uniqueId val="{00000003-C40F-4865-B303-31E48FA082AD}"/>
            </c:ext>
          </c:extLst>
        </c:ser>
        <c:dLbls>
          <c:showLegendKey val="0"/>
          <c:showVal val="0"/>
          <c:showCatName val="0"/>
          <c:showSerName val="0"/>
          <c:showPercent val="0"/>
          <c:showBubbleSize val="0"/>
        </c:dLbls>
        <c:gapWidth val="150"/>
        <c:axId val="133817472"/>
        <c:axId val="133819008"/>
      </c:barChart>
      <c:catAx>
        <c:axId val="133817472"/>
        <c:scaling>
          <c:orientation val="minMax"/>
        </c:scaling>
        <c:delete val="0"/>
        <c:axPos val="b"/>
        <c:numFmt formatCode="General" sourceLinked="1"/>
        <c:majorTickMark val="none"/>
        <c:minorTickMark val="none"/>
        <c:tickLblPos val="nextTo"/>
        <c:crossAx val="133819008"/>
        <c:crosses val="autoZero"/>
        <c:auto val="1"/>
        <c:lblAlgn val="ctr"/>
        <c:lblOffset val="100"/>
        <c:noMultiLvlLbl val="0"/>
      </c:catAx>
      <c:valAx>
        <c:axId val="133819008"/>
        <c:scaling>
          <c:orientation val="minMax"/>
        </c:scaling>
        <c:delete val="0"/>
        <c:axPos val="l"/>
        <c:majorGridlines/>
        <c:numFmt formatCode="0" sourceLinked="0"/>
        <c:majorTickMark val="none"/>
        <c:minorTickMark val="none"/>
        <c:tickLblPos val="nextTo"/>
        <c:crossAx val="133817472"/>
        <c:crosses val="autoZero"/>
        <c:crossBetween val="between"/>
      </c:valAx>
    </c:plotArea>
    <c:legend>
      <c:legendPos val="r"/>
      <c:layout>
        <c:manualLayout>
          <c:xMode val="edge"/>
          <c:yMode val="edge"/>
          <c:x val="0.28865022629498616"/>
          <c:y val="0.82120703016618668"/>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899337865621E-2"/>
          <c:y val="7.2977794812848149E-2"/>
          <c:w val="0.93285300617317612"/>
          <c:h val="0.6337397430584335"/>
        </c:manualLayout>
      </c:layout>
      <c:barChart>
        <c:barDir val="col"/>
        <c:grouping val="clustered"/>
        <c:varyColors val="0"/>
        <c:ser>
          <c:idx val="0"/>
          <c:order val="0"/>
          <c:tx>
            <c:strRef>
              <c:f>'fig 24'!$B$5</c:f>
              <c:strCache>
                <c:ptCount val="1"/>
                <c:pt idx="0">
                  <c:v>Privé sous contrat</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24'!$A$6:$A$13</c:f>
              <c:strCache>
                <c:ptCount val="8"/>
                <c:pt idx="0">
                  <c:v>Additionner</c:v>
                </c:pt>
                <c:pt idx="1">
                  <c:v>Calculer mentalement</c:v>
                </c:pt>
                <c:pt idx="2">
                  <c:v>Ecrire des nombres entiers</c:v>
                </c:pt>
                <c:pt idx="3">
                  <c:v>Lire des nombres entiers</c:v>
                </c:pt>
                <c:pt idx="4">
                  <c:v>Placer un nombre sur une ligne graduée</c:v>
                </c:pt>
                <c:pt idx="5">
                  <c:v>Reproduire un assemblage</c:v>
                </c:pt>
                <c:pt idx="6">
                  <c:v>Résoudre des problèmes</c:v>
                </c:pt>
                <c:pt idx="7">
                  <c:v>Soustraire</c:v>
                </c:pt>
              </c:strCache>
            </c:strRef>
          </c:cat>
          <c:val>
            <c:numRef>
              <c:f>'fig 24'!$B$6:$B$13</c:f>
              <c:numCache>
                <c:formatCode>0.0</c:formatCode>
                <c:ptCount val="8"/>
                <c:pt idx="0">
                  <c:v>66.25</c:v>
                </c:pt>
                <c:pt idx="1">
                  <c:v>81.150000000000006</c:v>
                </c:pt>
                <c:pt idx="2">
                  <c:v>80.290000000000006</c:v>
                </c:pt>
                <c:pt idx="3">
                  <c:v>82.03</c:v>
                </c:pt>
                <c:pt idx="4">
                  <c:v>69.540000000000006</c:v>
                </c:pt>
                <c:pt idx="5">
                  <c:v>87.21</c:v>
                </c:pt>
                <c:pt idx="6">
                  <c:v>56.68</c:v>
                </c:pt>
                <c:pt idx="7">
                  <c:v>64.17</c:v>
                </c:pt>
              </c:numCache>
            </c:numRef>
          </c:val>
          <c:extLst>
            <c:ext xmlns:c16="http://schemas.microsoft.com/office/drawing/2014/chart" uri="{C3380CC4-5D6E-409C-BE32-E72D297353CC}">
              <c16:uniqueId val="{00000000-2AA3-4E1E-A3FD-A98EDF83B4D0}"/>
            </c:ext>
          </c:extLst>
        </c:ser>
        <c:ser>
          <c:idx val="1"/>
          <c:order val="1"/>
          <c:tx>
            <c:strRef>
              <c:f>'fig 24'!$C$5</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24'!$A$6:$A$13</c:f>
              <c:strCache>
                <c:ptCount val="8"/>
                <c:pt idx="0">
                  <c:v>Additionner</c:v>
                </c:pt>
                <c:pt idx="1">
                  <c:v>Calculer mentalement</c:v>
                </c:pt>
                <c:pt idx="2">
                  <c:v>Ecrire des nombres entiers</c:v>
                </c:pt>
                <c:pt idx="3">
                  <c:v>Lire des nombres entiers</c:v>
                </c:pt>
                <c:pt idx="4">
                  <c:v>Placer un nombre sur une ligne graduée</c:v>
                </c:pt>
                <c:pt idx="5">
                  <c:v>Reproduire un assemblage</c:v>
                </c:pt>
                <c:pt idx="6">
                  <c:v>Résoudre des problèmes</c:v>
                </c:pt>
                <c:pt idx="7">
                  <c:v>Soustraire</c:v>
                </c:pt>
              </c:strCache>
            </c:strRef>
          </c:cat>
          <c:val>
            <c:numRef>
              <c:f>'fig 24'!$C$6:$C$13</c:f>
              <c:numCache>
                <c:formatCode>0.0</c:formatCode>
                <c:ptCount val="8"/>
                <c:pt idx="0">
                  <c:v>61.87</c:v>
                </c:pt>
                <c:pt idx="1">
                  <c:v>77.17</c:v>
                </c:pt>
                <c:pt idx="2">
                  <c:v>75.63</c:v>
                </c:pt>
                <c:pt idx="3">
                  <c:v>77.400000000000006</c:v>
                </c:pt>
                <c:pt idx="4">
                  <c:v>64.61</c:v>
                </c:pt>
                <c:pt idx="5">
                  <c:v>84.81</c:v>
                </c:pt>
                <c:pt idx="6">
                  <c:v>50.07</c:v>
                </c:pt>
                <c:pt idx="7">
                  <c:v>62.26</c:v>
                </c:pt>
              </c:numCache>
            </c:numRef>
          </c:val>
          <c:extLst>
            <c:ext xmlns:c16="http://schemas.microsoft.com/office/drawing/2014/chart" uri="{C3380CC4-5D6E-409C-BE32-E72D297353CC}">
              <c16:uniqueId val="{00000001-2AA3-4E1E-A3FD-A98EDF83B4D0}"/>
            </c:ext>
          </c:extLst>
        </c:ser>
        <c:ser>
          <c:idx val="2"/>
          <c:order val="2"/>
          <c:tx>
            <c:strRef>
              <c:f>'fig 24'!$D$5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24'!$A$6:$A$13</c:f>
              <c:strCache>
                <c:ptCount val="8"/>
                <c:pt idx="0">
                  <c:v>Additionner</c:v>
                </c:pt>
                <c:pt idx="1">
                  <c:v>Calculer mentalement</c:v>
                </c:pt>
                <c:pt idx="2">
                  <c:v>Ecrire des nombres entiers</c:v>
                </c:pt>
                <c:pt idx="3">
                  <c:v>Lire des nombres entiers</c:v>
                </c:pt>
                <c:pt idx="4">
                  <c:v>Placer un nombre sur une ligne graduée</c:v>
                </c:pt>
                <c:pt idx="5">
                  <c:v>Reproduire un assemblage</c:v>
                </c:pt>
                <c:pt idx="6">
                  <c:v>Résoudre des problèmes</c:v>
                </c:pt>
                <c:pt idx="7">
                  <c:v>Soustraire</c:v>
                </c:pt>
              </c:strCache>
            </c:strRef>
          </c:cat>
          <c:val>
            <c:numRef>
              <c:f>'fig 24'!$D$6:$D$13</c:f>
              <c:numCache>
                <c:formatCode>0.0</c:formatCode>
                <c:ptCount val="8"/>
                <c:pt idx="0">
                  <c:v>53.46</c:v>
                </c:pt>
                <c:pt idx="1">
                  <c:v>69.760000000000005</c:v>
                </c:pt>
                <c:pt idx="2">
                  <c:v>69.19</c:v>
                </c:pt>
                <c:pt idx="3">
                  <c:v>71.11</c:v>
                </c:pt>
                <c:pt idx="4">
                  <c:v>54.42</c:v>
                </c:pt>
                <c:pt idx="5">
                  <c:v>78.099999999999994</c:v>
                </c:pt>
                <c:pt idx="6">
                  <c:v>34.21</c:v>
                </c:pt>
                <c:pt idx="7">
                  <c:v>56.24</c:v>
                </c:pt>
              </c:numCache>
            </c:numRef>
          </c:val>
          <c:extLst>
            <c:ext xmlns:c16="http://schemas.microsoft.com/office/drawing/2014/chart" uri="{C3380CC4-5D6E-409C-BE32-E72D297353CC}">
              <c16:uniqueId val="{00000002-2AA3-4E1E-A3FD-A98EDF83B4D0}"/>
            </c:ext>
          </c:extLst>
        </c:ser>
        <c:ser>
          <c:idx val="3"/>
          <c:order val="3"/>
          <c:tx>
            <c:strRef>
              <c:f>'fig 24'!$E$5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24'!$A$6:$A$13</c:f>
              <c:strCache>
                <c:ptCount val="8"/>
                <c:pt idx="0">
                  <c:v>Additionner</c:v>
                </c:pt>
                <c:pt idx="1">
                  <c:v>Calculer mentalement</c:v>
                </c:pt>
                <c:pt idx="2">
                  <c:v>Ecrire des nombres entiers</c:v>
                </c:pt>
                <c:pt idx="3">
                  <c:v>Lire des nombres entiers</c:v>
                </c:pt>
                <c:pt idx="4">
                  <c:v>Placer un nombre sur une ligne graduée</c:v>
                </c:pt>
                <c:pt idx="5">
                  <c:v>Reproduire un assemblage</c:v>
                </c:pt>
                <c:pt idx="6">
                  <c:v>Résoudre des problèmes</c:v>
                </c:pt>
                <c:pt idx="7">
                  <c:v>Soustraire</c:v>
                </c:pt>
              </c:strCache>
            </c:strRef>
          </c:cat>
          <c:val>
            <c:numRef>
              <c:f>'fig 24'!$E$6:$E$13</c:f>
              <c:numCache>
                <c:formatCode>0.0</c:formatCode>
                <c:ptCount val="8"/>
                <c:pt idx="0">
                  <c:v>47.7</c:v>
                </c:pt>
                <c:pt idx="1">
                  <c:v>66</c:v>
                </c:pt>
                <c:pt idx="2">
                  <c:v>63.38</c:v>
                </c:pt>
                <c:pt idx="3">
                  <c:v>65.25</c:v>
                </c:pt>
                <c:pt idx="4">
                  <c:v>49.54</c:v>
                </c:pt>
                <c:pt idx="5">
                  <c:v>74.91</c:v>
                </c:pt>
                <c:pt idx="6">
                  <c:v>27.9</c:v>
                </c:pt>
                <c:pt idx="7">
                  <c:v>51.07</c:v>
                </c:pt>
              </c:numCache>
            </c:numRef>
          </c:val>
          <c:extLst>
            <c:ext xmlns:c16="http://schemas.microsoft.com/office/drawing/2014/chart" uri="{C3380CC4-5D6E-409C-BE32-E72D297353CC}">
              <c16:uniqueId val="{00000003-2AA3-4E1E-A3FD-A98EDF83B4D0}"/>
            </c:ext>
          </c:extLst>
        </c:ser>
        <c:dLbls>
          <c:showLegendKey val="0"/>
          <c:showVal val="0"/>
          <c:showCatName val="0"/>
          <c:showSerName val="0"/>
          <c:showPercent val="0"/>
          <c:showBubbleSize val="0"/>
        </c:dLbls>
        <c:gapWidth val="150"/>
        <c:axId val="133817472"/>
        <c:axId val="133819008"/>
      </c:barChart>
      <c:catAx>
        <c:axId val="133817472"/>
        <c:scaling>
          <c:orientation val="minMax"/>
        </c:scaling>
        <c:delete val="0"/>
        <c:axPos val="b"/>
        <c:numFmt formatCode="General" sourceLinked="1"/>
        <c:majorTickMark val="none"/>
        <c:minorTickMark val="none"/>
        <c:tickLblPos val="nextTo"/>
        <c:crossAx val="133819008"/>
        <c:crosses val="autoZero"/>
        <c:auto val="1"/>
        <c:lblAlgn val="ctr"/>
        <c:lblOffset val="100"/>
        <c:noMultiLvlLbl val="0"/>
      </c:catAx>
      <c:valAx>
        <c:axId val="133819008"/>
        <c:scaling>
          <c:orientation val="minMax"/>
        </c:scaling>
        <c:delete val="0"/>
        <c:axPos val="l"/>
        <c:majorGridlines/>
        <c:numFmt formatCode="0" sourceLinked="0"/>
        <c:majorTickMark val="none"/>
        <c:minorTickMark val="none"/>
        <c:tickLblPos val="nextTo"/>
        <c:crossAx val="133817472"/>
        <c:crosses val="autoZero"/>
        <c:crossBetween val="between"/>
      </c:valAx>
    </c:plotArea>
    <c:legend>
      <c:legendPos val="r"/>
      <c:layout>
        <c:manualLayout>
          <c:xMode val="edge"/>
          <c:yMode val="edge"/>
          <c:x val="0.28865022629498616"/>
          <c:y val="0.82120703016618668"/>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3"/>
          <c:order val="0"/>
          <c:tx>
            <c:strRef>
              <c:f>'fig 3'!$E$4</c:f>
              <c:strCache>
                <c:ptCount val="1"/>
                <c:pt idx="0">
                  <c:v>Mathématiques 2019</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3'!$A$5:$A$10</c:f>
              <c:strCache>
                <c:ptCount val="6"/>
                <c:pt idx="0">
                  <c:v>Écrire des nombres entiers</c:v>
                </c:pt>
                <c:pt idx="1">
                  <c:v>Comparer des nombres</c:v>
                </c:pt>
                <c:pt idx="2">
                  <c:v>Résoudre des problèmes</c:v>
                </c:pt>
                <c:pt idx="3">
                  <c:v>Connaître le nom des lettres et le son qu’elles produisent</c:v>
                </c:pt>
                <c:pt idx="4">
                  <c:v>Manipuler des syllabes</c:v>
                </c:pt>
                <c:pt idx="5">
                  <c:v>Comprendre des mots à l'oral</c:v>
                </c:pt>
              </c:strCache>
            </c:strRef>
          </c:cat>
          <c:val>
            <c:numRef>
              <c:f>'fig 3'!$E$5:$E$10</c:f>
              <c:numCache>
                <c:formatCode>0.0</c:formatCode>
                <c:ptCount val="6"/>
                <c:pt idx="0">
                  <c:v>6.34</c:v>
                </c:pt>
                <c:pt idx="1">
                  <c:v>12.78</c:v>
                </c:pt>
                <c:pt idx="2">
                  <c:v>19.420000000000002</c:v>
                </c:pt>
              </c:numCache>
            </c:numRef>
          </c:val>
          <c:extLst>
            <c:ext xmlns:c16="http://schemas.microsoft.com/office/drawing/2014/chart" uri="{C3380CC4-5D6E-409C-BE32-E72D297353CC}">
              <c16:uniqueId val="{00000003-C91D-4E4D-BD7D-9D5D47297E52}"/>
            </c:ext>
          </c:extLst>
        </c:ser>
        <c:ser>
          <c:idx val="2"/>
          <c:order val="1"/>
          <c:tx>
            <c:strRef>
              <c:f>'fig 3'!$D$4</c:f>
              <c:strCache>
                <c:ptCount val="1"/>
                <c:pt idx="0">
                  <c:v>Mathématiques 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3'!$A$5:$A$10</c:f>
              <c:strCache>
                <c:ptCount val="6"/>
                <c:pt idx="0">
                  <c:v>Écrire des nombres entiers</c:v>
                </c:pt>
                <c:pt idx="1">
                  <c:v>Comparer des nombres</c:v>
                </c:pt>
                <c:pt idx="2">
                  <c:v>Résoudre des problèmes</c:v>
                </c:pt>
                <c:pt idx="3">
                  <c:v>Connaître le nom des lettres et le son qu’elles produisent</c:v>
                </c:pt>
                <c:pt idx="4">
                  <c:v>Manipuler des syllabes</c:v>
                </c:pt>
                <c:pt idx="5">
                  <c:v>Comprendre des mots à l'oral</c:v>
                </c:pt>
              </c:strCache>
            </c:strRef>
          </c:cat>
          <c:val>
            <c:numRef>
              <c:f>'fig 3'!$D$5:$D$10</c:f>
              <c:numCache>
                <c:formatCode>0.0</c:formatCode>
                <c:ptCount val="6"/>
                <c:pt idx="0">
                  <c:v>6.1</c:v>
                </c:pt>
                <c:pt idx="1">
                  <c:v>9.4</c:v>
                </c:pt>
                <c:pt idx="2">
                  <c:v>19</c:v>
                </c:pt>
              </c:numCache>
            </c:numRef>
          </c:val>
          <c:extLst>
            <c:ext xmlns:c16="http://schemas.microsoft.com/office/drawing/2014/chart" uri="{C3380CC4-5D6E-409C-BE32-E72D297353CC}">
              <c16:uniqueId val="{00000002-C91D-4E4D-BD7D-9D5D47297E52}"/>
            </c:ext>
          </c:extLst>
        </c:ser>
        <c:ser>
          <c:idx val="1"/>
          <c:order val="2"/>
          <c:tx>
            <c:strRef>
              <c:f>'fig 3'!$C$4</c:f>
              <c:strCache>
                <c:ptCount val="1"/>
                <c:pt idx="0">
                  <c:v>Français 2019</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3'!$A$5:$A$10</c:f>
              <c:strCache>
                <c:ptCount val="6"/>
                <c:pt idx="0">
                  <c:v>Écrire des nombres entiers</c:v>
                </c:pt>
                <c:pt idx="1">
                  <c:v>Comparer des nombres</c:v>
                </c:pt>
                <c:pt idx="2">
                  <c:v>Résoudre des problèmes</c:v>
                </c:pt>
                <c:pt idx="3">
                  <c:v>Connaître le nom des lettres et le son qu’elles produisent</c:v>
                </c:pt>
                <c:pt idx="4">
                  <c:v>Manipuler des syllabes</c:v>
                </c:pt>
                <c:pt idx="5">
                  <c:v>Comprendre des mots à l'oral</c:v>
                </c:pt>
              </c:strCache>
            </c:strRef>
          </c:cat>
          <c:val>
            <c:numRef>
              <c:f>'fig 3'!$C$5:$C$10</c:f>
              <c:numCache>
                <c:formatCode>General</c:formatCode>
                <c:ptCount val="6"/>
                <c:pt idx="3" formatCode="0.0">
                  <c:v>8.85</c:v>
                </c:pt>
                <c:pt idx="4" formatCode="0.0">
                  <c:v>13.91</c:v>
                </c:pt>
                <c:pt idx="5" formatCode="0.0">
                  <c:v>26.24</c:v>
                </c:pt>
              </c:numCache>
            </c:numRef>
          </c:val>
          <c:extLst>
            <c:ext xmlns:c16="http://schemas.microsoft.com/office/drawing/2014/chart" uri="{C3380CC4-5D6E-409C-BE32-E72D297353CC}">
              <c16:uniqueId val="{00000001-C91D-4E4D-BD7D-9D5D47297E52}"/>
            </c:ext>
          </c:extLst>
        </c:ser>
        <c:ser>
          <c:idx val="0"/>
          <c:order val="3"/>
          <c:tx>
            <c:strRef>
              <c:f>'fig 3'!$B$4</c:f>
              <c:strCache>
                <c:ptCount val="1"/>
                <c:pt idx="0">
                  <c:v>Français 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3'!$A$5:$A$10</c:f>
              <c:strCache>
                <c:ptCount val="6"/>
                <c:pt idx="0">
                  <c:v>Écrire des nombres entiers</c:v>
                </c:pt>
                <c:pt idx="1">
                  <c:v>Comparer des nombres</c:v>
                </c:pt>
                <c:pt idx="2">
                  <c:v>Résoudre des problèmes</c:v>
                </c:pt>
                <c:pt idx="3">
                  <c:v>Connaître le nom des lettres et le son qu’elles produisent</c:v>
                </c:pt>
                <c:pt idx="4">
                  <c:v>Manipuler des syllabes</c:v>
                </c:pt>
                <c:pt idx="5">
                  <c:v>Comprendre des mots à l'oral</c:v>
                </c:pt>
              </c:strCache>
            </c:strRef>
          </c:cat>
          <c:val>
            <c:numRef>
              <c:f>'fig 3'!$B$5:$B$10</c:f>
              <c:numCache>
                <c:formatCode>General</c:formatCode>
                <c:ptCount val="6"/>
                <c:pt idx="3" formatCode="0.0">
                  <c:v>8.4</c:v>
                </c:pt>
                <c:pt idx="4" formatCode="0.0">
                  <c:v>14.5</c:v>
                </c:pt>
                <c:pt idx="5" formatCode="0.0">
                  <c:v>27.5</c:v>
                </c:pt>
              </c:numCache>
            </c:numRef>
          </c:val>
          <c:extLst>
            <c:ext xmlns:c16="http://schemas.microsoft.com/office/drawing/2014/chart" uri="{C3380CC4-5D6E-409C-BE32-E72D297353CC}">
              <c16:uniqueId val="{00000000-C91D-4E4D-BD7D-9D5D47297E52}"/>
            </c:ext>
          </c:extLst>
        </c:ser>
        <c:dLbls>
          <c:showLegendKey val="0"/>
          <c:showVal val="0"/>
          <c:showCatName val="0"/>
          <c:showSerName val="0"/>
          <c:showPercent val="0"/>
          <c:showBubbleSize val="0"/>
        </c:dLbls>
        <c:gapWidth val="182"/>
        <c:axId val="673364216"/>
        <c:axId val="673373072"/>
      </c:barChart>
      <c:catAx>
        <c:axId val="673364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3373072"/>
        <c:crosses val="autoZero"/>
        <c:auto val="1"/>
        <c:lblAlgn val="ctr"/>
        <c:lblOffset val="100"/>
        <c:noMultiLvlLbl val="0"/>
      </c:catAx>
      <c:valAx>
        <c:axId val="673373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3364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bar"/>
        <c:grouping val="clustered"/>
        <c:varyColors val="0"/>
        <c:ser>
          <c:idx val="1"/>
          <c:order val="0"/>
          <c:tx>
            <c:strRef>
              <c:f>'fig 4'!$F$4</c:f>
              <c:strCache>
                <c:ptCount val="1"/>
                <c:pt idx="0">
                  <c:v>2019</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4'!$A$5:$A$12</c:f>
              <c:strCache>
                <c:ptCount val="8"/>
                <c:pt idx="0">
                  <c:v>Lire à voix haute un texte</c:v>
                </c:pt>
                <c:pt idx="1">
                  <c:v>Lire à voix haute des mots</c:v>
                </c:pt>
                <c:pt idx="2">
                  <c:v>Écrire des mots dictés</c:v>
                </c:pt>
                <c:pt idx="3">
                  <c:v>Comprendre des mots à l'oral</c:v>
                </c:pt>
                <c:pt idx="4">
                  <c:v>Comprendre des phrases lues seul</c:v>
                </c:pt>
                <c:pt idx="5">
                  <c:v>Comprendre des phrases à l'oral</c:v>
                </c:pt>
                <c:pt idx="6">
                  <c:v>Comprendre un texte lu seul</c:v>
                </c:pt>
                <c:pt idx="7">
                  <c:v>Écrire des syllabes</c:v>
                </c:pt>
              </c:strCache>
            </c:strRef>
          </c:cat>
          <c:val>
            <c:numRef>
              <c:f>'fig 4'!$F$5:$F$12</c:f>
              <c:numCache>
                <c:formatCode>0.0</c:formatCode>
                <c:ptCount val="8"/>
                <c:pt idx="1">
                  <c:v>72.56</c:v>
                </c:pt>
                <c:pt idx="2">
                  <c:v>77.11</c:v>
                </c:pt>
                <c:pt idx="3">
                  <c:v>76.58</c:v>
                </c:pt>
                <c:pt idx="4">
                  <c:v>82.87</c:v>
                </c:pt>
                <c:pt idx="5">
                  <c:v>82.38</c:v>
                </c:pt>
                <c:pt idx="6">
                  <c:v>84.61</c:v>
                </c:pt>
                <c:pt idx="7">
                  <c:v>85.52</c:v>
                </c:pt>
              </c:numCache>
            </c:numRef>
          </c:val>
          <c:extLst>
            <c:ext xmlns:c16="http://schemas.microsoft.com/office/drawing/2014/chart" uri="{C3380CC4-5D6E-409C-BE32-E72D297353CC}">
              <c16:uniqueId val="{00000001-FC9C-4F72-B164-584E2B8C83E8}"/>
            </c:ext>
          </c:extLst>
        </c:ser>
        <c:ser>
          <c:idx val="0"/>
          <c:order val="1"/>
          <c:tx>
            <c:strRef>
              <c:f>'fig 4'!$E$4</c:f>
              <c:strCache>
                <c:ptCount val="1"/>
                <c:pt idx="0">
                  <c:v>2020</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4'!$A$5:$A$12</c:f>
              <c:strCache>
                <c:ptCount val="8"/>
                <c:pt idx="0">
                  <c:v>Lire à voix haute un texte</c:v>
                </c:pt>
                <c:pt idx="1">
                  <c:v>Lire à voix haute des mots</c:v>
                </c:pt>
                <c:pt idx="2">
                  <c:v>Écrire des mots dictés</c:v>
                </c:pt>
                <c:pt idx="3">
                  <c:v>Comprendre des mots à l'oral</c:v>
                </c:pt>
                <c:pt idx="4">
                  <c:v>Comprendre des phrases lues seul</c:v>
                </c:pt>
                <c:pt idx="5">
                  <c:v>Comprendre des phrases à l'oral</c:v>
                </c:pt>
                <c:pt idx="6">
                  <c:v>Comprendre un texte lu seul</c:v>
                </c:pt>
                <c:pt idx="7">
                  <c:v>Écrire des syllabes</c:v>
                </c:pt>
              </c:strCache>
            </c:strRef>
          </c:cat>
          <c:val>
            <c:numRef>
              <c:f>'fig 4'!$E$5:$E$12</c:f>
              <c:numCache>
                <c:formatCode>0.0</c:formatCode>
                <c:ptCount val="8"/>
                <c:pt idx="1">
                  <c:v>68.25</c:v>
                </c:pt>
                <c:pt idx="2">
                  <c:v>72.58</c:v>
                </c:pt>
                <c:pt idx="3">
                  <c:v>75.78</c:v>
                </c:pt>
                <c:pt idx="4">
                  <c:v>80.34</c:v>
                </c:pt>
                <c:pt idx="5">
                  <c:v>82.79</c:v>
                </c:pt>
                <c:pt idx="6">
                  <c:v>81.849999999999994</c:v>
                </c:pt>
                <c:pt idx="7">
                  <c:v>82.43</c:v>
                </c:pt>
              </c:numCache>
            </c:numRef>
          </c:val>
          <c:extLst>
            <c:ext xmlns:c16="http://schemas.microsoft.com/office/drawing/2014/chart" uri="{C3380CC4-5D6E-409C-BE32-E72D297353CC}">
              <c16:uniqueId val="{00000000-FC9C-4F72-B164-584E2B8C83E8}"/>
            </c:ext>
          </c:extLst>
        </c:ser>
        <c:ser>
          <c:idx val="2"/>
          <c:order val="2"/>
          <c:tx>
            <c:strRef>
              <c:f>'fig 4'!$D$4</c:f>
              <c:strCache>
                <c:ptCount val="1"/>
                <c:pt idx="0">
                  <c:v>2021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4'!$A$5:$A$12</c:f>
              <c:strCache>
                <c:ptCount val="8"/>
                <c:pt idx="0">
                  <c:v>Lire à voix haute un texte</c:v>
                </c:pt>
                <c:pt idx="1">
                  <c:v>Lire à voix haute des mots</c:v>
                </c:pt>
                <c:pt idx="2">
                  <c:v>Écrire des mots dictés</c:v>
                </c:pt>
                <c:pt idx="3">
                  <c:v>Comprendre des mots à l'oral</c:v>
                </c:pt>
                <c:pt idx="4">
                  <c:v>Comprendre des phrases lues seul</c:v>
                </c:pt>
                <c:pt idx="5">
                  <c:v>Comprendre des phrases à l'oral</c:v>
                </c:pt>
                <c:pt idx="6">
                  <c:v>Comprendre un texte lu seul</c:v>
                </c:pt>
                <c:pt idx="7">
                  <c:v>Écrire des syllabes</c:v>
                </c:pt>
              </c:strCache>
            </c:strRef>
          </c:cat>
          <c:val>
            <c:numRef>
              <c:f>'fig 4'!$D$5:$D$12</c:f>
              <c:numCache>
                <c:formatCode>0.0</c:formatCode>
                <c:ptCount val="8"/>
                <c:pt idx="1">
                  <c:v>74.900000000000006</c:v>
                </c:pt>
                <c:pt idx="2">
                  <c:v>77</c:v>
                </c:pt>
                <c:pt idx="3">
                  <c:v>77.099999999999994</c:v>
                </c:pt>
                <c:pt idx="4">
                  <c:v>84</c:v>
                </c:pt>
                <c:pt idx="5">
                  <c:v>82.7</c:v>
                </c:pt>
                <c:pt idx="6">
                  <c:v>84.6</c:v>
                </c:pt>
                <c:pt idx="7">
                  <c:v>86.3</c:v>
                </c:pt>
              </c:numCache>
            </c:numRef>
          </c:val>
          <c:extLst>
            <c:ext xmlns:c16="http://schemas.microsoft.com/office/drawing/2014/chart" uri="{C3380CC4-5D6E-409C-BE32-E72D297353CC}">
              <c16:uniqueId val="{00000001-6A85-420B-856B-5BD1ABB8868A}"/>
            </c:ext>
          </c:extLst>
        </c:ser>
        <c:ser>
          <c:idx val="3"/>
          <c:order val="3"/>
          <c:tx>
            <c:strRef>
              <c:f>'fig 4'!$C$4</c:f>
              <c:strCache>
                <c:ptCount val="1"/>
                <c:pt idx="0">
                  <c:v>2022</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4'!$A$5:$A$12</c:f>
              <c:strCache>
                <c:ptCount val="8"/>
                <c:pt idx="0">
                  <c:v>Lire à voix haute un texte</c:v>
                </c:pt>
                <c:pt idx="1">
                  <c:v>Lire à voix haute des mots</c:v>
                </c:pt>
                <c:pt idx="2">
                  <c:v>Écrire des mots dictés</c:v>
                </c:pt>
                <c:pt idx="3">
                  <c:v>Comprendre des mots à l'oral</c:v>
                </c:pt>
                <c:pt idx="4">
                  <c:v>Comprendre des phrases lues seul</c:v>
                </c:pt>
                <c:pt idx="5">
                  <c:v>Comprendre des phrases à l'oral</c:v>
                </c:pt>
                <c:pt idx="6">
                  <c:v>Comprendre un texte lu seul</c:v>
                </c:pt>
                <c:pt idx="7">
                  <c:v>Écrire des syllabes</c:v>
                </c:pt>
              </c:strCache>
            </c:strRef>
          </c:cat>
          <c:val>
            <c:numRef>
              <c:f>'fig 4'!$C$5:$C$12</c:f>
              <c:numCache>
                <c:formatCode>0.0</c:formatCode>
                <c:ptCount val="8"/>
                <c:pt idx="0">
                  <c:v>68.2</c:v>
                </c:pt>
                <c:pt idx="1">
                  <c:v>72</c:v>
                </c:pt>
                <c:pt idx="2">
                  <c:v>74.8</c:v>
                </c:pt>
                <c:pt idx="3">
                  <c:v>77.2</c:v>
                </c:pt>
                <c:pt idx="4">
                  <c:v>83.1</c:v>
                </c:pt>
                <c:pt idx="5">
                  <c:v>82.9</c:v>
                </c:pt>
                <c:pt idx="6">
                  <c:v>83.2</c:v>
                </c:pt>
                <c:pt idx="7">
                  <c:v>85.3</c:v>
                </c:pt>
              </c:numCache>
            </c:numRef>
          </c:val>
          <c:extLst>
            <c:ext xmlns:c16="http://schemas.microsoft.com/office/drawing/2014/chart" uri="{C3380CC4-5D6E-409C-BE32-E72D297353CC}">
              <c16:uniqueId val="{00000000-495C-4516-881C-874B97E519BE}"/>
            </c:ext>
          </c:extLst>
        </c:ser>
        <c:ser>
          <c:idx val="4"/>
          <c:order val="4"/>
          <c:tx>
            <c:strRef>
              <c:f>'fig 4'!$B$4</c:f>
              <c:strCache>
                <c:ptCount val="1"/>
                <c:pt idx="0">
                  <c:v>2023</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4'!$A$5:$A$12</c:f>
              <c:strCache>
                <c:ptCount val="8"/>
                <c:pt idx="0">
                  <c:v>Lire à voix haute un texte</c:v>
                </c:pt>
                <c:pt idx="1">
                  <c:v>Lire à voix haute des mots</c:v>
                </c:pt>
                <c:pt idx="2">
                  <c:v>Écrire des mots dictés</c:v>
                </c:pt>
                <c:pt idx="3">
                  <c:v>Comprendre des mots à l'oral</c:v>
                </c:pt>
                <c:pt idx="4">
                  <c:v>Comprendre des phrases lues seul</c:v>
                </c:pt>
                <c:pt idx="5">
                  <c:v>Comprendre des phrases à l'oral</c:v>
                </c:pt>
                <c:pt idx="6">
                  <c:v>Comprendre un texte lu seul</c:v>
                </c:pt>
                <c:pt idx="7">
                  <c:v>Écrire des syllabes</c:v>
                </c:pt>
              </c:strCache>
            </c:strRef>
          </c:cat>
          <c:val>
            <c:numRef>
              <c:f>'fig 4'!$B$5:$B$12</c:f>
              <c:numCache>
                <c:formatCode>0.0</c:formatCode>
                <c:ptCount val="8"/>
                <c:pt idx="0">
                  <c:v>67.3</c:v>
                </c:pt>
                <c:pt idx="1">
                  <c:v>70.94</c:v>
                </c:pt>
                <c:pt idx="2">
                  <c:v>72.959999999999994</c:v>
                </c:pt>
                <c:pt idx="3">
                  <c:v>76.14</c:v>
                </c:pt>
                <c:pt idx="4">
                  <c:v>81.91</c:v>
                </c:pt>
                <c:pt idx="5">
                  <c:v>82.34</c:v>
                </c:pt>
                <c:pt idx="6">
                  <c:v>82.81</c:v>
                </c:pt>
                <c:pt idx="7">
                  <c:v>85.08</c:v>
                </c:pt>
              </c:numCache>
            </c:numRef>
          </c:val>
          <c:extLst>
            <c:ext xmlns:c16="http://schemas.microsoft.com/office/drawing/2014/chart" uri="{C3380CC4-5D6E-409C-BE32-E72D297353CC}">
              <c16:uniqueId val="{00000000-F605-49CD-90CB-E6B24AB59F71}"/>
            </c:ext>
          </c:extLst>
        </c:ser>
        <c:dLbls>
          <c:dLblPos val="outEnd"/>
          <c:showLegendKey val="0"/>
          <c:showVal val="1"/>
          <c:showCatName val="0"/>
          <c:showSerName val="0"/>
          <c:showPercent val="0"/>
          <c:showBubbleSize val="0"/>
        </c:dLbls>
        <c:gapWidth val="182"/>
        <c:axId val="111031424"/>
        <c:axId val="111032960"/>
      </c:barChart>
      <c:catAx>
        <c:axId val="111031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032960"/>
        <c:crosses val="autoZero"/>
        <c:auto val="1"/>
        <c:lblAlgn val="ctr"/>
        <c:lblOffset val="100"/>
        <c:noMultiLvlLbl val="0"/>
      </c:catAx>
      <c:valAx>
        <c:axId val="111032960"/>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031424"/>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clustered"/>
        <c:varyColors val="0"/>
        <c:ser>
          <c:idx val="1"/>
          <c:order val="0"/>
          <c:tx>
            <c:strRef>
              <c:f>'fig 5'!$F$4</c:f>
              <c:strCache>
                <c:ptCount val="1"/>
                <c:pt idx="0">
                  <c:v>2019</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5'!$A$5:$A$12</c:f>
              <c:strCache>
                <c:ptCount val="8"/>
                <c:pt idx="0">
                  <c:v>Résoudre des problèmes</c:v>
                </c:pt>
                <c:pt idx="1">
                  <c:v>Additionner</c:v>
                </c:pt>
                <c:pt idx="2">
                  <c:v>Soustraire</c:v>
                </c:pt>
                <c:pt idx="3">
                  <c:v>Placer un nombre sur une ligne graduée</c:v>
                </c:pt>
                <c:pt idx="4">
                  <c:v>Écrire des nombres entiers</c:v>
                </c:pt>
                <c:pt idx="5">
                  <c:v>Calculer mentalement</c:v>
                </c:pt>
                <c:pt idx="6">
                  <c:v>Lire des nombres entiers</c:v>
                </c:pt>
                <c:pt idx="7">
                  <c:v>Reproduire un assemblage</c:v>
                </c:pt>
              </c:strCache>
            </c:strRef>
          </c:cat>
          <c:val>
            <c:numRef>
              <c:f>'fig 5'!$F$5:$F$12</c:f>
              <c:numCache>
                <c:formatCode>0.0</c:formatCode>
                <c:ptCount val="8"/>
                <c:pt idx="4">
                  <c:v>72.599999999999994</c:v>
                </c:pt>
                <c:pt idx="5">
                  <c:v>75.86</c:v>
                </c:pt>
                <c:pt idx="6">
                  <c:v>75.62</c:v>
                </c:pt>
                <c:pt idx="7">
                  <c:v>80.34</c:v>
                </c:pt>
              </c:numCache>
            </c:numRef>
          </c:val>
          <c:extLst>
            <c:ext xmlns:c16="http://schemas.microsoft.com/office/drawing/2014/chart" uri="{C3380CC4-5D6E-409C-BE32-E72D297353CC}">
              <c16:uniqueId val="{00000001-5D71-4271-A578-20524218750C}"/>
            </c:ext>
          </c:extLst>
        </c:ser>
        <c:ser>
          <c:idx val="0"/>
          <c:order val="1"/>
          <c:tx>
            <c:strRef>
              <c:f>'fig 5'!$E$4</c:f>
              <c:strCache>
                <c:ptCount val="1"/>
                <c:pt idx="0">
                  <c:v>2020</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5'!$A$5:$A$12</c:f>
              <c:strCache>
                <c:ptCount val="8"/>
                <c:pt idx="0">
                  <c:v>Résoudre des problèmes</c:v>
                </c:pt>
                <c:pt idx="1">
                  <c:v>Additionner</c:v>
                </c:pt>
                <c:pt idx="2">
                  <c:v>Soustraire</c:v>
                </c:pt>
                <c:pt idx="3">
                  <c:v>Placer un nombre sur une ligne graduée</c:v>
                </c:pt>
                <c:pt idx="4">
                  <c:v>Écrire des nombres entiers</c:v>
                </c:pt>
                <c:pt idx="5">
                  <c:v>Calculer mentalement</c:v>
                </c:pt>
                <c:pt idx="6">
                  <c:v>Lire des nombres entiers</c:v>
                </c:pt>
                <c:pt idx="7">
                  <c:v>Reproduire un assemblage</c:v>
                </c:pt>
              </c:strCache>
            </c:strRef>
          </c:cat>
          <c:val>
            <c:numRef>
              <c:f>'fig 5'!$E$5:$E$12</c:f>
              <c:numCache>
                <c:formatCode>0.0</c:formatCode>
                <c:ptCount val="8"/>
                <c:pt idx="1">
                  <c:v>57</c:v>
                </c:pt>
                <c:pt idx="2">
                  <c:v>55.1</c:v>
                </c:pt>
                <c:pt idx="4">
                  <c:v>71.83</c:v>
                </c:pt>
                <c:pt idx="5">
                  <c:v>75.88</c:v>
                </c:pt>
                <c:pt idx="6">
                  <c:v>74.66</c:v>
                </c:pt>
                <c:pt idx="7">
                  <c:v>82.72</c:v>
                </c:pt>
              </c:numCache>
            </c:numRef>
          </c:val>
          <c:extLst>
            <c:ext xmlns:c16="http://schemas.microsoft.com/office/drawing/2014/chart" uri="{C3380CC4-5D6E-409C-BE32-E72D297353CC}">
              <c16:uniqueId val="{00000000-5D71-4271-A578-20524218750C}"/>
            </c:ext>
          </c:extLst>
        </c:ser>
        <c:ser>
          <c:idx val="2"/>
          <c:order val="2"/>
          <c:tx>
            <c:strRef>
              <c:f>'fig 5'!$D$4</c:f>
              <c:strCache>
                <c:ptCount val="1"/>
                <c:pt idx="0">
                  <c:v>2021</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5'!$A$5:$A$12</c:f>
              <c:strCache>
                <c:ptCount val="8"/>
                <c:pt idx="0">
                  <c:v>Résoudre des problèmes</c:v>
                </c:pt>
                <c:pt idx="1">
                  <c:v>Additionner</c:v>
                </c:pt>
                <c:pt idx="2">
                  <c:v>Soustraire</c:v>
                </c:pt>
                <c:pt idx="3">
                  <c:v>Placer un nombre sur une ligne graduée</c:v>
                </c:pt>
                <c:pt idx="4">
                  <c:v>Écrire des nombres entiers</c:v>
                </c:pt>
                <c:pt idx="5">
                  <c:v>Calculer mentalement</c:v>
                </c:pt>
                <c:pt idx="6">
                  <c:v>Lire des nombres entiers</c:v>
                </c:pt>
                <c:pt idx="7">
                  <c:v>Reproduire un assemblage</c:v>
                </c:pt>
              </c:strCache>
            </c:strRef>
          </c:cat>
          <c:val>
            <c:numRef>
              <c:f>'fig 5'!$D$5:$D$12</c:f>
              <c:numCache>
                <c:formatCode>0.0</c:formatCode>
                <c:ptCount val="8"/>
                <c:pt idx="1">
                  <c:v>60.7</c:v>
                </c:pt>
                <c:pt idx="2">
                  <c:v>59.9</c:v>
                </c:pt>
                <c:pt idx="4">
                  <c:v>75.900000000000006</c:v>
                </c:pt>
                <c:pt idx="5">
                  <c:v>77</c:v>
                </c:pt>
                <c:pt idx="6">
                  <c:v>78.2</c:v>
                </c:pt>
                <c:pt idx="7">
                  <c:v>83.2</c:v>
                </c:pt>
              </c:numCache>
            </c:numRef>
          </c:val>
          <c:extLst>
            <c:ext xmlns:c16="http://schemas.microsoft.com/office/drawing/2014/chart" uri="{C3380CC4-5D6E-409C-BE32-E72D297353CC}">
              <c16:uniqueId val="{00000000-149E-4C17-BB66-0E936B7A13D0}"/>
            </c:ext>
          </c:extLst>
        </c:ser>
        <c:ser>
          <c:idx val="3"/>
          <c:order val="3"/>
          <c:tx>
            <c:strRef>
              <c:f>'fig 5'!$C$4</c:f>
              <c:strCache>
                <c:ptCount val="1"/>
                <c:pt idx="0">
                  <c:v>2022</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5'!$A$5:$A$12</c:f>
              <c:strCache>
                <c:ptCount val="8"/>
                <c:pt idx="0">
                  <c:v>Résoudre des problèmes</c:v>
                </c:pt>
                <c:pt idx="1">
                  <c:v>Additionner</c:v>
                </c:pt>
                <c:pt idx="2">
                  <c:v>Soustraire</c:v>
                </c:pt>
                <c:pt idx="3">
                  <c:v>Placer un nombre sur une ligne graduée</c:v>
                </c:pt>
                <c:pt idx="4">
                  <c:v>Écrire des nombres entiers</c:v>
                </c:pt>
                <c:pt idx="5">
                  <c:v>Calculer mentalement</c:v>
                </c:pt>
                <c:pt idx="6">
                  <c:v>Lire des nombres entiers</c:v>
                </c:pt>
                <c:pt idx="7">
                  <c:v>Reproduire un assemblage</c:v>
                </c:pt>
              </c:strCache>
            </c:strRef>
          </c:cat>
          <c:val>
            <c:numRef>
              <c:f>'fig 5'!$C$5:$C$12</c:f>
              <c:numCache>
                <c:formatCode>0.0</c:formatCode>
                <c:ptCount val="8"/>
                <c:pt idx="0">
                  <c:v>47.6</c:v>
                </c:pt>
                <c:pt idx="1">
                  <c:v>60.52</c:v>
                </c:pt>
                <c:pt idx="2">
                  <c:v>60.93</c:v>
                </c:pt>
                <c:pt idx="3">
                  <c:v>60</c:v>
                </c:pt>
                <c:pt idx="4">
                  <c:v>74.84</c:v>
                </c:pt>
                <c:pt idx="5">
                  <c:v>76.36</c:v>
                </c:pt>
                <c:pt idx="6">
                  <c:v>76.680000000000007</c:v>
                </c:pt>
                <c:pt idx="7">
                  <c:v>84.1</c:v>
                </c:pt>
              </c:numCache>
            </c:numRef>
          </c:val>
          <c:extLst>
            <c:ext xmlns:c16="http://schemas.microsoft.com/office/drawing/2014/chart" uri="{C3380CC4-5D6E-409C-BE32-E72D297353CC}">
              <c16:uniqueId val="{00000000-E895-4BD0-84AC-90F31D232A7C}"/>
            </c:ext>
          </c:extLst>
        </c:ser>
        <c:ser>
          <c:idx val="4"/>
          <c:order val="4"/>
          <c:tx>
            <c:strRef>
              <c:f>'fig 5'!$B$4</c:f>
              <c:strCache>
                <c:ptCount val="1"/>
                <c:pt idx="0">
                  <c:v>2023</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5'!$A$5:$A$12</c:f>
              <c:strCache>
                <c:ptCount val="8"/>
                <c:pt idx="0">
                  <c:v>Résoudre des problèmes</c:v>
                </c:pt>
                <c:pt idx="1">
                  <c:v>Additionner</c:v>
                </c:pt>
                <c:pt idx="2">
                  <c:v>Soustraire</c:v>
                </c:pt>
                <c:pt idx="3">
                  <c:v>Placer un nombre sur une ligne graduée</c:v>
                </c:pt>
                <c:pt idx="4">
                  <c:v>Écrire des nombres entiers</c:v>
                </c:pt>
                <c:pt idx="5">
                  <c:v>Calculer mentalement</c:v>
                </c:pt>
                <c:pt idx="6">
                  <c:v>Lire des nombres entiers</c:v>
                </c:pt>
                <c:pt idx="7">
                  <c:v>Reproduire un assemblage</c:v>
                </c:pt>
              </c:strCache>
            </c:strRef>
          </c:cat>
          <c:val>
            <c:numRef>
              <c:f>'fig 5'!$B$5:$B$12</c:f>
              <c:numCache>
                <c:formatCode>0.0</c:formatCode>
                <c:ptCount val="8"/>
                <c:pt idx="0">
                  <c:v>47.7</c:v>
                </c:pt>
                <c:pt idx="1">
                  <c:v>60.58</c:v>
                </c:pt>
                <c:pt idx="2">
                  <c:v>61.11</c:v>
                </c:pt>
                <c:pt idx="3">
                  <c:v>63.2</c:v>
                </c:pt>
                <c:pt idx="4">
                  <c:v>74.73</c:v>
                </c:pt>
                <c:pt idx="5">
                  <c:v>76.150000000000006</c:v>
                </c:pt>
                <c:pt idx="6">
                  <c:v>76.52</c:v>
                </c:pt>
                <c:pt idx="7">
                  <c:v>83.74</c:v>
                </c:pt>
              </c:numCache>
            </c:numRef>
          </c:val>
          <c:extLst>
            <c:ext xmlns:c16="http://schemas.microsoft.com/office/drawing/2014/chart" uri="{C3380CC4-5D6E-409C-BE32-E72D297353CC}">
              <c16:uniqueId val="{00000000-6649-45D1-9467-3AF585CEF08D}"/>
            </c:ext>
          </c:extLst>
        </c:ser>
        <c:dLbls>
          <c:dLblPos val="outEnd"/>
          <c:showLegendKey val="0"/>
          <c:showVal val="1"/>
          <c:showCatName val="0"/>
          <c:showSerName val="0"/>
          <c:showPercent val="0"/>
          <c:showBubbleSize val="0"/>
        </c:dLbls>
        <c:gapWidth val="182"/>
        <c:axId val="133524480"/>
        <c:axId val="133538560"/>
      </c:barChart>
      <c:catAx>
        <c:axId val="133524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3538560"/>
        <c:crosses val="autoZero"/>
        <c:auto val="1"/>
        <c:lblAlgn val="ctr"/>
        <c:lblOffset val="100"/>
        <c:noMultiLvlLbl val="0"/>
      </c:catAx>
      <c:valAx>
        <c:axId val="133538560"/>
        <c:scaling>
          <c:orientation val="minMax"/>
          <c:max val="100"/>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3524480"/>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 6'!$C$4</c:f>
              <c:strCache>
                <c:ptCount val="1"/>
                <c:pt idx="0">
                  <c:v>Français 2019</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6'!$A$5:$A$11</c:f>
              <c:strCache>
                <c:ptCount val="7"/>
                <c:pt idx="0">
                  <c:v>Lire des nombres entiers</c:v>
                </c:pt>
                <c:pt idx="1">
                  <c:v>Écrire des nombres entiers</c:v>
                </c:pt>
                <c:pt idx="2">
                  <c:v>Calculer mentalement</c:v>
                </c:pt>
                <c:pt idx="3">
                  <c:v>Écrire des mots</c:v>
                </c:pt>
                <c:pt idx="4">
                  <c:v>Lire à voix haute des mots</c:v>
                </c:pt>
                <c:pt idx="5">
                  <c:v>Comprendre un texte lu seul</c:v>
                </c:pt>
                <c:pt idx="6">
                  <c:v>Comprendre des mots à l'oral</c:v>
                </c:pt>
              </c:strCache>
            </c:strRef>
          </c:cat>
          <c:val>
            <c:numRef>
              <c:f>'fig 6'!$C$5:$C$11</c:f>
              <c:numCache>
                <c:formatCode>General</c:formatCode>
                <c:ptCount val="7"/>
                <c:pt idx="3" formatCode="0.0">
                  <c:v>8.1300000000000008</c:v>
                </c:pt>
                <c:pt idx="4" formatCode="0.0">
                  <c:v>9.2799999999999994</c:v>
                </c:pt>
                <c:pt idx="5" formatCode="0.0">
                  <c:v>12.58</c:v>
                </c:pt>
                <c:pt idx="6" formatCode="0.0">
                  <c:v>25.14</c:v>
                </c:pt>
              </c:numCache>
            </c:numRef>
          </c:val>
          <c:extLst>
            <c:ext xmlns:c16="http://schemas.microsoft.com/office/drawing/2014/chart" uri="{C3380CC4-5D6E-409C-BE32-E72D297353CC}">
              <c16:uniqueId val="{00000001-4351-4C46-B0D7-A3C7F06B0A1D}"/>
            </c:ext>
          </c:extLst>
        </c:ser>
        <c:ser>
          <c:idx val="0"/>
          <c:order val="1"/>
          <c:tx>
            <c:strRef>
              <c:f>'fig 6'!$B$4</c:f>
              <c:strCache>
                <c:ptCount val="1"/>
                <c:pt idx="0">
                  <c:v>Français 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6'!$A$5:$A$11</c:f>
              <c:strCache>
                <c:ptCount val="7"/>
                <c:pt idx="0">
                  <c:v>Lire des nombres entiers</c:v>
                </c:pt>
                <c:pt idx="1">
                  <c:v>Écrire des nombres entiers</c:v>
                </c:pt>
                <c:pt idx="2">
                  <c:v>Calculer mentalement</c:v>
                </c:pt>
                <c:pt idx="3">
                  <c:v>Écrire des mots</c:v>
                </c:pt>
                <c:pt idx="4">
                  <c:v>Lire à voix haute des mots</c:v>
                </c:pt>
                <c:pt idx="5">
                  <c:v>Comprendre un texte lu seul</c:v>
                </c:pt>
                <c:pt idx="6">
                  <c:v>Comprendre des mots à l'oral</c:v>
                </c:pt>
              </c:strCache>
            </c:strRef>
          </c:cat>
          <c:val>
            <c:numRef>
              <c:f>'fig 6'!$B$5:$B$11</c:f>
              <c:numCache>
                <c:formatCode>General</c:formatCode>
                <c:ptCount val="7"/>
                <c:pt idx="3" formatCode="0.0">
                  <c:v>8.6999999999999993</c:v>
                </c:pt>
                <c:pt idx="4" formatCode="0.0">
                  <c:v>11</c:v>
                </c:pt>
                <c:pt idx="5" formatCode="0.0">
                  <c:v>14.8</c:v>
                </c:pt>
                <c:pt idx="6" formatCode="0.0">
                  <c:v>26.2</c:v>
                </c:pt>
              </c:numCache>
            </c:numRef>
          </c:val>
          <c:extLst>
            <c:ext xmlns:c16="http://schemas.microsoft.com/office/drawing/2014/chart" uri="{C3380CC4-5D6E-409C-BE32-E72D297353CC}">
              <c16:uniqueId val="{00000000-4351-4C46-B0D7-A3C7F06B0A1D}"/>
            </c:ext>
          </c:extLst>
        </c:ser>
        <c:ser>
          <c:idx val="3"/>
          <c:order val="2"/>
          <c:tx>
            <c:strRef>
              <c:f>'fig 6'!$E$4</c:f>
              <c:strCache>
                <c:ptCount val="1"/>
                <c:pt idx="0">
                  <c:v>Mathématiques 2019</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6'!$A$5:$A$11</c:f>
              <c:strCache>
                <c:ptCount val="7"/>
                <c:pt idx="0">
                  <c:v>Lire des nombres entiers</c:v>
                </c:pt>
                <c:pt idx="1">
                  <c:v>Écrire des nombres entiers</c:v>
                </c:pt>
                <c:pt idx="2">
                  <c:v>Calculer mentalement</c:v>
                </c:pt>
                <c:pt idx="3">
                  <c:v>Écrire des mots</c:v>
                </c:pt>
                <c:pt idx="4">
                  <c:v>Lire à voix haute des mots</c:v>
                </c:pt>
                <c:pt idx="5">
                  <c:v>Comprendre un texte lu seul</c:v>
                </c:pt>
                <c:pt idx="6">
                  <c:v>Comprendre des mots à l'oral</c:v>
                </c:pt>
              </c:strCache>
            </c:strRef>
          </c:cat>
          <c:val>
            <c:numRef>
              <c:f>'fig 6'!$E$5:$E$11</c:f>
              <c:numCache>
                <c:formatCode>0.0</c:formatCode>
                <c:ptCount val="7"/>
                <c:pt idx="0">
                  <c:v>8.33</c:v>
                </c:pt>
                <c:pt idx="1">
                  <c:v>8.5299999999999994</c:v>
                </c:pt>
                <c:pt idx="2">
                  <c:v>8.19</c:v>
                </c:pt>
              </c:numCache>
            </c:numRef>
          </c:val>
          <c:extLst>
            <c:ext xmlns:c16="http://schemas.microsoft.com/office/drawing/2014/chart" uri="{C3380CC4-5D6E-409C-BE32-E72D297353CC}">
              <c16:uniqueId val="{00000003-4351-4C46-B0D7-A3C7F06B0A1D}"/>
            </c:ext>
          </c:extLst>
        </c:ser>
        <c:ser>
          <c:idx val="2"/>
          <c:order val="3"/>
          <c:tx>
            <c:strRef>
              <c:f>'fig 6'!$D$4</c:f>
              <c:strCache>
                <c:ptCount val="1"/>
                <c:pt idx="0">
                  <c:v>Mathématiques 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6'!$A$5:$A$11</c:f>
              <c:strCache>
                <c:ptCount val="7"/>
                <c:pt idx="0">
                  <c:v>Lire des nombres entiers</c:v>
                </c:pt>
                <c:pt idx="1">
                  <c:v>Écrire des nombres entiers</c:v>
                </c:pt>
                <c:pt idx="2">
                  <c:v>Calculer mentalement</c:v>
                </c:pt>
                <c:pt idx="3">
                  <c:v>Écrire des mots</c:v>
                </c:pt>
                <c:pt idx="4">
                  <c:v>Lire à voix haute des mots</c:v>
                </c:pt>
                <c:pt idx="5">
                  <c:v>Comprendre un texte lu seul</c:v>
                </c:pt>
                <c:pt idx="6">
                  <c:v>Comprendre des mots à l'oral</c:v>
                </c:pt>
              </c:strCache>
            </c:strRef>
          </c:cat>
          <c:val>
            <c:numRef>
              <c:f>'fig 6'!$D$5:$D$11</c:f>
              <c:numCache>
                <c:formatCode>0.0</c:formatCode>
                <c:ptCount val="7"/>
                <c:pt idx="0">
                  <c:v>8.6</c:v>
                </c:pt>
                <c:pt idx="1">
                  <c:v>8.8000000000000007</c:v>
                </c:pt>
                <c:pt idx="2">
                  <c:v>8.9</c:v>
                </c:pt>
              </c:numCache>
            </c:numRef>
          </c:val>
          <c:extLst>
            <c:ext xmlns:c16="http://schemas.microsoft.com/office/drawing/2014/chart" uri="{C3380CC4-5D6E-409C-BE32-E72D297353CC}">
              <c16:uniqueId val="{00000002-4351-4C46-B0D7-A3C7F06B0A1D}"/>
            </c:ext>
          </c:extLst>
        </c:ser>
        <c:dLbls>
          <c:dLblPos val="outEnd"/>
          <c:showLegendKey val="0"/>
          <c:showVal val="1"/>
          <c:showCatName val="0"/>
          <c:showSerName val="0"/>
          <c:showPercent val="0"/>
          <c:showBubbleSize val="0"/>
        </c:dLbls>
        <c:gapWidth val="182"/>
        <c:axId val="663777352"/>
        <c:axId val="663777680"/>
      </c:barChart>
      <c:catAx>
        <c:axId val="663777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777680"/>
        <c:crosses val="autoZero"/>
        <c:auto val="1"/>
        <c:lblAlgn val="ctr"/>
        <c:lblOffset val="100"/>
        <c:noMultiLvlLbl val="0"/>
      </c:catAx>
      <c:valAx>
        <c:axId val="663777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777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2"/>
          <c:order val="0"/>
          <c:tx>
            <c:strRef>
              <c:f>'fig 7'!$F$6</c:f>
              <c:strCache>
                <c:ptCount val="1"/>
                <c:pt idx="0">
                  <c:v>2019</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7'!$A$7:$A$13</c:f>
              <c:strCache>
                <c:ptCount val="7"/>
                <c:pt idx="0">
                  <c:v>Connaitre le nom des lettres et le son qu’elles produisent</c:v>
                </c:pt>
                <c:pt idx="1">
                  <c:v>Reconnaître les différentes écritures d’une lettre</c:v>
                </c:pt>
                <c:pt idx="2">
                  <c:v>Manipuler des phonèmes</c:v>
                </c:pt>
                <c:pt idx="3">
                  <c:v>Manipuler des syllabes</c:v>
                </c:pt>
                <c:pt idx="4">
                  <c:v>Comprendre un texte à l'oral</c:v>
                </c:pt>
                <c:pt idx="5">
                  <c:v>Comprendre des phrases à l'oral</c:v>
                </c:pt>
                <c:pt idx="6">
                  <c:v>Comprendre des mots à l'oral</c:v>
                </c:pt>
              </c:strCache>
            </c:strRef>
          </c:cat>
          <c:val>
            <c:numRef>
              <c:f>'fig 7'!$F$7:$F$13</c:f>
              <c:numCache>
                <c:formatCode>0.0</c:formatCode>
                <c:ptCount val="7"/>
                <c:pt idx="0">
                  <c:v>8.85</c:v>
                </c:pt>
                <c:pt idx="2">
                  <c:v>11.35</c:v>
                </c:pt>
                <c:pt idx="3">
                  <c:v>13.91</c:v>
                </c:pt>
                <c:pt idx="4">
                  <c:v>14.26</c:v>
                </c:pt>
                <c:pt idx="5">
                  <c:v>16.5</c:v>
                </c:pt>
                <c:pt idx="6">
                  <c:v>26.24</c:v>
                </c:pt>
              </c:numCache>
            </c:numRef>
          </c:val>
          <c:extLst>
            <c:ext xmlns:c16="http://schemas.microsoft.com/office/drawing/2014/chart" uri="{C3380CC4-5D6E-409C-BE32-E72D297353CC}">
              <c16:uniqueId val="{00000002-98A4-4835-BAD3-2A0FE732DD6C}"/>
            </c:ext>
          </c:extLst>
        </c:ser>
        <c:ser>
          <c:idx val="1"/>
          <c:order val="1"/>
          <c:tx>
            <c:strRef>
              <c:f>'fig 7'!$E$6</c:f>
              <c:strCache>
                <c:ptCount val="1"/>
                <c:pt idx="0">
                  <c:v>2020</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7'!$A$7:$A$13</c:f>
              <c:strCache>
                <c:ptCount val="7"/>
                <c:pt idx="0">
                  <c:v>Connaitre le nom des lettres et le son qu’elles produisent</c:v>
                </c:pt>
                <c:pt idx="1">
                  <c:v>Reconnaître les différentes écritures d’une lettre</c:v>
                </c:pt>
                <c:pt idx="2">
                  <c:v>Manipuler des phonèmes</c:v>
                </c:pt>
                <c:pt idx="3">
                  <c:v>Manipuler des syllabes</c:v>
                </c:pt>
                <c:pt idx="4">
                  <c:v>Comprendre un texte à l'oral</c:v>
                </c:pt>
                <c:pt idx="5">
                  <c:v>Comprendre des phrases à l'oral</c:v>
                </c:pt>
                <c:pt idx="6">
                  <c:v>Comprendre des mots à l'oral</c:v>
                </c:pt>
              </c:strCache>
            </c:strRef>
          </c:cat>
          <c:val>
            <c:numRef>
              <c:f>'fig 7'!$E$7:$E$13</c:f>
              <c:numCache>
                <c:formatCode>0.0</c:formatCode>
                <c:ptCount val="7"/>
                <c:pt idx="0">
                  <c:v>11.74</c:v>
                </c:pt>
                <c:pt idx="2">
                  <c:v>13.24</c:v>
                </c:pt>
                <c:pt idx="3">
                  <c:v>15.74</c:v>
                </c:pt>
                <c:pt idx="4">
                  <c:v>15.5</c:v>
                </c:pt>
                <c:pt idx="5">
                  <c:v>17.72</c:v>
                </c:pt>
                <c:pt idx="6">
                  <c:v>26.98</c:v>
                </c:pt>
              </c:numCache>
            </c:numRef>
          </c:val>
          <c:extLst>
            <c:ext xmlns:c16="http://schemas.microsoft.com/office/drawing/2014/chart" uri="{C3380CC4-5D6E-409C-BE32-E72D297353CC}">
              <c16:uniqueId val="{00000001-98A4-4835-BAD3-2A0FE732DD6C}"/>
            </c:ext>
          </c:extLst>
        </c:ser>
        <c:ser>
          <c:idx val="0"/>
          <c:order val="2"/>
          <c:tx>
            <c:strRef>
              <c:f>'fig 7'!$D$6</c:f>
              <c:strCache>
                <c:ptCount val="1"/>
                <c:pt idx="0">
                  <c:v>2021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7'!$A$7:$A$13</c:f>
              <c:strCache>
                <c:ptCount val="7"/>
                <c:pt idx="0">
                  <c:v>Connaitre le nom des lettres et le son qu’elles produisent</c:v>
                </c:pt>
                <c:pt idx="1">
                  <c:v>Reconnaître les différentes écritures d’une lettre</c:v>
                </c:pt>
                <c:pt idx="2">
                  <c:v>Manipuler des phonèmes</c:v>
                </c:pt>
                <c:pt idx="3">
                  <c:v>Manipuler des syllabes</c:v>
                </c:pt>
                <c:pt idx="4">
                  <c:v>Comprendre un texte à l'oral</c:v>
                </c:pt>
                <c:pt idx="5">
                  <c:v>Comprendre des phrases à l'oral</c:v>
                </c:pt>
                <c:pt idx="6">
                  <c:v>Comprendre des mots à l'oral</c:v>
                </c:pt>
              </c:strCache>
            </c:strRef>
          </c:cat>
          <c:val>
            <c:numRef>
              <c:f>'fig 7'!$D$7:$D$13</c:f>
              <c:numCache>
                <c:formatCode>0.0</c:formatCode>
                <c:ptCount val="7"/>
                <c:pt idx="0">
                  <c:v>9.8800000000000008</c:v>
                </c:pt>
                <c:pt idx="2">
                  <c:v>12.21</c:v>
                </c:pt>
                <c:pt idx="3">
                  <c:v>14.52</c:v>
                </c:pt>
                <c:pt idx="4">
                  <c:v>15.2</c:v>
                </c:pt>
                <c:pt idx="5">
                  <c:v>17.350000000000001</c:v>
                </c:pt>
                <c:pt idx="6">
                  <c:v>26.58</c:v>
                </c:pt>
              </c:numCache>
            </c:numRef>
          </c:val>
          <c:extLst>
            <c:ext xmlns:c16="http://schemas.microsoft.com/office/drawing/2014/chart" uri="{C3380CC4-5D6E-409C-BE32-E72D297353CC}">
              <c16:uniqueId val="{00000000-98A4-4835-BAD3-2A0FE732DD6C}"/>
            </c:ext>
          </c:extLst>
        </c:ser>
        <c:ser>
          <c:idx val="3"/>
          <c:order val="3"/>
          <c:tx>
            <c:strRef>
              <c:f>'fig 7'!$C$6</c:f>
              <c:strCache>
                <c:ptCount val="1"/>
                <c:pt idx="0">
                  <c:v>2022</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7'!$A$7:$A$13</c:f>
              <c:strCache>
                <c:ptCount val="7"/>
                <c:pt idx="0">
                  <c:v>Connaitre le nom des lettres et le son qu’elles produisent</c:v>
                </c:pt>
                <c:pt idx="1">
                  <c:v>Reconnaître les différentes écritures d’une lettre</c:v>
                </c:pt>
                <c:pt idx="2">
                  <c:v>Manipuler des phonèmes</c:v>
                </c:pt>
                <c:pt idx="3">
                  <c:v>Manipuler des syllabes</c:v>
                </c:pt>
                <c:pt idx="4">
                  <c:v>Comprendre un texte à l'oral</c:v>
                </c:pt>
                <c:pt idx="5">
                  <c:v>Comprendre des phrases à l'oral</c:v>
                </c:pt>
                <c:pt idx="6">
                  <c:v>Comprendre des mots à l'oral</c:v>
                </c:pt>
              </c:strCache>
            </c:strRef>
          </c:cat>
          <c:val>
            <c:numRef>
              <c:f>'fig 7'!$C$7:$C$13</c:f>
              <c:numCache>
                <c:formatCode>0.0</c:formatCode>
                <c:ptCount val="7"/>
                <c:pt idx="0">
                  <c:v>8.9</c:v>
                </c:pt>
                <c:pt idx="1">
                  <c:v>10.8</c:v>
                </c:pt>
                <c:pt idx="2">
                  <c:v>11.3</c:v>
                </c:pt>
                <c:pt idx="3">
                  <c:v>14.1</c:v>
                </c:pt>
                <c:pt idx="4">
                  <c:v>14.7</c:v>
                </c:pt>
                <c:pt idx="5">
                  <c:v>17.3</c:v>
                </c:pt>
                <c:pt idx="6">
                  <c:v>26.8</c:v>
                </c:pt>
              </c:numCache>
            </c:numRef>
          </c:val>
          <c:extLst>
            <c:ext xmlns:c16="http://schemas.microsoft.com/office/drawing/2014/chart" uri="{C3380CC4-5D6E-409C-BE32-E72D297353CC}">
              <c16:uniqueId val="{00000000-501E-4CEB-9B31-FAAEC7446D9F}"/>
            </c:ext>
          </c:extLst>
        </c:ser>
        <c:ser>
          <c:idx val="4"/>
          <c:order val="4"/>
          <c:tx>
            <c:strRef>
              <c:f>'fig 7'!$B$6</c:f>
              <c:strCache>
                <c:ptCount val="1"/>
                <c:pt idx="0">
                  <c:v>2023</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7'!$A$7:$A$13</c:f>
              <c:strCache>
                <c:ptCount val="7"/>
                <c:pt idx="0">
                  <c:v>Connaitre le nom des lettres et le son qu’elles produisent</c:v>
                </c:pt>
                <c:pt idx="1">
                  <c:v>Reconnaître les différentes écritures d’une lettre</c:v>
                </c:pt>
                <c:pt idx="2">
                  <c:v>Manipuler des phonèmes</c:v>
                </c:pt>
                <c:pt idx="3">
                  <c:v>Manipuler des syllabes</c:v>
                </c:pt>
                <c:pt idx="4">
                  <c:v>Comprendre un texte à l'oral</c:v>
                </c:pt>
                <c:pt idx="5">
                  <c:v>Comprendre des phrases à l'oral</c:v>
                </c:pt>
                <c:pt idx="6">
                  <c:v>Comprendre des mots à l'oral</c:v>
                </c:pt>
              </c:strCache>
            </c:strRef>
          </c:cat>
          <c:val>
            <c:numRef>
              <c:f>'fig 7'!$B$7:$B$13</c:f>
              <c:numCache>
                <c:formatCode>0.0</c:formatCode>
                <c:ptCount val="7"/>
                <c:pt idx="0">
                  <c:v>8.4</c:v>
                </c:pt>
                <c:pt idx="1">
                  <c:v>10.6</c:v>
                </c:pt>
                <c:pt idx="2">
                  <c:v>11.8</c:v>
                </c:pt>
                <c:pt idx="3">
                  <c:v>14.5</c:v>
                </c:pt>
                <c:pt idx="4">
                  <c:v>15.2</c:v>
                </c:pt>
                <c:pt idx="5">
                  <c:v>18</c:v>
                </c:pt>
                <c:pt idx="6">
                  <c:v>27.5</c:v>
                </c:pt>
              </c:numCache>
            </c:numRef>
          </c:val>
          <c:extLst>
            <c:ext xmlns:c16="http://schemas.microsoft.com/office/drawing/2014/chart" uri="{C3380CC4-5D6E-409C-BE32-E72D297353CC}">
              <c16:uniqueId val="{00000000-BABE-42DC-B440-9942D63CBC80}"/>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2"/>
          <c:order val="0"/>
          <c:tx>
            <c:strRef>
              <c:f>'fig 8'!$F$6</c:f>
              <c:strCache>
                <c:ptCount val="1"/>
                <c:pt idx="0">
                  <c:v>2019</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8'!$A$7:$A$13</c:f>
              <c:strCache>
                <c:ptCount val="7"/>
                <c:pt idx="0">
                  <c:v>Lire des nombres entiers</c:v>
                </c:pt>
                <c:pt idx="1">
                  <c:v>Écrire des nombres entiers</c:v>
                </c:pt>
                <c:pt idx="2">
                  <c:v>Quantifier des collections</c:v>
                </c:pt>
                <c:pt idx="3">
                  <c:v>Reproduire un assemblage</c:v>
                </c:pt>
                <c:pt idx="4">
                  <c:v>Comparer des nombres</c:v>
                </c:pt>
                <c:pt idx="5">
                  <c:v>Placer un nombre sur une ligne graduée</c:v>
                </c:pt>
                <c:pt idx="6">
                  <c:v>Résoudre des problèmes</c:v>
                </c:pt>
              </c:strCache>
            </c:strRef>
          </c:cat>
          <c:val>
            <c:numRef>
              <c:f>'fig 8'!$F$7:$F$13</c:f>
              <c:numCache>
                <c:formatCode>0.0</c:formatCode>
                <c:ptCount val="7"/>
                <c:pt idx="0">
                  <c:v>4.7</c:v>
                </c:pt>
                <c:pt idx="1">
                  <c:v>6.34</c:v>
                </c:pt>
                <c:pt idx="2">
                  <c:v>6.54</c:v>
                </c:pt>
                <c:pt idx="3">
                  <c:v>8.3800000000000008</c:v>
                </c:pt>
                <c:pt idx="4">
                  <c:v>12.78</c:v>
                </c:pt>
                <c:pt idx="6">
                  <c:v>19.420000000000002</c:v>
                </c:pt>
              </c:numCache>
            </c:numRef>
          </c:val>
          <c:extLst>
            <c:ext xmlns:c16="http://schemas.microsoft.com/office/drawing/2014/chart" uri="{C3380CC4-5D6E-409C-BE32-E72D297353CC}">
              <c16:uniqueId val="{00000002-91DE-49B1-879F-75D53E475E9A}"/>
            </c:ext>
          </c:extLst>
        </c:ser>
        <c:ser>
          <c:idx val="1"/>
          <c:order val="1"/>
          <c:tx>
            <c:strRef>
              <c:f>'fig 8'!$E$6</c:f>
              <c:strCache>
                <c:ptCount val="1"/>
                <c:pt idx="0">
                  <c:v>2020</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8'!$A$7:$A$13</c:f>
              <c:strCache>
                <c:ptCount val="7"/>
                <c:pt idx="0">
                  <c:v>Lire des nombres entiers</c:v>
                </c:pt>
                <c:pt idx="1">
                  <c:v>Écrire des nombres entiers</c:v>
                </c:pt>
                <c:pt idx="2">
                  <c:v>Quantifier des collections</c:v>
                </c:pt>
                <c:pt idx="3">
                  <c:v>Reproduire un assemblage</c:v>
                </c:pt>
                <c:pt idx="4">
                  <c:v>Comparer des nombres</c:v>
                </c:pt>
                <c:pt idx="5">
                  <c:v>Placer un nombre sur une ligne graduée</c:v>
                </c:pt>
                <c:pt idx="6">
                  <c:v>Résoudre des problèmes</c:v>
                </c:pt>
              </c:strCache>
            </c:strRef>
          </c:cat>
          <c:val>
            <c:numRef>
              <c:f>'fig 8'!$E$7:$E$13</c:f>
              <c:numCache>
                <c:formatCode>0.0</c:formatCode>
                <c:ptCount val="7"/>
                <c:pt idx="0">
                  <c:v>6.16</c:v>
                </c:pt>
                <c:pt idx="1">
                  <c:v>8.2100000000000009</c:v>
                </c:pt>
                <c:pt idx="2">
                  <c:v>8.01</c:v>
                </c:pt>
                <c:pt idx="3">
                  <c:v>9.69</c:v>
                </c:pt>
                <c:pt idx="4">
                  <c:v>13.09</c:v>
                </c:pt>
                <c:pt idx="6">
                  <c:v>20.21</c:v>
                </c:pt>
              </c:numCache>
            </c:numRef>
          </c:val>
          <c:extLst>
            <c:ext xmlns:c16="http://schemas.microsoft.com/office/drawing/2014/chart" uri="{C3380CC4-5D6E-409C-BE32-E72D297353CC}">
              <c16:uniqueId val="{00000001-91DE-49B1-879F-75D53E475E9A}"/>
            </c:ext>
          </c:extLst>
        </c:ser>
        <c:ser>
          <c:idx val="0"/>
          <c:order val="2"/>
          <c:tx>
            <c:strRef>
              <c:f>'fig 8'!$D$6</c:f>
              <c:strCache>
                <c:ptCount val="1"/>
                <c:pt idx="0">
                  <c:v>2021</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8'!$A$7:$A$13</c:f>
              <c:strCache>
                <c:ptCount val="7"/>
                <c:pt idx="0">
                  <c:v>Lire des nombres entiers</c:v>
                </c:pt>
                <c:pt idx="1">
                  <c:v>Écrire des nombres entiers</c:v>
                </c:pt>
                <c:pt idx="2">
                  <c:v>Quantifier des collections</c:v>
                </c:pt>
                <c:pt idx="3">
                  <c:v>Reproduire un assemblage</c:v>
                </c:pt>
                <c:pt idx="4">
                  <c:v>Comparer des nombres</c:v>
                </c:pt>
                <c:pt idx="5">
                  <c:v>Placer un nombre sur une ligne graduée</c:v>
                </c:pt>
                <c:pt idx="6">
                  <c:v>Résoudre des problèmes</c:v>
                </c:pt>
              </c:strCache>
            </c:strRef>
          </c:cat>
          <c:val>
            <c:numRef>
              <c:f>'fig 8'!$D$7:$D$13</c:f>
              <c:numCache>
                <c:formatCode>0.0</c:formatCode>
                <c:ptCount val="7"/>
                <c:pt idx="0">
                  <c:v>5.14</c:v>
                </c:pt>
                <c:pt idx="1">
                  <c:v>6.57</c:v>
                </c:pt>
                <c:pt idx="2">
                  <c:v>7.24</c:v>
                </c:pt>
                <c:pt idx="3">
                  <c:v>8.9</c:v>
                </c:pt>
                <c:pt idx="4">
                  <c:v>10.84</c:v>
                </c:pt>
                <c:pt idx="6">
                  <c:v>19.38</c:v>
                </c:pt>
              </c:numCache>
            </c:numRef>
          </c:val>
          <c:extLst>
            <c:ext xmlns:c16="http://schemas.microsoft.com/office/drawing/2014/chart" uri="{C3380CC4-5D6E-409C-BE32-E72D297353CC}">
              <c16:uniqueId val="{00000000-91DE-49B1-879F-75D53E475E9A}"/>
            </c:ext>
          </c:extLst>
        </c:ser>
        <c:ser>
          <c:idx val="3"/>
          <c:order val="3"/>
          <c:tx>
            <c:strRef>
              <c:f>'fig 8'!$C$6</c:f>
              <c:strCache>
                <c:ptCount val="1"/>
                <c:pt idx="0">
                  <c:v>2022</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8'!$A$7:$A$13</c:f>
              <c:strCache>
                <c:ptCount val="7"/>
                <c:pt idx="0">
                  <c:v>Lire des nombres entiers</c:v>
                </c:pt>
                <c:pt idx="1">
                  <c:v>Écrire des nombres entiers</c:v>
                </c:pt>
                <c:pt idx="2">
                  <c:v>Quantifier des collections</c:v>
                </c:pt>
                <c:pt idx="3">
                  <c:v>Reproduire un assemblage</c:v>
                </c:pt>
                <c:pt idx="4">
                  <c:v>Comparer des nombres</c:v>
                </c:pt>
                <c:pt idx="5">
                  <c:v>Placer un nombre sur une ligne graduée</c:v>
                </c:pt>
                <c:pt idx="6">
                  <c:v>Résoudre des problèmes</c:v>
                </c:pt>
              </c:strCache>
            </c:strRef>
          </c:cat>
          <c:val>
            <c:numRef>
              <c:f>'fig 8'!$C$7:$C$13</c:f>
              <c:numCache>
                <c:formatCode>0.0</c:formatCode>
                <c:ptCount val="7"/>
                <c:pt idx="0">
                  <c:v>4.7</c:v>
                </c:pt>
                <c:pt idx="1">
                  <c:v>6</c:v>
                </c:pt>
                <c:pt idx="2">
                  <c:v>6.7</c:v>
                </c:pt>
                <c:pt idx="3">
                  <c:v>8.1999999999999993</c:v>
                </c:pt>
                <c:pt idx="4">
                  <c:v>10.4</c:v>
                </c:pt>
                <c:pt idx="5">
                  <c:v>10.6</c:v>
                </c:pt>
                <c:pt idx="6">
                  <c:v>18.7</c:v>
                </c:pt>
              </c:numCache>
            </c:numRef>
          </c:val>
          <c:extLst>
            <c:ext xmlns:c16="http://schemas.microsoft.com/office/drawing/2014/chart" uri="{C3380CC4-5D6E-409C-BE32-E72D297353CC}">
              <c16:uniqueId val="{00000000-7B31-4EFB-A6B8-0F22DA1C9635}"/>
            </c:ext>
          </c:extLst>
        </c:ser>
        <c:ser>
          <c:idx val="4"/>
          <c:order val="4"/>
          <c:tx>
            <c:strRef>
              <c:f>'fig 8'!$B$6</c:f>
              <c:strCache>
                <c:ptCount val="1"/>
                <c:pt idx="0">
                  <c:v>2023</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8'!$A$7:$A$13</c:f>
              <c:strCache>
                <c:ptCount val="7"/>
                <c:pt idx="0">
                  <c:v>Lire des nombres entiers</c:v>
                </c:pt>
                <c:pt idx="1">
                  <c:v>Écrire des nombres entiers</c:v>
                </c:pt>
                <c:pt idx="2">
                  <c:v>Quantifier des collections</c:v>
                </c:pt>
                <c:pt idx="3">
                  <c:v>Reproduire un assemblage</c:v>
                </c:pt>
                <c:pt idx="4">
                  <c:v>Comparer des nombres</c:v>
                </c:pt>
                <c:pt idx="5">
                  <c:v>Placer un nombre sur une ligne graduée</c:v>
                </c:pt>
                <c:pt idx="6">
                  <c:v>Résoudre des problèmes</c:v>
                </c:pt>
              </c:strCache>
            </c:strRef>
          </c:cat>
          <c:val>
            <c:numRef>
              <c:f>'fig 8'!$B$7:$B$13</c:f>
              <c:numCache>
                <c:formatCode>0.0</c:formatCode>
                <c:ptCount val="7"/>
                <c:pt idx="0">
                  <c:v>4.9000000000000004</c:v>
                </c:pt>
                <c:pt idx="1">
                  <c:v>6.1</c:v>
                </c:pt>
                <c:pt idx="2">
                  <c:v>6.5</c:v>
                </c:pt>
                <c:pt idx="3">
                  <c:v>8.3000000000000007</c:v>
                </c:pt>
                <c:pt idx="4">
                  <c:v>9.4</c:v>
                </c:pt>
                <c:pt idx="5">
                  <c:v>9.8000000000000007</c:v>
                </c:pt>
                <c:pt idx="6">
                  <c:v>19</c:v>
                </c:pt>
              </c:numCache>
            </c:numRef>
          </c:val>
          <c:extLst>
            <c:ext xmlns:c16="http://schemas.microsoft.com/office/drawing/2014/chart" uri="{C3380CC4-5D6E-409C-BE32-E72D297353CC}">
              <c16:uniqueId val="{00000000-C334-4443-B3E3-081EAE107CA6}"/>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max val="3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10'!$B$4</c:f>
              <c:strCache>
                <c:ptCount val="1"/>
                <c:pt idx="0">
                  <c:v>Groupe sous le seuil 1 (à besoins)</c:v>
                </c:pt>
              </c:strCache>
            </c:strRef>
          </c:tx>
          <c:spPr>
            <a:solidFill>
              <a:schemeClr val="accent1">
                <a:lumMod val="40000"/>
                <a:lumOff val="60000"/>
              </a:scheme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10'!$A$5:$A$12</c:f>
              <c:strCache>
                <c:ptCount val="7"/>
                <c:pt idx="0">
                  <c:v>Reconnaître les différentes écritures d’une lettre</c:v>
                </c:pt>
                <c:pt idx="1">
                  <c:v>Manipuler des syllabes</c:v>
                </c:pt>
                <c:pt idx="2">
                  <c:v>Manipuler des phonèmes</c:v>
                </c:pt>
                <c:pt idx="3">
                  <c:v>Connaitre le nom des lettres et le son qu’elles produisent</c:v>
                </c:pt>
                <c:pt idx="4">
                  <c:v>Comprendre des textes à l'oral</c:v>
                </c:pt>
                <c:pt idx="5">
                  <c:v>Comprendre des phrases à l'oral</c:v>
                </c:pt>
                <c:pt idx="6">
                  <c:v>Comprendre des mots à l'oral</c:v>
                </c:pt>
              </c:strCache>
            </c:strRef>
          </c:cat>
          <c:val>
            <c:numRef>
              <c:f>'fig 10'!$B$5:$B$11</c:f>
              <c:numCache>
                <c:formatCode>0.0</c:formatCode>
                <c:ptCount val="7"/>
                <c:pt idx="0">
                  <c:v>10.95</c:v>
                </c:pt>
                <c:pt idx="1">
                  <c:v>8.2200000000000006</c:v>
                </c:pt>
                <c:pt idx="2">
                  <c:v>4.08</c:v>
                </c:pt>
                <c:pt idx="3">
                  <c:v>6.05</c:v>
                </c:pt>
                <c:pt idx="4">
                  <c:v>5.67</c:v>
                </c:pt>
                <c:pt idx="5">
                  <c:v>3.56</c:v>
                </c:pt>
                <c:pt idx="6">
                  <c:v>7.73</c:v>
                </c:pt>
              </c:numCache>
            </c:numRef>
          </c:val>
          <c:extLst>
            <c:ext xmlns:c16="http://schemas.microsoft.com/office/drawing/2014/chart" uri="{C3380CC4-5D6E-409C-BE32-E72D297353CC}">
              <c16:uniqueId val="{00000000-A4E6-4B5D-8E02-12AB11F98D09}"/>
            </c:ext>
          </c:extLst>
        </c:ser>
        <c:ser>
          <c:idx val="1"/>
          <c:order val="1"/>
          <c:tx>
            <c:strRef>
              <c:f>'fig 10'!$C$4</c:f>
              <c:strCache>
                <c:ptCount val="1"/>
                <c:pt idx="0">
                  <c:v>Groupe entre les seuils 1 et 2 (fragile)</c:v>
                </c:pt>
              </c:strCache>
            </c:strRef>
          </c:tx>
          <c:spPr>
            <a:solidFill>
              <a:schemeClr val="accent1">
                <a:lumMod val="60000"/>
                <a:lumOff val="40000"/>
              </a:scheme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10'!$A$5:$A$12</c:f>
              <c:strCache>
                <c:ptCount val="7"/>
                <c:pt idx="0">
                  <c:v>Reconnaître les différentes écritures d’une lettre</c:v>
                </c:pt>
                <c:pt idx="1">
                  <c:v>Manipuler des syllabes</c:v>
                </c:pt>
                <c:pt idx="2">
                  <c:v>Manipuler des phonèmes</c:v>
                </c:pt>
                <c:pt idx="3">
                  <c:v>Connaitre le nom des lettres et le son qu’elles produisent</c:v>
                </c:pt>
                <c:pt idx="4">
                  <c:v>Comprendre des textes à l'oral</c:v>
                </c:pt>
                <c:pt idx="5">
                  <c:v>Comprendre des phrases à l'oral</c:v>
                </c:pt>
                <c:pt idx="6">
                  <c:v>Comprendre des mots à l'oral</c:v>
                </c:pt>
              </c:strCache>
            </c:strRef>
          </c:cat>
          <c:val>
            <c:numRef>
              <c:f>'fig 10'!$C$5:$C$11</c:f>
              <c:numCache>
                <c:formatCode>0.0</c:formatCode>
                <c:ptCount val="7"/>
                <c:pt idx="0">
                  <c:v>20.89</c:v>
                </c:pt>
                <c:pt idx="1">
                  <c:v>10.27</c:v>
                </c:pt>
                <c:pt idx="2">
                  <c:v>13.31</c:v>
                </c:pt>
                <c:pt idx="3">
                  <c:v>12.71</c:v>
                </c:pt>
                <c:pt idx="4">
                  <c:v>9.66</c:v>
                </c:pt>
                <c:pt idx="5">
                  <c:v>12.5</c:v>
                </c:pt>
                <c:pt idx="6">
                  <c:v>22.1</c:v>
                </c:pt>
              </c:numCache>
            </c:numRef>
          </c:val>
          <c:extLst>
            <c:ext xmlns:c16="http://schemas.microsoft.com/office/drawing/2014/chart" uri="{C3380CC4-5D6E-409C-BE32-E72D297353CC}">
              <c16:uniqueId val="{00000001-A4E6-4B5D-8E02-12AB11F98D09}"/>
            </c:ext>
          </c:extLst>
        </c:ser>
        <c:ser>
          <c:idx val="2"/>
          <c:order val="2"/>
          <c:tx>
            <c:strRef>
              <c:f>'fig 10'!$D$4</c:f>
              <c:strCache>
                <c:ptCount val="1"/>
                <c:pt idx="0">
                  <c:v>Groupe au-dessus du seuil 2 
(maîtrise satisfaisante)</c:v>
                </c:pt>
              </c:strCache>
            </c:strRef>
          </c:tx>
          <c:spPr>
            <a:solidFill>
              <a:schemeClr val="accent1">
                <a:lumMod val="75000"/>
              </a:schemeClr>
            </a:solidFill>
          </c:spPr>
          <c:invertIfNegative val="0"/>
          <c:dLbls>
            <c:spPr>
              <a:noFill/>
              <a:ln w="25400">
                <a:noFill/>
              </a:ln>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10'!$A$5:$A$12</c:f>
              <c:strCache>
                <c:ptCount val="7"/>
                <c:pt idx="0">
                  <c:v>Reconnaître les différentes écritures d’une lettre</c:v>
                </c:pt>
                <c:pt idx="1">
                  <c:v>Manipuler des syllabes</c:v>
                </c:pt>
                <c:pt idx="2">
                  <c:v>Manipuler des phonèmes</c:v>
                </c:pt>
                <c:pt idx="3">
                  <c:v>Connaitre le nom des lettres et le son qu’elles produisent</c:v>
                </c:pt>
                <c:pt idx="4">
                  <c:v>Comprendre des textes à l'oral</c:v>
                </c:pt>
                <c:pt idx="5">
                  <c:v>Comprendre des phrases à l'oral</c:v>
                </c:pt>
                <c:pt idx="6">
                  <c:v>Comprendre des mots à l'oral</c:v>
                </c:pt>
              </c:strCache>
            </c:strRef>
          </c:cat>
          <c:val>
            <c:numRef>
              <c:f>'fig 10'!$D$5:$D$11</c:f>
              <c:numCache>
                <c:formatCode>0.0</c:formatCode>
                <c:ptCount val="7"/>
                <c:pt idx="0">
                  <c:v>68.16</c:v>
                </c:pt>
                <c:pt idx="1">
                  <c:v>81.510000000000005</c:v>
                </c:pt>
                <c:pt idx="2">
                  <c:v>82.6</c:v>
                </c:pt>
                <c:pt idx="3">
                  <c:v>81.239999999999995</c:v>
                </c:pt>
                <c:pt idx="4">
                  <c:v>84.68</c:v>
                </c:pt>
                <c:pt idx="5">
                  <c:v>83.94</c:v>
                </c:pt>
                <c:pt idx="6">
                  <c:v>70.180000000000007</c:v>
                </c:pt>
              </c:numCache>
            </c:numRef>
          </c:val>
          <c:extLst>
            <c:ext xmlns:c16="http://schemas.microsoft.com/office/drawing/2014/chart" uri="{C3380CC4-5D6E-409C-BE32-E72D297353CC}">
              <c16:uniqueId val="{00000002-A4E6-4B5D-8E02-12AB11F98D09}"/>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5">
  <a:schemeClr val="accent2"/>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154628</xdr:colOff>
      <xdr:row>17</xdr:row>
      <xdr:rowOff>115619</xdr:rowOff>
    </xdr:from>
    <xdr:to>
      <xdr:col>6</xdr:col>
      <xdr:colOff>111621</xdr:colOff>
      <xdr:row>44</xdr:row>
      <xdr:rowOff>45770</xdr:rowOff>
    </xdr:to>
    <xdr:graphicFrame macro="">
      <xdr:nvGraphicFramePr>
        <xdr:cNvPr id="35955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582839</xdr:colOff>
      <xdr:row>2</xdr:row>
      <xdr:rowOff>23132</xdr:rowOff>
    </xdr:from>
    <xdr:to>
      <xdr:col>18</xdr:col>
      <xdr:colOff>433614</xdr:colOff>
      <xdr:row>25</xdr:row>
      <xdr:rowOff>7257</xdr:rowOff>
    </xdr:to>
    <xdr:graphicFrame macro="">
      <xdr:nvGraphicFramePr>
        <xdr:cNvPr id="227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415924</xdr:colOff>
      <xdr:row>3</xdr:row>
      <xdr:rowOff>12700</xdr:rowOff>
    </xdr:from>
    <xdr:to>
      <xdr:col>23</xdr:col>
      <xdr:colOff>546100</xdr:colOff>
      <xdr:row>29</xdr:row>
      <xdr:rowOff>50800</xdr:rowOff>
    </xdr:to>
    <xdr:graphicFrame macro="">
      <xdr:nvGraphicFramePr>
        <xdr:cNvPr id="6265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25853</xdr:colOff>
      <xdr:row>3</xdr:row>
      <xdr:rowOff>56242</xdr:rowOff>
    </xdr:from>
    <xdr:to>
      <xdr:col>21</xdr:col>
      <xdr:colOff>157832</xdr:colOff>
      <xdr:row>29</xdr:row>
      <xdr:rowOff>12592</xdr:rowOff>
    </xdr:to>
    <xdr:graphicFrame macro="">
      <xdr:nvGraphicFramePr>
        <xdr:cNvPr id="6879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642709</xdr:colOff>
      <xdr:row>3</xdr:row>
      <xdr:rowOff>81643</xdr:rowOff>
    </xdr:from>
    <xdr:to>
      <xdr:col>19</xdr:col>
      <xdr:colOff>557892</xdr:colOff>
      <xdr:row>26</xdr:row>
      <xdr:rowOff>166564</xdr:rowOff>
    </xdr:to>
    <xdr:graphicFrame macro="">
      <xdr:nvGraphicFramePr>
        <xdr:cNvPr id="5548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781958</xdr:colOff>
      <xdr:row>3</xdr:row>
      <xdr:rowOff>30843</xdr:rowOff>
    </xdr:from>
    <xdr:to>
      <xdr:col>15</xdr:col>
      <xdr:colOff>528865</xdr:colOff>
      <xdr:row>27</xdr:row>
      <xdr:rowOff>62593</xdr:rowOff>
    </xdr:to>
    <xdr:graphicFrame macro="">
      <xdr:nvGraphicFramePr>
        <xdr:cNvPr id="5651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310241</xdr:colOff>
      <xdr:row>2</xdr:row>
      <xdr:rowOff>39074</xdr:rowOff>
    </xdr:from>
    <xdr:to>
      <xdr:col>21</xdr:col>
      <xdr:colOff>208641</xdr:colOff>
      <xdr:row>31</xdr:row>
      <xdr:rowOff>68035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374650</xdr:colOff>
      <xdr:row>5</xdr:row>
      <xdr:rowOff>9978</xdr:rowOff>
    </xdr:from>
    <xdr:to>
      <xdr:col>22</xdr:col>
      <xdr:colOff>311150</xdr:colOff>
      <xdr:row>35</xdr:row>
      <xdr:rowOff>86178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136070</xdr:colOff>
      <xdr:row>3</xdr:row>
      <xdr:rowOff>149680</xdr:rowOff>
    </xdr:from>
    <xdr:to>
      <xdr:col>16</xdr:col>
      <xdr:colOff>441324</xdr:colOff>
      <xdr:row>21</xdr:row>
      <xdr:rowOff>79830</xdr:rowOff>
    </xdr:to>
    <xdr:graphicFrame macro="">
      <xdr:nvGraphicFramePr>
        <xdr:cNvPr id="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3</xdr:row>
      <xdr:rowOff>40822</xdr:rowOff>
    </xdr:from>
    <xdr:to>
      <xdr:col>17</xdr:col>
      <xdr:colOff>612775</xdr:colOff>
      <xdr:row>26</xdr:row>
      <xdr:rowOff>24947</xdr:rowOff>
    </xdr:to>
    <xdr:graphicFrame macro="">
      <xdr:nvGraphicFramePr>
        <xdr:cNvPr id="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7256</xdr:colOff>
      <xdr:row>2</xdr:row>
      <xdr:rowOff>150586</xdr:rowOff>
    </xdr:from>
    <xdr:to>
      <xdr:col>24</xdr:col>
      <xdr:colOff>489857</xdr:colOff>
      <xdr:row>31</xdr:row>
      <xdr:rowOff>48586</xdr:rowOff>
    </xdr:to>
    <xdr:graphicFrame macro="">
      <xdr:nvGraphicFramePr>
        <xdr:cNvPr id="65646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306614</xdr:colOff>
      <xdr:row>18</xdr:row>
      <xdr:rowOff>74385</xdr:rowOff>
    </xdr:from>
    <xdr:to>
      <xdr:col>8</xdr:col>
      <xdr:colOff>41221</xdr:colOff>
      <xdr:row>47</xdr:row>
      <xdr:rowOff>17985</xdr:rowOff>
    </xdr:to>
    <xdr:graphicFrame macro="">
      <xdr:nvGraphicFramePr>
        <xdr:cNvPr id="38924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224063</xdr:colOff>
      <xdr:row>3</xdr:row>
      <xdr:rowOff>47172</xdr:rowOff>
    </xdr:from>
    <xdr:to>
      <xdr:col>24</xdr:col>
      <xdr:colOff>366484</xdr:colOff>
      <xdr:row>31</xdr:row>
      <xdr:rowOff>53522</xdr:rowOff>
    </xdr:to>
    <xdr:graphicFrame macro="">
      <xdr:nvGraphicFramePr>
        <xdr:cNvPr id="6574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348345</xdr:colOff>
      <xdr:row>3</xdr:row>
      <xdr:rowOff>166007</xdr:rowOff>
    </xdr:from>
    <xdr:to>
      <xdr:col>18</xdr:col>
      <xdr:colOff>513445</xdr:colOff>
      <xdr:row>26</xdr:row>
      <xdr:rowOff>70757</xdr:rowOff>
    </xdr:to>
    <xdr:graphicFrame macro="">
      <xdr:nvGraphicFramePr>
        <xdr:cNvPr id="65442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1333500</xdr:colOff>
      <xdr:row>4</xdr:row>
      <xdr:rowOff>0</xdr:rowOff>
    </xdr:from>
    <xdr:to>
      <xdr:col>20</xdr:col>
      <xdr:colOff>273958</xdr:colOff>
      <xdr:row>25</xdr:row>
      <xdr:rowOff>176893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1347787</xdr:colOff>
      <xdr:row>17</xdr:row>
      <xdr:rowOff>180974</xdr:rowOff>
    </xdr:from>
    <xdr:to>
      <xdr:col>4</xdr:col>
      <xdr:colOff>357187</xdr:colOff>
      <xdr:row>37</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686254</xdr:colOff>
      <xdr:row>19</xdr:row>
      <xdr:rowOff>32657</xdr:rowOff>
    </xdr:from>
    <xdr:to>
      <xdr:col>11</xdr:col>
      <xdr:colOff>1412479</xdr:colOff>
      <xdr:row>43</xdr:row>
      <xdr:rowOff>90257</xdr:rowOff>
    </xdr:to>
    <xdr:graphicFrame macro="">
      <xdr:nvGraphicFramePr>
        <xdr:cNvPr id="45988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350198</xdr:colOff>
      <xdr:row>18</xdr:row>
      <xdr:rowOff>219157</xdr:rowOff>
    </xdr:from>
    <xdr:to>
      <xdr:col>10</xdr:col>
      <xdr:colOff>531750</xdr:colOff>
      <xdr:row>41</xdr:row>
      <xdr:rowOff>66799</xdr:rowOff>
    </xdr:to>
    <xdr:graphicFrame macro="">
      <xdr:nvGraphicFramePr>
        <xdr:cNvPr id="48548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300035</xdr:colOff>
      <xdr:row>18</xdr:row>
      <xdr:rowOff>66673</xdr:rowOff>
    </xdr:from>
    <xdr:to>
      <xdr:col>5</xdr:col>
      <xdr:colOff>314325</xdr:colOff>
      <xdr:row>44</xdr:row>
      <xdr:rowOff>123825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926192</xdr:colOff>
      <xdr:row>4</xdr:row>
      <xdr:rowOff>29704</xdr:rowOff>
    </xdr:from>
    <xdr:to>
      <xdr:col>16</xdr:col>
      <xdr:colOff>34871</xdr:colOff>
      <xdr:row>29</xdr:row>
      <xdr:rowOff>177411</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515612</xdr:colOff>
      <xdr:row>2</xdr:row>
      <xdr:rowOff>54429</xdr:rowOff>
    </xdr:from>
    <xdr:to>
      <xdr:col>14</xdr:col>
      <xdr:colOff>141362</xdr:colOff>
      <xdr:row>29</xdr:row>
      <xdr:rowOff>17079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1046390</xdr:colOff>
      <xdr:row>2</xdr:row>
      <xdr:rowOff>134257</xdr:rowOff>
    </xdr:from>
    <xdr:to>
      <xdr:col>20</xdr:col>
      <xdr:colOff>290287</xdr:colOff>
      <xdr:row>22</xdr:row>
      <xdr:rowOff>64407</xdr:rowOff>
    </xdr:to>
    <xdr:graphicFrame macro="">
      <xdr:nvGraphicFramePr>
        <xdr:cNvPr id="125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workbookViewId="0">
      <selection activeCell="A3" sqref="A3"/>
    </sheetView>
  </sheetViews>
  <sheetFormatPr baseColWidth="10" defaultRowHeight="15" x14ac:dyDescent="0.25"/>
  <cols>
    <col min="1" max="1" width="190.42578125" bestFit="1" customWidth="1"/>
  </cols>
  <sheetData>
    <row r="1" spans="1:15" ht="23.25" x14ac:dyDescent="0.35">
      <c r="A1" s="177" t="s">
        <v>97</v>
      </c>
    </row>
    <row r="3" spans="1:15" x14ac:dyDescent="0.25">
      <c r="A3" s="178" t="s">
        <v>93</v>
      </c>
      <c r="B3" s="3"/>
      <c r="C3" s="3"/>
      <c r="D3" s="3"/>
      <c r="E3" s="3"/>
      <c r="F3" s="3"/>
      <c r="G3" s="3"/>
      <c r="H3" s="3"/>
      <c r="I3" s="3"/>
      <c r="J3" s="3"/>
      <c r="K3" s="3"/>
      <c r="L3" s="3"/>
      <c r="M3" s="3"/>
      <c r="N3" s="3"/>
      <c r="O3" s="3"/>
    </row>
    <row r="4" spans="1:15" x14ac:dyDescent="0.25">
      <c r="A4" s="178" t="s">
        <v>94</v>
      </c>
      <c r="B4" s="3"/>
      <c r="C4" s="3"/>
      <c r="D4" s="3"/>
      <c r="E4" s="3"/>
      <c r="F4" s="3"/>
      <c r="G4" s="3"/>
      <c r="H4" s="3"/>
      <c r="I4" s="3"/>
      <c r="J4" s="3"/>
      <c r="K4" s="3"/>
      <c r="L4" s="3"/>
      <c r="M4" s="3"/>
      <c r="N4" s="3"/>
      <c r="O4" s="3"/>
    </row>
    <row r="5" spans="1:15" x14ac:dyDescent="0.25">
      <c r="A5" s="198" t="s">
        <v>84</v>
      </c>
      <c r="B5" s="198"/>
      <c r="C5" s="198"/>
      <c r="D5" s="198"/>
      <c r="E5" s="198"/>
      <c r="F5" s="198"/>
      <c r="G5" s="198"/>
      <c r="H5" s="198"/>
      <c r="I5" s="198"/>
      <c r="J5" s="198"/>
      <c r="K5" s="198"/>
      <c r="L5" s="198"/>
      <c r="M5" s="198"/>
      <c r="N5" s="198"/>
      <c r="O5" s="3"/>
    </row>
    <row r="6" spans="1:15" x14ac:dyDescent="0.25">
      <c r="A6" s="198" t="s">
        <v>85</v>
      </c>
      <c r="B6" s="198"/>
      <c r="C6" s="198"/>
      <c r="D6" s="198"/>
      <c r="E6" s="198"/>
      <c r="F6" s="198"/>
      <c r="G6" s="198"/>
      <c r="H6" s="198"/>
      <c r="I6" s="198"/>
      <c r="J6" s="198"/>
      <c r="K6" s="198"/>
      <c r="L6" s="198"/>
      <c r="M6" s="198"/>
      <c r="N6" s="198"/>
      <c r="O6" s="3"/>
    </row>
    <row r="7" spans="1:15" x14ac:dyDescent="0.25">
      <c r="A7" s="178" t="s">
        <v>95</v>
      </c>
      <c r="B7" s="3"/>
      <c r="C7" s="3"/>
      <c r="D7" s="3"/>
      <c r="E7" s="3"/>
      <c r="F7" s="3"/>
      <c r="G7" s="3"/>
      <c r="H7" s="3"/>
      <c r="I7" s="3"/>
      <c r="J7" s="3"/>
      <c r="K7" s="3"/>
      <c r="L7" s="3"/>
      <c r="M7" s="3"/>
      <c r="N7" s="3"/>
      <c r="O7" s="3"/>
    </row>
    <row r="8" spans="1:15" x14ac:dyDescent="0.25">
      <c r="A8" s="178" t="s">
        <v>96</v>
      </c>
      <c r="B8" s="3"/>
      <c r="C8" s="3"/>
      <c r="D8" s="3"/>
      <c r="E8" s="3"/>
      <c r="F8" s="3"/>
      <c r="G8" s="3"/>
      <c r="H8" s="3"/>
      <c r="I8" s="3"/>
      <c r="J8" s="3"/>
      <c r="K8" s="3"/>
      <c r="L8" s="3"/>
      <c r="M8" s="3"/>
      <c r="N8" s="3"/>
      <c r="O8" s="3"/>
    </row>
    <row r="9" spans="1:15" x14ac:dyDescent="0.25">
      <c r="A9" s="198" t="s">
        <v>86</v>
      </c>
      <c r="B9" s="198"/>
      <c r="C9" s="198"/>
      <c r="D9" s="198"/>
      <c r="E9" s="198"/>
      <c r="F9" s="198"/>
      <c r="G9" s="198"/>
      <c r="H9" s="198"/>
      <c r="I9" s="198"/>
      <c r="J9" s="198"/>
      <c r="K9" s="198"/>
      <c r="L9" s="198"/>
      <c r="M9" s="198"/>
      <c r="N9" s="198"/>
      <c r="O9" s="3"/>
    </row>
    <row r="10" spans="1:15" x14ac:dyDescent="0.25">
      <c r="A10" s="198" t="s">
        <v>83</v>
      </c>
      <c r="B10" s="198"/>
      <c r="C10" s="198"/>
      <c r="D10" s="198"/>
      <c r="E10" s="198"/>
      <c r="F10" s="198"/>
      <c r="G10" s="198"/>
      <c r="H10" s="198"/>
      <c r="I10" s="198"/>
      <c r="J10" s="198"/>
      <c r="K10" s="198"/>
      <c r="L10" s="198"/>
      <c r="M10" s="198"/>
      <c r="N10" s="198"/>
      <c r="O10" s="198"/>
    </row>
    <row r="11" spans="1:15" x14ac:dyDescent="0.25">
      <c r="A11" s="179" t="s">
        <v>75</v>
      </c>
      <c r="B11" s="3"/>
      <c r="C11" s="3"/>
      <c r="D11" s="3"/>
      <c r="E11" s="3"/>
      <c r="F11" s="3"/>
      <c r="G11" s="3"/>
      <c r="H11" s="3"/>
      <c r="I11" s="3"/>
      <c r="J11" s="3"/>
      <c r="K11" s="3"/>
      <c r="L11" s="3"/>
      <c r="M11" s="3"/>
      <c r="N11" s="3"/>
      <c r="O11" s="3"/>
    </row>
    <row r="12" spans="1:15" x14ac:dyDescent="0.25">
      <c r="A12" s="198" t="s">
        <v>90</v>
      </c>
      <c r="B12" s="198"/>
      <c r="C12" s="198"/>
      <c r="D12" s="198"/>
      <c r="E12" s="198"/>
      <c r="F12" s="198"/>
      <c r="G12" s="198"/>
      <c r="H12" s="3"/>
      <c r="I12" s="3"/>
      <c r="J12" s="3"/>
      <c r="K12" s="3"/>
      <c r="L12" s="3"/>
      <c r="M12" s="3"/>
      <c r="N12" s="3"/>
      <c r="O12" s="3"/>
    </row>
    <row r="13" spans="1:15" x14ac:dyDescent="0.25">
      <c r="A13" s="179" t="s">
        <v>91</v>
      </c>
      <c r="B13" s="3"/>
      <c r="C13" s="3"/>
      <c r="D13" s="3"/>
      <c r="E13" s="3"/>
      <c r="F13" s="3"/>
      <c r="G13" s="3"/>
      <c r="H13" s="3"/>
      <c r="I13" s="3"/>
      <c r="J13" s="3"/>
      <c r="K13" s="3"/>
      <c r="L13" s="3"/>
      <c r="M13" s="3"/>
      <c r="N13" s="3"/>
      <c r="O13" s="3"/>
    </row>
    <row r="14" spans="1:15" x14ac:dyDescent="0.25">
      <c r="A14" s="180" t="s">
        <v>76</v>
      </c>
      <c r="B14" s="3"/>
      <c r="C14" s="3"/>
      <c r="D14" s="3"/>
      <c r="E14" s="3"/>
      <c r="F14" s="3"/>
      <c r="G14" s="3"/>
      <c r="H14" s="3"/>
      <c r="I14" s="3"/>
      <c r="J14" s="3"/>
      <c r="K14" s="3"/>
      <c r="L14" s="3"/>
      <c r="M14" s="3"/>
      <c r="N14" s="3"/>
      <c r="O14" s="3"/>
    </row>
    <row r="15" spans="1:15" x14ac:dyDescent="0.25">
      <c r="A15" s="181" t="s">
        <v>77</v>
      </c>
      <c r="B15" s="3"/>
      <c r="C15" s="3"/>
      <c r="D15" s="3"/>
      <c r="E15" s="3"/>
      <c r="F15" s="3"/>
      <c r="G15" s="3"/>
      <c r="H15" s="3"/>
      <c r="I15" s="3"/>
      <c r="J15" s="3"/>
      <c r="K15" s="3"/>
      <c r="L15" s="3"/>
      <c r="M15" s="3"/>
      <c r="N15" s="3"/>
      <c r="O15" s="3"/>
    </row>
    <row r="16" spans="1:15" x14ac:dyDescent="0.25">
      <c r="A16" s="179" t="s">
        <v>78</v>
      </c>
      <c r="B16" s="3"/>
      <c r="C16" s="3"/>
      <c r="D16" s="3"/>
      <c r="E16" s="3"/>
      <c r="F16" s="3"/>
      <c r="G16" s="3"/>
      <c r="H16" s="3"/>
      <c r="I16" s="3"/>
      <c r="J16" s="3"/>
      <c r="K16" s="3"/>
      <c r="L16" s="3"/>
      <c r="M16" s="3"/>
      <c r="N16" s="3"/>
      <c r="O16" s="3"/>
    </row>
    <row r="17" spans="1:15" x14ac:dyDescent="0.25">
      <c r="A17" s="199" t="s">
        <v>79</v>
      </c>
      <c r="B17" s="199"/>
      <c r="C17" s="199"/>
      <c r="D17" s="199"/>
      <c r="E17" s="199"/>
      <c r="F17" s="199"/>
      <c r="G17" s="199"/>
      <c r="H17" s="3"/>
      <c r="I17" s="3"/>
      <c r="J17" s="3"/>
      <c r="K17" s="3"/>
      <c r="L17" s="3"/>
      <c r="M17" s="3"/>
      <c r="N17" s="3"/>
      <c r="O17" s="3"/>
    </row>
    <row r="18" spans="1:15" x14ac:dyDescent="0.25">
      <c r="A18" s="182" t="s">
        <v>80</v>
      </c>
      <c r="B18" s="3"/>
      <c r="C18" s="3"/>
      <c r="D18" s="3"/>
      <c r="E18" s="3"/>
      <c r="F18" s="3"/>
      <c r="G18" s="3"/>
      <c r="H18" s="3"/>
      <c r="I18" s="3"/>
      <c r="J18" s="3"/>
      <c r="K18" s="3"/>
      <c r="L18" s="3"/>
      <c r="M18" s="3"/>
      <c r="N18" s="3"/>
      <c r="O18" s="3"/>
    </row>
    <row r="19" spans="1:15" x14ac:dyDescent="0.25">
      <c r="A19" s="198" t="s">
        <v>92</v>
      </c>
      <c r="B19" s="198"/>
      <c r="C19" s="198"/>
      <c r="D19" s="198"/>
      <c r="E19" s="198"/>
      <c r="F19" s="198"/>
      <c r="G19" s="3"/>
      <c r="H19" s="3"/>
      <c r="I19" s="3"/>
      <c r="J19" s="3"/>
      <c r="K19" s="3"/>
      <c r="L19" s="3"/>
      <c r="M19" s="3"/>
      <c r="N19" s="3"/>
      <c r="O19" s="3"/>
    </row>
    <row r="20" spans="1:15" x14ac:dyDescent="0.25">
      <c r="A20" s="179" t="s">
        <v>87</v>
      </c>
      <c r="B20" s="3"/>
      <c r="C20" s="3"/>
      <c r="D20" s="3"/>
      <c r="E20" s="3"/>
      <c r="F20" s="3"/>
      <c r="G20" s="3"/>
      <c r="H20" s="3"/>
      <c r="I20" s="3"/>
      <c r="J20" s="3"/>
      <c r="K20" s="3"/>
      <c r="L20" s="3"/>
      <c r="M20" s="3"/>
      <c r="N20" s="3"/>
      <c r="O20" s="3"/>
    </row>
    <row r="21" spans="1:15" x14ac:dyDescent="0.25">
      <c r="A21" s="180" t="s">
        <v>88</v>
      </c>
      <c r="B21" s="3"/>
      <c r="C21" s="3"/>
      <c r="D21" s="3"/>
      <c r="E21" s="3"/>
      <c r="F21" s="3"/>
      <c r="G21" s="3"/>
      <c r="H21" s="3"/>
      <c r="I21" s="3"/>
      <c r="J21" s="3"/>
      <c r="K21" s="3"/>
      <c r="L21" s="3"/>
      <c r="M21" s="3"/>
      <c r="N21" s="3"/>
      <c r="O21" s="3"/>
    </row>
    <row r="22" spans="1:15" x14ac:dyDescent="0.25">
      <c r="A22" s="181" t="s">
        <v>89</v>
      </c>
      <c r="B22" s="3"/>
      <c r="C22" s="3"/>
      <c r="D22" s="3"/>
      <c r="E22" s="3"/>
      <c r="F22" s="3"/>
      <c r="G22" s="3"/>
      <c r="H22" s="3"/>
      <c r="I22" s="3"/>
      <c r="J22" s="3"/>
      <c r="K22" s="3"/>
      <c r="L22" s="3"/>
      <c r="M22" s="3"/>
      <c r="N22" s="3"/>
      <c r="O22" s="3"/>
    </row>
    <row r="23" spans="1:15" x14ac:dyDescent="0.25">
      <c r="A23" s="180" t="s">
        <v>81</v>
      </c>
      <c r="B23" s="3"/>
      <c r="C23" s="3"/>
      <c r="D23" s="3"/>
      <c r="E23" s="3"/>
      <c r="F23" s="3"/>
      <c r="G23" s="3"/>
      <c r="H23" s="3"/>
      <c r="I23" s="3"/>
      <c r="J23" s="3"/>
      <c r="K23" s="3"/>
      <c r="L23" s="3"/>
      <c r="M23" s="3"/>
      <c r="N23" s="3"/>
      <c r="O23" s="3"/>
    </row>
    <row r="24" spans="1:15" x14ac:dyDescent="0.25">
      <c r="A24" s="180" t="s">
        <v>82</v>
      </c>
      <c r="B24" s="3"/>
      <c r="C24" s="3"/>
      <c r="D24" s="3"/>
      <c r="E24" s="3"/>
      <c r="F24" s="3"/>
      <c r="G24" s="3"/>
      <c r="H24" s="3"/>
      <c r="I24" s="3"/>
      <c r="J24" s="3"/>
      <c r="K24" s="3"/>
      <c r="L24" s="3"/>
      <c r="M24" s="3"/>
      <c r="N24" s="3"/>
      <c r="O24" s="3"/>
    </row>
    <row r="25" spans="1:15" x14ac:dyDescent="0.25">
      <c r="A25" s="199" t="s">
        <v>6</v>
      </c>
      <c r="B25" s="199"/>
      <c r="C25" s="199"/>
      <c r="D25" s="199"/>
      <c r="E25" s="199"/>
      <c r="F25" s="199"/>
      <c r="G25" s="3"/>
      <c r="H25" s="3"/>
      <c r="I25" s="3"/>
      <c r="J25" s="3"/>
      <c r="K25" s="3"/>
      <c r="L25" s="3"/>
      <c r="M25" s="3"/>
      <c r="N25" s="3"/>
      <c r="O25" s="3"/>
    </row>
  </sheetData>
  <mergeCells count="8">
    <mergeCell ref="A19:F19"/>
    <mergeCell ref="A25:F25"/>
    <mergeCell ref="A5:N5"/>
    <mergeCell ref="A6:N6"/>
    <mergeCell ref="A9:N9"/>
    <mergeCell ref="A10:O10"/>
    <mergeCell ref="A12:G12"/>
    <mergeCell ref="A17:G17"/>
  </mergeCells>
  <hyperlinks>
    <hyperlink ref="A3" location="'fig 1 '!A1" display="Figure 1- Proportion d’élèves présentant une maîtrise satisfaisante (au-dessus du seuil 2) selon le domaine évalué en français en début de CP (en %)"/>
    <hyperlink ref="A4" location="'fig 2'!A1" display="Figure 2- Proportion d’élèves présentant une maîtrise satisfaisante (au-dessus du seuil 2) selon le domaine évalué en mathématiques en début de CP (en %)"/>
    <hyperlink ref="A5:N5" location="'fig 3'!A1" display="Figure 3- Écarts de performances dans les domaines comparables en français en CP entre élèves scolarisés dans le secteur public hors EP et élèves scolarisés en EP, entre 2019 et 2023  (en points de pourcentage)"/>
    <hyperlink ref="A6:N6" location="'fig 4'!A1" display="Figure 4- Écarts de performances dans les domaines comparables en mathématiques en CP entre élèves scolarisés dans le secteur public hors EP et élèves scolarisés en EP, entre 2019 et 2023 (en points de pourcentage)"/>
    <hyperlink ref="A7" location="'fig 5'!A1" display="Figure 5- Proportion d’élèves présentant une maîtrise satisfaisante (au-dessus du seuil 2) selon le domaine évalué en français en début de CE1 (en %)"/>
    <hyperlink ref="A8" location="'fig 6'!A1" display="Figure 6- Proportion d’élèves présentant une maîtrise satisfaisante (au-dessus du seuil 2) selon le domaine évalué en mathématiques en début de CE1 (en %)"/>
    <hyperlink ref="A9:N9" location="'fig 8'!A1" display="Figure 7- Écarts de performances dans les domaines comparables en français en CE1 entre élèves scolarisés dans le secteur public hors EP et élèves scolarisés en EP, entre 2019 et 2023 (en points de pourcentage)"/>
    <hyperlink ref="A10:O10" location="'fig 8'!A1" display="Figure 8- Écarts de performances dans les domaines comparables en mathématiques en CE1 entre élèves scolarisés dans le secteur public hors EP et élèves scolarisés en EP, entre 2019 et 2023 (en points de pourcentage)"/>
    <hyperlink ref="A11" location="'fig 9'!A1" display="Figure 9- Ecarts de performances dans les domaines comparables en CP, entre 2019 et 2023, entre élèves scolarisés dans le secteur public hors éducation prioritaire et élèves scolarisés en éducation prioritaire "/>
    <hyperlink ref="A12:G12" location="'fig 10'!A1" display="Figure 10- Répartition des élèves dans les groupes selon le domaine évalué en français en début de CP, septembre 2023 (en %)"/>
    <hyperlink ref="A13" location="'fig 11'!A1" display="Figure 11- Répartition des élèves dans les groupes selon le domaine évalué en mathématiques en début de CP, septembre 2023 (en %)"/>
    <hyperlink ref="A14" location="'fig 12'!A1" display="Figure 12- Proportion d’élèves présentant une maîtrise satisfaisante (au-dessus du seuil 2) selon le domaine évalué en français en début de CP, selon le sexe, septembre 2023 (en %)"/>
    <hyperlink ref="A15" location="'fig 13'!A1" display="Figure 13- Proportion d’élèves présentant une maîtrise satisfaisante (au-dessus du seuil 2) selon le domaine évalué en mathématiques en début de CP, selon le sexe, septembre 2023 (en %)"/>
    <hyperlink ref="A16" location="'fig 14'!A1" display="Figure 14- Proportion d’élèves présentant une maîtrise satisfaisante (au-dessus du seuil 2) selon le domaine évalué en français en début de CP, selon le secteur, septembre 2023 (en %)"/>
    <hyperlink ref="A17:G17" location="'fig 15'!A1" display="Figure 15- Proportion d’élèves présentant une maîtrise satisfaisante (au-dessus du seuil 2) selon le domaine évalué en mathématiques en début de CP, selon le secteur, septembre 2023 (en %)"/>
    <hyperlink ref="A18" location="'fig 16'!A1" display="Figure 16- Ecarts de performances dans les domaines comparables en CE1, entre 2019 et 2023, entre élèves scolarisés dans le secteur public hors éducation prioritaire et élèves scolarisés en éducation prioritaire "/>
    <hyperlink ref="A19:F19" location="'fig 17'!A1" display="Figure 17- Répartition des élèves dans les groupes selon le domaine évalué en français en début de CE1, septembre 2023 (en %)"/>
    <hyperlink ref="A20" location="'fig 18'!A1" display="Figure 18- Répartition des élèves dans les groupes selon le domaine évalué en mathématiques en début de CE1, septembre 2023 (en %)"/>
    <hyperlink ref="A21" location="'fig 19'!A1" display="Figure 19- Proportion d’élèves présentant une maîtrise satisfaisante (au-dessus du seuil 2) selon le domaine évalué en français en début de CE1, selon le sexe, septembre 2023 (en %)"/>
    <hyperlink ref="A22" location="'fig 20'!A1" display="Figure 20- Proportion d’élèves présentant une maîtrise satisfaisante (au-dessus du seuil 2) selon le domaine évalué en mathématiques en début de CE1, selon le sexe, septembre 2023 (en %)"/>
    <hyperlink ref="A23" location="'fig 21'!A1" display="Figure 21- Proportion d’élèves présentant une maîtrise satisfaisante (au-dessus du seuil 2) selon le domaine évalué en français en début de CE1, selon le secteur (en %)"/>
    <hyperlink ref="A24" location="'fig 22'!A1" display="Figure 22- Proportion d’élèves présentant une maîtrise satisfaisante (au-dessus du seuil 2) selon le domaine évalué en mathématiques en début de CE1, selon le secteur (en %)"/>
    <hyperlink ref="A25:F25" location="Méthodologie!A1" display="Méthodologie"/>
  </hyperlinks>
  <pageMargins left="0.7" right="0.7" top="0.75" bottom="0.75" header="0.3" footer="0.3"/>
  <pageSetup paperSize="9" scale="3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53"/>
  <sheetViews>
    <sheetView zoomScale="70" zoomScaleNormal="70" workbookViewId="0">
      <selection activeCell="A54" sqref="A54"/>
    </sheetView>
  </sheetViews>
  <sheetFormatPr baseColWidth="10" defaultRowHeight="15" x14ac:dyDescent="0.25"/>
  <cols>
    <col min="1" max="1" width="58.5703125" customWidth="1"/>
    <col min="2" max="2" width="15.42578125" style="25" bestFit="1" customWidth="1"/>
    <col min="3" max="3" width="19.5703125" style="25" customWidth="1"/>
    <col min="4" max="4" width="14.28515625" customWidth="1"/>
    <col min="5" max="5" width="10.140625" bestFit="1" customWidth="1"/>
    <col min="6" max="6" width="18.7109375" style="25" customWidth="1"/>
    <col min="7" max="7" width="17.140625" style="25" customWidth="1"/>
    <col min="8" max="8" width="17.28515625" customWidth="1"/>
    <col min="9" max="9" width="10.140625" customWidth="1"/>
    <col min="10" max="10" width="17.7109375" style="25" customWidth="1"/>
    <col min="11" max="11" width="16.7109375" style="25" customWidth="1"/>
    <col min="12" max="12" width="15.85546875" customWidth="1"/>
    <col min="13" max="13" width="10.140625" customWidth="1"/>
    <col min="14" max="14" width="17.85546875" style="25" customWidth="1"/>
    <col min="15" max="15" width="17.7109375" style="25" customWidth="1"/>
    <col min="16" max="16" width="16.42578125" customWidth="1"/>
    <col min="17" max="17" width="11.42578125" customWidth="1"/>
    <col min="18" max="18" width="18.42578125" customWidth="1"/>
    <col min="19" max="19" width="17.28515625" style="25" customWidth="1"/>
    <col min="20" max="20" width="17.140625" customWidth="1"/>
  </cols>
  <sheetData>
    <row r="2" spans="1:21" x14ac:dyDescent="0.25">
      <c r="A2" s="2" t="s">
        <v>75</v>
      </c>
      <c r="B2" s="94"/>
      <c r="C2" s="94"/>
      <c r="D2" s="2"/>
      <c r="E2" s="2"/>
    </row>
    <row r="3" spans="1:21" x14ac:dyDescent="0.25">
      <c r="A3" s="2"/>
      <c r="B3" s="94"/>
      <c r="C3" s="94"/>
      <c r="D3" s="2"/>
      <c r="E3" s="2"/>
    </row>
    <row r="4" spans="1:21" x14ac:dyDescent="0.25">
      <c r="B4" s="227" t="s">
        <v>40</v>
      </c>
      <c r="C4" s="228"/>
      <c r="D4" s="228"/>
      <c r="E4" s="229"/>
      <c r="F4" s="224" t="s">
        <v>24</v>
      </c>
      <c r="G4" s="225"/>
      <c r="H4" s="225"/>
      <c r="I4" s="226"/>
      <c r="J4" s="227" t="s">
        <v>39</v>
      </c>
      <c r="K4" s="228"/>
      <c r="L4" s="228"/>
      <c r="M4" s="229"/>
      <c r="N4" s="224" t="s">
        <v>50</v>
      </c>
      <c r="O4" s="225"/>
      <c r="P4" s="225"/>
      <c r="Q4" s="226"/>
      <c r="R4" s="227" t="s">
        <v>56</v>
      </c>
      <c r="S4" s="228"/>
      <c r="T4" s="228"/>
      <c r="U4" s="229"/>
    </row>
    <row r="5" spans="1:21" ht="59.25" customHeight="1" x14ac:dyDescent="0.25">
      <c r="A5" s="237" t="s">
        <v>61</v>
      </c>
      <c r="B5" s="213" t="s">
        <v>60</v>
      </c>
      <c r="C5" s="214"/>
      <c r="D5" s="235" t="s">
        <v>59</v>
      </c>
      <c r="E5" s="211" t="s">
        <v>27</v>
      </c>
      <c r="F5" s="230" t="s">
        <v>60</v>
      </c>
      <c r="G5" s="231"/>
      <c r="H5" s="232" t="s">
        <v>59</v>
      </c>
      <c r="I5" s="221" t="s">
        <v>27</v>
      </c>
      <c r="J5" s="234" t="s">
        <v>60</v>
      </c>
      <c r="K5" s="214"/>
      <c r="L5" s="235" t="s">
        <v>59</v>
      </c>
      <c r="M5" s="211" t="s">
        <v>27</v>
      </c>
      <c r="N5" s="230" t="s">
        <v>60</v>
      </c>
      <c r="O5" s="231"/>
      <c r="P5" s="232" t="s">
        <v>59</v>
      </c>
      <c r="Q5" s="221" t="s">
        <v>27</v>
      </c>
      <c r="R5" s="234" t="s">
        <v>60</v>
      </c>
      <c r="S5" s="214"/>
      <c r="T5" s="235" t="s">
        <v>59</v>
      </c>
      <c r="U5" s="211" t="s">
        <v>27</v>
      </c>
    </row>
    <row r="6" spans="1:21" x14ac:dyDescent="0.25">
      <c r="A6" s="238"/>
      <c r="B6" s="102" t="s">
        <v>26</v>
      </c>
      <c r="C6" s="104" t="s">
        <v>25</v>
      </c>
      <c r="D6" s="236"/>
      <c r="E6" s="212"/>
      <c r="F6" s="120" t="s">
        <v>26</v>
      </c>
      <c r="G6" s="121" t="s">
        <v>25</v>
      </c>
      <c r="H6" s="233"/>
      <c r="I6" s="222"/>
      <c r="J6" s="102" t="s">
        <v>26</v>
      </c>
      <c r="K6" s="104" t="s">
        <v>25</v>
      </c>
      <c r="L6" s="236"/>
      <c r="M6" s="212"/>
      <c r="N6" s="120" t="s">
        <v>26</v>
      </c>
      <c r="O6" s="121" t="s">
        <v>25</v>
      </c>
      <c r="P6" s="233"/>
      <c r="Q6" s="222"/>
      <c r="R6" s="46" t="s">
        <v>26</v>
      </c>
      <c r="S6" s="104" t="s">
        <v>25</v>
      </c>
      <c r="T6" s="236"/>
      <c r="U6" s="212"/>
    </row>
    <row r="7" spans="1:21" x14ac:dyDescent="0.25">
      <c r="A7" s="159" t="s">
        <v>36</v>
      </c>
      <c r="B7" s="114"/>
      <c r="C7" s="115"/>
      <c r="D7" s="114"/>
      <c r="E7" s="115"/>
      <c r="F7" s="114"/>
      <c r="G7" s="115"/>
      <c r="H7" s="114"/>
      <c r="I7" s="115"/>
      <c r="J7" s="114"/>
      <c r="K7" s="115"/>
      <c r="L7" s="114"/>
      <c r="M7" s="115"/>
      <c r="N7" s="114">
        <v>70.900000000000006</v>
      </c>
      <c r="O7" s="115">
        <v>60.1</v>
      </c>
      <c r="P7" s="114">
        <v>10.8</v>
      </c>
      <c r="Q7" s="115">
        <v>1.62</v>
      </c>
      <c r="R7" s="114">
        <v>69.81</v>
      </c>
      <c r="S7" s="115">
        <v>59.22</v>
      </c>
      <c r="T7" s="114">
        <v>10.6</v>
      </c>
      <c r="U7" s="115">
        <v>1.5923309750841768</v>
      </c>
    </row>
    <row r="8" spans="1:21" x14ac:dyDescent="0.25">
      <c r="A8" s="45" t="s">
        <v>34</v>
      </c>
      <c r="B8" s="133">
        <v>80.84</v>
      </c>
      <c r="C8" s="88">
        <v>71.989999999999995</v>
      </c>
      <c r="D8" s="87">
        <v>8.85</v>
      </c>
      <c r="E8" s="88">
        <v>1.64</v>
      </c>
      <c r="F8" s="87">
        <v>78.69</v>
      </c>
      <c r="G8" s="88">
        <v>66.95</v>
      </c>
      <c r="H8" s="87">
        <v>11.74</v>
      </c>
      <c r="I8" s="88">
        <v>1.82</v>
      </c>
      <c r="J8" s="87">
        <v>82.38</v>
      </c>
      <c r="K8" s="88">
        <v>72.5</v>
      </c>
      <c r="L8" s="87">
        <v>9.8800000000000008</v>
      </c>
      <c r="M8" s="88">
        <v>1.77</v>
      </c>
      <c r="N8" s="87">
        <v>82.18</v>
      </c>
      <c r="O8" s="88">
        <v>73.25</v>
      </c>
      <c r="P8" s="87">
        <v>8.9</v>
      </c>
      <c r="Q8" s="88">
        <v>1.6841260538643936</v>
      </c>
      <c r="R8" s="87">
        <v>82.02</v>
      </c>
      <c r="S8" s="88">
        <v>73.62</v>
      </c>
      <c r="T8" s="87">
        <v>8.4</v>
      </c>
      <c r="U8" s="88">
        <v>1.6345908203718149</v>
      </c>
    </row>
    <row r="9" spans="1:21" x14ac:dyDescent="0.25">
      <c r="A9" s="45" t="s">
        <v>33</v>
      </c>
      <c r="B9" s="133">
        <v>83.14</v>
      </c>
      <c r="C9" s="88">
        <v>69.23</v>
      </c>
      <c r="D9" s="87">
        <v>13.91</v>
      </c>
      <c r="E9" s="88">
        <v>2.19</v>
      </c>
      <c r="F9" s="87">
        <v>81.31</v>
      </c>
      <c r="G9" s="88">
        <v>65.569999999999993</v>
      </c>
      <c r="H9" s="87">
        <v>15.74</v>
      </c>
      <c r="I9" s="88">
        <v>2.2799999999999998</v>
      </c>
      <c r="J9" s="87">
        <v>83.38</v>
      </c>
      <c r="K9" s="88">
        <v>68.86</v>
      </c>
      <c r="L9" s="87">
        <v>14.52</v>
      </c>
      <c r="M9" s="88">
        <v>2.27</v>
      </c>
      <c r="N9" s="87">
        <v>83.64</v>
      </c>
      <c r="O9" s="88">
        <v>69.53</v>
      </c>
      <c r="P9" s="87">
        <v>14.1</v>
      </c>
      <c r="Q9" s="88">
        <v>2.2404277831911572</v>
      </c>
      <c r="R9" s="87">
        <v>83.47</v>
      </c>
      <c r="S9" s="88">
        <v>68.92</v>
      </c>
      <c r="T9" s="87">
        <v>14.5</v>
      </c>
      <c r="U9" s="88">
        <v>2.277158714225072</v>
      </c>
    </row>
    <row r="10" spans="1:21" x14ac:dyDescent="0.25">
      <c r="A10" s="45" t="s">
        <v>16</v>
      </c>
      <c r="B10" s="133">
        <v>83.78</v>
      </c>
      <c r="C10" s="88">
        <v>72.430000000000007</v>
      </c>
      <c r="D10" s="87">
        <v>11.35</v>
      </c>
      <c r="E10" s="88">
        <v>1.97</v>
      </c>
      <c r="F10" s="87">
        <v>82.5</v>
      </c>
      <c r="G10" s="88">
        <v>69.260000000000005</v>
      </c>
      <c r="H10" s="87">
        <v>13.24</v>
      </c>
      <c r="I10" s="88">
        <v>2.09</v>
      </c>
      <c r="J10" s="87">
        <v>84.65</v>
      </c>
      <c r="K10" s="88">
        <v>72.44</v>
      </c>
      <c r="L10" s="87">
        <v>12.21</v>
      </c>
      <c r="M10" s="88">
        <v>2.1</v>
      </c>
      <c r="N10" s="87">
        <v>84.54</v>
      </c>
      <c r="O10" s="88">
        <v>73.239999999999995</v>
      </c>
      <c r="P10" s="87">
        <v>11.3</v>
      </c>
      <c r="Q10" s="88">
        <v>1.9979771973691571</v>
      </c>
      <c r="R10" s="87">
        <v>84.07</v>
      </c>
      <c r="S10" s="88">
        <v>72.31</v>
      </c>
      <c r="T10" s="87">
        <v>11.8</v>
      </c>
      <c r="U10" s="88">
        <v>2.0209234617326883</v>
      </c>
    </row>
    <row r="11" spans="1:21" x14ac:dyDescent="0.25">
      <c r="A11" s="45" t="s">
        <v>11</v>
      </c>
      <c r="B11" s="133">
        <v>73.8</v>
      </c>
      <c r="C11" s="88">
        <v>47.56</v>
      </c>
      <c r="D11" s="87">
        <v>26.24</v>
      </c>
      <c r="E11" s="88">
        <v>3.11</v>
      </c>
      <c r="F11" s="87">
        <v>72.709999999999994</v>
      </c>
      <c r="G11" s="88">
        <v>45.73</v>
      </c>
      <c r="H11" s="87">
        <v>26.98</v>
      </c>
      <c r="I11" s="88">
        <v>3.16</v>
      </c>
      <c r="J11" s="87">
        <v>74.92</v>
      </c>
      <c r="K11" s="88">
        <v>48.34</v>
      </c>
      <c r="L11" s="87">
        <v>26.58</v>
      </c>
      <c r="M11" s="88">
        <v>3.19</v>
      </c>
      <c r="N11" s="87">
        <v>75.37</v>
      </c>
      <c r="O11" s="88">
        <v>48.59</v>
      </c>
      <c r="P11" s="87">
        <v>26.8</v>
      </c>
      <c r="Q11" s="88">
        <v>3.2376866030505234</v>
      </c>
      <c r="R11" s="87">
        <v>73.95</v>
      </c>
      <c r="S11" s="88">
        <v>46.48</v>
      </c>
      <c r="T11" s="87">
        <v>27.5</v>
      </c>
      <c r="U11" s="88">
        <v>3.2687404402364058</v>
      </c>
    </row>
    <row r="12" spans="1:21" x14ac:dyDescent="0.25">
      <c r="A12" s="45" t="s">
        <v>9</v>
      </c>
      <c r="B12" s="133">
        <v>86.34</v>
      </c>
      <c r="C12" s="88">
        <v>69.84</v>
      </c>
      <c r="D12" s="87">
        <v>16.5</v>
      </c>
      <c r="E12" s="88">
        <v>2.73</v>
      </c>
      <c r="F12" s="87">
        <v>85.22</v>
      </c>
      <c r="G12" s="88">
        <v>67.5</v>
      </c>
      <c r="H12" s="87">
        <v>17.72</v>
      </c>
      <c r="I12" s="88">
        <v>2.78</v>
      </c>
      <c r="J12" s="87">
        <v>85.78</v>
      </c>
      <c r="K12" s="88">
        <v>68.430000000000007</v>
      </c>
      <c r="L12" s="87">
        <v>17.350000000000001</v>
      </c>
      <c r="M12" s="88">
        <v>2.78</v>
      </c>
      <c r="N12" s="87">
        <v>87.25</v>
      </c>
      <c r="O12" s="88">
        <v>69.900000000000006</v>
      </c>
      <c r="P12" s="87">
        <v>17.3</v>
      </c>
      <c r="Q12" s="88">
        <v>2.9467586748576391</v>
      </c>
      <c r="R12" s="87">
        <v>86.53</v>
      </c>
      <c r="S12" s="88">
        <v>68.55</v>
      </c>
      <c r="T12" s="87">
        <v>18</v>
      </c>
      <c r="U12" s="88">
        <v>2.9472182557667939</v>
      </c>
    </row>
    <row r="13" spans="1:21" x14ac:dyDescent="0.25">
      <c r="A13" s="45" t="s">
        <v>32</v>
      </c>
      <c r="B13" s="133">
        <v>87.68</v>
      </c>
      <c r="C13" s="88">
        <v>73.42</v>
      </c>
      <c r="D13" s="87">
        <v>14.26</v>
      </c>
      <c r="E13" s="88">
        <v>2.58</v>
      </c>
      <c r="F13" s="87">
        <v>86.92</v>
      </c>
      <c r="G13" s="88">
        <v>71.42</v>
      </c>
      <c r="H13" s="87">
        <v>15.5</v>
      </c>
      <c r="I13" s="88">
        <v>2.66</v>
      </c>
      <c r="J13" s="87">
        <v>87.79</v>
      </c>
      <c r="K13" s="88">
        <v>72.59</v>
      </c>
      <c r="L13" s="87">
        <v>15.2</v>
      </c>
      <c r="M13" s="88">
        <v>2.71</v>
      </c>
      <c r="N13" s="87">
        <v>87.19</v>
      </c>
      <c r="O13" s="88">
        <v>72.47</v>
      </c>
      <c r="P13" s="87">
        <v>14.7</v>
      </c>
      <c r="Q13" s="88">
        <v>2.5856247603923856</v>
      </c>
      <c r="R13" s="87">
        <v>86.73</v>
      </c>
      <c r="S13" s="88">
        <v>71.48</v>
      </c>
      <c r="T13" s="87">
        <v>15.2</v>
      </c>
      <c r="U13" s="88">
        <v>2.6077346691693211</v>
      </c>
    </row>
    <row r="14" spans="1:21" ht="58.5" customHeight="1" x14ac:dyDescent="0.25">
      <c r="A14" s="239" t="s">
        <v>62</v>
      </c>
      <c r="B14" s="234" t="s">
        <v>60</v>
      </c>
      <c r="C14" s="214"/>
      <c r="D14" s="235" t="s">
        <v>59</v>
      </c>
      <c r="E14" s="211" t="s">
        <v>27</v>
      </c>
      <c r="F14" s="230" t="s">
        <v>60</v>
      </c>
      <c r="G14" s="231"/>
      <c r="H14" s="232" t="s">
        <v>59</v>
      </c>
      <c r="I14" s="221" t="s">
        <v>27</v>
      </c>
      <c r="J14" s="234" t="s">
        <v>60</v>
      </c>
      <c r="K14" s="214"/>
      <c r="L14" s="235" t="s">
        <v>59</v>
      </c>
      <c r="M14" s="211" t="s">
        <v>27</v>
      </c>
      <c r="N14" s="230" t="s">
        <v>60</v>
      </c>
      <c r="O14" s="231"/>
      <c r="P14" s="232" t="s">
        <v>59</v>
      </c>
      <c r="Q14" s="221" t="s">
        <v>27</v>
      </c>
      <c r="R14" s="234" t="s">
        <v>60</v>
      </c>
      <c r="S14" s="214"/>
      <c r="T14" s="235" t="s">
        <v>59</v>
      </c>
      <c r="U14" s="211" t="s">
        <v>27</v>
      </c>
    </row>
    <row r="15" spans="1:21" x14ac:dyDescent="0.25">
      <c r="A15" s="240"/>
      <c r="B15" s="47" t="s">
        <v>26</v>
      </c>
      <c r="C15" s="48" t="s">
        <v>25</v>
      </c>
      <c r="D15" s="236"/>
      <c r="E15" s="212"/>
      <c r="F15" s="49" t="s">
        <v>26</v>
      </c>
      <c r="G15" s="50" t="s">
        <v>25</v>
      </c>
      <c r="H15" s="233"/>
      <c r="I15" s="222"/>
      <c r="J15" s="51" t="s">
        <v>26</v>
      </c>
      <c r="K15" s="48" t="s">
        <v>25</v>
      </c>
      <c r="L15" s="236"/>
      <c r="M15" s="212"/>
      <c r="N15" s="49" t="s">
        <v>26</v>
      </c>
      <c r="O15" s="50" t="s">
        <v>25</v>
      </c>
      <c r="P15" s="233"/>
      <c r="Q15" s="222"/>
      <c r="R15" s="51" t="s">
        <v>26</v>
      </c>
      <c r="S15" s="48" t="s">
        <v>25</v>
      </c>
      <c r="T15" s="236"/>
      <c r="U15" s="212"/>
    </row>
    <row r="16" spans="1:21" x14ac:dyDescent="0.25">
      <c r="A16" s="132" t="s">
        <v>14</v>
      </c>
      <c r="B16" s="175">
        <v>92.71</v>
      </c>
      <c r="C16" s="115">
        <v>88.01</v>
      </c>
      <c r="D16" s="87">
        <v>4.7</v>
      </c>
      <c r="E16" s="88">
        <v>1.73</v>
      </c>
      <c r="F16" s="87">
        <v>91.76</v>
      </c>
      <c r="G16" s="88">
        <v>85.6</v>
      </c>
      <c r="H16" s="87">
        <v>6.16</v>
      </c>
      <c r="I16" s="88">
        <v>1.87</v>
      </c>
      <c r="J16" s="87">
        <v>92.85</v>
      </c>
      <c r="K16" s="88">
        <v>87.71</v>
      </c>
      <c r="L16" s="87">
        <v>5.14</v>
      </c>
      <c r="M16" s="88">
        <v>1.82</v>
      </c>
      <c r="N16" s="87">
        <v>92.79</v>
      </c>
      <c r="O16" s="88">
        <v>88.13</v>
      </c>
      <c r="P16" s="87">
        <v>4.7</v>
      </c>
      <c r="Q16" s="88">
        <v>1.7333763182085244</v>
      </c>
      <c r="R16" s="87">
        <v>92.59</v>
      </c>
      <c r="S16" s="88">
        <v>87.73</v>
      </c>
      <c r="T16" s="87">
        <v>4.9000000000000004</v>
      </c>
      <c r="U16" s="88">
        <v>1.7476011003580643</v>
      </c>
    </row>
    <row r="17" spans="1:21" x14ac:dyDescent="0.25">
      <c r="A17" s="132" t="s">
        <v>13</v>
      </c>
      <c r="B17" s="133">
        <v>88.52</v>
      </c>
      <c r="C17" s="88">
        <v>82.18</v>
      </c>
      <c r="D17" s="87">
        <v>6.34</v>
      </c>
      <c r="E17" s="88">
        <v>1.67</v>
      </c>
      <c r="F17" s="87">
        <v>88.14</v>
      </c>
      <c r="G17" s="88">
        <v>79.930000000000007</v>
      </c>
      <c r="H17" s="87">
        <v>8.2100000000000009</v>
      </c>
      <c r="I17" s="88">
        <v>1.87</v>
      </c>
      <c r="J17" s="87">
        <v>89.89</v>
      </c>
      <c r="K17" s="88">
        <v>83.32</v>
      </c>
      <c r="L17" s="87">
        <v>6.57</v>
      </c>
      <c r="M17" s="88">
        <v>1.78</v>
      </c>
      <c r="N17" s="87">
        <v>89.88</v>
      </c>
      <c r="O17" s="88">
        <v>83.83</v>
      </c>
      <c r="P17" s="87">
        <v>6</v>
      </c>
      <c r="Q17" s="88">
        <v>1.7131409840826928</v>
      </c>
      <c r="R17" s="87">
        <v>89.37</v>
      </c>
      <c r="S17" s="88">
        <v>83.28</v>
      </c>
      <c r="T17" s="87">
        <v>6.1</v>
      </c>
      <c r="U17" s="88">
        <v>1.6879285150774961</v>
      </c>
    </row>
    <row r="18" spans="1:21" x14ac:dyDescent="0.25">
      <c r="A18" s="15" t="s">
        <v>15</v>
      </c>
      <c r="B18" s="133">
        <v>86.22</v>
      </c>
      <c r="C18" s="88">
        <v>79.680000000000007</v>
      </c>
      <c r="D18" s="87">
        <v>6.54</v>
      </c>
      <c r="E18" s="88">
        <v>1.6</v>
      </c>
      <c r="F18" s="87">
        <v>85.4</v>
      </c>
      <c r="G18" s="88">
        <v>77.39</v>
      </c>
      <c r="H18" s="87">
        <v>8.01</v>
      </c>
      <c r="I18" s="88">
        <v>1.71</v>
      </c>
      <c r="J18" s="87">
        <v>86.28</v>
      </c>
      <c r="K18" s="88">
        <v>79.040000000000006</v>
      </c>
      <c r="L18" s="87">
        <v>7.24</v>
      </c>
      <c r="M18" s="88">
        <v>1.67</v>
      </c>
      <c r="N18" s="87">
        <v>85.95</v>
      </c>
      <c r="O18" s="88">
        <v>79.3</v>
      </c>
      <c r="P18" s="87">
        <v>6.7</v>
      </c>
      <c r="Q18" s="88">
        <v>1.5968595315774599</v>
      </c>
      <c r="R18" s="87">
        <v>85.5</v>
      </c>
      <c r="S18" s="88">
        <v>78.95</v>
      </c>
      <c r="T18" s="87">
        <v>6.5</v>
      </c>
      <c r="U18" s="88">
        <v>1.5721648358847804</v>
      </c>
    </row>
    <row r="19" spans="1:21" x14ac:dyDescent="0.25">
      <c r="A19" s="132" t="s">
        <v>2</v>
      </c>
      <c r="B19" s="133">
        <v>78.09</v>
      </c>
      <c r="C19" s="88">
        <v>65.31</v>
      </c>
      <c r="D19" s="87">
        <v>12.78</v>
      </c>
      <c r="E19" s="88">
        <v>1.89</v>
      </c>
      <c r="F19" s="87">
        <v>77.319999999999993</v>
      </c>
      <c r="G19" s="88">
        <v>64.23</v>
      </c>
      <c r="H19" s="87">
        <v>13.09</v>
      </c>
      <c r="I19" s="88">
        <v>1.9</v>
      </c>
      <c r="J19" s="87">
        <v>80.28</v>
      </c>
      <c r="K19" s="88">
        <v>69.44</v>
      </c>
      <c r="L19" s="87">
        <v>10.84</v>
      </c>
      <c r="M19" s="88">
        <v>1.79</v>
      </c>
      <c r="N19" s="87">
        <v>81.680000000000007</v>
      </c>
      <c r="O19" s="88">
        <v>71.319999999999993</v>
      </c>
      <c r="P19" s="87">
        <v>10.4</v>
      </c>
      <c r="Q19" s="88">
        <v>1.7929082773501326</v>
      </c>
      <c r="R19" s="87">
        <v>81.599999999999994</v>
      </c>
      <c r="S19" s="88">
        <v>72.180000000000007</v>
      </c>
      <c r="T19" s="87">
        <v>9.4</v>
      </c>
      <c r="U19" s="88">
        <v>1.7092775308106531</v>
      </c>
    </row>
    <row r="20" spans="1:21" x14ac:dyDescent="0.25">
      <c r="A20" s="132" t="s">
        <v>1</v>
      </c>
      <c r="B20" s="133">
        <v>68.7</v>
      </c>
      <c r="C20" s="88">
        <v>49.28</v>
      </c>
      <c r="D20" s="87">
        <v>19.420000000000002</v>
      </c>
      <c r="E20" s="88">
        <v>2.2599999999999998</v>
      </c>
      <c r="F20" s="87">
        <v>67.010000000000005</v>
      </c>
      <c r="G20" s="88">
        <v>46.8</v>
      </c>
      <c r="H20" s="87">
        <v>20.21</v>
      </c>
      <c r="I20" s="88">
        <v>2.31</v>
      </c>
      <c r="J20" s="87">
        <v>69.650000000000006</v>
      </c>
      <c r="K20" s="88">
        <v>50.27</v>
      </c>
      <c r="L20" s="87">
        <v>19.38</v>
      </c>
      <c r="M20" s="88">
        <v>2.27</v>
      </c>
      <c r="N20" s="87">
        <v>70</v>
      </c>
      <c r="O20" s="88">
        <v>51.32</v>
      </c>
      <c r="P20" s="87">
        <v>18.7</v>
      </c>
      <c r="Q20" s="88">
        <v>2.2133021564042608</v>
      </c>
      <c r="R20" s="87">
        <v>69.78</v>
      </c>
      <c r="S20" s="88">
        <v>50.74</v>
      </c>
      <c r="T20" s="87">
        <v>19</v>
      </c>
      <c r="U20" s="88">
        <v>2.2417152679065908</v>
      </c>
    </row>
    <row r="21" spans="1:21" x14ac:dyDescent="0.25">
      <c r="A21" s="132" t="s">
        <v>51</v>
      </c>
      <c r="B21" s="133"/>
      <c r="C21" s="88"/>
      <c r="D21" s="16"/>
      <c r="E21" s="160"/>
      <c r="F21" s="87"/>
      <c r="G21" s="88"/>
      <c r="H21" s="16"/>
      <c r="I21" s="160"/>
      <c r="J21" s="87"/>
      <c r="K21" s="88"/>
      <c r="L21" s="16"/>
      <c r="M21" s="160"/>
      <c r="N21" s="87">
        <v>76.099999999999994</v>
      </c>
      <c r="O21" s="88">
        <v>65.5</v>
      </c>
      <c r="P21" s="87">
        <v>10.6</v>
      </c>
      <c r="Q21" s="88">
        <v>1.68</v>
      </c>
      <c r="R21" s="87">
        <v>75.7</v>
      </c>
      <c r="S21" s="88">
        <v>66</v>
      </c>
      <c r="T21" s="87">
        <v>9.6999999999999993</v>
      </c>
      <c r="U21" s="88">
        <v>1.6</v>
      </c>
    </row>
    <row r="22" spans="1:21" x14ac:dyDescent="0.25">
      <c r="A22" s="161" t="s">
        <v>12</v>
      </c>
      <c r="B22" s="134">
        <v>85.04</v>
      </c>
      <c r="C22" s="90">
        <v>76.66</v>
      </c>
      <c r="D22" s="89">
        <v>8.3800000000000008</v>
      </c>
      <c r="E22" s="90">
        <v>1.73</v>
      </c>
      <c r="F22" s="89">
        <v>83.53</v>
      </c>
      <c r="G22" s="90">
        <v>73.84</v>
      </c>
      <c r="H22" s="89">
        <v>9.69</v>
      </c>
      <c r="I22" s="90">
        <v>1.8</v>
      </c>
      <c r="J22" s="89">
        <v>84.78</v>
      </c>
      <c r="K22" s="90">
        <v>75.88</v>
      </c>
      <c r="L22" s="89">
        <v>8.9</v>
      </c>
      <c r="M22" s="90">
        <v>1.77</v>
      </c>
      <c r="N22" s="89">
        <v>85.29</v>
      </c>
      <c r="O22" s="90">
        <v>77.08</v>
      </c>
      <c r="P22" s="89">
        <v>8.1999999999999993</v>
      </c>
      <c r="Q22" s="90">
        <v>1.7240837121911012</v>
      </c>
      <c r="R22" s="89">
        <v>84.99</v>
      </c>
      <c r="S22" s="90">
        <v>76.67</v>
      </c>
      <c r="T22" s="89">
        <v>8.3000000000000007</v>
      </c>
      <c r="U22" s="90">
        <v>1.7229648301071745</v>
      </c>
    </row>
    <row r="23" spans="1:21" x14ac:dyDescent="0.25">
      <c r="A23" s="15"/>
      <c r="B23" s="87"/>
      <c r="C23" s="87"/>
      <c r="D23" s="16"/>
      <c r="E23" s="16"/>
      <c r="F23" s="87"/>
      <c r="G23" s="87"/>
      <c r="H23" s="16"/>
      <c r="I23" s="16"/>
      <c r="J23" s="87"/>
      <c r="K23" s="87"/>
      <c r="L23" s="16"/>
      <c r="M23" s="16"/>
      <c r="N23" s="87"/>
      <c r="O23" s="87"/>
      <c r="P23" s="16"/>
      <c r="Q23" s="16"/>
      <c r="R23" s="16"/>
      <c r="S23" s="87"/>
      <c r="T23" s="16"/>
      <c r="U23" s="16"/>
    </row>
    <row r="24" spans="1:21" x14ac:dyDescent="0.25">
      <c r="B24" s="227" t="s">
        <v>40</v>
      </c>
      <c r="C24" s="228"/>
      <c r="D24" s="228"/>
      <c r="E24" s="229"/>
      <c r="F24" s="224" t="s">
        <v>24</v>
      </c>
      <c r="G24" s="225"/>
      <c r="H24" s="225"/>
      <c r="I24" s="226"/>
      <c r="J24" s="227" t="s">
        <v>39</v>
      </c>
      <c r="K24" s="228"/>
      <c r="L24" s="228"/>
      <c r="M24" s="229"/>
      <c r="N24" s="224" t="s">
        <v>50</v>
      </c>
      <c r="O24" s="225"/>
      <c r="P24" s="225"/>
      <c r="Q24" s="226"/>
      <c r="R24" s="227" t="s">
        <v>56</v>
      </c>
      <c r="S24" s="228"/>
      <c r="T24" s="228"/>
      <c r="U24" s="229"/>
    </row>
    <row r="25" spans="1:21" ht="60.75" customHeight="1" x14ac:dyDescent="0.25">
      <c r="A25" s="237" t="s">
        <v>61</v>
      </c>
      <c r="B25" s="213" t="s">
        <v>60</v>
      </c>
      <c r="C25" s="214"/>
      <c r="D25" s="235" t="s">
        <v>59</v>
      </c>
      <c r="E25" s="211" t="s">
        <v>27</v>
      </c>
      <c r="F25" s="230" t="s">
        <v>60</v>
      </c>
      <c r="G25" s="218"/>
      <c r="H25" s="219" t="s">
        <v>59</v>
      </c>
      <c r="I25" s="221" t="s">
        <v>27</v>
      </c>
      <c r="J25" s="213" t="s">
        <v>60</v>
      </c>
      <c r="K25" s="223"/>
      <c r="L25" s="215" t="s">
        <v>59</v>
      </c>
      <c r="M25" s="211" t="s">
        <v>27</v>
      </c>
      <c r="N25" s="217" t="s">
        <v>60</v>
      </c>
      <c r="O25" s="218"/>
      <c r="P25" s="219" t="s">
        <v>59</v>
      </c>
      <c r="Q25" s="221" t="s">
        <v>27</v>
      </c>
      <c r="R25" s="213" t="s">
        <v>60</v>
      </c>
      <c r="S25" s="223"/>
      <c r="T25" s="215" t="s">
        <v>59</v>
      </c>
      <c r="U25" s="211" t="s">
        <v>27</v>
      </c>
    </row>
    <row r="26" spans="1:21" ht="18.75" customHeight="1" x14ac:dyDescent="0.25">
      <c r="A26" s="238"/>
      <c r="B26" s="51" t="s">
        <v>26</v>
      </c>
      <c r="C26" s="48" t="s">
        <v>3</v>
      </c>
      <c r="D26" s="236"/>
      <c r="E26" s="212"/>
      <c r="F26" s="49" t="s">
        <v>26</v>
      </c>
      <c r="G26" s="49" t="s">
        <v>3</v>
      </c>
      <c r="H26" s="220"/>
      <c r="I26" s="222"/>
      <c r="J26" s="51" t="s">
        <v>26</v>
      </c>
      <c r="K26" s="51" t="s">
        <v>3</v>
      </c>
      <c r="L26" s="216"/>
      <c r="M26" s="212"/>
      <c r="N26" s="49" t="s">
        <v>26</v>
      </c>
      <c r="O26" s="49" t="s">
        <v>3</v>
      </c>
      <c r="P26" s="220"/>
      <c r="Q26" s="222"/>
      <c r="R26" s="51" t="s">
        <v>26</v>
      </c>
      <c r="S26" s="51" t="s">
        <v>3</v>
      </c>
      <c r="T26" s="216"/>
      <c r="U26" s="212"/>
    </row>
    <row r="27" spans="1:21" x14ac:dyDescent="0.25">
      <c r="A27" s="57" t="s">
        <v>36</v>
      </c>
      <c r="B27" s="133"/>
      <c r="C27" s="88"/>
      <c r="D27" s="133"/>
      <c r="E27" s="88"/>
      <c r="F27" s="87"/>
      <c r="G27" s="87"/>
      <c r="H27" s="133"/>
      <c r="I27" s="88"/>
      <c r="J27" s="87"/>
      <c r="K27" s="87"/>
      <c r="L27" s="133"/>
      <c r="M27" s="88"/>
      <c r="N27" s="87">
        <v>70.900000000000006</v>
      </c>
      <c r="O27" s="87">
        <v>57.5</v>
      </c>
      <c r="P27" s="133">
        <v>13.4</v>
      </c>
      <c r="Q27" s="88">
        <v>1.8</v>
      </c>
      <c r="R27" s="87">
        <v>69.81</v>
      </c>
      <c r="S27" s="87">
        <v>56.67</v>
      </c>
      <c r="T27" s="133">
        <v>13.1</v>
      </c>
      <c r="U27" s="88">
        <v>1.7680315124381654</v>
      </c>
    </row>
    <row r="28" spans="1:21" x14ac:dyDescent="0.25">
      <c r="A28" s="132" t="s">
        <v>34</v>
      </c>
      <c r="B28" s="133">
        <v>80.84</v>
      </c>
      <c r="C28" s="88">
        <v>69.319999999999993</v>
      </c>
      <c r="D28" s="133">
        <v>11.52</v>
      </c>
      <c r="E28" s="88">
        <v>1.87</v>
      </c>
      <c r="F28" s="87">
        <v>78.69</v>
      </c>
      <c r="G28" s="87">
        <v>63.47</v>
      </c>
      <c r="H28" s="133">
        <v>15.22</v>
      </c>
      <c r="I28" s="88">
        <v>2.13</v>
      </c>
      <c r="J28" s="87">
        <v>82.38</v>
      </c>
      <c r="K28" s="87">
        <v>70.06</v>
      </c>
      <c r="L28" s="133">
        <v>12.32</v>
      </c>
      <c r="M28" s="88">
        <v>2</v>
      </c>
      <c r="N28" s="87">
        <v>82.18</v>
      </c>
      <c r="O28" s="87">
        <v>71.569999999999993</v>
      </c>
      <c r="P28" s="133">
        <v>10.6</v>
      </c>
      <c r="Q28" s="88">
        <v>1.8319106172024076</v>
      </c>
      <c r="R28" s="87">
        <v>82.02</v>
      </c>
      <c r="S28" s="87">
        <v>71.77</v>
      </c>
      <c r="T28" s="133">
        <v>10.199999999999999</v>
      </c>
      <c r="U28" s="88">
        <v>1.7943121977060883</v>
      </c>
    </row>
    <row r="29" spans="1:21" x14ac:dyDescent="0.25">
      <c r="A29" s="132" t="s">
        <v>33</v>
      </c>
      <c r="B29" s="133">
        <v>83.14</v>
      </c>
      <c r="C29" s="88">
        <v>64.81</v>
      </c>
      <c r="D29" s="133">
        <v>18.329999999999998</v>
      </c>
      <c r="E29" s="88">
        <v>2.68</v>
      </c>
      <c r="F29" s="87">
        <v>81.31</v>
      </c>
      <c r="G29" s="87">
        <v>60.72</v>
      </c>
      <c r="H29" s="133">
        <v>20.59</v>
      </c>
      <c r="I29" s="88">
        <v>2.81</v>
      </c>
      <c r="J29" s="87">
        <v>83.38</v>
      </c>
      <c r="K29" s="87">
        <v>64.94</v>
      </c>
      <c r="L29" s="133">
        <v>18.440000000000001</v>
      </c>
      <c r="M29" s="88">
        <v>2.71</v>
      </c>
      <c r="N29" s="87">
        <v>83.64</v>
      </c>
      <c r="O29" s="87">
        <v>65.89</v>
      </c>
      <c r="P29" s="133">
        <v>17.8</v>
      </c>
      <c r="Q29" s="88">
        <v>2.6466282063793809</v>
      </c>
      <c r="R29" s="87">
        <v>83.47</v>
      </c>
      <c r="S29" s="87">
        <v>65.45</v>
      </c>
      <c r="T29" s="133">
        <v>18</v>
      </c>
      <c r="U29" s="88">
        <v>2.6656060213228989</v>
      </c>
    </row>
    <row r="30" spans="1:21" x14ac:dyDescent="0.25">
      <c r="A30" s="132" t="s">
        <v>16</v>
      </c>
      <c r="B30" s="133">
        <v>83.78</v>
      </c>
      <c r="C30" s="88">
        <v>68.94</v>
      </c>
      <c r="D30" s="133">
        <v>14.84</v>
      </c>
      <c r="E30" s="88">
        <v>2.33</v>
      </c>
      <c r="F30" s="87">
        <v>82.5</v>
      </c>
      <c r="G30" s="87">
        <v>65.319999999999993</v>
      </c>
      <c r="H30" s="133">
        <v>17.18</v>
      </c>
      <c r="I30" s="88">
        <v>2.5</v>
      </c>
      <c r="J30" s="87">
        <v>84.65</v>
      </c>
      <c r="K30" s="87">
        <v>69.25</v>
      </c>
      <c r="L30" s="133">
        <v>15.4</v>
      </c>
      <c r="M30" s="88">
        <v>2.4500000000000002</v>
      </c>
      <c r="N30" s="87">
        <v>84.54</v>
      </c>
      <c r="O30" s="87">
        <v>70.72</v>
      </c>
      <c r="P30" s="133">
        <v>13.8</v>
      </c>
      <c r="Q30" s="88">
        <v>2.2640268566377699</v>
      </c>
      <c r="R30" s="87">
        <v>84.07</v>
      </c>
      <c r="S30" s="87">
        <v>69.430000000000007</v>
      </c>
      <c r="T30" s="133">
        <v>14.6</v>
      </c>
      <c r="U30" s="88">
        <v>2.3236651528602676</v>
      </c>
    </row>
    <row r="31" spans="1:21" x14ac:dyDescent="0.25">
      <c r="A31" s="132" t="s">
        <v>11</v>
      </c>
      <c r="B31" s="133">
        <v>73.8</v>
      </c>
      <c r="C31" s="88">
        <v>40.58</v>
      </c>
      <c r="D31" s="133">
        <v>33.22</v>
      </c>
      <c r="E31" s="88">
        <v>4.12</v>
      </c>
      <c r="F31" s="87">
        <v>72.709999999999994</v>
      </c>
      <c r="G31" s="87">
        <v>39.19</v>
      </c>
      <c r="H31" s="133">
        <v>33.520000000000003</v>
      </c>
      <c r="I31" s="88">
        <v>4.13</v>
      </c>
      <c r="J31" s="87">
        <v>74.92</v>
      </c>
      <c r="K31" s="87">
        <v>41.8</v>
      </c>
      <c r="L31" s="133">
        <v>33.119999999999997</v>
      </c>
      <c r="M31" s="88">
        <v>4.16</v>
      </c>
      <c r="N31" s="87">
        <v>75.37</v>
      </c>
      <c r="O31" s="87">
        <v>42.58</v>
      </c>
      <c r="P31" s="133">
        <v>32.799999999999997</v>
      </c>
      <c r="Q31" s="88">
        <v>4.1265929748058978</v>
      </c>
      <c r="R31" s="87">
        <v>73.95</v>
      </c>
      <c r="S31" s="87">
        <v>40.47</v>
      </c>
      <c r="T31" s="133">
        <v>33.5</v>
      </c>
      <c r="U31" s="88">
        <v>4.1757369146691454</v>
      </c>
    </row>
    <row r="32" spans="1:21" x14ac:dyDescent="0.25">
      <c r="A32" s="132" t="s">
        <v>9</v>
      </c>
      <c r="B32" s="133">
        <v>86.34</v>
      </c>
      <c r="C32" s="88">
        <v>64.41</v>
      </c>
      <c r="D32" s="133">
        <v>21.93</v>
      </c>
      <c r="E32" s="88">
        <v>3.49</v>
      </c>
      <c r="F32" s="87">
        <v>85.22</v>
      </c>
      <c r="G32" s="87">
        <v>61.91</v>
      </c>
      <c r="H32" s="133">
        <v>23.31</v>
      </c>
      <c r="I32" s="88">
        <v>3.55</v>
      </c>
      <c r="J32" s="87">
        <v>85.78</v>
      </c>
      <c r="K32" s="87">
        <v>63.04</v>
      </c>
      <c r="L32" s="133">
        <v>22.74</v>
      </c>
      <c r="M32" s="88">
        <v>3.54</v>
      </c>
      <c r="N32" s="87">
        <v>87.25</v>
      </c>
      <c r="O32" s="87">
        <v>64.73</v>
      </c>
      <c r="P32" s="133">
        <v>22.5</v>
      </c>
      <c r="Q32" s="88">
        <v>3.7286799162736308</v>
      </c>
      <c r="R32" s="87">
        <v>86.53</v>
      </c>
      <c r="S32" s="87">
        <v>63.53</v>
      </c>
      <c r="T32" s="133">
        <v>23</v>
      </c>
      <c r="U32" s="88">
        <v>3.6877036738922664</v>
      </c>
    </row>
    <row r="33" spans="1:21" x14ac:dyDescent="0.25">
      <c r="A33" s="132" t="s">
        <v>32</v>
      </c>
      <c r="B33" s="133">
        <v>87.68</v>
      </c>
      <c r="C33" s="88">
        <v>68.62</v>
      </c>
      <c r="D33" s="133">
        <v>19.059999999999999</v>
      </c>
      <c r="E33" s="88">
        <v>3.25</v>
      </c>
      <c r="F33" s="87">
        <v>86.92</v>
      </c>
      <c r="G33" s="87">
        <v>66.8</v>
      </c>
      <c r="H33" s="133">
        <v>20.12</v>
      </c>
      <c r="I33" s="88">
        <v>3.3</v>
      </c>
      <c r="J33" s="87">
        <v>87.79</v>
      </c>
      <c r="K33" s="87">
        <v>67.97</v>
      </c>
      <c r="L33" s="133">
        <v>19.82</v>
      </c>
      <c r="M33" s="88">
        <v>3.39</v>
      </c>
      <c r="N33" s="87">
        <v>87.19</v>
      </c>
      <c r="O33" s="87">
        <v>68.290000000000006</v>
      </c>
      <c r="P33" s="133">
        <v>18.899999999999999</v>
      </c>
      <c r="Q33" s="88">
        <v>3.1605064227054807</v>
      </c>
      <c r="R33" s="87">
        <v>86.73</v>
      </c>
      <c r="S33" s="87">
        <v>67.48</v>
      </c>
      <c r="T33" s="133">
        <v>19.2</v>
      </c>
      <c r="U33" s="88">
        <v>3.1497340583539448</v>
      </c>
    </row>
    <row r="34" spans="1:21" ht="63.75" customHeight="1" x14ac:dyDescent="0.25">
      <c r="A34" s="237" t="s">
        <v>62</v>
      </c>
      <c r="B34" s="213" t="s">
        <v>60</v>
      </c>
      <c r="C34" s="214"/>
      <c r="D34" s="215" t="s">
        <v>59</v>
      </c>
      <c r="E34" s="211" t="s">
        <v>27</v>
      </c>
      <c r="F34" s="217" t="s">
        <v>60</v>
      </c>
      <c r="G34" s="218"/>
      <c r="H34" s="219" t="s">
        <v>59</v>
      </c>
      <c r="I34" s="221" t="s">
        <v>27</v>
      </c>
      <c r="J34" s="213" t="s">
        <v>60</v>
      </c>
      <c r="K34" s="223"/>
      <c r="L34" s="215" t="s">
        <v>59</v>
      </c>
      <c r="M34" s="211" t="s">
        <v>27</v>
      </c>
      <c r="N34" s="217" t="s">
        <v>60</v>
      </c>
      <c r="O34" s="218"/>
      <c r="P34" s="219" t="s">
        <v>59</v>
      </c>
      <c r="Q34" s="221" t="s">
        <v>27</v>
      </c>
      <c r="R34" s="213" t="s">
        <v>60</v>
      </c>
      <c r="S34" s="223"/>
      <c r="T34" s="215" t="s">
        <v>59</v>
      </c>
      <c r="U34" s="211" t="s">
        <v>27</v>
      </c>
    </row>
    <row r="35" spans="1:21" x14ac:dyDescent="0.25">
      <c r="A35" s="238"/>
      <c r="B35" s="51" t="s">
        <v>26</v>
      </c>
      <c r="C35" s="48" t="s">
        <v>3</v>
      </c>
      <c r="D35" s="216"/>
      <c r="E35" s="212"/>
      <c r="F35" s="49" t="s">
        <v>26</v>
      </c>
      <c r="G35" s="49" t="s">
        <v>3</v>
      </c>
      <c r="H35" s="220"/>
      <c r="I35" s="222"/>
      <c r="J35" s="51" t="s">
        <v>26</v>
      </c>
      <c r="K35" s="51" t="s">
        <v>3</v>
      </c>
      <c r="L35" s="216"/>
      <c r="M35" s="212"/>
      <c r="N35" s="49" t="s">
        <v>26</v>
      </c>
      <c r="O35" s="49" t="s">
        <v>3</v>
      </c>
      <c r="P35" s="220"/>
      <c r="Q35" s="222"/>
      <c r="R35" s="51" t="s">
        <v>26</v>
      </c>
      <c r="S35" s="51" t="s">
        <v>3</v>
      </c>
      <c r="T35" s="216"/>
      <c r="U35" s="212"/>
    </row>
    <row r="36" spans="1:21" x14ac:dyDescent="0.25">
      <c r="A36" s="132" t="s">
        <v>14</v>
      </c>
      <c r="B36" s="175">
        <v>92.71</v>
      </c>
      <c r="C36" s="115">
        <v>85.77</v>
      </c>
      <c r="D36" s="133">
        <v>6.94</v>
      </c>
      <c r="E36" s="88">
        <v>2.11</v>
      </c>
      <c r="F36" s="87">
        <v>91.76</v>
      </c>
      <c r="G36" s="87">
        <v>82.88</v>
      </c>
      <c r="H36" s="133">
        <v>8.8800000000000008</v>
      </c>
      <c r="I36" s="88">
        <v>2.2999999999999998</v>
      </c>
      <c r="J36" s="87">
        <v>92.85</v>
      </c>
      <c r="K36" s="87">
        <v>85.57</v>
      </c>
      <c r="L36" s="133">
        <v>7.28</v>
      </c>
      <c r="M36" s="88">
        <v>2.19</v>
      </c>
      <c r="N36" s="87">
        <v>92.79</v>
      </c>
      <c r="O36" s="87">
        <v>86.3</v>
      </c>
      <c r="P36" s="133">
        <v>6.5</v>
      </c>
      <c r="Q36" s="88">
        <v>2.0430344104927034</v>
      </c>
      <c r="R36" s="87">
        <v>92.59</v>
      </c>
      <c r="S36" s="87">
        <v>85.95</v>
      </c>
      <c r="T36" s="133">
        <v>6.6</v>
      </c>
      <c r="U36" s="88">
        <v>2.0425670387092274</v>
      </c>
    </row>
    <row r="37" spans="1:21" x14ac:dyDescent="0.25">
      <c r="A37" s="132" t="s">
        <v>13</v>
      </c>
      <c r="B37" s="133">
        <v>88.52</v>
      </c>
      <c r="C37" s="88">
        <v>79.760000000000005</v>
      </c>
      <c r="D37" s="133">
        <v>8.76</v>
      </c>
      <c r="E37" s="88">
        <v>1.96</v>
      </c>
      <c r="F37" s="87">
        <v>88.14</v>
      </c>
      <c r="G37" s="87">
        <v>76.58</v>
      </c>
      <c r="H37" s="133">
        <v>11.56</v>
      </c>
      <c r="I37" s="88">
        <v>2.27</v>
      </c>
      <c r="J37" s="87">
        <v>89.89</v>
      </c>
      <c r="K37" s="87">
        <v>81.02</v>
      </c>
      <c r="L37" s="133">
        <v>8.8699999999999992</v>
      </c>
      <c r="M37" s="88">
        <v>2.08</v>
      </c>
      <c r="N37" s="87">
        <v>89.88</v>
      </c>
      <c r="O37" s="87">
        <v>81.91</v>
      </c>
      <c r="P37" s="133">
        <v>8</v>
      </c>
      <c r="Q37" s="88">
        <v>1.9614813906905435</v>
      </c>
      <c r="R37" s="87">
        <v>89.37</v>
      </c>
      <c r="S37" s="87">
        <v>81.430000000000007</v>
      </c>
      <c r="T37" s="133">
        <v>7.9</v>
      </c>
      <c r="U37" s="88">
        <v>1.9172818558760742</v>
      </c>
    </row>
    <row r="38" spans="1:21" x14ac:dyDescent="0.25">
      <c r="A38" s="15" t="s">
        <v>15</v>
      </c>
      <c r="B38" s="133">
        <v>86.22</v>
      </c>
      <c r="C38" s="88">
        <v>77.36</v>
      </c>
      <c r="D38" s="87">
        <v>8.86</v>
      </c>
      <c r="E38" s="88">
        <v>1.83</v>
      </c>
      <c r="F38" s="87">
        <v>85.4</v>
      </c>
      <c r="G38" s="88">
        <v>74.59</v>
      </c>
      <c r="H38" s="87">
        <v>10.81</v>
      </c>
      <c r="I38" s="88">
        <v>1.99</v>
      </c>
      <c r="J38" s="87">
        <v>86.28</v>
      </c>
      <c r="K38" s="88">
        <v>77.05</v>
      </c>
      <c r="L38" s="87">
        <v>9.23</v>
      </c>
      <c r="M38" s="88">
        <v>1.87</v>
      </c>
      <c r="N38" s="87">
        <v>85.95</v>
      </c>
      <c r="O38" s="88">
        <v>77.28</v>
      </c>
      <c r="P38" s="87">
        <v>8.6999999999999993</v>
      </c>
      <c r="Q38" s="88">
        <v>1.7985013593863974</v>
      </c>
      <c r="R38" s="87">
        <v>85.5</v>
      </c>
      <c r="S38" s="88">
        <v>77.25</v>
      </c>
      <c r="T38" s="87">
        <v>8.1999999999999993</v>
      </c>
      <c r="U38" s="88">
        <v>1.7365249414127886</v>
      </c>
    </row>
    <row r="39" spans="1:21" x14ac:dyDescent="0.25">
      <c r="A39" s="132" t="s">
        <v>2</v>
      </c>
      <c r="B39" s="133">
        <v>78.09</v>
      </c>
      <c r="C39" s="88">
        <v>62.11</v>
      </c>
      <c r="D39" s="133">
        <v>15.98</v>
      </c>
      <c r="E39" s="88">
        <v>2.17</v>
      </c>
      <c r="F39" s="87">
        <v>77.319999999999993</v>
      </c>
      <c r="G39" s="87">
        <v>61.08</v>
      </c>
      <c r="H39" s="133">
        <v>16.239999999999998</v>
      </c>
      <c r="I39" s="88">
        <v>2.17</v>
      </c>
      <c r="J39" s="87">
        <v>80.28</v>
      </c>
      <c r="K39" s="87">
        <v>66.89</v>
      </c>
      <c r="L39" s="133">
        <v>13.39</v>
      </c>
      <c r="M39" s="88">
        <v>2.02</v>
      </c>
      <c r="N39" s="87">
        <v>81.680000000000007</v>
      </c>
      <c r="O39" s="87">
        <v>69.44</v>
      </c>
      <c r="P39" s="133">
        <v>12.2</v>
      </c>
      <c r="Q39" s="88">
        <v>1.9621576479584661</v>
      </c>
      <c r="R39" s="87">
        <v>81.599999999999994</v>
      </c>
      <c r="S39" s="87">
        <v>70.930000000000007</v>
      </c>
      <c r="T39" s="133">
        <v>10.7</v>
      </c>
      <c r="U39" s="88">
        <v>1.8175543554882632</v>
      </c>
    </row>
    <row r="40" spans="1:21" x14ac:dyDescent="0.25">
      <c r="A40" s="132" t="s">
        <v>1</v>
      </c>
      <c r="B40" s="133">
        <v>68.7</v>
      </c>
      <c r="C40" s="88">
        <v>44</v>
      </c>
      <c r="D40" s="133">
        <v>24.7</v>
      </c>
      <c r="E40" s="88">
        <v>2.79</v>
      </c>
      <c r="F40" s="87">
        <v>67.010000000000005</v>
      </c>
      <c r="G40" s="87">
        <v>41.51</v>
      </c>
      <c r="H40" s="133">
        <v>25.5</v>
      </c>
      <c r="I40" s="88">
        <v>2.86</v>
      </c>
      <c r="J40" s="87">
        <v>69.650000000000006</v>
      </c>
      <c r="K40" s="87">
        <v>45.53</v>
      </c>
      <c r="L40" s="133">
        <v>24.12</v>
      </c>
      <c r="M40" s="88">
        <v>2.75</v>
      </c>
      <c r="N40" s="87">
        <v>70</v>
      </c>
      <c r="O40" s="87">
        <v>47.05</v>
      </c>
      <c r="P40" s="133">
        <v>23</v>
      </c>
      <c r="Q40" s="88">
        <v>2.6259298618490972</v>
      </c>
      <c r="R40" s="87">
        <v>69.78</v>
      </c>
      <c r="S40" s="87">
        <v>46.73</v>
      </c>
      <c r="T40" s="133">
        <v>23.1</v>
      </c>
      <c r="U40" s="88">
        <v>2.6322274927158755</v>
      </c>
    </row>
    <row r="41" spans="1:21" x14ac:dyDescent="0.25">
      <c r="A41" s="132" t="s">
        <v>51</v>
      </c>
      <c r="B41" s="133"/>
      <c r="C41" s="88"/>
      <c r="D41" s="168"/>
      <c r="E41" s="160"/>
      <c r="F41" s="87"/>
      <c r="G41" s="87"/>
      <c r="H41" s="168"/>
      <c r="I41" s="160"/>
      <c r="J41" s="87"/>
      <c r="K41" s="87"/>
      <c r="L41" s="168"/>
      <c r="M41" s="160"/>
      <c r="N41" s="87">
        <v>76.099999999999994</v>
      </c>
      <c r="O41" s="87">
        <v>63.3</v>
      </c>
      <c r="P41" s="133">
        <v>12.8</v>
      </c>
      <c r="Q41" s="88">
        <v>1.85</v>
      </c>
      <c r="R41" s="87">
        <v>75.7</v>
      </c>
      <c r="S41" s="87">
        <v>63.4</v>
      </c>
      <c r="T41" s="133">
        <v>12.3</v>
      </c>
      <c r="U41" s="88">
        <v>1.8</v>
      </c>
    </row>
    <row r="42" spans="1:21" x14ac:dyDescent="0.25">
      <c r="A42" s="161" t="s">
        <v>12</v>
      </c>
      <c r="B42" s="134">
        <v>85.04</v>
      </c>
      <c r="C42" s="90">
        <v>74.040000000000006</v>
      </c>
      <c r="D42" s="134">
        <v>11</v>
      </c>
      <c r="E42" s="90">
        <v>1.99</v>
      </c>
      <c r="F42" s="89">
        <v>83.53</v>
      </c>
      <c r="G42" s="89">
        <v>70.760000000000005</v>
      </c>
      <c r="H42" s="134">
        <v>12.77</v>
      </c>
      <c r="I42" s="90">
        <v>2.1</v>
      </c>
      <c r="J42" s="89">
        <v>84.78</v>
      </c>
      <c r="K42" s="89">
        <v>73.48</v>
      </c>
      <c r="L42" s="134">
        <v>11.3</v>
      </c>
      <c r="M42" s="90">
        <v>2.0099999999999998</v>
      </c>
      <c r="N42" s="89">
        <v>85.29</v>
      </c>
      <c r="O42" s="89">
        <v>74.81</v>
      </c>
      <c r="P42" s="134">
        <v>10.5</v>
      </c>
      <c r="Q42" s="90">
        <v>1.9523332664822042</v>
      </c>
      <c r="R42" s="89">
        <v>84.99</v>
      </c>
      <c r="S42" s="89">
        <v>74.510000000000005</v>
      </c>
      <c r="T42" s="134">
        <v>10.5</v>
      </c>
      <c r="U42" s="90">
        <v>1.9370570382506136</v>
      </c>
    </row>
    <row r="43" spans="1:21" x14ac:dyDescent="0.25">
      <c r="A43" s="15"/>
      <c r="B43" s="87"/>
      <c r="C43" s="87"/>
      <c r="D43" s="16"/>
      <c r="E43" s="16"/>
      <c r="F43" s="87"/>
      <c r="G43" s="87"/>
      <c r="H43" s="16"/>
      <c r="I43" s="16"/>
      <c r="J43" s="87"/>
      <c r="K43" s="87"/>
      <c r="L43" s="16"/>
      <c r="M43" s="16"/>
      <c r="N43" s="87"/>
      <c r="O43" s="87"/>
      <c r="P43" s="16"/>
      <c r="Q43" s="16"/>
      <c r="R43" s="16"/>
      <c r="S43" s="87"/>
      <c r="T43" s="16"/>
      <c r="U43" s="16"/>
    </row>
    <row r="45" spans="1:21" x14ac:dyDescent="0.25">
      <c r="A45" s="118" t="s">
        <v>101</v>
      </c>
      <c r="B45" s="118"/>
      <c r="C45" s="118"/>
      <c r="D45" s="118"/>
      <c r="E45" s="118"/>
      <c r="F45" s="118"/>
      <c r="G45" s="118"/>
      <c r="H45" s="118"/>
      <c r="I45" s="118"/>
      <c r="J45" s="118"/>
      <c r="K45" s="118"/>
    </row>
    <row r="46" spans="1:21" ht="15.75" customHeight="1" x14ac:dyDescent="0.25">
      <c r="A46" s="208" t="s">
        <v>72</v>
      </c>
      <c r="B46" s="208"/>
      <c r="C46" s="208"/>
      <c r="D46" s="208"/>
      <c r="E46" s="208"/>
      <c r="F46" s="208"/>
      <c r="G46" s="208"/>
      <c r="H46" s="208"/>
      <c r="I46" s="208"/>
      <c r="J46" s="208"/>
    </row>
    <row r="47" spans="1:21" x14ac:dyDescent="0.25">
      <c r="A47" t="s">
        <v>54</v>
      </c>
    </row>
    <row r="49" spans="1:5" x14ac:dyDescent="0.25">
      <c r="A49" s="210" t="s">
        <v>132</v>
      </c>
      <c r="B49" s="210"/>
      <c r="C49" s="210"/>
    </row>
    <row r="53" spans="1:5" x14ac:dyDescent="0.25">
      <c r="B53" s="95"/>
      <c r="C53" s="95"/>
      <c r="D53" s="3"/>
      <c r="E53" s="3"/>
    </row>
  </sheetData>
  <mergeCells count="76">
    <mergeCell ref="A34:A35"/>
    <mergeCell ref="E25:E26"/>
    <mergeCell ref="F25:G25"/>
    <mergeCell ref="H25:H26"/>
    <mergeCell ref="I25:I26"/>
    <mergeCell ref="J25:K25"/>
    <mergeCell ref="A5:A6"/>
    <mergeCell ref="A14:A15"/>
    <mergeCell ref="A25:A26"/>
    <mergeCell ref="B25:C25"/>
    <mergeCell ref="D25:D26"/>
    <mergeCell ref="Q5:Q6"/>
    <mergeCell ref="R5:S5"/>
    <mergeCell ref="T5:T6"/>
    <mergeCell ref="H5:H6"/>
    <mergeCell ref="I5:I6"/>
    <mergeCell ref="J5:K5"/>
    <mergeCell ref="L5:L6"/>
    <mergeCell ref="M5:M6"/>
    <mergeCell ref="B4:E4"/>
    <mergeCell ref="F4:I4"/>
    <mergeCell ref="J4:M4"/>
    <mergeCell ref="B14:C14"/>
    <mergeCell ref="D14:D15"/>
    <mergeCell ref="E14:E15"/>
    <mergeCell ref="F14:G14"/>
    <mergeCell ref="H14:H15"/>
    <mergeCell ref="I14:I15"/>
    <mergeCell ref="J14:K14"/>
    <mergeCell ref="L14:L15"/>
    <mergeCell ref="M14:M15"/>
    <mergeCell ref="B5:C5"/>
    <mergeCell ref="D5:D6"/>
    <mergeCell ref="E5:E6"/>
    <mergeCell ref="F5:G5"/>
    <mergeCell ref="N4:Q4"/>
    <mergeCell ref="R4:U4"/>
    <mergeCell ref="B24:E24"/>
    <mergeCell ref="F24:I24"/>
    <mergeCell ref="J24:M24"/>
    <mergeCell ref="N24:Q24"/>
    <mergeCell ref="R24:U24"/>
    <mergeCell ref="U5:U6"/>
    <mergeCell ref="N14:O14"/>
    <mergeCell ref="P14:P15"/>
    <mergeCell ref="Q14:Q15"/>
    <mergeCell ref="R14:S14"/>
    <mergeCell ref="T14:T15"/>
    <mergeCell ref="U14:U15"/>
    <mergeCell ref="N5:O5"/>
    <mergeCell ref="P5:P6"/>
    <mergeCell ref="L25:L26"/>
    <mergeCell ref="M25:M26"/>
    <mergeCell ref="T34:T35"/>
    <mergeCell ref="U34:U35"/>
    <mergeCell ref="N25:O25"/>
    <mergeCell ref="P25:P26"/>
    <mergeCell ref="Q25:Q26"/>
    <mergeCell ref="R25:S25"/>
    <mergeCell ref="T25:T26"/>
    <mergeCell ref="A49:C49"/>
    <mergeCell ref="A46:J46"/>
    <mergeCell ref="U25:U26"/>
    <mergeCell ref="B34:C34"/>
    <mergeCell ref="D34:D35"/>
    <mergeCell ref="E34:E35"/>
    <mergeCell ref="F34:G34"/>
    <mergeCell ref="H34:H35"/>
    <mergeCell ref="I34:I35"/>
    <mergeCell ref="J34:K34"/>
    <mergeCell ref="L34:L35"/>
    <mergeCell ref="M34:M35"/>
    <mergeCell ref="N34:O34"/>
    <mergeCell ref="P34:P35"/>
    <mergeCell ref="Q34:Q35"/>
    <mergeCell ref="R34:S34"/>
  </mergeCells>
  <pageMargins left="0.7" right="0.7" top="0.75" bottom="0.75" header="0.3" footer="0.3"/>
  <pageSetup paperSize="9" scale="3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9"/>
  <sheetViews>
    <sheetView zoomScale="90" zoomScaleNormal="90" workbookViewId="0">
      <selection activeCell="A26" sqref="A26"/>
    </sheetView>
  </sheetViews>
  <sheetFormatPr baseColWidth="10" defaultColWidth="9.140625" defaultRowHeight="15" x14ac:dyDescent="0.25"/>
  <cols>
    <col min="1" max="1" width="53.85546875" customWidth="1"/>
    <col min="2" max="3" width="18.5703125" style="25" customWidth="1"/>
    <col min="4" max="4" width="24.140625" style="25" customWidth="1"/>
    <col min="6" max="6" width="27.5703125" customWidth="1"/>
  </cols>
  <sheetData>
    <row r="2" spans="1:11" s="2" customFormat="1" x14ac:dyDescent="0.25">
      <c r="A2" s="203" t="s">
        <v>90</v>
      </c>
      <c r="B2" s="203"/>
      <c r="C2" s="203"/>
      <c r="D2" s="203"/>
      <c r="E2" s="203"/>
      <c r="F2" s="203"/>
      <c r="G2" s="203"/>
    </row>
    <row r="4" spans="1:11" ht="48.75" customHeight="1" x14ac:dyDescent="0.25">
      <c r="A4" s="61" t="s">
        <v>61</v>
      </c>
      <c r="B4" s="62" t="s">
        <v>98</v>
      </c>
      <c r="C4" s="62" t="s">
        <v>0</v>
      </c>
      <c r="D4" s="63" t="s">
        <v>69</v>
      </c>
    </row>
    <row r="5" spans="1:11" x14ac:dyDescent="0.25">
      <c r="A5" s="57" t="s">
        <v>36</v>
      </c>
      <c r="B5" s="87">
        <v>10.95</v>
      </c>
      <c r="C5" s="87">
        <v>20.89</v>
      </c>
      <c r="D5" s="88">
        <v>68.16</v>
      </c>
    </row>
    <row r="6" spans="1:11" x14ac:dyDescent="0.25">
      <c r="A6" s="57" t="s">
        <v>33</v>
      </c>
      <c r="B6" s="87">
        <v>8.2200000000000006</v>
      </c>
      <c r="C6" s="87">
        <v>10.27</v>
      </c>
      <c r="D6" s="88">
        <v>81.510000000000005</v>
      </c>
    </row>
    <row r="7" spans="1:11" x14ac:dyDescent="0.25">
      <c r="A7" s="57" t="s">
        <v>16</v>
      </c>
      <c r="B7" s="87">
        <v>4.08</v>
      </c>
      <c r="C7" s="87">
        <v>13.31</v>
      </c>
      <c r="D7" s="88">
        <v>82.6</v>
      </c>
    </row>
    <row r="8" spans="1:11" x14ac:dyDescent="0.25">
      <c r="A8" s="57" t="s">
        <v>34</v>
      </c>
      <c r="B8" s="87">
        <v>6.05</v>
      </c>
      <c r="C8" s="87">
        <v>12.71</v>
      </c>
      <c r="D8" s="88">
        <v>81.239999999999995</v>
      </c>
    </row>
    <row r="9" spans="1:11" x14ac:dyDescent="0.25">
      <c r="A9" s="57" t="s">
        <v>10</v>
      </c>
      <c r="B9" s="87">
        <v>5.67</v>
      </c>
      <c r="C9" s="87">
        <v>9.66</v>
      </c>
      <c r="D9" s="88">
        <v>84.68</v>
      </c>
    </row>
    <row r="10" spans="1:11" x14ac:dyDescent="0.25">
      <c r="A10" s="57" t="s">
        <v>9</v>
      </c>
      <c r="B10" s="87">
        <v>3.56</v>
      </c>
      <c r="C10" s="87">
        <v>12.5</v>
      </c>
      <c r="D10" s="88">
        <v>83.94</v>
      </c>
    </row>
    <row r="11" spans="1:11" x14ac:dyDescent="0.25">
      <c r="A11" s="43" t="s">
        <v>11</v>
      </c>
      <c r="B11" s="89">
        <v>7.73</v>
      </c>
      <c r="C11" s="89">
        <v>22.1</v>
      </c>
      <c r="D11" s="90">
        <v>70.180000000000007</v>
      </c>
    </row>
    <row r="12" spans="1:11" x14ac:dyDescent="0.25">
      <c r="B12" s="103"/>
      <c r="C12" s="103"/>
    </row>
    <row r="15" spans="1:11" ht="32.25" customHeight="1" x14ac:dyDescent="0.25">
      <c r="A15" s="202" t="s">
        <v>136</v>
      </c>
      <c r="B15" s="202"/>
      <c r="C15" s="202"/>
      <c r="D15" s="202"/>
      <c r="E15" s="164"/>
      <c r="F15" s="164"/>
      <c r="G15" s="164"/>
      <c r="H15" s="164"/>
      <c r="I15" s="164"/>
      <c r="J15" s="164"/>
      <c r="K15" s="164"/>
    </row>
    <row r="16" spans="1:11" x14ac:dyDescent="0.25">
      <c r="A16" s="200" t="s">
        <v>72</v>
      </c>
      <c r="B16" s="200"/>
      <c r="C16" s="200"/>
      <c r="D16" s="200"/>
      <c r="E16" s="200"/>
      <c r="F16" s="200"/>
      <c r="G16" s="200"/>
      <c r="H16" s="200"/>
      <c r="I16" s="200"/>
      <c r="J16" s="200"/>
    </row>
    <row r="17" spans="1:3" x14ac:dyDescent="0.25">
      <c r="A17" s="241" t="s">
        <v>49</v>
      </c>
      <c r="B17" s="241"/>
      <c r="C17" s="241"/>
    </row>
    <row r="19" spans="1:3" x14ac:dyDescent="0.25">
      <c r="A19" s="210" t="s">
        <v>132</v>
      </c>
      <c r="B19" s="210"/>
      <c r="C19" s="210"/>
    </row>
  </sheetData>
  <mergeCells count="5">
    <mergeCell ref="A2:G2"/>
    <mergeCell ref="A17:C17"/>
    <mergeCell ref="A16:J16"/>
    <mergeCell ref="A19:C19"/>
    <mergeCell ref="A15:D15"/>
  </mergeCells>
  <pageMargins left="0.7" right="0.7" top="0.75" bottom="0.75" header="0.3" footer="0.3"/>
  <pageSetup paperSize="9" scale="4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9"/>
  <sheetViews>
    <sheetView zoomScale="90" zoomScaleNormal="90" workbookViewId="0">
      <selection activeCell="D22" sqref="D22"/>
    </sheetView>
  </sheetViews>
  <sheetFormatPr baseColWidth="10" defaultRowHeight="15" x14ac:dyDescent="0.25"/>
  <cols>
    <col min="1" max="1" width="61.5703125" customWidth="1"/>
    <col min="2" max="2" width="16" style="25" customWidth="1"/>
    <col min="3" max="3" width="15.28515625" style="25" customWidth="1"/>
    <col min="4" max="4" width="22.28515625" style="25" customWidth="1"/>
    <col min="5" max="5" width="18.140625" customWidth="1"/>
  </cols>
  <sheetData>
    <row r="2" spans="1:10" s="2" customFormat="1" x14ac:dyDescent="0.25">
      <c r="A2" s="2" t="s">
        <v>91</v>
      </c>
      <c r="B2" s="94"/>
      <c r="C2" s="94"/>
      <c r="D2" s="94"/>
    </row>
    <row r="4" spans="1:10" ht="45" x14ac:dyDescent="0.25">
      <c r="A4" s="61" t="s">
        <v>62</v>
      </c>
      <c r="B4" s="62" t="s">
        <v>98</v>
      </c>
      <c r="C4" s="62" t="s">
        <v>0</v>
      </c>
      <c r="D4" s="63" t="s">
        <v>69</v>
      </c>
    </row>
    <row r="5" spans="1:10" x14ac:dyDescent="0.25">
      <c r="A5" s="42" t="s">
        <v>1</v>
      </c>
      <c r="B5" s="114">
        <v>10.67</v>
      </c>
      <c r="C5" s="114">
        <v>22.1</v>
      </c>
      <c r="D5" s="115">
        <v>67.23</v>
      </c>
    </row>
    <row r="6" spans="1:10" x14ac:dyDescent="0.25">
      <c r="A6" s="57" t="s">
        <v>12</v>
      </c>
      <c r="B6" s="87">
        <v>4.33</v>
      </c>
      <c r="C6" s="87">
        <v>11.87</v>
      </c>
      <c r="D6" s="88">
        <v>83.8</v>
      </c>
    </row>
    <row r="7" spans="1:10" x14ac:dyDescent="0.25">
      <c r="A7" s="57" t="s">
        <v>15</v>
      </c>
      <c r="B7" s="87">
        <v>5.63</v>
      </c>
      <c r="C7" s="87">
        <v>9.7100000000000009</v>
      </c>
      <c r="D7" s="88">
        <v>84.66</v>
      </c>
    </row>
    <row r="8" spans="1:10" x14ac:dyDescent="0.25">
      <c r="A8" s="57" t="s">
        <v>51</v>
      </c>
      <c r="B8" s="87">
        <v>16.690000000000001</v>
      </c>
      <c r="C8" s="87">
        <v>8.85</v>
      </c>
      <c r="D8" s="88">
        <v>74.459999999999994</v>
      </c>
    </row>
    <row r="9" spans="1:10" x14ac:dyDescent="0.25">
      <c r="A9" s="57" t="s">
        <v>14</v>
      </c>
      <c r="B9" s="87">
        <v>2.86</v>
      </c>
      <c r="C9" s="87">
        <v>5.12</v>
      </c>
      <c r="D9" s="88">
        <v>92.02</v>
      </c>
    </row>
    <row r="10" spans="1:10" x14ac:dyDescent="0.25">
      <c r="A10" s="57" t="s">
        <v>13</v>
      </c>
      <c r="B10" s="87">
        <v>3.39</v>
      </c>
      <c r="C10" s="87">
        <v>8.07</v>
      </c>
      <c r="D10" s="88">
        <v>88.55</v>
      </c>
    </row>
    <row r="11" spans="1:10" x14ac:dyDescent="0.25">
      <c r="A11" s="43" t="s">
        <v>2</v>
      </c>
      <c r="B11" s="89">
        <v>8.82</v>
      </c>
      <c r="C11" s="89">
        <v>10.71</v>
      </c>
      <c r="D11" s="90">
        <v>80.47</v>
      </c>
    </row>
    <row r="15" spans="1:10" x14ac:dyDescent="0.25">
      <c r="A15" s="241" t="s">
        <v>137</v>
      </c>
      <c r="B15" s="241"/>
      <c r="C15" s="241"/>
      <c r="D15" s="241"/>
      <c r="E15" s="241"/>
    </row>
    <row r="16" spans="1:10" x14ac:dyDescent="0.25">
      <c r="A16" s="200" t="s">
        <v>72</v>
      </c>
      <c r="B16" s="200"/>
      <c r="C16" s="200"/>
      <c r="D16" s="200"/>
      <c r="E16" s="200"/>
      <c r="F16" s="200"/>
      <c r="G16" s="200"/>
      <c r="H16" s="200"/>
      <c r="I16" s="200"/>
      <c r="J16" s="200"/>
    </row>
    <row r="17" spans="1:3" x14ac:dyDescent="0.25">
      <c r="A17" t="s">
        <v>49</v>
      </c>
    </row>
    <row r="19" spans="1:3" x14ac:dyDescent="0.25">
      <c r="A19" s="210" t="s">
        <v>133</v>
      </c>
      <c r="B19" s="210"/>
      <c r="C19" s="210"/>
    </row>
  </sheetData>
  <mergeCells count="3">
    <mergeCell ref="A15:E15"/>
    <mergeCell ref="A16:J16"/>
    <mergeCell ref="A19:C19"/>
  </mergeCells>
  <pageMargins left="0.7" right="0.7" top="0.75" bottom="0.75" header="0.3" footer="0.3"/>
  <pageSetup paperSize="9" scale="4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6"/>
  <sheetViews>
    <sheetView zoomScale="80" zoomScaleNormal="80" workbookViewId="0">
      <selection activeCell="B27" sqref="B27"/>
    </sheetView>
  </sheetViews>
  <sheetFormatPr baseColWidth="10" defaultColWidth="9.140625" defaultRowHeight="15" x14ac:dyDescent="0.25"/>
  <cols>
    <col min="1" max="1" width="9.140625" style="3"/>
    <col min="2" max="2" width="53.5703125" style="3" customWidth="1"/>
    <col min="3" max="4" width="13.42578125" style="95" customWidth="1"/>
    <col min="5" max="5" width="24.42578125" style="95" customWidth="1"/>
    <col min="6" max="16384" width="9.140625" style="3"/>
  </cols>
  <sheetData>
    <row r="2" spans="1:6" x14ac:dyDescent="0.25">
      <c r="B2" s="7" t="s">
        <v>76</v>
      </c>
      <c r="C2" s="111"/>
      <c r="D2" s="111"/>
      <c r="E2" s="111"/>
      <c r="F2" s="7"/>
    </row>
    <row r="5" spans="1:6" ht="30" x14ac:dyDescent="0.25">
      <c r="B5" s="60" t="s">
        <v>61</v>
      </c>
      <c r="C5" s="54" t="s">
        <v>63</v>
      </c>
      <c r="D5" s="54" t="s">
        <v>5</v>
      </c>
      <c r="E5" s="125" t="s">
        <v>64</v>
      </c>
    </row>
    <row r="6" spans="1:6" x14ac:dyDescent="0.25">
      <c r="A6">
        <v>1</v>
      </c>
      <c r="B6" s="42" t="s">
        <v>11</v>
      </c>
      <c r="C6" s="122">
        <v>71.239999999999995</v>
      </c>
      <c r="D6" s="65">
        <v>69.2</v>
      </c>
      <c r="E6" s="126">
        <v>2.039999999999992</v>
      </c>
    </row>
    <row r="7" spans="1:6" x14ac:dyDescent="0.25">
      <c r="A7">
        <v>2</v>
      </c>
      <c r="B7" s="57" t="s">
        <v>9</v>
      </c>
      <c r="C7" s="123">
        <v>87.15</v>
      </c>
      <c r="D7" s="66">
        <v>80.88</v>
      </c>
      <c r="E7" s="127">
        <v>6.2700000000000102</v>
      </c>
    </row>
    <row r="8" spans="1:6" x14ac:dyDescent="0.25">
      <c r="A8">
        <v>3</v>
      </c>
      <c r="B8" s="57" t="s">
        <v>10</v>
      </c>
      <c r="C8" s="123">
        <v>86.35</v>
      </c>
      <c r="D8" s="66">
        <v>83.11</v>
      </c>
      <c r="E8" s="127">
        <v>3.2399999999999949</v>
      </c>
    </row>
    <row r="9" spans="1:6" x14ac:dyDescent="0.25">
      <c r="A9">
        <v>4</v>
      </c>
      <c r="B9" s="57" t="s">
        <v>34</v>
      </c>
      <c r="C9" s="123">
        <v>83.24</v>
      </c>
      <c r="D9" s="66">
        <v>79.34</v>
      </c>
      <c r="E9" s="127">
        <v>3.8999999999999915</v>
      </c>
    </row>
    <row r="10" spans="1:6" x14ac:dyDescent="0.25">
      <c r="A10">
        <v>5</v>
      </c>
      <c r="B10" s="57" t="s">
        <v>16</v>
      </c>
      <c r="C10" s="123">
        <v>84.35</v>
      </c>
      <c r="D10" s="66">
        <v>80.94</v>
      </c>
      <c r="E10" s="127">
        <v>3.4099999999999966</v>
      </c>
    </row>
    <row r="11" spans="1:6" x14ac:dyDescent="0.25">
      <c r="A11">
        <v>6</v>
      </c>
      <c r="B11" s="57" t="s">
        <v>33</v>
      </c>
      <c r="C11" s="123">
        <v>83.54</v>
      </c>
      <c r="D11" s="66">
        <v>79.59</v>
      </c>
      <c r="E11" s="127">
        <v>3.9500000000000028</v>
      </c>
    </row>
    <row r="12" spans="1:6" x14ac:dyDescent="0.25">
      <c r="A12">
        <v>7</v>
      </c>
      <c r="B12" s="43" t="s">
        <v>36</v>
      </c>
      <c r="C12" s="124">
        <v>70.89</v>
      </c>
      <c r="D12" s="68">
        <v>65.55</v>
      </c>
      <c r="E12" s="128">
        <v>5.3400000000000034</v>
      </c>
    </row>
    <row r="13" spans="1:6" x14ac:dyDescent="0.25">
      <c r="C13" s="70"/>
      <c r="D13" s="70"/>
      <c r="E13" s="70"/>
    </row>
    <row r="16" spans="1:6" ht="31.5" customHeight="1" x14ac:dyDescent="0.25">
      <c r="B16" s="202" t="s">
        <v>138</v>
      </c>
      <c r="C16" s="202"/>
      <c r="D16" s="202"/>
      <c r="E16" s="202"/>
      <c r="F16" s="202"/>
    </row>
    <row r="17" spans="2:11" x14ac:dyDescent="0.25">
      <c r="B17" s="200" t="s">
        <v>72</v>
      </c>
      <c r="C17" s="200"/>
      <c r="D17" s="200"/>
      <c r="E17" s="200"/>
      <c r="F17" s="200"/>
      <c r="G17" s="200"/>
      <c r="H17" s="200"/>
      <c r="I17" s="200"/>
      <c r="J17" s="200"/>
      <c r="K17" s="200"/>
    </row>
    <row r="18" spans="2:11" x14ac:dyDescent="0.25">
      <c r="B18" t="s">
        <v>49</v>
      </c>
      <c r="C18" s="25"/>
      <c r="D18" s="25"/>
      <c r="E18" s="25"/>
      <c r="F18"/>
    </row>
    <row r="20" spans="2:11" x14ac:dyDescent="0.25">
      <c r="B20" s="210" t="s">
        <v>133</v>
      </c>
      <c r="C20" s="210"/>
      <c r="D20" s="210"/>
    </row>
    <row r="23" spans="2:11" x14ac:dyDescent="0.25">
      <c r="C23" s="112"/>
      <c r="D23" s="112"/>
      <c r="E23" s="112"/>
    </row>
    <row r="24" spans="2:11" x14ac:dyDescent="0.25">
      <c r="C24" s="112"/>
      <c r="D24" s="112"/>
      <c r="E24" s="112"/>
    </row>
    <row r="25" spans="2:11" x14ac:dyDescent="0.25">
      <c r="C25" s="112"/>
      <c r="D25" s="112"/>
      <c r="E25" s="112"/>
    </row>
    <row r="26" spans="2:11" x14ac:dyDescent="0.25">
      <c r="C26" s="112"/>
      <c r="D26" s="112"/>
      <c r="E26" s="112"/>
    </row>
    <row r="27" spans="2:11" x14ac:dyDescent="0.25">
      <c r="C27" s="112"/>
      <c r="D27" s="112"/>
      <c r="E27" s="112"/>
    </row>
    <row r="28" spans="2:11" x14ac:dyDescent="0.25">
      <c r="C28" s="112"/>
      <c r="D28" s="112"/>
      <c r="E28" s="112"/>
    </row>
    <row r="29" spans="2:11" x14ac:dyDescent="0.25">
      <c r="C29" s="112"/>
      <c r="D29" s="112"/>
      <c r="E29" s="112"/>
    </row>
    <row r="30" spans="2:11" x14ac:dyDescent="0.25">
      <c r="D30" s="112"/>
    </row>
    <row r="31" spans="2:11" x14ac:dyDescent="0.25">
      <c r="D31" s="112"/>
    </row>
    <row r="32" spans="2:11" x14ac:dyDescent="0.25">
      <c r="D32" s="112"/>
    </row>
    <row r="33" spans="4:8" x14ac:dyDescent="0.25">
      <c r="D33" s="112"/>
    </row>
    <row r="34" spans="4:8" x14ac:dyDescent="0.25">
      <c r="D34" s="112"/>
    </row>
    <row r="35" spans="4:8" x14ac:dyDescent="0.25">
      <c r="D35" s="112"/>
    </row>
    <row r="36" spans="4:8" x14ac:dyDescent="0.25">
      <c r="D36" s="112"/>
      <c r="E36" s="25"/>
      <c r="F36" s="1"/>
      <c r="G36" s="1"/>
      <c r="H36" s="4"/>
    </row>
  </sheetData>
  <sortState ref="A6:E12">
    <sortCondition ref="A6:A12"/>
  </sortState>
  <mergeCells count="3">
    <mergeCell ref="B16:F16"/>
    <mergeCell ref="B17:K17"/>
    <mergeCell ref="B20:D20"/>
  </mergeCells>
  <pageMargins left="0.7" right="0.7" top="0.75" bottom="0.75" header="0.3" footer="0.3"/>
  <pageSetup paperSize="9" scale="4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0"/>
  <sheetViews>
    <sheetView zoomScale="80" zoomScaleNormal="80" workbookViewId="0">
      <selection activeCell="B26" sqref="B26"/>
    </sheetView>
  </sheetViews>
  <sheetFormatPr baseColWidth="10" defaultColWidth="9.140625" defaultRowHeight="15" x14ac:dyDescent="0.25"/>
  <cols>
    <col min="1" max="1" width="47" style="3" customWidth="1"/>
    <col min="2" max="3" width="14.42578125" style="3" customWidth="1"/>
    <col min="4" max="4" width="29.5703125" style="3" customWidth="1"/>
    <col min="5" max="16384" width="9.140625" style="3"/>
  </cols>
  <sheetData>
    <row r="2" spans="1:8" x14ac:dyDescent="0.25">
      <c r="A2" s="6" t="s">
        <v>77</v>
      </c>
      <c r="B2" s="6"/>
      <c r="C2" s="6"/>
      <c r="D2" s="6"/>
      <c r="E2" s="6"/>
      <c r="F2" s="6"/>
      <c r="G2" s="6"/>
      <c r="H2" s="5"/>
    </row>
    <row r="5" spans="1:8" ht="38.25" customHeight="1" x14ac:dyDescent="0.25">
      <c r="A5" s="60" t="s">
        <v>62</v>
      </c>
      <c r="B5" s="51" t="s">
        <v>63</v>
      </c>
      <c r="C5" s="51" t="s">
        <v>5</v>
      </c>
      <c r="D5" s="129" t="s">
        <v>65</v>
      </c>
    </row>
    <row r="6" spans="1:8" x14ac:dyDescent="0.25">
      <c r="A6" s="183" t="s">
        <v>2</v>
      </c>
      <c r="B6" s="65">
        <v>79.989999999999995</v>
      </c>
      <c r="C6" s="65">
        <v>80.95</v>
      </c>
      <c r="D6" s="127">
        <v>-0.96000000000000796</v>
      </c>
    </row>
    <row r="7" spans="1:8" x14ac:dyDescent="0.25">
      <c r="A7" s="71" t="s">
        <v>13</v>
      </c>
      <c r="B7" s="66">
        <v>89.52</v>
      </c>
      <c r="C7" s="66">
        <v>87.63</v>
      </c>
      <c r="D7" s="127">
        <v>1.8900000000000006</v>
      </c>
    </row>
    <row r="8" spans="1:8" x14ac:dyDescent="0.25">
      <c r="A8" s="71" t="s">
        <v>14</v>
      </c>
      <c r="B8" s="66">
        <v>92.64</v>
      </c>
      <c r="C8" s="66">
        <v>91.44</v>
      </c>
      <c r="D8" s="127">
        <v>1.2000000000000028</v>
      </c>
    </row>
    <row r="9" spans="1:8" x14ac:dyDescent="0.25">
      <c r="A9" s="71" t="s">
        <v>51</v>
      </c>
      <c r="B9" s="66">
        <v>74.41</v>
      </c>
      <c r="C9" s="66">
        <v>74.52</v>
      </c>
      <c r="D9" s="127">
        <v>-0.10999999999999943</v>
      </c>
    </row>
    <row r="10" spans="1:8" x14ac:dyDescent="0.25">
      <c r="A10" s="71" t="s">
        <v>15</v>
      </c>
      <c r="B10" s="66">
        <v>85.8</v>
      </c>
      <c r="C10" s="66">
        <v>83.58</v>
      </c>
      <c r="D10" s="127">
        <v>2.2199999999999989</v>
      </c>
    </row>
    <row r="11" spans="1:8" x14ac:dyDescent="0.25">
      <c r="A11" s="57" t="s">
        <v>12</v>
      </c>
      <c r="B11" s="66">
        <v>85.52</v>
      </c>
      <c r="C11" s="66">
        <v>82.17</v>
      </c>
      <c r="D11" s="127">
        <v>3.3499999999999943</v>
      </c>
    </row>
    <row r="12" spans="1:8" x14ac:dyDescent="0.25">
      <c r="A12" s="72" t="s">
        <v>1</v>
      </c>
      <c r="B12" s="68">
        <v>68.06</v>
      </c>
      <c r="C12" s="68">
        <v>66.459999999999994</v>
      </c>
      <c r="D12" s="128">
        <v>1.6000000000000085</v>
      </c>
    </row>
    <row r="16" spans="1:8" ht="28.5" customHeight="1" x14ac:dyDescent="0.25">
      <c r="A16" s="202" t="s">
        <v>134</v>
      </c>
      <c r="B16" s="202"/>
      <c r="C16" s="202"/>
      <c r="D16" s="202"/>
      <c r="E16" s="202"/>
    </row>
    <row r="17" spans="1:10" x14ac:dyDescent="0.25">
      <c r="A17" s="200" t="s">
        <v>72</v>
      </c>
      <c r="B17" s="200"/>
      <c r="C17" s="200"/>
      <c r="D17" s="200"/>
      <c r="E17" s="200"/>
      <c r="F17" s="200"/>
      <c r="G17" s="200"/>
      <c r="H17" s="200"/>
      <c r="I17" s="200"/>
      <c r="J17" s="200"/>
    </row>
    <row r="18" spans="1:10" x14ac:dyDescent="0.25">
      <c r="A18" t="s">
        <v>49</v>
      </c>
      <c r="B18"/>
      <c r="C18"/>
      <c r="D18"/>
      <c r="E18"/>
    </row>
    <row r="19" spans="1:10" x14ac:dyDescent="0.25">
      <c r="A19"/>
    </row>
    <row r="20" spans="1:10" x14ac:dyDescent="0.25">
      <c r="A20" s="210" t="s">
        <v>133</v>
      </c>
      <c r="B20" s="210"/>
      <c r="C20" s="210"/>
    </row>
    <row r="23" spans="1:10" x14ac:dyDescent="0.25">
      <c r="C23" s="4"/>
    </row>
    <row r="24" spans="1:10" x14ac:dyDescent="0.25">
      <c r="C24" s="4"/>
    </row>
    <row r="25" spans="1:10" x14ac:dyDescent="0.25">
      <c r="C25" s="4"/>
    </row>
    <row r="26" spans="1:10" x14ac:dyDescent="0.25">
      <c r="C26" s="4"/>
    </row>
    <row r="27" spans="1:10" x14ac:dyDescent="0.25">
      <c r="C27" s="4"/>
    </row>
    <row r="28" spans="1:10" x14ac:dyDescent="0.25">
      <c r="C28" s="4"/>
    </row>
    <row r="29" spans="1:10" x14ac:dyDescent="0.25">
      <c r="C29" s="4"/>
    </row>
    <row r="30" spans="1:10" x14ac:dyDescent="0.25">
      <c r="C30" s="4"/>
      <c r="G30" s="4"/>
    </row>
  </sheetData>
  <mergeCells count="3">
    <mergeCell ref="A16:E16"/>
    <mergeCell ref="A17:J17"/>
    <mergeCell ref="A20:C20"/>
  </mergeCells>
  <pageMargins left="0.7" right="0.7" top="0.75" bottom="0.75" header="0.3" footer="0.3"/>
  <pageSetup paperSize="9" scale="4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1"/>
  <sheetViews>
    <sheetView zoomScale="70" zoomScaleNormal="70" workbookViewId="0">
      <selection activeCell="B41" sqref="B41"/>
    </sheetView>
  </sheetViews>
  <sheetFormatPr baseColWidth="10" defaultColWidth="9.140625" defaultRowHeight="15" x14ac:dyDescent="0.25"/>
  <cols>
    <col min="1" max="1" width="55.42578125" style="3" customWidth="1"/>
    <col min="2" max="5" width="14.85546875" style="95" customWidth="1"/>
    <col min="6" max="6" width="73.42578125" style="3" bestFit="1" customWidth="1"/>
    <col min="7" max="16384" width="9.140625" style="3"/>
  </cols>
  <sheetData>
    <row r="2" spans="1:10" x14ac:dyDescent="0.25">
      <c r="A2" s="7" t="s">
        <v>78</v>
      </c>
      <c r="B2" s="113"/>
      <c r="C2" s="113"/>
      <c r="D2" s="113"/>
      <c r="E2" s="113"/>
      <c r="F2" s="8"/>
      <c r="G2" s="8"/>
      <c r="H2" s="8"/>
      <c r="I2" s="8"/>
      <c r="J2" s="8"/>
    </row>
    <row r="4" spans="1:10" x14ac:dyDescent="0.25">
      <c r="C4" s="25"/>
    </row>
    <row r="5" spans="1:10" ht="30" x14ac:dyDescent="0.25">
      <c r="A5" s="60" t="s">
        <v>61</v>
      </c>
      <c r="B5" s="75" t="s">
        <v>66</v>
      </c>
      <c r="C5" s="73" t="s">
        <v>26</v>
      </c>
      <c r="D5" s="73" t="s">
        <v>4</v>
      </c>
      <c r="E5" s="74" t="s">
        <v>3</v>
      </c>
    </row>
    <row r="6" spans="1:10" x14ac:dyDescent="0.25">
      <c r="A6" s="42" t="s">
        <v>11</v>
      </c>
      <c r="B6" s="114">
        <v>82.26</v>
      </c>
      <c r="C6" s="114">
        <v>73.95</v>
      </c>
      <c r="D6" s="114">
        <v>50.44</v>
      </c>
      <c r="E6" s="115">
        <v>40.47</v>
      </c>
    </row>
    <row r="7" spans="1:10" x14ac:dyDescent="0.25">
      <c r="A7" s="57" t="s">
        <v>9</v>
      </c>
      <c r="B7" s="87">
        <v>91.06</v>
      </c>
      <c r="C7" s="87">
        <v>86.53</v>
      </c>
      <c r="D7" s="87">
        <v>71.84</v>
      </c>
      <c r="E7" s="88">
        <v>63.53</v>
      </c>
    </row>
    <row r="8" spans="1:10" x14ac:dyDescent="0.25">
      <c r="A8" s="57" t="s">
        <v>10</v>
      </c>
      <c r="B8" s="87">
        <v>91.73</v>
      </c>
      <c r="C8" s="87">
        <v>86.73</v>
      </c>
      <c r="D8" s="87">
        <v>74.13</v>
      </c>
      <c r="E8" s="88">
        <v>67.48</v>
      </c>
    </row>
    <row r="9" spans="1:10" x14ac:dyDescent="0.25">
      <c r="A9" s="57" t="s">
        <v>34</v>
      </c>
      <c r="B9" s="87">
        <v>87.4</v>
      </c>
      <c r="C9" s="87">
        <v>82.02</v>
      </c>
      <c r="D9" s="87">
        <v>74.83</v>
      </c>
      <c r="E9" s="88">
        <v>71.77</v>
      </c>
    </row>
    <row r="10" spans="1:10" x14ac:dyDescent="0.25">
      <c r="A10" s="57" t="s">
        <v>16</v>
      </c>
      <c r="B10" s="87">
        <v>88.74</v>
      </c>
      <c r="C10" s="87">
        <v>84.07</v>
      </c>
      <c r="D10" s="87">
        <v>74.2</v>
      </c>
      <c r="E10" s="88">
        <v>69.430000000000007</v>
      </c>
    </row>
    <row r="11" spans="1:10" x14ac:dyDescent="0.25">
      <c r="A11" s="57" t="s">
        <v>33</v>
      </c>
      <c r="B11" s="87">
        <v>88.26</v>
      </c>
      <c r="C11" s="87">
        <v>83.47</v>
      </c>
      <c r="D11" s="87">
        <v>71.2</v>
      </c>
      <c r="E11" s="88">
        <v>65.45</v>
      </c>
    </row>
    <row r="12" spans="1:10" x14ac:dyDescent="0.25">
      <c r="A12" s="43" t="s">
        <v>36</v>
      </c>
      <c r="B12" s="89">
        <v>71.52</v>
      </c>
      <c r="C12" s="89">
        <v>69.81</v>
      </c>
      <c r="D12" s="89">
        <v>60.9</v>
      </c>
      <c r="E12" s="90">
        <v>56.67</v>
      </c>
    </row>
    <row r="16" spans="1:10" ht="74.25" customHeight="1" x14ac:dyDescent="0.25">
      <c r="A16" s="242" t="s">
        <v>103</v>
      </c>
      <c r="B16" s="242"/>
      <c r="C16" s="242"/>
      <c r="D16" s="242"/>
      <c r="E16" s="242"/>
      <c r="F16" s="40"/>
    </row>
    <row r="17" spans="1:12" x14ac:dyDescent="0.25">
      <c r="A17" s="39" t="s">
        <v>72</v>
      </c>
      <c r="F17" s="39"/>
      <c r="G17" s="39"/>
      <c r="H17" s="39"/>
      <c r="I17" s="39"/>
      <c r="J17" s="39"/>
    </row>
    <row r="18" spans="1:12" x14ac:dyDescent="0.25">
      <c r="A18" t="s">
        <v>49</v>
      </c>
      <c r="B18" s="25"/>
      <c r="C18" s="25"/>
      <c r="D18" s="25"/>
      <c r="E18" s="25"/>
    </row>
    <row r="20" spans="1:12" x14ac:dyDescent="0.25">
      <c r="A20" s="210" t="s">
        <v>133</v>
      </c>
      <c r="B20" s="210"/>
      <c r="C20" s="210"/>
    </row>
    <row r="22" spans="1:12" x14ac:dyDescent="0.25">
      <c r="B22" s="87"/>
      <c r="C22" s="87"/>
      <c r="D22" s="87"/>
      <c r="E22" s="87"/>
    </row>
    <row r="23" spans="1:12" x14ac:dyDescent="0.25">
      <c r="B23" s="87"/>
      <c r="C23" s="87"/>
      <c r="D23" s="87"/>
      <c r="E23" s="87"/>
    </row>
    <row r="24" spans="1:12" x14ac:dyDescent="0.25">
      <c r="B24" s="87"/>
      <c r="C24" s="87"/>
      <c r="D24" s="87"/>
      <c r="E24" s="87"/>
      <c r="K24" s="4"/>
      <c r="L24" s="4"/>
    </row>
    <row r="25" spans="1:12" x14ac:dyDescent="0.25">
      <c r="B25" s="87"/>
      <c r="C25" s="87"/>
      <c r="D25" s="87"/>
      <c r="E25" s="87"/>
      <c r="K25" s="4"/>
      <c r="L25" s="4"/>
    </row>
    <row r="26" spans="1:12" x14ac:dyDescent="0.25">
      <c r="B26" s="87"/>
      <c r="C26" s="87"/>
      <c r="D26" s="87"/>
      <c r="E26" s="87"/>
      <c r="K26" s="4"/>
      <c r="L26" s="4"/>
    </row>
    <row r="27" spans="1:12" x14ac:dyDescent="0.25">
      <c r="B27" s="87"/>
      <c r="C27" s="87"/>
      <c r="D27" s="87"/>
      <c r="E27" s="87"/>
      <c r="K27" s="4"/>
      <c r="L27" s="4"/>
    </row>
    <row r="28" spans="1:12" x14ac:dyDescent="0.25">
      <c r="B28" s="87"/>
      <c r="C28" s="87"/>
      <c r="D28" s="87"/>
      <c r="E28" s="87"/>
      <c r="K28" s="4"/>
      <c r="L28" s="4"/>
    </row>
    <row r="29" spans="1:12" x14ac:dyDescent="0.25">
      <c r="B29" s="176"/>
      <c r="C29" s="176"/>
      <c r="D29" s="176"/>
      <c r="E29" s="176"/>
      <c r="K29" s="4"/>
      <c r="L29" s="4"/>
    </row>
    <row r="30" spans="1:12" x14ac:dyDescent="0.25">
      <c r="K30" s="4"/>
      <c r="L30" s="4"/>
    </row>
    <row r="31" spans="1:12" x14ac:dyDescent="0.25">
      <c r="F31"/>
      <c r="G31" s="1"/>
      <c r="H31" s="1"/>
      <c r="I31" s="1"/>
      <c r="J31" s="1"/>
      <c r="K31" s="4"/>
      <c r="L31" s="4"/>
    </row>
  </sheetData>
  <mergeCells count="2">
    <mergeCell ref="A16:E16"/>
    <mergeCell ref="A20:C20"/>
  </mergeCells>
  <pageMargins left="0.7" right="0.7" top="0.75" bottom="0.75" header="0.3" footer="0.3"/>
  <pageSetup paperSize="9" scale="4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2"/>
  <sheetViews>
    <sheetView zoomScale="70" zoomScaleNormal="70" workbookViewId="0">
      <selection activeCell="E37" sqref="E37"/>
    </sheetView>
  </sheetViews>
  <sheetFormatPr baseColWidth="10" defaultColWidth="9.140625" defaultRowHeight="15" x14ac:dyDescent="0.25"/>
  <cols>
    <col min="1" max="1" width="42" style="3" customWidth="1"/>
    <col min="2" max="5" width="14.42578125" style="3" customWidth="1"/>
    <col min="6" max="6" width="9.140625" style="3"/>
    <col min="7" max="7" width="111.42578125" style="3" customWidth="1"/>
    <col min="8" max="16384" width="9.140625" style="3"/>
  </cols>
  <sheetData>
    <row r="2" spans="1:11" x14ac:dyDescent="0.25">
      <c r="A2" s="243" t="s">
        <v>79</v>
      </c>
      <c r="B2" s="243"/>
      <c r="C2" s="243"/>
      <c r="D2" s="243"/>
      <c r="E2" s="243"/>
      <c r="F2" s="243"/>
      <c r="G2" s="243"/>
    </row>
    <row r="5" spans="1:11" ht="30" x14ac:dyDescent="0.25">
      <c r="A5" s="60" t="s">
        <v>62</v>
      </c>
      <c r="B5" s="76" t="s">
        <v>66</v>
      </c>
      <c r="C5" s="62" t="s">
        <v>26</v>
      </c>
      <c r="D5" s="62" t="s">
        <v>4</v>
      </c>
      <c r="E5" s="63" t="s">
        <v>3</v>
      </c>
    </row>
    <row r="6" spans="1:11" x14ac:dyDescent="0.25">
      <c r="A6" s="183" t="s">
        <v>2</v>
      </c>
      <c r="B6" s="77">
        <v>85.71</v>
      </c>
      <c r="C6" s="77">
        <v>81.599999999999994</v>
      </c>
      <c r="D6" s="77">
        <v>73.010000000000005</v>
      </c>
      <c r="E6" s="78">
        <v>70.930000000000007</v>
      </c>
    </row>
    <row r="7" spans="1:11" x14ac:dyDescent="0.25">
      <c r="A7" s="71" t="s">
        <v>13</v>
      </c>
      <c r="B7" s="79">
        <v>91.3</v>
      </c>
      <c r="C7" s="79">
        <v>89.37</v>
      </c>
      <c r="D7" s="79">
        <v>84.49</v>
      </c>
      <c r="E7" s="80">
        <v>81.430000000000007</v>
      </c>
    </row>
    <row r="8" spans="1:11" x14ac:dyDescent="0.25">
      <c r="A8" s="71" t="s">
        <v>14</v>
      </c>
      <c r="B8" s="79">
        <v>94.83</v>
      </c>
      <c r="C8" s="79">
        <v>92.59</v>
      </c>
      <c r="D8" s="79">
        <v>88.9</v>
      </c>
      <c r="E8" s="80">
        <v>85.95</v>
      </c>
    </row>
    <row r="9" spans="1:11" x14ac:dyDescent="0.25">
      <c r="A9" s="71" t="s">
        <v>51</v>
      </c>
      <c r="B9" s="79">
        <v>79.2</v>
      </c>
      <c r="C9" s="79">
        <v>75.75</v>
      </c>
      <c r="D9" s="79">
        <v>67.58</v>
      </c>
      <c r="E9" s="80">
        <v>63.36</v>
      </c>
    </row>
    <row r="10" spans="1:11" x14ac:dyDescent="0.25">
      <c r="A10" s="71" t="s">
        <v>15</v>
      </c>
      <c r="B10" s="79">
        <v>87.91</v>
      </c>
      <c r="C10" s="79">
        <v>85.5</v>
      </c>
      <c r="D10" s="79">
        <v>80.069999999999993</v>
      </c>
      <c r="E10" s="80">
        <v>77.25</v>
      </c>
    </row>
    <row r="11" spans="1:11" x14ac:dyDescent="0.25">
      <c r="A11" s="57" t="s">
        <v>12</v>
      </c>
      <c r="B11" s="79">
        <v>87.12</v>
      </c>
      <c r="C11" s="79">
        <v>84.99</v>
      </c>
      <c r="D11" s="79">
        <v>78.09</v>
      </c>
      <c r="E11" s="80">
        <v>74.510000000000005</v>
      </c>
    </row>
    <row r="12" spans="1:11" x14ac:dyDescent="0.25">
      <c r="A12" s="72" t="s">
        <v>1</v>
      </c>
      <c r="B12" s="81">
        <v>76.11</v>
      </c>
      <c r="C12" s="81">
        <v>69.78</v>
      </c>
      <c r="D12" s="81">
        <v>53.39</v>
      </c>
      <c r="E12" s="82">
        <v>46.73</v>
      </c>
    </row>
    <row r="16" spans="1:11" ht="46.5" customHeight="1" x14ac:dyDescent="0.25">
      <c r="A16" s="204" t="s">
        <v>102</v>
      </c>
      <c r="B16" s="204"/>
      <c r="C16" s="204"/>
      <c r="D16" s="204"/>
      <c r="E16" s="204"/>
      <c r="F16" s="204"/>
      <c r="G16" s="109"/>
      <c r="H16" s="109"/>
      <c r="I16" s="109"/>
      <c r="J16" s="109"/>
      <c r="K16" s="109"/>
    </row>
    <row r="17" spans="1:11" x14ac:dyDescent="0.25">
      <c r="A17" s="200" t="s">
        <v>72</v>
      </c>
      <c r="B17" s="200"/>
      <c r="C17" s="200"/>
      <c r="D17" s="200"/>
      <c r="E17" s="200"/>
      <c r="F17" s="200"/>
      <c r="G17" s="200"/>
      <c r="H17" s="200"/>
      <c r="I17" s="200"/>
      <c r="J17" s="200"/>
      <c r="K17"/>
    </row>
    <row r="18" spans="1:11" x14ac:dyDescent="0.25">
      <c r="A18" s="241" t="s">
        <v>49</v>
      </c>
      <c r="B18" s="241"/>
      <c r="C18" s="241"/>
      <c r="D18"/>
      <c r="E18"/>
      <c r="F18"/>
      <c r="G18"/>
      <c r="H18"/>
      <c r="I18"/>
      <c r="J18"/>
      <c r="K18"/>
    </row>
    <row r="20" spans="1:11" x14ac:dyDescent="0.25">
      <c r="A20" s="210" t="s">
        <v>133</v>
      </c>
      <c r="B20" s="210"/>
      <c r="C20" s="210"/>
    </row>
    <row r="22" spans="1:11" x14ac:dyDescent="0.25">
      <c r="A22" s="169"/>
      <c r="B22" s="79"/>
      <c r="C22" s="79"/>
      <c r="D22" s="79"/>
      <c r="E22" s="79"/>
    </row>
    <row r="23" spans="1:11" x14ac:dyDescent="0.25">
      <c r="A23" s="169"/>
      <c r="B23" s="79"/>
      <c r="C23" s="79"/>
      <c r="D23" s="79"/>
      <c r="E23" s="79"/>
    </row>
    <row r="24" spans="1:11" x14ac:dyDescent="0.25">
      <c r="A24" s="169"/>
      <c r="B24" s="79"/>
      <c r="C24" s="79"/>
      <c r="D24" s="79"/>
      <c r="E24" s="79"/>
    </row>
    <row r="25" spans="1:11" x14ac:dyDescent="0.25">
      <c r="A25" s="169"/>
      <c r="B25" s="79"/>
      <c r="C25" s="79"/>
      <c r="D25" s="79"/>
      <c r="E25" s="79"/>
    </row>
    <row r="26" spans="1:11" x14ac:dyDescent="0.25">
      <c r="A26" s="169"/>
      <c r="B26" s="79"/>
      <c r="C26" s="79"/>
      <c r="D26" s="79"/>
      <c r="E26" s="79"/>
      <c r="G26" s="4"/>
      <c r="H26" s="4"/>
      <c r="I26" s="4"/>
      <c r="J26" s="4"/>
    </row>
    <row r="27" spans="1:11" x14ac:dyDescent="0.25">
      <c r="A27" s="169"/>
      <c r="B27" s="79"/>
      <c r="C27" s="79"/>
      <c r="D27" s="79"/>
      <c r="E27" s="79"/>
      <c r="G27" s="4"/>
      <c r="H27" s="4"/>
      <c r="I27" s="4"/>
      <c r="J27" s="4"/>
    </row>
    <row r="28" spans="1:11" x14ac:dyDescent="0.25">
      <c r="A28" s="169"/>
      <c r="B28" s="79"/>
      <c r="C28" s="79"/>
      <c r="D28" s="79"/>
      <c r="E28" s="79"/>
      <c r="G28" s="4"/>
      <c r="H28" s="4"/>
      <c r="I28" s="4"/>
      <c r="J28" s="4"/>
    </row>
    <row r="29" spans="1:11" x14ac:dyDescent="0.25">
      <c r="G29" s="4"/>
      <c r="H29" s="4"/>
      <c r="I29" s="4"/>
      <c r="J29" s="4"/>
    </row>
    <row r="30" spans="1:11" x14ac:dyDescent="0.25">
      <c r="G30" s="4"/>
      <c r="H30" s="4"/>
      <c r="I30" s="4"/>
      <c r="J30" s="4"/>
    </row>
    <row r="31" spans="1:11" x14ac:dyDescent="0.25">
      <c r="G31" s="4"/>
      <c r="H31" s="4"/>
      <c r="I31" s="4"/>
      <c r="J31" s="4"/>
    </row>
    <row r="32" spans="1:11" x14ac:dyDescent="0.25">
      <c r="G32" s="4"/>
      <c r="H32" s="4"/>
      <c r="I32" s="4"/>
      <c r="J32" s="4"/>
    </row>
  </sheetData>
  <mergeCells count="5">
    <mergeCell ref="A2:G2"/>
    <mergeCell ref="A17:J17"/>
    <mergeCell ref="A18:C18"/>
    <mergeCell ref="A16:F16"/>
    <mergeCell ref="A20:C20"/>
  </mergeCells>
  <pageMargins left="0.7" right="0.7" top="0.75" bottom="0.75" header="0.3" footer="0.3"/>
  <pageSetup paperSize="9" scale="4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zoomScale="70" zoomScaleNormal="70" workbookViewId="0">
      <selection activeCell="A33" sqref="A33"/>
    </sheetView>
  </sheetViews>
  <sheetFormatPr baseColWidth="10" defaultRowHeight="15" x14ac:dyDescent="0.25"/>
  <cols>
    <col min="1" max="1" width="48" customWidth="1"/>
    <col min="2" max="6" width="11.140625" style="25" customWidth="1"/>
    <col min="7" max="7" width="6.5703125" customWidth="1"/>
    <col min="9" max="9" width="29.28515625" customWidth="1"/>
    <col min="14" max="14" width="58.7109375" customWidth="1"/>
  </cols>
  <sheetData>
    <row r="2" spans="1:14" x14ac:dyDescent="0.25">
      <c r="A2" s="203" t="s">
        <v>112</v>
      </c>
      <c r="B2" s="203"/>
      <c r="C2" s="203"/>
      <c r="D2" s="203"/>
      <c r="E2" s="203"/>
      <c r="F2" s="203"/>
      <c r="G2" s="203"/>
      <c r="H2" s="203"/>
      <c r="I2" s="203"/>
      <c r="J2" s="203"/>
      <c r="K2" s="203"/>
      <c r="L2" s="203"/>
      <c r="M2" s="203"/>
      <c r="N2" s="203"/>
    </row>
    <row r="3" spans="1:14" x14ac:dyDescent="0.25">
      <c r="A3" s="2"/>
      <c r="B3" s="94"/>
      <c r="C3" s="94"/>
      <c r="D3" s="94"/>
    </row>
    <row r="5" spans="1:14" x14ac:dyDescent="0.25">
      <c r="A5" s="15"/>
      <c r="B5" s="17"/>
      <c r="C5" s="17"/>
      <c r="D5" s="17"/>
      <c r="E5" s="17"/>
      <c r="F5" s="17"/>
      <c r="H5" s="15"/>
      <c r="I5" s="15"/>
      <c r="J5" s="15"/>
    </row>
    <row r="6" spans="1:14" x14ac:dyDescent="0.25">
      <c r="A6" s="83" t="s">
        <v>61</v>
      </c>
      <c r="B6" s="54">
        <v>2023</v>
      </c>
      <c r="C6" s="54">
        <v>2022</v>
      </c>
      <c r="D6" s="54">
        <v>2021</v>
      </c>
      <c r="E6" s="54">
        <v>2020</v>
      </c>
      <c r="F6" s="44">
        <v>2019</v>
      </c>
      <c r="H6" s="15"/>
      <c r="I6" s="15"/>
      <c r="J6" s="15"/>
    </row>
    <row r="7" spans="1:14" x14ac:dyDescent="0.25">
      <c r="A7" s="150" t="s">
        <v>48</v>
      </c>
      <c r="B7" s="114">
        <v>8.6999999999999993</v>
      </c>
      <c r="C7" s="130">
        <v>9</v>
      </c>
      <c r="D7" s="130">
        <v>8.98</v>
      </c>
      <c r="E7" s="130">
        <v>11.49</v>
      </c>
      <c r="F7" s="131">
        <v>8.1300000000000008</v>
      </c>
      <c r="I7" s="16"/>
      <c r="J7" s="16"/>
    </row>
    <row r="8" spans="1:14" x14ac:dyDescent="0.25">
      <c r="A8" s="55" t="s">
        <v>47</v>
      </c>
      <c r="B8" s="87">
        <v>8.9</v>
      </c>
      <c r="C8" s="105">
        <v>8.6</v>
      </c>
      <c r="D8" s="105">
        <v>8.35</v>
      </c>
      <c r="E8" s="105">
        <v>10.63</v>
      </c>
      <c r="F8" s="106">
        <v>6.98</v>
      </c>
      <c r="I8" s="16"/>
      <c r="J8" s="16"/>
    </row>
    <row r="9" spans="1:14" x14ac:dyDescent="0.25">
      <c r="A9" s="55" t="s">
        <v>18</v>
      </c>
      <c r="B9" s="87">
        <v>11</v>
      </c>
      <c r="C9" s="105">
        <v>10.8</v>
      </c>
      <c r="D9" s="105">
        <v>10.38</v>
      </c>
      <c r="E9" s="105">
        <v>13.22</v>
      </c>
      <c r="F9" s="106">
        <v>9.2799999999999994</v>
      </c>
      <c r="I9" s="16"/>
      <c r="J9" s="16"/>
    </row>
    <row r="10" spans="1:14" x14ac:dyDescent="0.25">
      <c r="A10" s="55" t="s">
        <v>17</v>
      </c>
      <c r="B10" s="87">
        <v>11.1</v>
      </c>
      <c r="C10" s="105">
        <v>11.2</v>
      </c>
      <c r="D10" s="105"/>
      <c r="E10" s="105"/>
      <c r="F10" s="106"/>
      <c r="I10" s="16"/>
      <c r="J10" s="16"/>
    </row>
    <row r="11" spans="1:14" x14ac:dyDescent="0.25">
      <c r="A11" s="55" t="s">
        <v>19</v>
      </c>
      <c r="B11" s="87">
        <v>12.8</v>
      </c>
      <c r="C11" s="105">
        <v>12.4</v>
      </c>
      <c r="D11" s="105">
        <v>11.52</v>
      </c>
      <c r="E11" s="105">
        <v>14.7</v>
      </c>
      <c r="F11" s="106">
        <v>12.04</v>
      </c>
      <c r="I11" s="16"/>
      <c r="J11" s="16"/>
    </row>
    <row r="12" spans="1:14" x14ac:dyDescent="0.25">
      <c r="A12" s="55" t="s">
        <v>20</v>
      </c>
      <c r="B12" s="87">
        <v>14.8</v>
      </c>
      <c r="C12" s="105">
        <v>14.3</v>
      </c>
      <c r="D12" s="105">
        <v>13.66</v>
      </c>
      <c r="E12" s="105">
        <v>15.65</v>
      </c>
      <c r="F12" s="106">
        <v>12.58</v>
      </c>
      <c r="I12" s="16"/>
      <c r="J12" s="16"/>
    </row>
    <row r="13" spans="1:14" x14ac:dyDescent="0.25">
      <c r="A13" s="55" t="s">
        <v>9</v>
      </c>
      <c r="B13" s="87">
        <v>19</v>
      </c>
      <c r="C13" s="105">
        <v>18.8</v>
      </c>
      <c r="D13" s="105">
        <v>18.54</v>
      </c>
      <c r="E13" s="105">
        <v>18.86</v>
      </c>
      <c r="F13" s="106">
        <v>18.57</v>
      </c>
      <c r="I13" s="16"/>
      <c r="J13" s="16"/>
    </row>
    <row r="14" spans="1:14" x14ac:dyDescent="0.25">
      <c r="A14" s="43" t="s">
        <v>11</v>
      </c>
      <c r="B14" s="89">
        <v>26.2</v>
      </c>
      <c r="C14" s="89">
        <v>25.2</v>
      </c>
      <c r="D14" s="89">
        <v>25.33</v>
      </c>
      <c r="E14" s="89">
        <v>26.41</v>
      </c>
      <c r="F14" s="90">
        <v>25.14</v>
      </c>
      <c r="H14" s="15"/>
      <c r="I14" s="15"/>
      <c r="J14" s="15"/>
    </row>
    <row r="15" spans="1:14" x14ac:dyDescent="0.25">
      <c r="H15" s="15"/>
      <c r="I15" s="15"/>
      <c r="J15" s="15"/>
    </row>
    <row r="17" spans="1:10" ht="49.5" customHeight="1" x14ac:dyDescent="0.25">
      <c r="A17" s="207" t="s">
        <v>131</v>
      </c>
      <c r="B17" s="207"/>
      <c r="C17" s="207"/>
      <c r="D17" s="207"/>
      <c r="E17" s="207"/>
      <c r="F17" s="207"/>
      <c r="G17" s="38"/>
      <c r="H17" s="38"/>
      <c r="I17" s="38"/>
      <c r="J17" s="38"/>
    </row>
    <row r="18" spans="1:10" ht="12.75" customHeight="1" x14ac:dyDescent="0.25">
      <c r="A18" s="208" t="s">
        <v>72</v>
      </c>
      <c r="B18" s="208"/>
      <c r="C18" s="208"/>
      <c r="D18" s="208"/>
      <c r="E18" s="208"/>
      <c r="F18" s="208"/>
      <c r="G18" s="208"/>
      <c r="H18" s="208"/>
      <c r="I18" s="208"/>
      <c r="J18" s="208"/>
    </row>
    <row r="19" spans="1:10" x14ac:dyDescent="0.25">
      <c r="A19" s="18" t="s">
        <v>42</v>
      </c>
      <c r="B19" s="92"/>
      <c r="C19" s="92"/>
      <c r="D19" s="93"/>
      <c r="E19" s="93"/>
      <c r="F19" s="93"/>
      <c r="G19" s="19"/>
      <c r="H19" s="19"/>
      <c r="I19" s="19"/>
      <c r="J19" s="19"/>
    </row>
    <row r="21" spans="1:10" x14ac:dyDescent="0.25">
      <c r="A21" t="s">
        <v>133</v>
      </c>
    </row>
  </sheetData>
  <sortState ref="A7:F14">
    <sortCondition ref="B7:B14"/>
  </sortState>
  <mergeCells count="3">
    <mergeCell ref="A2:N2"/>
    <mergeCell ref="A18:J18"/>
    <mergeCell ref="A17:F17"/>
  </mergeCells>
  <pageMargins left="0.7" right="0.7" top="0.75" bottom="0.75" header="0.3" footer="0.3"/>
  <pageSetup paperSize="9" scale="37"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0"/>
  <sheetViews>
    <sheetView zoomScale="70" zoomScaleNormal="70" workbookViewId="0">
      <selection activeCell="B29" sqref="B29"/>
    </sheetView>
  </sheetViews>
  <sheetFormatPr baseColWidth="10" defaultRowHeight="15" x14ac:dyDescent="0.25"/>
  <cols>
    <col min="1" max="1" width="45.28515625" customWidth="1"/>
    <col min="2" max="6" width="9.85546875" style="25" customWidth="1"/>
    <col min="7" max="7" width="6.5703125" customWidth="1"/>
    <col min="11" max="11" width="29.85546875" customWidth="1"/>
    <col min="15" max="15" width="58.140625" customWidth="1"/>
  </cols>
  <sheetData>
    <row r="2" spans="1:15" x14ac:dyDescent="0.25">
      <c r="A2" s="203" t="s">
        <v>113</v>
      </c>
      <c r="B2" s="203"/>
      <c r="C2" s="203"/>
      <c r="D2" s="203"/>
      <c r="E2" s="203"/>
      <c r="F2" s="203"/>
      <c r="G2" s="203"/>
      <c r="H2" s="203"/>
      <c r="I2" s="203"/>
      <c r="J2" s="203"/>
      <c r="K2" s="203"/>
      <c r="L2" s="203"/>
      <c r="M2" s="203"/>
      <c r="N2" s="203"/>
      <c r="O2" s="203"/>
    </row>
    <row r="3" spans="1:15" x14ac:dyDescent="0.25">
      <c r="A3" s="2"/>
      <c r="B3" s="94"/>
      <c r="C3" s="94"/>
      <c r="D3" s="94"/>
    </row>
    <row r="4" spans="1:15" x14ac:dyDescent="0.25">
      <c r="A4" s="15"/>
      <c r="B4" s="17"/>
      <c r="C4" s="17"/>
      <c r="D4" s="17"/>
      <c r="E4" s="17"/>
      <c r="F4" s="17"/>
    </row>
    <row r="5" spans="1:15" x14ac:dyDescent="0.25">
      <c r="A5" s="15"/>
      <c r="B5" s="17"/>
      <c r="C5" s="17"/>
      <c r="D5" s="17"/>
      <c r="E5" s="17"/>
      <c r="F5" s="17"/>
      <c r="H5" s="15"/>
      <c r="I5" s="15"/>
      <c r="J5" s="15"/>
    </row>
    <row r="6" spans="1:15" x14ac:dyDescent="0.25">
      <c r="A6" s="142" t="s">
        <v>62</v>
      </c>
      <c r="B6" s="151">
        <v>2023</v>
      </c>
      <c r="C6" s="151">
        <v>2022</v>
      </c>
      <c r="D6" s="151">
        <v>2021</v>
      </c>
      <c r="E6" s="151">
        <v>2020</v>
      </c>
      <c r="F6" s="152">
        <v>2019</v>
      </c>
      <c r="H6" s="15"/>
      <c r="I6" s="15"/>
      <c r="J6" s="15"/>
    </row>
    <row r="7" spans="1:15" x14ac:dyDescent="0.25">
      <c r="A7" s="150" t="s">
        <v>12</v>
      </c>
      <c r="B7" s="114">
        <v>8</v>
      </c>
      <c r="C7" s="130">
        <v>8</v>
      </c>
      <c r="D7" s="130">
        <v>8.39</v>
      </c>
      <c r="E7" s="130">
        <v>8.61</v>
      </c>
      <c r="F7" s="131">
        <v>8.17</v>
      </c>
      <c r="I7" s="16"/>
      <c r="J7" s="16"/>
    </row>
    <row r="8" spans="1:15" x14ac:dyDescent="0.25">
      <c r="A8" s="57" t="s">
        <v>22</v>
      </c>
      <c r="B8" s="87">
        <v>8.1</v>
      </c>
      <c r="C8" s="87">
        <v>7.9</v>
      </c>
      <c r="D8" s="87">
        <v>7.67</v>
      </c>
      <c r="E8" s="87">
        <v>11.8</v>
      </c>
      <c r="F8" s="88"/>
      <c r="I8" s="16"/>
      <c r="J8" s="16"/>
    </row>
    <row r="9" spans="1:15" x14ac:dyDescent="0.25">
      <c r="A9" s="56" t="s">
        <v>14</v>
      </c>
      <c r="B9" s="87">
        <v>8.6</v>
      </c>
      <c r="C9" s="119">
        <v>8.1999999999999993</v>
      </c>
      <c r="D9" s="105">
        <v>8</v>
      </c>
      <c r="E9" s="105">
        <v>12.34</v>
      </c>
      <c r="F9" s="88">
        <v>8.33</v>
      </c>
      <c r="I9" s="16"/>
      <c r="J9" s="16"/>
    </row>
    <row r="10" spans="1:15" x14ac:dyDescent="0.25">
      <c r="A10" s="55" t="s">
        <v>35</v>
      </c>
      <c r="B10" s="87">
        <v>8.8000000000000007</v>
      </c>
      <c r="C10" s="105">
        <v>8.5</v>
      </c>
      <c r="D10" s="105">
        <v>8.39</v>
      </c>
      <c r="E10" s="105">
        <v>12.5</v>
      </c>
      <c r="F10" s="106">
        <v>8.5299999999999994</v>
      </c>
      <c r="I10" s="16"/>
      <c r="J10" s="16"/>
    </row>
    <row r="11" spans="1:15" x14ac:dyDescent="0.25">
      <c r="A11" s="55" t="s">
        <v>21</v>
      </c>
      <c r="B11" s="87">
        <v>8.9</v>
      </c>
      <c r="C11" s="105">
        <v>8.6999999999999993</v>
      </c>
      <c r="D11" s="105">
        <v>9</v>
      </c>
      <c r="E11" s="105">
        <v>11.06</v>
      </c>
      <c r="F11" s="106">
        <v>8.19</v>
      </c>
      <c r="I11" s="16"/>
      <c r="J11" s="16"/>
    </row>
    <row r="12" spans="1:15" x14ac:dyDescent="0.25">
      <c r="A12" s="57" t="s">
        <v>23</v>
      </c>
      <c r="B12" s="87">
        <v>10.7</v>
      </c>
      <c r="C12" s="87">
        <v>10.6</v>
      </c>
      <c r="D12" s="87">
        <v>10.51</v>
      </c>
      <c r="E12" s="87">
        <v>14.87</v>
      </c>
      <c r="F12" s="88"/>
      <c r="I12" s="16"/>
      <c r="J12" s="16"/>
    </row>
    <row r="13" spans="1:15" x14ac:dyDescent="0.25">
      <c r="A13" s="55" t="s">
        <v>51</v>
      </c>
      <c r="B13" s="87">
        <v>12.1</v>
      </c>
      <c r="C13" s="105">
        <v>12.7</v>
      </c>
      <c r="D13" s="105"/>
      <c r="E13" s="105"/>
      <c r="F13" s="106"/>
    </row>
    <row r="14" spans="1:15" x14ac:dyDescent="0.25">
      <c r="A14" s="166" t="s">
        <v>1</v>
      </c>
      <c r="B14" s="89">
        <v>18.399999999999999</v>
      </c>
      <c r="C14" s="167">
        <v>17.899999999999999</v>
      </c>
      <c r="D14" s="107"/>
      <c r="E14" s="107"/>
      <c r="F14" s="90"/>
    </row>
    <row r="16" spans="1:15" ht="45" customHeight="1" x14ac:dyDescent="0.25">
      <c r="A16" s="201" t="s">
        <v>139</v>
      </c>
      <c r="B16" s="201"/>
      <c r="C16" s="201"/>
      <c r="D16" s="201"/>
      <c r="E16" s="201"/>
      <c r="F16" s="201"/>
      <c r="G16" s="26"/>
    </row>
    <row r="17" spans="1:10" ht="15" customHeight="1" x14ac:dyDescent="0.25">
      <c r="A17" s="200" t="s">
        <v>72</v>
      </c>
      <c r="B17" s="200"/>
      <c r="C17" s="200"/>
      <c r="D17" s="200"/>
      <c r="E17" s="200"/>
      <c r="F17" s="200"/>
      <c r="G17" s="200"/>
      <c r="H17" s="200"/>
      <c r="I17" s="200"/>
      <c r="J17" s="200"/>
    </row>
    <row r="18" spans="1:10" x14ac:dyDescent="0.25">
      <c r="A18" s="201" t="s">
        <v>42</v>
      </c>
      <c r="B18" s="201"/>
      <c r="C18" s="210"/>
      <c r="D18" s="93"/>
      <c r="E18" s="93"/>
      <c r="F18" s="93"/>
      <c r="G18" s="23"/>
      <c r="H18" s="23"/>
      <c r="I18" s="23"/>
      <c r="J18" s="23"/>
    </row>
    <row r="19" spans="1:10" x14ac:dyDescent="0.25">
      <c r="A19" s="210"/>
      <c r="B19" s="210"/>
      <c r="C19" s="210"/>
      <c r="G19" s="24"/>
      <c r="H19" s="24"/>
      <c r="I19" s="24"/>
      <c r="J19" s="24"/>
    </row>
    <row r="20" spans="1:10" x14ac:dyDescent="0.25">
      <c r="A20" s="210" t="s">
        <v>133</v>
      </c>
      <c r="B20" s="210"/>
      <c r="C20" s="210"/>
      <c r="G20" s="19"/>
      <c r="H20" s="19"/>
      <c r="I20" s="19"/>
      <c r="J20" s="19"/>
    </row>
  </sheetData>
  <sortState ref="A7:F14">
    <sortCondition ref="B7:B14"/>
  </sortState>
  <mergeCells count="6">
    <mergeCell ref="A20:C20"/>
    <mergeCell ref="A2:O2"/>
    <mergeCell ref="A18:C18"/>
    <mergeCell ref="A19:C19"/>
    <mergeCell ref="A16:F16"/>
    <mergeCell ref="A17:J17"/>
  </mergeCells>
  <pageMargins left="0.7" right="0.7" top="0.75" bottom="0.75" header="0.3" footer="0.3"/>
  <pageSetup paperSize="9" scale="3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3"/>
  <sheetViews>
    <sheetView showGridLines="0" zoomScale="70" zoomScaleNormal="70" workbookViewId="0">
      <pane xSplit="1" topLeftCell="B1" activePane="topRight" state="frozen"/>
      <selection activeCell="F22" sqref="F22"/>
      <selection pane="topRight" activeCell="A57" sqref="A57"/>
    </sheetView>
  </sheetViews>
  <sheetFormatPr baseColWidth="10" defaultRowHeight="15" x14ac:dyDescent="0.25"/>
  <cols>
    <col min="1" max="1" width="40.5703125" customWidth="1"/>
    <col min="2" max="2" width="20.85546875" customWidth="1"/>
    <col min="3" max="3" width="17.85546875" customWidth="1"/>
    <col min="4" max="4" width="16.7109375" customWidth="1"/>
    <col min="5" max="5" width="9.7109375" bestFit="1" customWidth="1"/>
    <col min="6" max="6" width="17.140625" bestFit="1" customWidth="1"/>
    <col min="7" max="7" width="17.42578125" style="109" customWidth="1"/>
    <col min="8" max="8" width="14.5703125" customWidth="1"/>
    <col min="9" max="9" width="9.7109375" bestFit="1" customWidth="1"/>
    <col min="10" max="10" width="19.7109375" customWidth="1"/>
    <col min="11" max="11" width="17" customWidth="1"/>
    <col min="12" max="12" width="16.85546875" customWidth="1"/>
    <col min="13" max="13" width="9.7109375" bestFit="1" customWidth="1"/>
    <col min="14" max="14" width="17.42578125" customWidth="1"/>
    <col min="15" max="15" width="16.85546875" customWidth="1"/>
    <col min="16" max="16" width="16.42578125" customWidth="1"/>
    <col min="18" max="18" width="15.140625" customWidth="1"/>
    <col min="19" max="19" width="15.85546875" customWidth="1"/>
    <col min="20" max="20" width="14.85546875" customWidth="1"/>
  </cols>
  <sheetData>
    <row r="1" spans="1:21" x14ac:dyDescent="0.25">
      <c r="E1" s="1"/>
    </row>
    <row r="2" spans="1:21" x14ac:dyDescent="0.25">
      <c r="A2" s="10" t="s">
        <v>114</v>
      </c>
      <c r="B2" s="12"/>
      <c r="C2" s="12"/>
      <c r="D2" s="12"/>
      <c r="E2" s="12"/>
      <c r="F2" s="10"/>
      <c r="G2" s="116"/>
      <c r="H2" s="11"/>
      <c r="I2" s="11"/>
      <c r="J2" s="11"/>
      <c r="K2" s="11"/>
      <c r="L2" s="11"/>
    </row>
    <row r="3" spans="1:21" x14ac:dyDescent="0.25">
      <c r="A3" s="10"/>
      <c r="B3" s="12"/>
      <c r="C3" s="12"/>
      <c r="D3" s="12"/>
      <c r="E3" s="12"/>
      <c r="F3" s="10"/>
      <c r="G3" s="116"/>
    </row>
    <row r="4" spans="1:21" x14ac:dyDescent="0.25">
      <c r="B4" s="263" t="s">
        <v>41</v>
      </c>
      <c r="C4" s="264"/>
      <c r="D4" s="264"/>
      <c r="E4" s="265"/>
      <c r="F4" s="266" t="s">
        <v>28</v>
      </c>
      <c r="G4" s="267"/>
      <c r="H4" s="267"/>
      <c r="I4" s="268"/>
      <c r="J4" s="263" t="s">
        <v>38</v>
      </c>
      <c r="K4" s="264"/>
      <c r="L4" s="264"/>
      <c r="M4" s="265"/>
      <c r="N4" s="266" t="s">
        <v>53</v>
      </c>
      <c r="O4" s="267"/>
      <c r="P4" s="267"/>
      <c r="Q4" s="268"/>
      <c r="R4" s="263" t="s">
        <v>57</v>
      </c>
      <c r="S4" s="264"/>
      <c r="T4" s="264"/>
      <c r="U4" s="265"/>
    </row>
    <row r="5" spans="1:21" s="14" customFormat="1" ht="66" customHeight="1" x14ac:dyDescent="0.25">
      <c r="A5" s="237" t="s">
        <v>61</v>
      </c>
      <c r="B5" s="213" t="s">
        <v>60</v>
      </c>
      <c r="C5" s="214"/>
      <c r="D5" s="235" t="s">
        <v>59</v>
      </c>
      <c r="E5" s="211" t="s">
        <v>27</v>
      </c>
      <c r="F5" s="230" t="s">
        <v>60</v>
      </c>
      <c r="G5" s="231"/>
      <c r="H5" s="232" t="s">
        <v>59</v>
      </c>
      <c r="I5" s="221" t="s">
        <v>27</v>
      </c>
      <c r="J5" s="234" t="s">
        <v>60</v>
      </c>
      <c r="K5" s="214"/>
      <c r="L5" s="235" t="s">
        <v>59</v>
      </c>
      <c r="M5" s="211" t="s">
        <v>27</v>
      </c>
      <c r="N5" s="230" t="s">
        <v>60</v>
      </c>
      <c r="O5" s="231"/>
      <c r="P5" s="232" t="s">
        <v>59</v>
      </c>
      <c r="Q5" s="221" t="s">
        <v>27</v>
      </c>
      <c r="R5" s="234" t="s">
        <v>60</v>
      </c>
      <c r="S5" s="214"/>
      <c r="T5" s="235" t="s">
        <v>59</v>
      </c>
      <c r="U5" s="211" t="s">
        <v>27</v>
      </c>
    </row>
    <row r="6" spans="1:21" s="14" customFormat="1" x14ac:dyDescent="0.25">
      <c r="A6" s="238"/>
      <c r="B6" s="102" t="s">
        <v>26</v>
      </c>
      <c r="C6" s="104" t="s">
        <v>25</v>
      </c>
      <c r="D6" s="236"/>
      <c r="E6" s="212"/>
      <c r="F6" s="120" t="s">
        <v>26</v>
      </c>
      <c r="G6" s="121" t="s">
        <v>25</v>
      </c>
      <c r="H6" s="233"/>
      <c r="I6" s="222"/>
      <c r="J6" s="102" t="s">
        <v>26</v>
      </c>
      <c r="K6" s="104" t="s">
        <v>25</v>
      </c>
      <c r="L6" s="236"/>
      <c r="M6" s="212"/>
      <c r="N6" s="120" t="s">
        <v>26</v>
      </c>
      <c r="O6" s="121" t="s">
        <v>25</v>
      </c>
      <c r="P6" s="233"/>
      <c r="Q6" s="222"/>
      <c r="R6" s="102" t="s">
        <v>26</v>
      </c>
      <c r="S6" s="104" t="s">
        <v>25</v>
      </c>
      <c r="T6" s="236"/>
      <c r="U6" s="212"/>
    </row>
    <row r="7" spans="1:21" s="14" customFormat="1" x14ac:dyDescent="0.25">
      <c r="A7" s="53" t="s">
        <v>29</v>
      </c>
      <c r="B7" s="105">
        <v>85.95</v>
      </c>
      <c r="C7" s="106">
        <v>78.97</v>
      </c>
      <c r="D7" s="105">
        <v>6.98</v>
      </c>
      <c r="E7" s="106">
        <v>1.63</v>
      </c>
      <c r="F7" s="105">
        <v>83.32</v>
      </c>
      <c r="G7" s="106">
        <v>72.69</v>
      </c>
      <c r="H7" s="105">
        <v>10.63</v>
      </c>
      <c r="I7" s="106">
        <v>1.88</v>
      </c>
      <c r="J7" s="105">
        <v>87.1</v>
      </c>
      <c r="K7" s="106">
        <v>78.75</v>
      </c>
      <c r="L7" s="105">
        <v>8.35</v>
      </c>
      <c r="M7" s="106">
        <v>1.82</v>
      </c>
      <c r="N7" s="105">
        <v>86.07</v>
      </c>
      <c r="O7" s="106">
        <v>77.45</v>
      </c>
      <c r="P7" s="105">
        <v>8.6</v>
      </c>
      <c r="Q7" s="106">
        <v>1.798977827438399</v>
      </c>
      <c r="R7" s="105">
        <v>85.88</v>
      </c>
      <c r="S7" s="106">
        <v>77.010000000000005</v>
      </c>
      <c r="T7" s="105">
        <v>8.9</v>
      </c>
      <c r="U7" s="106">
        <v>1.8157212944273808</v>
      </c>
    </row>
    <row r="8" spans="1:21" s="14" customFormat="1" x14ac:dyDescent="0.25">
      <c r="A8" s="53" t="s">
        <v>30</v>
      </c>
      <c r="B8" s="105">
        <v>77.72</v>
      </c>
      <c r="C8" s="106">
        <v>69.59</v>
      </c>
      <c r="D8" s="105">
        <v>8.1300000000000008</v>
      </c>
      <c r="E8" s="106">
        <v>1.52</v>
      </c>
      <c r="F8" s="105">
        <v>73.55</v>
      </c>
      <c r="G8" s="106">
        <v>62.06</v>
      </c>
      <c r="H8" s="105">
        <v>11.49</v>
      </c>
      <c r="I8" s="106">
        <v>1.7</v>
      </c>
      <c r="J8" s="105">
        <v>77.790000000000006</v>
      </c>
      <c r="K8" s="106">
        <v>68.81</v>
      </c>
      <c r="L8" s="105">
        <v>8.98</v>
      </c>
      <c r="M8" s="106">
        <v>1.59</v>
      </c>
      <c r="N8" s="105">
        <v>75.52</v>
      </c>
      <c r="O8" s="106">
        <v>66.569999999999993</v>
      </c>
      <c r="P8" s="105">
        <v>9</v>
      </c>
      <c r="Q8" s="106">
        <v>1.5492032073958222</v>
      </c>
      <c r="R8" s="105">
        <v>73.72</v>
      </c>
      <c r="S8" s="106">
        <v>65.03</v>
      </c>
      <c r="T8" s="105">
        <v>8.6999999999999993</v>
      </c>
      <c r="U8" s="106">
        <v>1.508487945266334</v>
      </c>
    </row>
    <row r="9" spans="1:21" s="14" customFormat="1" x14ac:dyDescent="0.25">
      <c r="A9" s="53" t="s">
        <v>18</v>
      </c>
      <c r="B9" s="105">
        <v>73.03</v>
      </c>
      <c r="C9" s="106">
        <v>63.75</v>
      </c>
      <c r="D9" s="105">
        <v>9.2799999999999994</v>
      </c>
      <c r="E9" s="106">
        <v>1.54</v>
      </c>
      <c r="F9" s="105">
        <v>69.2</v>
      </c>
      <c r="G9" s="106">
        <v>55.98</v>
      </c>
      <c r="H9" s="105">
        <v>13.22</v>
      </c>
      <c r="I9" s="106">
        <v>1.77</v>
      </c>
      <c r="J9" s="105">
        <v>75.72</v>
      </c>
      <c r="K9" s="106">
        <v>65.34</v>
      </c>
      <c r="L9" s="105">
        <v>10.38</v>
      </c>
      <c r="M9" s="106">
        <v>1.65</v>
      </c>
      <c r="N9" s="105">
        <v>72.73</v>
      </c>
      <c r="O9" s="106">
        <v>61.89</v>
      </c>
      <c r="P9" s="105">
        <v>10.8</v>
      </c>
      <c r="Q9" s="106">
        <v>1.6422789098536075</v>
      </c>
      <c r="R9" s="105">
        <v>71.760000000000005</v>
      </c>
      <c r="S9" s="106">
        <v>60.8</v>
      </c>
      <c r="T9" s="105">
        <v>11</v>
      </c>
      <c r="U9" s="106">
        <v>1.6383256299388704</v>
      </c>
    </row>
    <row r="10" spans="1:21" s="14" customFormat="1" x14ac:dyDescent="0.25">
      <c r="A10" s="53" t="s">
        <v>17</v>
      </c>
      <c r="B10" s="105"/>
      <c r="C10" s="106"/>
      <c r="D10" s="105"/>
      <c r="E10" s="106"/>
      <c r="F10" s="105"/>
      <c r="G10" s="106"/>
      <c r="H10" s="105"/>
      <c r="I10" s="106"/>
      <c r="J10" s="105"/>
      <c r="K10" s="106"/>
      <c r="L10" s="105"/>
      <c r="M10" s="106"/>
      <c r="N10" s="105">
        <v>69</v>
      </c>
      <c r="O10" s="106">
        <v>57.8</v>
      </c>
      <c r="P10" s="105">
        <v>11.2</v>
      </c>
      <c r="Q10" s="106">
        <v>1.63</v>
      </c>
      <c r="R10" s="105">
        <v>68</v>
      </c>
      <c r="S10" s="106">
        <v>57.1</v>
      </c>
      <c r="T10" s="105">
        <v>10.9</v>
      </c>
      <c r="U10" s="106">
        <v>1.6</v>
      </c>
    </row>
    <row r="11" spans="1:21" s="14" customFormat="1" x14ac:dyDescent="0.25">
      <c r="A11" s="53" t="s">
        <v>19</v>
      </c>
      <c r="B11" s="105">
        <v>84.04</v>
      </c>
      <c r="C11" s="106">
        <v>72</v>
      </c>
      <c r="D11" s="105">
        <v>12.04</v>
      </c>
      <c r="E11" s="106">
        <v>2.0499999999999998</v>
      </c>
      <c r="F11" s="105">
        <v>81.790000000000006</v>
      </c>
      <c r="G11" s="106">
        <v>67.09</v>
      </c>
      <c r="H11" s="105">
        <v>14.7</v>
      </c>
      <c r="I11" s="106">
        <v>2.2000000000000002</v>
      </c>
      <c r="J11" s="105">
        <v>85.13</v>
      </c>
      <c r="K11" s="106">
        <v>73.61</v>
      </c>
      <c r="L11" s="105">
        <v>11.52</v>
      </c>
      <c r="M11" s="106">
        <v>2.0499999999999998</v>
      </c>
      <c r="N11" s="105">
        <v>84.34</v>
      </c>
      <c r="O11" s="106">
        <v>71.959999999999994</v>
      </c>
      <c r="P11" s="105">
        <v>12.4</v>
      </c>
      <c r="Q11" s="106">
        <v>2.0985952888542463</v>
      </c>
      <c r="R11" s="105">
        <v>83.19</v>
      </c>
      <c r="S11" s="106">
        <v>70.37</v>
      </c>
      <c r="T11" s="105">
        <v>12.8</v>
      </c>
      <c r="U11" s="106">
        <v>2.0837591089234535</v>
      </c>
    </row>
    <row r="12" spans="1:21" s="14" customFormat="1" x14ac:dyDescent="0.25">
      <c r="A12" s="53" t="s">
        <v>20</v>
      </c>
      <c r="B12" s="105">
        <v>85.98</v>
      </c>
      <c r="C12" s="106">
        <v>73.400000000000006</v>
      </c>
      <c r="D12" s="105">
        <v>12.58</v>
      </c>
      <c r="E12" s="106">
        <v>2.2200000000000002</v>
      </c>
      <c r="F12" s="105">
        <v>83.55</v>
      </c>
      <c r="G12" s="106">
        <v>67.900000000000006</v>
      </c>
      <c r="H12" s="105">
        <v>15.65</v>
      </c>
      <c r="I12" s="106">
        <v>2.4</v>
      </c>
      <c r="J12" s="105">
        <v>86.15</v>
      </c>
      <c r="K12" s="106">
        <v>72.489999999999995</v>
      </c>
      <c r="L12" s="105">
        <v>13.66</v>
      </c>
      <c r="M12" s="106">
        <v>2.36</v>
      </c>
      <c r="N12" s="105">
        <v>84.79</v>
      </c>
      <c r="O12" s="106">
        <v>70.459999999999994</v>
      </c>
      <c r="P12" s="105">
        <v>14.3</v>
      </c>
      <c r="Q12" s="106">
        <v>2.3371321696831009</v>
      </c>
      <c r="R12" s="105">
        <v>84.49</v>
      </c>
      <c r="S12" s="106">
        <v>69.73</v>
      </c>
      <c r="T12" s="105">
        <v>14.8</v>
      </c>
      <c r="U12" s="106">
        <v>2.3647556296863184</v>
      </c>
    </row>
    <row r="13" spans="1:21" s="14" customFormat="1" x14ac:dyDescent="0.25">
      <c r="A13" s="53" t="s">
        <v>11</v>
      </c>
      <c r="B13" s="105">
        <v>80.040000000000006</v>
      </c>
      <c r="C13" s="106">
        <v>54.9</v>
      </c>
      <c r="D13" s="105">
        <v>25.14</v>
      </c>
      <c r="E13" s="106">
        <v>3.29</v>
      </c>
      <c r="F13" s="105">
        <v>79.36</v>
      </c>
      <c r="G13" s="106">
        <v>52.95</v>
      </c>
      <c r="H13" s="105">
        <v>26.41</v>
      </c>
      <c r="I13" s="106">
        <v>3.42</v>
      </c>
      <c r="J13" s="105">
        <v>80.45</v>
      </c>
      <c r="K13" s="106">
        <v>55.12</v>
      </c>
      <c r="L13" s="105">
        <v>25.33</v>
      </c>
      <c r="M13" s="106">
        <v>3.35</v>
      </c>
      <c r="N13" s="105">
        <v>80.58</v>
      </c>
      <c r="O13" s="106">
        <v>55.39</v>
      </c>
      <c r="P13" s="105">
        <v>25.2</v>
      </c>
      <c r="Q13" s="106">
        <v>3.3417880030172715</v>
      </c>
      <c r="R13" s="105">
        <v>79.72</v>
      </c>
      <c r="S13" s="106">
        <v>53.54</v>
      </c>
      <c r="T13" s="105">
        <v>26.2</v>
      </c>
      <c r="U13" s="106">
        <v>3.4111449788872847</v>
      </c>
    </row>
    <row r="14" spans="1:21" s="14" customFormat="1" x14ac:dyDescent="0.25">
      <c r="A14" s="53" t="s">
        <v>9</v>
      </c>
      <c r="B14" s="105">
        <v>85.02</v>
      </c>
      <c r="C14" s="106">
        <v>66.45</v>
      </c>
      <c r="D14" s="105">
        <v>18.57</v>
      </c>
      <c r="E14" s="106">
        <v>2.87</v>
      </c>
      <c r="F14" s="105">
        <v>85.42</v>
      </c>
      <c r="G14" s="106">
        <v>66.56</v>
      </c>
      <c r="H14" s="105">
        <v>18.86</v>
      </c>
      <c r="I14" s="106">
        <v>2.94</v>
      </c>
      <c r="J14" s="105">
        <v>85.26</v>
      </c>
      <c r="K14" s="106">
        <v>66.72</v>
      </c>
      <c r="L14" s="105">
        <v>18.54</v>
      </c>
      <c r="M14" s="106">
        <v>2.89</v>
      </c>
      <c r="N14" s="105">
        <v>85.53</v>
      </c>
      <c r="O14" s="106">
        <v>66.7</v>
      </c>
      <c r="P14" s="105">
        <v>18.8</v>
      </c>
      <c r="Q14" s="106">
        <v>2.9509940952122418</v>
      </c>
      <c r="R14" s="105">
        <v>85.02</v>
      </c>
      <c r="S14" s="106">
        <v>66.06</v>
      </c>
      <c r="T14" s="105">
        <v>19</v>
      </c>
      <c r="U14" s="106">
        <v>2.9159666718810051</v>
      </c>
    </row>
    <row r="15" spans="1:21" s="14" customFormat="1" ht="60.75" customHeight="1" x14ac:dyDescent="0.25">
      <c r="A15" s="237" t="s">
        <v>62</v>
      </c>
      <c r="B15" s="252" t="s">
        <v>60</v>
      </c>
      <c r="C15" s="253"/>
      <c r="D15" s="254" t="s">
        <v>59</v>
      </c>
      <c r="E15" s="244" t="s">
        <v>27</v>
      </c>
      <c r="F15" s="246" t="s">
        <v>60</v>
      </c>
      <c r="G15" s="247"/>
      <c r="H15" s="248" t="s">
        <v>59</v>
      </c>
      <c r="I15" s="250" t="s">
        <v>27</v>
      </c>
      <c r="J15" s="252" t="s">
        <v>60</v>
      </c>
      <c r="K15" s="253"/>
      <c r="L15" s="254" t="s">
        <v>59</v>
      </c>
      <c r="M15" s="244" t="s">
        <v>27</v>
      </c>
      <c r="N15" s="246" t="s">
        <v>60</v>
      </c>
      <c r="O15" s="247"/>
      <c r="P15" s="248" t="s">
        <v>59</v>
      </c>
      <c r="Q15" s="250" t="s">
        <v>27</v>
      </c>
      <c r="R15" s="252" t="s">
        <v>60</v>
      </c>
      <c r="S15" s="253"/>
      <c r="T15" s="254" t="s">
        <v>59</v>
      </c>
      <c r="U15" s="244" t="s">
        <v>27</v>
      </c>
    </row>
    <row r="16" spans="1:21" s="14" customFormat="1" x14ac:dyDescent="0.25">
      <c r="A16" s="238"/>
      <c r="B16" s="163" t="s">
        <v>26</v>
      </c>
      <c r="C16" s="157" t="s">
        <v>25</v>
      </c>
      <c r="D16" s="255"/>
      <c r="E16" s="245"/>
      <c r="F16" s="156" t="s">
        <v>26</v>
      </c>
      <c r="G16" s="158" t="s">
        <v>25</v>
      </c>
      <c r="H16" s="249"/>
      <c r="I16" s="251"/>
      <c r="J16" s="155" t="s">
        <v>26</v>
      </c>
      <c r="K16" s="157" t="s">
        <v>25</v>
      </c>
      <c r="L16" s="255"/>
      <c r="M16" s="245"/>
      <c r="N16" s="156" t="s">
        <v>26</v>
      </c>
      <c r="O16" s="158" t="s">
        <v>25</v>
      </c>
      <c r="P16" s="249"/>
      <c r="Q16" s="251"/>
      <c r="R16" s="155" t="s">
        <v>26</v>
      </c>
      <c r="S16" s="157" t="s">
        <v>25</v>
      </c>
      <c r="T16" s="255"/>
      <c r="U16" s="245"/>
    </row>
    <row r="17" spans="1:21" s="14" customFormat="1" x14ac:dyDescent="0.25">
      <c r="A17" s="172" t="s">
        <v>14</v>
      </c>
      <c r="B17" s="105">
        <v>76.38</v>
      </c>
      <c r="C17" s="106">
        <v>68.05</v>
      </c>
      <c r="D17" s="105">
        <v>8.33</v>
      </c>
      <c r="E17" s="106">
        <v>1.52</v>
      </c>
      <c r="F17" s="105">
        <v>75.900000000000006</v>
      </c>
      <c r="G17" s="106">
        <v>63.56</v>
      </c>
      <c r="H17" s="105">
        <v>12.34</v>
      </c>
      <c r="I17" s="106">
        <v>1.81</v>
      </c>
      <c r="J17" s="105">
        <v>78.959999999999994</v>
      </c>
      <c r="K17" s="106">
        <v>70.959999999999994</v>
      </c>
      <c r="L17" s="105">
        <v>8</v>
      </c>
      <c r="M17" s="106">
        <v>1.54</v>
      </c>
      <c r="N17" s="105">
        <v>77.47</v>
      </c>
      <c r="O17" s="106">
        <v>69.239999999999995</v>
      </c>
      <c r="P17" s="105">
        <v>8.1999999999999993</v>
      </c>
      <c r="Q17" s="106">
        <v>1.5275718132290654</v>
      </c>
      <c r="R17" s="105">
        <v>77.400000000000006</v>
      </c>
      <c r="S17" s="106">
        <v>68.77</v>
      </c>
      <c r="T17" s="105">
        <v>8.6</v>
      </c>
      <c r="U17" s="106">
        <v>1.5552688775332943</v>
      </c>
    </row>
    <row r="18" spans="1:21" s="14" customFormat="1" x14ac:dyDescent="0.25">
      <c r="A18" s="135" t="s">
        <v>13</v>
      </c>
      <c r="B18" s="137">
        <v>73.41</v>
      </c>
      <c r="C18" s="105">
        <v>64.88</v>
      </c>
      <c r="D18" s="137">
        <v>8.5299999999999994</v>
      </c>
      <c r="E18" s="106">
        <v>1.49</v>
      </c>
      <c r="F18" s="105">
        <v>73.08</v>
      </c>
      <c r="G18" s="105">
        <v>60.58</v>
      </c>
      <c r="H18" s="137">
        <v>12.5</v>
      </c>
      <c r="I18" s="106">
        <v>1.77</v>
      </c>
      <c r="J18" s="105">
        <v>76.69</v>
      </c>
      <c r="K18" s="105">
        <v>68.3</v>
      </c>
      <c r="L18" s="137">
        <v>8.39</v>
      </c>
      <c r="M18" s="106">
        <v>1.53</v>
      </c>
      <c r="N18" s="105">
        <v>75.680000000000007</v>
      </c>
      <c r="O18" s="105">
        <v>67.2</v>
      </c>
      <c r="P18" s="137">
        <v>8.5</v>
      </c>
      <c r="Q18" s="106">
        <v>1.5188753132832085</v>
      </c>
      <c r="R18" s="105">
        <v>75.63</v>
      </c>
      <c r="S18" s="105">
        <v>66.88</v>
      </c>
      <c r="T18" s="137">
        <v>8.8000000000000007</v>
      </c>
      <c r="U18" s="106">
        <v>1.5368540817107863</v>
      </c>
    </row>
    <row r="19" spans="1:21" s="14" customFormat="1" x14ac:dyDescent="0.25">
      <c r="A19" s="52" t="s">
        <v>1</v>
      </c>
      <c r="B19" s="105"/>
      <c r="C19" s="106"/>
      <c r="D19" s="105"/>
      <c r="E19" s="106"/>
      <c r="F19" s="105"/>
      <c r="G19" s="106"/>
      <c r="H19" s="105"/>
      <c r="I19" s="106"/>
      <c r="J19" s="105"/>
      <c r="K19" s="106"/>
      <c r="L19" s="105"/>
      <c r="M19" s="106"/>
      <c r="N19" s="105">
        <v>49.7</v>
      </c>
      <c r="O19" s="106">
        <v>31.8</v>
      </c>
      <c r="P19" s="105">
        <v>17.899999999999999</v>
      </c>
      <c r="Q19" s="106">
        <v>2.12</v>
      </c>
      <c r="R19" s="105">
        <v>50.1</v>
      </c>
      <c r="S19" s="106">
        <v>31.8</v>
      </c>
      <c r="T19" s="105">
        <v>18.3</v>
      </c>
      <c r="U19" s="106">
        <v>2.15</v>
      </c>
    </row>
    <row r="20" spans="1:21" s="14" customFormat="1" x14ac:dyDescent="0.25">
      <c r="A20" s="136" t="s">
        <v>51</v>
      </c>
      <c r="B20" s="137"/>
      <c r="C20" s="105"/>
      <c r="D20" s="137"/>
      <c r="E20" s="106"/>
      <c r="F20" s="105"/>
      <c r="G20" s="105"/>
      <c r="H20" s="137"/>
      <c r="I20" s="106"/>
      <c r="J20" s="105"/>
      <c r="K20" s="105"/>
      <c r="L20" s="137"/>
      <c r="M20" s="106"/>
      <c r="N20" s="105">
        <v>61.4</v>
      </c>
      <c r="O20" s="105">
        <v>48.7</v>
      </c>
      <c r="P20" s="137">
        <v>12.7</v>
      </c>
      <c r="Q20" s="106">
        <v>1.68</v>
      </c>
      <c r="R20" s="105">
        <v>64.599999999999994</v>
      </c>
      <c r="S20" s="105">
        <v>52.5</v>
      </c>
      <c r="T20" s="137">
        <v>12.1</v>
      </c>
      <c r="U20" s="106">
        <v>1.65</v>
      </c>
    </row>
    <row r="21" spans="1:21" s="14" customFormat="1" x14ac:dyDescent="0.25">
      <c r="A21" s="135" t="s">
        <v>21</v>
      </c>
      <c r="B21" s="137">
        <v>76.77</v>
      </c>
      <c r="C21" s="105">
        <v>68.58</v>
      </c>
      <c r="D21" s="137">
        <v>8.19</v>
      </c>
      <c r="E21" s="106">
        <v>1.51</v>
      </c>
      <c r="F21" s="105">
        <v>77.209999999999994</v>
      </c>
      <c r="G21" s="105">
        <v>66.150000000000006</v>
      </c>
      <c r="H21" s="137">
        <v>11.06</v>
      </c>
      <c r="I21" s="106">
        <v>1.73</v>
      </c>
      <c r="J21" s="105">
        <v>78.02</v>
      </c>
      <c r="K21" s="105">
        <v>69.02</v>
      </c>
      <c r="L21" s="137">
        <v>9</v>
      </c>
      <c r="M21" s="106">
        <v>1.59</v>
      </c>
      <c r="N21" s="105">
        <v>77.36</v>
      </c>
      <c r="O21" s="105">
        <v>68.680000000000007</v>
      </c>
      <c r="P21" s="137">
        <v>8.6999999999999993</v>
      </c>
      <c r="Q21" s="106">
        <v>1.5582297992842304</v>
      </c>
      <c r="R21" s="105">
        <v>77.17</v>
      </c>
      <c r="S21" s="105">
        <v>68.27</v>
      </c>
      <c r="T21" s="137">
        <v>8.9</v>
      </c>
      <c r="U21" s="106">
        <v>1.5710237769809541</v>
      </c>
    </row>
    <row r="22" spans="1:21" s="14" customFormat="1" x14ac:dyDescent="0.25">
      <c r="A22" s="136" t="s">
        <v>23</v>
      </c>
      <c r="B22" s="137"/>
      <c r="C22" s="105"/>
      <c r="D22" s="137"/>
      <c r="E22" s="106"/>
      <c r="F22" s="105">
        <v>58.77</v>
      </c>
      <c r="G22" s="105">
        <v>43.9</v>
      </c>
      <c r="H22" s="137">
        <v>14.87</v>
      </c>
      <c r="I22" s="106">
        <v>1.82</v>
      </c>
      <c r="J22" s="105">
        <v>61.85</v>
      </c>
      <c r="K22" s="105">
        <v>51.34</v>
      </c>
      <c r="L22" s="137">
        <v>10.51</v>
      </c>
      <c r="M22" s="106">
        <v>1.54</v>
      </c>
      <c r="N22" s="105">
        <v>61.78</v>
      </c>
      <c r="O22" s="105">
        <v>51.13</v>
      </c>
      <c r="P22" s="137">
        <v>10.6</v>
      </c>
      <c r="Q22" s="106">
        <v>1.5449832221925763</v>
      </c>
      <c r="R22" s="105">
        <v>61.87</v>
      </c>
      <c r="S22" s="105">
        <v>51.17</v>
      </c>
      <c r="T22" s="137">
        <v>10.7</v>
      </c>
      <c r="U22" s="106">
        <v>1.5484051890201487</v>
      </c>
    </row>
    <row r="23" spans="1:21" s="14" customFormat="1" x14ac:dyDescent="0.25">
      <c r="A23" s="136" t="s">
        <v>22</v>
      </c>
      <c r="B23" s="137"/>
      <c r="C23" s="105"/>
      <c r="D23" s="137"/>
      <c r="E23" s="106"/>
      <c r="F23" s="105">
        <v>56.63</v>
      </c>
      <c r="G23" s="105">
        <v>44.83</v>
      </c>
      <c r="H23" s="137">
        <v>11.8</v>
      </c>
      <c r="I23" s="106">
        <v>1.61</v>
      </c>
      <c r="J23" s="105">
        <v>60.82</v>
      </c>
      <c r="K23" s="105">
        <v>53.15</v>
      </c>
      <c r="L23" s="137">
        <v>7.67</v>
      </c>
      <c r="M23" s="106">
        <v>1.37</v>
      </c>
      <c r="N23" s="105">
        <v>61.97</v>
      </c>
      <c r="O23" s="105">
        <v>54.04</v>
      </c>
      <c r="P23" s="137">
        <v>7.9</v>
      </c>
      <c r="Q23" s="106">
        <v>1.3858615651323616</v>
      </c>
      <c r="R23" s="105">
        <v>62.26</v>
      </c>
      <c r="S23" s="105">
        <v>54.18</v>
      </c>
      <c r="T23" s="137">
        <v>8.1</v>
      </c>
      <c r="U23" s="106">
        <v>1.395157713899164</v>
      </c>
    </row>
    <row r="24" spans="1:21" s="14" customFormat="1" x14ac:dyDescent="0.25">
      <c r="A24" s="173" t="s">
        <v>12</v>
      </c>
      <c r="B24" s="162">
        <v>81.38</v>
      </c>
      <c r="C24" s="107">
        <v>73.209999999999994</v>
      </c>
      <c r="D24" s="162">
        <v>8.17</v>
      </c>
      <c r="E24" s="108">
        <v>1.6</v>
      </c>
      <c r="F24" s="107">
        <v>83.82</v>
      </c>
      <c r="G24" s="107">
        <v>75.209999999999994</v>
      </c>
      <c r="H24" s="162">
        <v>8.61</v>
      </c>
      <c r="I24" s="108">
        <v>1.71</v>
      </c>
      <c r="J24" s="107">
        <v>84.19</v>
      </c>
      <c r="K24" s="107">
        <v>75.8</v>
      </c>
      <c r="L24" s="162">
        <v>8.39</v>
      </c>
      <c r="M24" s="108">
        <v>1.7</v>
      </c>
      <c r="N24" s="107">
        <v>85.11</v>
      </c>
      <c r="O24" s="107">
        <v>77.11</v>
      </c>
      <c r="P24" s="162">
        <v>8</v>
      </c>
      <c r="Q24" s="108">
        <v>1.6967622069908068</v>
      </c>
      <c r="R24" s="107">
        <v>84.81</v>
      </c>
      <c r="S24" s="107">
        <v>76.83</v>
      </c>
      <c r="T24" s="162">
        <v>8</v>
      </c>
      <c r="U24" s="108">
        <v>1.6837766785367903</v>
      </c>
    </row>
    <row r="25" spans="1:21" s="14" customFormat="1" x14ac:dyDescent="0.25">
      <c r="A25" s="52"/>
      <c r="B25" s="105"/>
      <c r="C25" s="105"/>
      <c r="D25" s="105"/>
      <c r="E25" s="105"/>
      <c r="F25" s="105"/>
      <c r="G25" s="105"/>
      <c r="H25" s="105"/>
      <c r="I25" s="105"/>
      <c r="J25" s="105"/>
      <c r="K25" s="105"/>
      <c r="L25" s="105"/>
      <c r="M25" s="105"/>
      <c r="N25" s="105"/>
      <c r="O25" s="105"/>
      <c r="P25" s="105"/>
      <c r="Q25" s="105"/>
      <c r="R25" s="105"/>
      <c r="S25" s="105"/>
      <c r="T25" s="105"/>
      <c r="U25" s="105"/>
    </row>
    <row r="26" spans="1:21" s="14" customFormat="1" x14ac:dyDescent="0.25">
      <c r="A26" s="52"/>
      <c r="B26" s="105"/>
      <c r="C26" s="105"/>
      <c r="D26" s="105"/>
      <c r="E26" s="105"/>
      <c r="F26" s="105"/>
      <c r="G26" s="105"/>
      <c r="H26" s="105"/>
      <c r="I26" s="105"/>
      <c r="J26" s="105"/>
      <c r="K26" s="105"/>
      <c r="L26" s="105"/>
      <c r="M26" s="105"/>
      <c r="N26" s="105"/>
      <c r="O26" s="105"/>
      <c r="P26" s="105"/>
      <c r="Q26" s="105"/>
      <c r="R26" s="105"/>
      <c r="S26" s="105"/>
      <c r="T26" s="105"/>
      <c r="U26" s="105"/>
    </row>
    <row r="27" spans="1:21" s="14" customFormat="1" x14ac:dyDescent="0.25">
      <c r="B27" s="257" t="s">
        <v>41</v>
      </c>
      <c r="C27" s="258"/>
      <c r="D27" s="258"/>
      <c r="E27" s="259"/>
      <c r="F27" s="260" t="s">
        <v>28</v>
      </c>
      <c r="G27" s="261"/>
      <c r="H27" s="261"/>
      <c r="I27" s="262"/>
      <c r="J27" s="257" t="s">
        <v>38</v>
      </c>
      <c r="K27" s="258"/>
      <c r="L27" s="258"/>
      <c r="M27" s="259"/>
      <c r="N27" s="260" t="s">
        <v>53</v>
      </c>
      <c r="O27" s="261"/>
      <c r="P27" s="261"/>
      <c r="Q27" s="262"/>
      <c r="R27" s="257" t="s">
        <v>57</v>
      </c>
      <c r="S27" s="258"/>
      <c r="T27" s="258"/>
      <c r="U27" s="259"/>
    </row>
    <row r="28" spans="1:21" s="14" customFormat="1" ht="69.75" customHeight="1" x14ac:dyDescent="0.25">
      <c r="A28" s="237" t="s">
        <v>61</v>
      </c>
      <c r="B28" s="256" t="s">
        <v>60</v>
      </c>
      <c r="C28" s="253"/>
      <c r="D28" s="254" t="s">
        <v>59</v>
      </c>
      <c r="E28" s="244" t="s">
        <v>27</v>
      </c>
      <c r="F28" s="246" t="s">
        <v>60</v>
      </c>
      <c r="G28" s="247"/>
      <c r="H28" s="248" t="s">
        <v>59</v>
      </c>
      <c r="I28" s="250" t="s">
        <v>27</v>
      </c>
      <c r="J28" s="252" t="s">
        <v>60</v>
      </c>
      <c r="K28" s="253"/>
      <c r="L28" s="254" t="s">
        <v>59</v>
      </c>
      <c r="M28" s="244" t="s">
        <v>27</v>
      </c>
      <c r="N28" s="246" t="s">
        <v>60</v>
      </c>
      <c r="O28" s="247"/>
      <c r="P28" s="248" t="s">
        <v>59</v>
      </c>
      <c r="Q28" s="250" t="s">
        <v>27</v>
      </c>
      <c r="R28" s="252" t="s">
        <v>60</v>
      </c>
      <c r="S28" s="253"/>
      <c r="T28" s="254" t="s">
        <v>59</v>
      </c>
      <c r="U28" s="244" t="s">
        <v>27</v>
      </c>
    </row>
    <row r="29" spans="1:21" s="14" customFormat="1" x14ac:dyDescent="0.25">
      <c r="A29" s="238"/>
      <c r="B29" s="155" t="s">
        <v>26</v>
      </c>
      <c r="C29" s="157" t="s">
        <v>3</v>
      </c>
      <c r="D29" s="255"/>
      <c r="E29" s="245"/>
      <c r="F29" s="156" t="s">
        <v>26</v>
      </c>
      <c r="G29" s="158" t="s">
        <v>3</v>
      </c>
      <c r="H29" s="249"/>
      <c r="I29" s="251"/>
      <c r="J29" s="155" t="s">
        <v>26</v>
      </c>
      <c r="K29" s="157" t="s">
        <v>3</v>
      </c>
      <c r="L29" s="255"/>
      <c r="M29" s="245"/>
      <c r="N29" s="156" t="s">
        <v>26</v>
      </c>
      <c r="O29" s="158" t="s">
        <v>3</v>
      </c>
      <c r="P29" s="249"/>
      <c r="Q29" s="251"/>
      <c r="R29" s="155" t="s">
        <v>26</v>
      </c>
      <c r="S29" s="157" t="s">
        <v>3</v>
      </c>
      <c r="T29" s="255"/>
      <c r="U29" s="245"/>
    </row>
    <row r="30" spans="1:21" x14ac:dyDescent="0.25">
      <c r="A30" s="53" t="s">
        <v>29</v>
      </c>
      <c r="B30" s="137">
        <v>85.95</v>
      </c>
      <c r="C30" s="106">
        <v>75.47</v>
      </c>
      <c r="D30" s="137">
        <v>10.48</v>
      </c>
      <c r="E30" s="106">
        <v>1.99</v>
      </c>
      <c r="F30" s="105">
        <v>83.32</v>
      </c>
      <c r="G30" s="106">
        <v>67.95</v>
      </c>
      <c r="H30" s="105">
        <v>15.37</v>
      </c>
      <c r="I30" s="106">
        <v>2.36</v>
      </c>
      <c r="J30" s="105">
        <v>87.1</v>
      </c>
      <c r="K30" s="106">
        <v>74.540000000000006</v>
      </c>
      <c r="L30" s="105">
        <v>12.56</v>
      </c>
      <c r="M30" s="106">
        <v>2.31</v>
      </c>
      <c r="N30" s="105">
        <v>86.07</v>
      </c>
      <c r="O30" s="106">
        <v>73.849999999999994</v>
      </c>
      <c r="P30" s="105">
        <v>12.2</v>
      </c>
      <c r="Q30" s="106">
        <v>2.1878718478746371</v>
      </c>
      <c r="R30" s="105">
        <v>85.88</v>
      </c>
      <c r="S30" s="106">
        <v>73.72</v>
      </c>
      <c r="T30" s="105">
        <v>12.2</v>
      </c>
      <c r="U30" s="106">
        <v>2.168190181361525</v>
      </c>
    </row>
    <row r="31" spans="1:21" s="14" customFormat="1" x14ac:dyDescent="0.25">
      <c r="A31" s="53" t="s">
        <v>30</v>
      </c>
      <c r="B31" s="137">
        <v>77.72</v>
      </c>
      <c r="C31" s="106">
        <v>65.95</v>
      </c>
      <c r="D31" s="137">
        <v>11.77</v>
      </c>
      <c r="E31" s="106">
        <v>1.8</v>
      </c>
      <c r="F31" s="105">
        <v>73.55</v>
      </c>
      <c r="G31" s="106">
        <v>57.47</v>
      </c>
      <c r="H31" s="105">
        <v>16.079999999999998</v>
      </c>
      <c r="I31" s="106">
        <v>2.06</v>
      </c>
      <c r="J31" s="105">
        <v>77.790000000000006</v>
      </c>
      <c r="K31" s="106">
        <v>64.64</v>
      </c>
      <c r="L31" s="105">
        <v>13.15</v>
      </c>
      <c r="M31" s="106">
        <v>1.92</v>
      </c>
      <c r="N31" s="105">
        <v>75.52</v>
      </c>
      <c r="O31" s="106">
        <v>63.36</v>
      </c>
      <c r="P31" s="105">
        <v>12.2</v>
      </c>
      <c r="Q31" s="106">
        <v>1.7839836271208815</v>
      </c>
      <c r="R31" s="105">
        <v>73.72</v>
      </c>
      <c r="S31" s="106">
        <v>61.86</v>
      </c>
      <c r="T31" s="105">
        <v>11.9</v>
      </c>
      <c r="U31" s="106">
        <v>1.7295405100435461</v>
      </c>
    </row>
    <row r="32" spans="1:21" s="14" customFormat="1" x14ac:dyDescent="0.25">
      <c r="A32" s="135" t="s">
        <v>18</v>
      </c>
      <c r="B32" s="137">
        <v>73.03</v>
      </c>
      <c r="C32" s="106">
        <v>59.05</v>
      </c>
      <c r="D32" s="137">
        <v>13.98</v>
      </c>
      <c r="E32" s="106">
        <v>1.88</v>
      </c>
      <c r="F32" s="105">
        <v>69.2</v>
      </c>
      <c r="G32" s="106">
        <v>50.39</v>
      </c>
      <c r="H32" s="105">
        <v>18.809999999999999</v>
      </c>
      <c r="I32" s="106">
        <v>2.21</v>
      </c>
      <c r="J32" s="105">
        <v>75.72</v>
      </c>
      <c r="K32" s="106">
        <v>60.14</v>
      </c>
      <c r="L32" s="105">
        <v>15.58</v>
      </c>
      <c r="M32" s="106">
        <v>2.0699999999999998</v>
      </c>
      <c r="N32" s="105">
        <v>72.73</v>
      </c>
      <c r="O32" s="106">
        <v>57</v>
      </c>
      <c r="P32" s="105">
        <v>15.7</v>
      </c>
      <c r="Q32" s="106">
        <v>2.0119725422834689</v>
      </c>
      <c r="R32" s="105">
        <v>71.760000000000005</v>
      </c>
      <c r="S32" s="106">
        <v>56.02</v>
      </c>
      <c r="T32" s="105">
        <v>15.7</v>
      </c>
      <c r="U32" s="106">
        <v>1.9949400912057917</v>
      </c>
    </row>
    <row r="33" spans="1:21" s="14" customFormat="1" x14ac:dyDescent="0.25">
      <c r="A33" s="135" t="s">
        <v>17</v>
      </c>
      <c r="B33" s="137"/>
      <c r="C33" s="106"/>
      <c r="D33" s="137"/>
      <c r="E33" s="106"/>
      <c r="F33" s="105"/>
      <c r="G33" s="106"/>
      <c r="H33" s="105"/>
      <c r="I33" s="106"/>
      <c r="J33" s="105"/>
      <c r="K33" s="106"/>
      <c r="L33" s="105"/>
      <c r="M33" s="106"/>
      <c r="N33" s="105">
        <v>69</v>
      </c>
      <c r="O33" s="106">
        <v>53</v>
      </c>
      <c r="P33" s="105">
        <v>16</v>
      </c>
      <c r="Q33" s="106">
        <v>1.97</v>
      </c>
      <c r="R33" s="105">
        <v>68</v>
      </c>
      <c r="S33" s="106">
        <v>52.5</v>
      </c>
      <c r="T33" s="105">
        <v>15.5</v>
      </c>
      <c r="U33" s="106">
        <v>1.92</v>
      </c>
    </row>
    <row r="34" spans="1:21" x14ac:dyDescent="0.25">
      <c r="A34" s="135" t="s">
        <v>19</v>
      </c>
      <c r="B34" s="137">
        <v>84.04</v>
      </c>
      <c r="C34" s="106">
        <v>67.849999999999994</v>
      </c>
      <c r="D34" s="137">
        <v>16.190000000000001</v>
      </c>
      <c r="E34" s="106">
        <v>2.5</v>
      </c>
      <c r="F34" s="105">
        <v>81.790000000000006</v>
      </c>
      <c r="G34" s="106">
        <v>62.19</v>
      </c>
      <c r="H34" s="105">
        <v>19.600000000000001</v>
      </c>
      <c r="I34" s="106">
        <v>2.73</v>
      </c>
      <c r="J34" s="105">
        <v>85.13</v>
      </c>
      <c r="K34" s="106">
        <v>69.349999999999994</v>
      </c>
      <c r="L34" s="105">
        <v>15.78</v>
      </c>
      <c r="M34" s="106">
        <v>2.5299999999999998</v>
      </c>
      <c r="N34" s="105">
        <v>84.34</v>
      </c>
      <c r="O34" s="106">
        <v>68.150000000000006</v>
      </c>
      <c r="P34" s="105">
        <v>16.2</v>
      </c>
      <c r="Q34" s="106">
        <v>2.5170127498409434</v>
      </c>
      <c r="R34" s="105">
        <v>83.19</v>
      </c>
      <c r="S34" s="106">
        <v>66.84</v>
      </c>
      <c r="T34" s="105">
        <v>16.3</v>
      </c>
      <c r="U34" s="106">
        <v>2.455169563299608</v>
      </c>
    </row>
    <row r="35" spans="1:21" x14ac:dyDescent="0.25">
      <c r="A35" s="135" t="s">
        <v>20</v>
      </c>
      <c r="B35" s="137">
        <v>85.98</v>
      </c>
      <c r="C35" s="106">
        <v>68.569999999999993</v>
      </c>
      <c r="D35" s="137">
        <v>17.41</v>
      </c>
      <c r="E35" s="106">
        <v>2.81</v>
      </c>
      <c r="F35" s="105">
        <v>83.55</v>
      </c>
      <c r="G35" s="106">
        <v>62.24</v>
      </c>
      <c r="H35" s="105">
        <v>21.31</v>
      </c>
      <c r="I35" s="106">
        <v>3.08</v>
      </c>
      <c r="J35" s="105">
        <v>86.15</v>
      </c>
      <c r="K35" s="106">
        <v>67.489999999999995</v>
      </c>
      <c r="L35" s="105">
        <v>18.66</v>
      </c>
      <c r="M35" s="106">
        <v>3</v>
      </c>
      <c r="N35" s="105">
        <v>84.79</v>
      </c>
      <c r="O35" s="106">
        <v>65.790000000000006</v>
      </c>
      <c r="P35" s="105">
        <v>19</v>
      </c>
      <c r="Q35" s="106">
        <v>2.89873563194269</v>
      </c>
      <c r="R35" s="105">
        <v>84.49</v>
      </c>
      <c r="S35" s="106">
        <v>65.44</v>
      </c>
      <c r="T35" s="105">
        <v>19</v>
      </c>
      <c r="U35" s="106">
        <v>2.8768946290665056</v>
      </c>
    </row>
    <row r="36" spans="1:21" s="14" customFormat="1" x14ac:dyDescent="0.25">
      <c r="A36" s="135" t="s">
        <v>11</v>
      </c>
      <c r="B36" s="137">
        <v>80.040000000000006</v>
      </c>
      <c r="C36" s="106">
        <v>47.79</v>
      </c>
      <c r="D36" s="137">
        <v>32.25</v>
      </c>
      <c r="E36" s="106">
        <v>4.38</v>
      </c>
      <c r="F36" s="105">
        <v>79.36</v>
      </c>
      <c r="G36" s="106">
        <v>45.41</v>
      </c>
      <c r="H36" s="105">
        <v>33.950000000000003</v>
      </c>
      <c r="I36" s="106">
        <v>4.62</v>
      </c>
      <c r="J36" s="105">
        <v>80.45</v>
      </c>
      <c r="K36" s="106">
        <v>48.13</v>
      </c>
      <c r="L36" s="105">
        <v>32.32</v>
      </c>
      <c r="M36" s="106">
        <v>4.43</v>
      </c>
      <c r="N36" s="105">
        <v>80.58</v>
      </c>
      <c r="O36" s="106">
        <v>48.58</v>
      </c>
      <c r="P36" s="105">
        <v>32</v>
      </c>
      <c r="Q36" s="106">
        <v>4.3919015805837374</v>
      </c>
      <c r="R36" s="105">
        <v>79.72</v>
      </c>
      <c r="S36" s="106">
        <v>46.99</v>
      </c>
      <c r="T36" s="105">
        <v>32.700000000000003</v>
      </c>
      <c r="U36" s="106">
        <v>4.4345718779395336</v>
      </c>
    </row>
    <row r="37" spans="1:21" s="14" customFormat="1" x14ac:dyDescent="0.25">
      <c r="A37" s="135" t="s">
        <v>9</v>
      </c>
      <c r="B37" s="137">
        <v>85.02</v>
      </c>
      <c r="C37" s="106">
        <v>60.51</v>
      </c>
      <c r="D37" s="137">
        <v>24.51</v>
      </c>
      <c r="E37" s="106">
        <v>3.7</v>
      </c>
      <c r="F37" s="105">
        <v>85.42</v>
      </c>
      <c r="G37" s="106">
        <v>60.74</v>
      </c>
      <c r="H37" s="105">
        <v>24.68</v>
      </c>
      <c r="I37" s="106">
        <v>3.79</v>
      </c>
      <c r="J37" s="105">
        <v>85.26</v>
      </c>
      <c r="K37" s="106">
        <v>60.86</v>
      </c>
      <c r="L37" s="105">
        <v>24.4</v>
      </c>
      <c r="M37" s="106">
        <v>3.72</v>
      </c>
      <c r="N37" s="105">
        <v>85.53</v>
      </c>
      <c r="O37" s="106">
        <v>61</v>
      </c>
      <c r="P37" s="105">
        <v>24.5</v>
      </c>
      <c r="Q37" s="106">
        <v>3.7790680548789473</v>
      </c>
      <c r="R37" s="105">
        <v>85.02</v>
      </c>
      <c r="S37" s="106">
        <v>60.36</v>
      </c>
      <c r="T37" s="105">
        <v>24.7</v>
      </c>
      <c r="U37" s="106">
        <v>3.727294444282236</v>
      </c>
    </row>
    <row r="38" spans="1:21" ht="65.25" customHeight="1" x14ac:dyDescent="0.25">
      <c r="A38" s="237" t="s">
        <v>62</v>
      </c>
      <c r="B38" s="256" t="s">
        <v>60</v>
      </c>
      <c r="C38" s="253"/>
      <c r="D38" s="254" t="s">
        <v>59</v>
      </c>
      <c r="E38" s="244" t="s">
        <v>27</v>
      </c>
      <c r="F38" s="246" t="s">
        <v>60</v>
      </c>
      <c r="G38" s="247"/>
      <c r="H38" s="248" t="s">
        <v>59</v>
      </c>
      <c r="I38" s="250" t="s">
        <v>27</v>
      </c>
      <c r="J38" s="252" t="s">
        <v>60</v>
      </c>
      <c r="K38" s="253"/>
      <c r="L38" s="254" t="s">
        <v>59</v>
      </c>
      <c r="M38" s="244" t="s">
        <v>27</v>
      </c>
      <c r="N38" s="246" t="s">
        <v>60</v>
      </c>
      <c r="O38" s="247"/>
      <c r="P38" s="248" t="s">
        <v>59</v>
      </c>
      <c r="Q38" s="250" t="s">
        <v>27</v>
      </c>
      <c r="R38" s="252" t="s">
        <v>60</v>
      </c>
      <c r="S38" s="253"/>
      <c r="T38" s="254" t="s">
        <v>59</v>
      </c>
      <c r="U38" s="244" t="s">
        <v>27</v>
      </c>
    </row>
    <row r="39" spans="1:21" x14ac:dyDescent="0.25">
      <c r="A39" s="238"/>
      <c r="B39" s="155" t="s">
        <v>26</v>
      </c>
      <c r="C39" s="148" t="s">
        <v>3</v>
      </c>
      <c r="D39" s="255"/>
      <c r="E39" s="245"/>
      <c r="F39" s="156" t="s">
        <v>26</v>
      </c>
      <c r="G39" s="149" t="s">
        <v>3</v>
      </c>
      <c r="H39" s="249"/>
      <c r="I39" s="251"/>
      <c r="J39" s="155" t="s">
        <v>26</v>
      </c>
      <c r="K39" s="148" t="s">
        <v>3</v>
      </c>
      <c r="L39" s="255"/>
      <c r="M39" s="245"/>
      <c r="N39" s="156" t="s">
        <v>26</v>
      </c>
      <c r="O39" s="149" t="s">
        <v>3</v>
      </c>
      <c r="P39" s="249"/>
      <c r="Q39" s="251"/>
      <c r="R39" s="155" t="s">
        <v>26</v>
      </c>
      <c r="S39" s="148" t="s">
        <v>3</v>
      </c>
      <c r="T39" s="255"/>
      <c r="U39" s="245"/>
    </row>
    <row r="40" spans="1:21" x14ac:dyDescent="0.25">
      <c r="A40" s="174" t="s">
        <v>14</v>
      </c>
      <c r="B40" s="114">
        <v>76.38</v>
      </c>
      <c r="C40" s="115">
        <v>64.09</v>
      </c>
      <c r="D40" s="114">
        <v>12.29</v>
      </c>
      <c r="E40" s="115">
        <v>1.81</v>
      </c>
      <c r="F40" s="114">
        <v>75.900000000000006</v>
      </c>
      <c r="G40" s="115">
        <v>58.4</v>
      </c>
      <c r="H40" s="114">
        <v>17.5</v>
      </c>
      <c r="I40" s="115">
        <v>2.2400000000000002</v>
      </c>
      <c r="J40" s="114">
        <v>78.959999999999994</v>
      </c>
      <c r="K40" s="115">
        <v>66.349999999999994</v>
      </c>
      <c r="L40" s="114">
        <v>12.61</v>
      </c>
      <c r="M40" s="115">
        <v>1.9</v>
      </c>
      <c r="N40" s="114">
        <v>77.47</v>
      </c>
      <c r="O40" s="115">
        <v>65.55</v>
      </c>
      <c r="P40" s="114">
        <v>11.9</v>
      </c>
      <c r="Q40" s="115">
        <v>1.807127914539238</v>
      </c>
      <c r="R40" s="114">
        <v>77.400000000000006</v>
      </c>
      <c r="S40" s="115">
        <v>65.25</v>
      </c>
      <c r="T40" s="114">
        <v>12.2</v>
      </c>
      <c r="U40" s="115">
        <v>1.8239243210253286</v>
      </c>
    </row>
    <row r="41" spans="1:21" x14ac:dyDescent="0.25">
      <c r="A41" s="132" t="s">
        <v>13</v>
      </c>
      <c r="B41" s="133">
        <v>73.41</v>
      </c>
      <c r="C41" s="87">
        <v>61.06</v>
      </c>
      <c r="D41" s="133">
        <v>12.35</v>
      </c>
      <c r="E41" s="88">
        <v>1.76</v>
      </c>
      <c r="F41" s="87">
        <v>73.08</v>
      </c>
      <c r="G41" s="87">
        <v>55.6</v>
      </c>
      <c r="H41" s="133">
        <v>17.48</v>
      </c>
      <c r="I41" s="88">
        <v>2.17</v>
      </c>
      <c r="J41" s="87">
        <v>76.69</v>
      </c>
      <c r="K41" s="87">
        <v>63.87</v>
      </c>
      <c r="L41" s="133">
        <v>12.82</v>
      </c>
      <c r="M41" s="88">
        <v>1.86</v>
      </c>
      <c r="N41" s="87">
        <v>75.680000000000007</v>
      </c>
      <c r="O41" s="87">
        <v>63.62</v>
      </c>
      <c r="P41" s="133">
        <v>12.1</v>
      </c>
      <c r="Q41" s="88">
        <v>1.7794532503846863</v>
      </c>
      <c r="R41" s="87">
        <v>75.63</v>
      </c>
      <c r="S41" s="87">
        <v>63.38</v>
      </c>
      <c r="T41" s="133">
        <v>12.2</v>
      </c>
      <c r="U41" s="88">
        <v>1.79310068442323</v>
      </c>
    </row>
    <row r="42" spans="1:21" x14ac:dyDescent="0.25">
      <c r="A42" s="52" t="s">
        <v>1</v>
      </c>
      <c r="B42" s="87"/>
      <c r="C42" s="88"/>
      <c r="D42" s="87"/>
      <c r="E42" s="88"/>
      <c r="F42" s="87"/>
      <c r="G42" s="88"/>
      <c r="H42" s="87"/>
      <c r="I42" s="88"/>
      <c r="J42" s="87"/>
      <c r="K42" s="88"/>
      <c r="L42" s="87"/>
      <c r="M42" s="88"/>
      <c r="N42" s="87">
        <v>49.7</v>
      </c>
      <c r="O42" s="88">
        <v>27.7</v>
      </c>
      <c r="P42" s="87">
        <v>22</v>
      </c>
      <c r="Q42" s="88">
        <v>2.58</v>
      </c>
      <c r="R42" s="87">
        <v>50.1</v>
      </c>
      <c r="S42" s="88">
        <v>28</v>
      </c>
      <c r="T42" s="87">
        <v>22.1</v>
      </c>
      <c r="U42" s="88">
        <v>2.58</v>
      </c>
    </row>
    <row r="43" spans="1:21" x14ac:dyDescent="0.25">
      <c r="A43" s="136" t="s">
        <v>51</v>
      </c>
      <c r="B43" s="133"/>
      <c r="C43" s="87"/>
      <c r="D43" s="133"/>
      <c r="E43" s="88"/>
      <c r="F43" s="87"/>
      <c r="G43" s="87"/>
      <c r="H43" s="133"/>
      <c r="I43" s="88"/>
      <c r="J43" s="87"/>
      <c r="K43" s="87"/>
      <c r="L43" s="133"/>
      <c r="M43" s="88"/>
      <c r="N43" s="87">
        <v>61.4</v>
      </c>
      <c r="O43" s="87">
        <v>45.9</v>
      </c>
      <c r="P43" s="133">
        <v>15.5</v>
      </c>
      <c r="Q43" s="88">
        <v>1.87</v>
      </c>
      <c r="R43" s="87">
        <v>64.599999999999994</v>
      </c>
      <c r="S43" s="87">
        <v>49.6</v>
      </c>
      <c r="T43" s="133">
        <v>15</v>
      </c>
      <c r="U43" s="88">
        <v>1.85</v>
      </c>
    </row>
    <row r="44" spans="1:21" x14ac:dyDescent="0.25">
      <c r="A44" s="132" t="s">
        <v>21</v>
      </c>
      <c r="B44" s="133">
        <v>76.77</v>
      </c>
      <c r="C44" s="87">
        <v>65.930000000000007</v>
      </c>
      <c r="D44" s="133">
        <v>10.84</v>
      </c>
      <c r="E44" s="88">
        <v>1.71</v>
      </c>
      <c r="F44" s="87">
        <v>77.209999999999994</v>
      </c>
      <c r="G44" s="87">
        <v>62.61</v>
      </c>
      <c r="H44" s="133">
        <v>14.6</v>
      </c>
      <c r="I44" s="88">
        <v>2.02</v>
      </c>
      <c r="J44" s="87">
        <v>78.02</v>
      </c>
      <c r="K44" s="87">
        <v>66.02</v>
      </c>
      <c r="L44" s="133">
        <v>12</v>
      </c>
      <c r="M44" s="88">
        <v>1.83</v>
      </c>
      <c r="N44" s="87">
        <v>77.36</v>
      </c>
      <c r="O44" s="87">
        <v>66.08</v>
      </c>
      <c r="P44" s="133">
        <v>11.3</v>
      </c>
      <c r="Q44" s="88">
        <v>1.7539848903566937</v>
      </c>
      <c r="R44" s="87">
        <v>77.17</v>
      </c>
      <c r="S44" s="87">
        <v>66</v>
      </c>
      <c r="T44" s="133">
        <v>11.2</v>
      </c>
      <c r="U44" s="88">
        <v>1.7413159187140792</v>
      </c>
    </row>
    <row r="45" spans="1:21" ht="15.75" customHeight="1" x14ac:dyDescent="0.25">
      <c r="A45" s="138" t="s">
        <v>23</v>
      </c>
      <c r="B45" s="133"/>
      <c r="C45" s="87"/>
      <c r="D45" s="133"/>
      <c r="E45" s="88"/>
      <c r="F45" s="87">
        <v>58.77</v>
      </c>
      <c r="G45" s="87">
        <v>38.96</v>
      </c>
      <c r="H45" s="133">
        <v>19.809999999999999</v>
      </c>
      <c r="I45" s="88">
        <v>2.23</v>
      </c>
      <c r="J45" s="87">
        <v>61.85</v>
      </c>
      <c r="K45" s="87">
        <v>47.12</v>
      </c>
      <c r="L45" s="133">
        <v>14.73</v>
      </c>
      <c r="M45" s="88">
        <v>1.82</v>
      </c>
      <c r="N45" s="87">
        <v>61.78</v>
      </c>
      <c r="O45" s="87">
        <v>47.87</v>
      </c>
      <c r="P45" s="133">
        <v>13.9</v>
      </c>
      <c r="Q45" s="88">
        <v>1.7602790437252822</v>
      </c>
      <c r="R45" s="87">
        <v>61.87</v>
      </c>
      <c r="S45" s="87">
        <v>47.7</v>
      </c>
      <c r="T45" s="133">
        <v>14.2</v>
      </c>
      <c r="U45" s="88">
        <v>1.779084682711302</v>
      </c>
    </row>
    <row r="46" spans="1:21" x14ac:dyDescent="0.25">
      <c r="A46" s="138" t="s">
        <v>22</v>
      </c>
      <c r="B46" s="133"/>
      <c r="C46" s="87"/>
      <c r="D46" s="133"/>
      <c r="E46" s="88"/>
      <c r="F46" s="87">
        <v>56.63</v>
      </c>
      <c r="G46" s="87">
        <v>40.200000000000003</v>
      </c>
      <c r="H46" s="133">
        <v>16.43</v>
      </c>
      <c r="I46" s="88">
        <v>1.94</v>
      </c>
      <c r="J46" s="87">
        <v>60.82</v>
      </c>
      <c r="K46" s="87">
        <v>49.22</v>
      </c>
      <c r="L46" s="133">
        <v>11.6</v>
      </c>
      <c r="M46" s="88">
        <v>1.6</v>
      </c>
      <c r="N46" s="87">
        <v>61.97</v>
      </c>
      <c r="O46" s="87">
        <v>51.05</v>
      </c>
      <c r="P46" s="133">
        <v>10.9</v>
      </c>
      <c r="Q46" s="88">
        <v>1.5624715577139858</v>
      </c>
      <c r="R46" s="87">
        <v>62.26</v>
      </c>
      <c r="S46" s="87">
        <v>51.07</v>
      </c>
      <c r="T46" s="133">
        <v>11.2</v>
      </c>
      <c r="U46" s="88">
        <v>1.5805803499856643</v>
      </c>
    </row>
    <row r="47" spans="1:21" x14ac:dyDescent="0.25">
      <c r="A47" s="161" t="s">
        <v>12</v>
      </c>
      <c r="B47" s="134">
        <v>81.38</v>
      </c>
      <c r="C47" s="89">
        <v>70.92</v>
      </c>
      <c r="D47" s="134">
        <v>10.46</v>
      </c>
      <c r="E47" s="90">
        <v>1.79</v>
      </c>
      <c r="F47" s="89">
        <v>83.82</v>
      </c>
      <c r="G47" s="89">
        <v>72.739999999999995</v>
      </c>
      <c r="H47" s="134">
        <v>11.08</v>
      </c>
      <c r="I47" s="90">
        <v>1.94</v>
      </c>
      <c r="J47" s="89">
        <v>84.19</v>
      </c>
      <c r="K47" s="89">
        <v>73.13</v>
      </c>
      <c r="L47" s="134">
        <v>11.06</v>
      </c>
      <c r="M47" s="90">
        <v>1.96</v>
      </c>
      <c r="N47" s="89">
        <v>85.11</v>
      </c>
      <c r="O47" s="89">
        <v>75.03</v>
      </c>
      <c r="P47" s="134">
        <v>10.1</v>
      </c>
      <c r="Q47" s="90">
        <v>1.9022583042001464</v>
      </c>
      <c r="R47" s="89">
        <v>84.81</v>
      </c>
      <c r="S47" s="89">
        <v>74.91</v>
      </c>
      <c r="T47" s="134">
        <v>9.9</v>
      </c>
      <c r="U47" s="90">
        <v>1.8700368025567489</v>
      </c>
    </row>
    <row r="49" spans="1:11" ht="30" customHeight="1" x14ac:dyDescent="0.25">
      <c r="A49" s="269" t="s">
        <v>140</v>
      </c>
      <c r="B49" s="270"/>
      <c r="C49" s="270"/>
      <c r="D49" s="270"/>
      <c r="E49" s="270"/>
      <c r="F49" s="270"/>
      <c r="G49" s="270"/>
      <c r="H49" s="270"/>
      <c r="I49" s="270"/>
      <c r="J49" s="270"/>
      <c r="K49" s="270"/>
    </row>
    <row r="50" spans="1:11" x14ac:dyDescent="0.25">
      <c r="A50" s="200" t="s">
        <v>72</v>
      </c>
      <c r="B50" s="200"/>
      <c r="C50" s="200"/>
      <c r="D50" s="200"/>
      <c r="E50" s="200"/>
      <c r="F50" s="200"/>
      <c r="G50" s="200"/>
      <c r="H50" s="200"/>
      <c r="I50" s="200"/>
      <c r="J50" s="200"/>
    </row>
    <row r="51" spans="1:11" x14ac:dyDescent="0.25">
      <c r="A51" s="241" t="s">
        <v>49</v>
      </c>
      <c r="B51" s="241"/>
      <c r="C51" s="241"/>
    </row>
    <row r="52" spans="1:11" x14ac:dyDescent="0.25">
      <c r="B52" s="3"/>
      <c r="C52" s="3"/>
      <c r="D52" s="3"/>
      <c r="E52" s="3"/>
    </row>
    <row r="53" spans="1:11" x14ac:dyDescent="0.25">
      <c r="A53" s="210" t="s">
        <v>133</v>
      </c>
      <c r="B53" s="210"/>
      <c r="C53" s="210"/>
    </row>
  </sheetData>
  <mergeCells count="78">
    <mergeCell ref="A49:K49"/>
    <mergeCell ref="A50:J50"/>
    <mergeCell ref="A51:C51"/>
    <mergeCell ref="A5:A6"/>
    <mergeCell ref="B5:C5"/>
    <mergeCell ref="D5:D6"/>
    <mergeCell ref="E5:E6"/>
    <mergeCell ref="F5:G5"/>
    <mergeCell ref="H5:H6"/>
    <mergeCell ref="I5:I6"/>
    <mergeCell ref="J5:K5"/>
    <mergeCell ref="A28:A29"/>
    <mergeCell ref="B28:C28"/>
    <mergeCell ref="D28:D29"/>
    <mergeCell ref="E28:E29"/>
    <mergeCell ref="F28:G28"/>
    <mergeCell ref="B4:E4"/>
    <mergeCell ref="F4:I4"/>
    <mergeCell ref="J4:M4"/>
    <mergeCell ref="N4:Q4"/>
    <mergeCell ref="R4:U4"/>
    <mergeCell ref="Q15:Q16"/>
    <mergeCell ref="R5:S5"/>
    <mergeCell ref="T5:T6"/>
    <mergeCell ref="U5:U6"/>
    <mergeCell ref="L5:L6"/>
    <mergeCell ref="M5:M6"/>
    <mergeCell ref="N5:O5"/>
    <mergeCell ref="P5:P6"/>
    <mergeCell ref="Q5:Q6"/>
    <mergeCell ref="M28:M29"/>
    <mergeCell ref="R15:S15"/>
    <mergeCell ref="T15:T16"/>
    <mergeCell ref="U15:U16"/>
    <mergeCell ref="A15:A16"/>
    <mergeCell ref="B15:C15"/>
    <mergeCell ref="D15:D16"/>
    <mergeCell ref="E15:E16"/>
    <mergeCell ref="F15:G15"/>
    <mergeCell ref="H15:H16"/>
    <mergeCell ref="I15:I16"/>
    <mergeCell ref="J15:K15"/>
    <mergeCell ref="L15:L16"/>
    <mergeCell ref="M15:M16"/>
    <mergeCell ref="N15:O15"/>
    <mergeCell ref="P15:P16"/>
    <mergeCell ref="F38:G38"/>
    <mergeCell ref="U28:U29"/>
    <mergeCell ref="B27:E27"/>
    <mergeCell ref="F27:I27"/>
    <mergeCell ref="J27:M27"/>
    <mergeCell ref="N27:Q27"/>
    <mergeCell ref="R27:U27"/>
    <mergeCell ref="N28:O28"/>
    <mergeCell ref="P28:P29"/>
    <mergeCell ref="Q28:Q29"/>
    <mergeCell ref="R28:S28"/>
    <mergeCell ref="T28:T29"/>
    <mergeCell ref="H28:H29"/>
    <mergeCell ref="I28:I29"/>
    <mergeCell ref="J28:K28"/>
    <mergeCell ref="L28:L29"/>
    <mergeCell ref="A53:C53"/>
    <mergeCell ref="U38:U39"/>
    <mergeCell ref="N38:O38"/>
    <mergeCell ref="P38:P39"/>
    <mergeCell ref="Q38:Q39"/>
    <mergeCell ref="R38:S38"/>
    <mergeCell ref="T38:T39"/>
    <mergeCell ref="H38:H39"/>
    <mergeCell ref="I38:I39"/>
    <mergeCell ref="J38:K38"/>
    <mergeCell ref="L38:L39"/>
    <mergeCell ref="M38:M39"/>
    <mergeCell ref="A38:A39"/>
    <mergeCell ref="B38:C38"/>
    <mergeCell ref="D38:D39"/>
    <mergeCell ref="E38:E39"/>
  </mergeCells>
  <pageMargins left="0.7" right="0.7" top="0.75" bottom="0.75" header="0.3" footer="0.3"/>
  <pageSetup paperSize="9"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M21"/>
  <sheetViews>
    <sheetView tabSelected="1" zoomScaleNormal="100" workbookViewId="0">
      <selection activeCell="H28" sqref="H28"/>
    </sheetView>
  </sheetViews>
  <sheetFormatPr baseColWidth="10" defaultColWidth="9.140625" defaultRowHeight="15" x14ac:dyDescent="0.25"/>
  <cols>
    <col min="1" max="1" width="63.28515625" customWidth="1"/>
    <col min="2" max="6" width="12.85546875" style="25" customWidth="1"/>
    <col min="8" max="8" width="33" customWidth="1"/>
  </cols>
  <sheetData>
    <row r="2" spans="1:13" s="2" customFormat="1" x14ac:dyDescent="0.25">
      <c r="A2" s="116" t="s">
        <v>122</v>
      </c>
      <c r="B2" s="116"/>
      <c r="C2" s="116"/>
      <c r="D2" s="116"/>
      <c r="E2" s="116"/>
      <c r="F2" s="116"/>
      <c r="G2" s="116"/>
      <c r="H2" s="116"/>
      <c r="I2" s="116"/>
      <c r="J2" s="116"/>
      <c r="K2" s="116"/>
      <c r="L2" s="116"/>
      <c r="M2" s="116"/>
    </row>
    <row r="3" spans="1:13" ht="18" customHeight="1" x14ac:dyDescent="0.25"/>
    <row r="4" spans="1:13" ht="19.5" customHeight="1" x14ac:dyDescent="0.25">
      <c r="A4" s="83" t="s">
        <v>61</v>
      </c>
      <c r="B4" s="54">
        <v>2023</v>
      </c>
      <c r="C4" s="54">
        <v>2022</v>
      </c>
      <c r="D4" s="139">
        <v>2021</v>
      </c>
      <c r="E4" s="139">
        <v>2020</v>
      </c>
      <c r="F4" s="140">
        <v>2019</v>
      </c>
    </row>
    <row r="5" spans="1:13" x14ac:dyDescent="0.25">
      <c r="A5" s="141" t="s">
        <v>36</v>
      </c>
      <c r="B5" s="130">
        <v>68.2</v>
      </c>
      <c r="C5" s="77">
        <v>69.3</v>
      </c>
      <c r="D5" s="114"/>
      <c r="E5" s="114"/>
      <c r="F5" s="114"/>
    </row>
    <row r="6" spans="1:13" x14ac:dyDescent="0.25">
      <c r="A6" s="57" t="s">
        <v>11</v>
      </c>
      <c r="B6" s="87">
        <v>70.180000000000007</v>
      </c>
      <c r="C6" s="87">
        <v>71.77</v>
      </c>
      <c r="D6" s="87">
        <v>71.3</v>
      </c>
      <c r="E6" s="87">
        <v>69.11</v>
      </c>
      <c r="F6" s="88">
        <v>70.28</v>
      </c>
    </row>
    <row r="7" spans="1:13" x14ac:dyDescent="0.25">
      <c r="A7" s="58" t="s">
        <v>45</v>
      </c>
      <c r="B7" s="87">
        <v>81.239999999999995</v>
      </c>
      <c r="C7" s="79">
        <v>81.37</v>
      </c>
      <c r="D7" s="87">
        <v>81.400000000000006</v>
      </c>
      <c r="E7" s="87">
        <v>77.58</v>
      </c>
      <c r="F7" s="88">
        <v>80.09</v>
      </c>
    </row>
    <row r="8" spans="1:13" x14ac:dyDescent="0.25">
      <c r="A8" s="58" t="s">
        <v>33</v>
      </c>
      <c r="B8" s="87">
        <v>81.510000000000005</v>
      </c>
      <c r="C8" s="79">
        <v>81.77</v>
      </c>
      <c r="D8" s="87">
        <v>81.5</v>
      </c>
      <c r="E8" s="87">
        <v>79.28</v>
      </c>
      <c r="F8" s="88">
        <v>81.28</v>
      </c>
    </row>
    <row r="9" spans="1:13" x14ac:dyDescent="0.25">
      <c r="A9" s="58" t="s">
        <v>16</v>
      </c>
      <c r="B9" s="87">
        <v>82.6</v>
      </c>
      <c r="C9" s="79">
        <v>83.16</v>
      </c>
      <c r="D9" s="87">
        <v>83.1</v>
      </c>
      <c r="E9" s="87">
        <v>80.930000000000007</v>
      </c>
      <c r="F9" s="88">
        <v>82.42</v>
      </c>
    </row>
    <row r="10" spans="1:13" x14ac:dyDescent="0.25">
      <c r="A10" s="58" t="s">
        <v>9</v>
      </c>
      <c r="B10" s="87">
        <v>83.94</v>
      </c>
      <c r="C10" s="79">
        <v>84.8</v>
      </c>
      <c r="D10" s="87">
        <v>83.3</v>
      </c>
      <c r="E10" s="87">
        <v>82.77</v>
      </c>
      <c r="F10" s="88">
        <v>83.97</v>
      </c>
    </row>
    <row r="11" spans="1:13" x14ac:dyDescent="0.25">
      <c r="A11" s="165" t="s">
        <v>10</v>
      </c>
      <c r="B11" s="89">
        <v>84.68</v>
      </c>
      <c r="C11" s="81">
        <v>85.25</v>
      </c>
      <c r="D11" s="89">
        <v>85.7</v>
      </c>
      <c r="E11" s="89">
        <v>84.88</v>
      </c>
      <c r="F11" s="90">
        <v>85.77</v>
      </c>
    </row>
    <row r="12" spans="1:13" x14ac:dyDescent="0.25">
      <c r="A12" s="59"/>
      <c r="B12" s="91"/>
      <c r="C12" s="91"/>
      <c r="D12" s="91"/>
      <c r="E12" s="91"/>
    </row>
    <row r="13" spans="1:13" x14ac:dyDescent="0.25">
      <c r="A13" s="201" t="s">
        <v>126</v>
      </c>
      <c r="B13" s="201"/>
      <c r="C13" s="201"/>
      <c r="D13" s="201"/>
      <c r="E13" s="201"/>
      <c r="F13" s="201"/>
    </row>
    <row r="14" spans="1:13" x14ac:dyDescent="0.25">
      <c r="A14" s="200" t="s">
        <v>72</v>
      </c>
      <c r="B14" s="200"/>
      <c r="C14" s="200"/>
      <c r="D14" s="200"/>
      <c r="E14" s="200"/>
      <c r="F14" s="200"/>
      <c r="G14" s="200"/>
      <c r="H14" s="200"/>
      <c r="I14" s="200"/>
      <c r="J14" s="200"/>
    </row>
    <row r="15" spans="1:13" x14ac:dyDescent="0.25">
      <c r="A15" s="18" t="s">
        <v>42</v>
      </c>
      <c r="B15" s="92"/>
      <c r="C15" s="92"/>
      <c r="D15" s="93"/>
      <c r="E15" s="93"/>
    </row>
    <row r="17" spans="1:2" x14ac:dyDescent="0.25">
      <c r="A17" t="s">
        <v>132</v>
      </c>
    </row>
    <row r="21" spans="1:2" x14ac:dyDescent="0.25">
      <c r="B21" s="103"/>
    </row>
  </sheetData>
  <sortState ref="A5:F11">
    <sortCondition ref="B5:B11"/>
  </sortState>
  <mergeCells count="2">
    <mergeCell ref="A14:J14"/>
    <mergeCell ref="A13:F13"/>
  </mergeCells>
  <pageMargins left="0.7" right="0.7" top="0.75" bottom="0.75" header="0.3" footer="0.3"/>
  <pageSetup paperSize="9" scale="44"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0"/>
  <sheetViews>
    <sheetView zoomScale="90" zoomScaleNormal="90" workbookViewId="0">
      <selection activeCell="A21" sqref="A21"/>
    </sheetView>
  </sheetViews>
  <sheetFormatPr baseColWidth="10" defaultColWidth="9.140625" defaultRowHeight="15" x14ac:dyDescent="0.25"/>
  <cols>
    <col min="1" max="1" width="53.140625" customWidth="1"/>
    <col min="2" max="2" width="16.42578125" customWidth="1"/>
    <col min="3" max="3" width="17" customWidth="1"/>
    <col min="4" max="4" width="23" customWidth="1"/>
    <col min="6" max="6" width="28.85546875" customWidth="1"/>
    <col min="10" max="10" width="28.7109375" customWidth="1"/>
  </cols>
  <sheetData>
    <row r="2" spans="1:11" s="2" customFormat="1" x14ac:dyDescent="0.25">
      <c r="A2" s="203" t="s">
        <v>115</v>
      </c>
      <c r="B2" s="203"/>
      <c r="C2" s="203"/>
      <c r="D2" s="203"/>
      <c r="E2" s="203"/>
      <c r="F2" s="203"/>
    </row>
    <row r="4" spans="1:11" ht="62.25" customHeight="1" x14ac:dyDescent="0.25">
      <c r="A4" s="83" t="s">
        <v>67</v>
      </c>
      <c r="B4" s="139" t="s">
        <v>68</v>
      </c>
      <c r="C4" s="139" t="s">
        <v>70</v>
      </c>
      <c r="D4" s="170" t="s">
        <v>69</v>
      </c>
    </row>
    <row r="5" spans="1:11" x14ac:dyDescent="0.25">
      <c r="A5" s="42" t="s">
        <v>17</v>
      </c>
      <c r="B5" s="77">
        <v>9.3000000000000007</v>
      </c>
      <c r="C5" s="77">
        <v>23.45</v>
      </c>
      <c r="D5" s="78">
        <v>67.25</v>
      </c>
    </row>
    <row r="6" spans="1:11" x14ac:dyDescent="0.25">
      <c r="A6" s="57" t="s">
        <v>18</v>
      </c>
      <c r="B6" s="79">
        <v>10.18</v>
      </c>
      <c r="C6" s="79">
        <v>18.88</v>
      </c>
      <c r="D6" s="80">
        <v>70.94</v>
      </c>
    </row>
    <row r="7" spans="1:11" x14ac:dyDescent="0.25">
      <c r="A7" s="57" t="s">
        <v>52</v>
      </c>
      <c r="B7" s="79">
        <v>7.26</v>
      </c>
      <c r="C7" s="79">
        <v>7.66</v>
      </c>
      <c r="D7" s="80">
        <v>85.08</v>
      </c>
    </row>
    <row r="8" spans="1:11" x14ac:dyDescent="0.25">
      <c r="A8" s="57" t="s">
        <v>30</v>
      </c>
      <c r="B8" s="79">
        <v>12.05</v>
      </c>
      <c r="C8" s="79">
        <v>14.99</v>
      </c>
      <c r="D8" s="80">
        <v>72.959999999999994</v>
      </c>
    </row>
    <row r="9" spans="1:11" x14ac:dyDescent="0.25">
      <c r="A9" s="57" t="s">
        <v>20</v>
      </c>
      <c r="B9" s="79">
        <v>5.14</v>
      </c>
      <c r="C9" s="79">
        <v>12.05</v>
      </c>
      <c r="D9" s="80">
        <v>82.81</v>
      </c>
    </row>
    <row r="10" spans="1:11" x14ac:dyDescent="0.25">
      <c r="A10" s="57" t="s">
        <v>19</v>
      </c>
      <c r="B10" s="79">
        <v>7.16</v>
      </c>
      <c r="C10" s="79">
        <v>10.93</v>
      </c>
      <c r="D10" s="80">
        <v>81.91</v>
      </c>
    </row>
    <row r="11" spans="1:11" x14ac:dyDescent="0.25">
      <c r="A11" s="57" t="s">
        <v>9</v>
      </c>
      <c r="B11" s="79">
        <v>3.55</v>
      </c>
      <c r="C11" s="79">
        <v>14.11</v>
      </c>
      <c r="D11" s="80">
        <v>82.34</v>
      </c>
    </row>
    <row r="12" spans="1:11" x14ac:dyDescent="0.25">
      <c r="A12" s="43" t="s">
        <v>11</v>
      </c>
      <c r="B12" s="81">
        <v>7.21</v>
      </c>
      <c r="C12" s="81">
        <v>16.64</v>
      </c>
      <c r="D12" s="82">
        <v>76.14</v>
      </c>
    </row>
    <row r="16" spans="1:11" ht="32.25" customHeight="1" x14ac:dyDescent="0.25">
      <c r="A16" s="202" t="s">
        <v>141</v>
      </c>
      <c r="B16" s="202"/>
      <c r="C16" s="202"/>
      <c r="D16" s="202"/>
      <c r="E16" s="86"/>
      <c r="F16" s="37"/>
      <c r="G16" s="37"/>
      <c r="H16" s="37"/>
      <c r="I16" s="37"/>
      <c r="J16" s="37"/>
      <c r="K16" s="37"/>
    </row>
    <row r="17" spans="1:11" x14ac:dyDescent="0.25">
      <c r="A17" s="241" t="s">
        <v>72</v>
      </c>
      <c r="B17" s="241"/>
      <c r="C17" s="241"/>
      <c r="D17" s="241"/>
      <c r="E17" s="37"/>
      <c r="F17" s="37"/>
      <c r="G17" s="37"/>
      <c r="H17" s="37"/>
      <c r="I17" s="37"/>
      <c r="J17" s="37"/>
      <c r="K17" s="37"/>
    </row>
    <row r="18" spans="1:11" x14ac:dyDescent="0.25">
      <c r="A18" s="37" t="s">
        <v>44</v>
      </c>
      <c r="B18" s="37"/>
      <c r="C18" s="37"/>
    </row>
    <row r="20" spans="1:11" x14ac:dyDescent="0.25">
      <c r="A20" s="210" t="s">
        <v>133</v>
      </c>
      <c r="B20" s="210"/>
      <c r="C20" s="210"/>
    </row>
  </sheetData>
  <mergeCells count="4">
    <mergeCell ref="A2:F2"/>
    <mergeCell ref="A17:D17"/>
    <mergeCell ref="A20:C20"/>
    <mergeCell ref="A16:D16"/>
  </mergeCells>
  <pageMargins left="0.7" right="0.7" top="0.75" bottom="0.75" header="0.3" footer="0.3"/>
  <pageSetup paperSize="9" scale="48"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1"/>
  <sheetViews>
    <sheetView zoomScale="70" zoomScaleNormal="70" workbookViewId="0">
      <selection activeCell="C35" sqref="C35"/>
    </sheetView>
  </sheetViews>
  <sheetFormatPr baseColWidth="10" defaultRowHeight="15" x14ac:dyDescent="0.25"/>
  <cols>
    <col min="1" max="1" width="61.5703125" customWidth="1"/>
    <col min="2" max="2" width="14.28515625" customWidth="1"/>
    <col min="3" max="3" width="16.42578125" customWidth="1"/>
    <col min="4" max="4" width="24.28515625" customWidth="1"/>
    <col min="5" max="5" width="20" customWidth="1"/>
  </cols>
  <sheetData>
    <row r="2" spans="1:5" x14ac:dyDescent="0.25">
      <c r="A2" s="2" t="s">
        <v>116</v>
      </c>
    </row>
    <row r="4" spans="1:5" ht="45" x14ac:dyDescent="0.25">
      <c r="A4" s="60" t="s">
        <v>62</v>
      </c>
      <c r="B4" s="62" t="s">
        <v>68</v>
      </c>
      <c r="C4" s="62" t="s">
        <v>70</v>
      </c>
      <c r="D4" s="64" t="s">
        <v>69</v>
      </c>
    </row>
    <row r="5" spans="1:5" x14ac:dyDescent="0.25">
      <c r="A5" s="57" t="s">
        <v>22</v>
      </c>
      <c r="B5" s="79">
        <v>20.85</v>
      </c>
      <c r="C5" s="79">
        <v>18.04</v>
      </c>
      <c r="D5" s="80">
        <v>61.11</v>
      </c>
    </row>
    <row r="6" spans="1:5" x14ac:dyDescent="0.25">
      <c r="A6" s="57" t="s">
        <v>1</v>
      </c>
      <c r="B6" s="79">
        <v>18.53</v>
      </c>
      <c r="C6" s="79">
        <v>33.729999999999997</v>
      </c>
      <c r="D6" s="80">
        <v>47.74</v>
      </c>
    </row>
    <row r="7" spans="1:5" x14ac:dyDescent="0.25">
      <c r="A7" s="57" t="s">
        <v>12</v>
      </c>
      <c r="B7" s="79">
        <v>3.5</v>
      </c>
      <c r="C7" s="79">
        <v>12.77</v>
      </c>
      <c r="D7" s="80">
        <v>83.74</v>
      </c>
    </row>
    <row r="8" spans="1:5" x14ac:dyDescent="0.25">
      <c r="A8" s="57" t="s">
        <v>51</v>
      </c>
      <c r="B8" s="79">
        <v>19.989999999999998</v>
      </c>
      <c r="C8" s="79">
        <v>16.86</v>
      </c>
      <c r="D8" s="80">
        <v>63.15</v>
      </c>
    </row>
    <row r="9" spans="1:5" x14ac:dyDescent="0.25">
      <c r="A9" s="57" t="s">
        <v>14</v>
      </c>
      <c r="B9" s="79">
        <v>6.58</v>
      </c>
      <c r="C9" s="79">
        <v>16.899999999999999</v>
      </c>
      <c r="D9" s="80">
        <v>76.52</v>
      </c>
    </row>
    <row r="10" spans="1:5" x14ac:dyDescent="0.25">
      <c r="A10" s="57" t="s">
        <v>13</v>
      </c>
      <c r="B10" s="79">
        <v>9.7200000000000006</v>
      </c>
      <c r="C10" s="79">
        <v>15.56</v>
      </c>
      <c r="D10" s="80">
        <v>74.73</v>
      </c>
    </row>
    <row r="11" spans="1:5" x14ac:dyDescent="0.25">
      <c r="A11" s="57" t="s">
        <v>21</v>
      </c>
      <c r="B11" s="79">
        <v>6.66</v>
      </c>
      <c r="C11" s="79">
        <v>17.190000000000001</v>
      </c>
      <c r="D11" s="80">
        <v>76.150000000000006</v>
      </c>
    </row>
    <row r="12" spans="1:5" x14ac:dyDescent="0.25">
      <c r="A12" s="43" t="s">
        <v>23</v>
      </c>
      <c r="B12" s="81">
        <v>19.7</v>
      </c>
      <c r="C12" s="81">
        <v>19.72</v>
      </c>
      <c r="D12" s="82">
        <v>60.58</v>
      </c>
    </row>
    <row r="13" spans="1:5" x14ac:dyDescent="0.25">
      <c r="B13" s="1"/>
      <c r="C13" s="1"/>
      <c r="D13" s="1"/>
    </row>
    <row r="16" spans="1:5" x14ac:dyDescent="0.25">
      <c r="A16" s="241" t="s">
        <v>142</v>
      </c>
      <c r="B16" s="241"/>
      <c r="C16" s="241"/>
      <c r="D16" s="241"/>
      <c r="E16" s="241"/>
    </row>
    <row r="17" spans="1:4" x14ac:dyDescent="0.25">
      <c r="A17" s="241" t="s">
        <v>72</v>
      </c>
      <c r="B17" s="241"/>
      <c r="C17" s="241"/>
      <c r="D17" s="241"/>
    </row>
    <row r="18" spans="1:4" x14ac:dyDescent="0.25">
      <c r="A18" t="s">
        <v>55</v>
      </c>
    </row>
    <row r="20" spans="1:4" x14ac:dyDescent="0.25">
      <c r="A20" s="210" t="s">
        <v>133</v>
      </c>
      <c r="B20" s="210"/>
      <c r="C20" s="210"/>
    </row>
    <row r="24" spans="1:4" x14ac:dyDescent="0.25">
      <c r="A24" s="15"/>
      <c r="B24" s="79"/>
      <c r="C24" s="79"/>
      <c r="D24" s="79"/>
    </row>
    <row r="25" spans="1:4" x14ac:dyDescent="0.25">
      <c r="A25" s="15"/>
      <c r="B25" s="79"/>
      <c r="C25" s="79"/>
      <c r="D25" s="79"/>
    </row>
    <row r="26" spans="1:4" x14ac:dyDescent="0.25">
      <c r="A26" s="15"/>
      <c r="B26" s="79"/>
      <c r="C26" s="79"/>
      <c r="D26" s="79"/>
    </row>
    <row r="27" spans="1:4" x14ac:dyDescent="0.25">
      <c r="A27" s="15"/>
      <c r="B27" s="79"/>
      <c r="C27" s="79"/>
      <c r="D27" s="79"/>
    </row>
    <row r="28" spans="1:4" x14ac:dyDescent="0.25">
      <c r="A28" s="15"/>
      <c r="B28" s="79"/>
      <c r="C28" s="79"/>
      <c r="D28" s="79"/>
    </row>
    <row r="29" spans="1:4" x14ac:dyDescent="0.25">
      <c r="A29" s="15"/>
      <c r="B29" s="79"/>
      <c r="C29" s="79"/>
      <c r="D29" s="79"/>
    </row>
    <row r="30" spans="1:4" x14ac:dyDescent="0.25">
      <c r="A30" s="15"/>
      <c r="B30" s="79"/>
      <c r="C30" s="79"/>
      <c r="D30" s="79"/>
    </row>
    <row r="31" spans="1:4" x14ac:dyDescent="0.25">
      <c r="A31" s="15"/>
      <c r="B31" s="79"/>
      <c r="C31" s="79"/>
      <c r="D31" s="79"/>
    </row>
  </sheetData>
  <mergeCells count="3">
    <mergeCell ref="A17:D17"/>
    <mergeCell ref="A16:E16"/>
    <mergeCell ref="A20:C20"/>
  </mergeCells>
  <pageMargins left="0.7" right="0.7" top="0.75" bottom="0.75" header="0.3" footer="0.3"/>
  <pageSetup paperSize="9" scale="46"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3"/>
  <sheetViews>
    <sheetView zoomScale="90" zoomScaleNormal="90" workbookViewId="0">
      <selection activeCell="B29" sqref="B29"/>
    </sheetView>
  </sheetViews>
  <sheetFormatPr baseColWidth="10" defaultColWidth="9.140625" defaultRowHeight="15" x14ac:dyDescent="0.25"/>
  <cols>
    <col min="1" max="1" width="47" style="3" customWidth="1"/>
    <col min="2" max="3" width="14.85546875" style="3" customWidth="1"/>
    <col min="4" max="4" width="27.85546875" style="3" customWidth="1"/>
    <col min="5" max="16384" width="9.140625" style="3"/>
  </cols>
  <sheetData>
    <row r="2" spans="1:5" x14ac:dyDescent="0.25">
      <c r="A2" s="7" t="s">
        <v>117</v>
      </c>
      <c r="B2" s="7"/>
      <c r="C2" s="7"/>
      <c r="D2" s="7"/>
      <c r="E2" s="7"/>
    </row>
    <row r="5" spans="1:5" ht="44.25" customHeight="1" x14ac:dyDescent="0.25">
      <c r="A5" s="60" t="s">
        <v>61</v>
      </c>
      <c r="B5" s="51" t="s">
        <v>63</v>
      </c>
      <c r="C5" s="51" t="s">
        <v>5</v>
      </c>
      <c r="D5" s="129" t="s">
        <v>65</v>
      </c>
    </row>
    <row r="6" spans="1:5" x14ac:dyDescent="0.25">
      <c r="A6" s="84" t="s">
        <v>11</v>
      </c>
      <c r="B6" s="79">
        <v>77.41</v>
      </c>
      <c r="C6" s="79">
        <v>74.98</v>
      </c>
      <c r="D6" s="126">
        <f t="shared" ref="D6:D13" si="0">B6-C6</f>
        <v>2.4299999999999926</v>
      </c>
    </row>
    <row r="7" spans="1:5" x14ac:dyDescent="0.25">
      <c r="A7" s="84" t="s">
        <v>9</v>
      </c>
      <c r="B7" s="79">
        <v>84.88</v>
      </c>
      <c r="C7" s="79">
        <v>79.930000000000007</v>
      </c>
      <c r="D7" s="127">
        <f t="shared" si="0"/>
        <v>4.9499999999999886</v>
      </c>
    </row>
    <row r="8" spans="1:5" x14ac:dyDescent="0.25">
      <c r="A8" s="84" t="s">
        <v>19</v>
      </c>
      <c r="B8" s="79">
        <v>83.41</v>
      </c>
      <c r="C8" s="79">
        <v>80.5</v>
      </c>
      <c r="D8" s="127">
        <f t="shared" si="0"/>
        <v>2.9099999999999966</v>
      </c>
    </row>
    <row r="9" spans="1:5" x14ac:dyDescent="0.25">
      <c r="A9" s="84" t="s">
        <v>20</v>
      </c>
      <c r="B9" s="79">
        <v>85.04</v>
      </c>
      <c r="C9" s="79">
        <v>80.709999999999994</v>
      </c>
      <c r="D9" s="127">
        <f t="shared" si="0"/>
        <v>4.3300000000000125</v>
      </c>
    </row>
    <row r="10" spans="1:5" x14ac:dyDescent="0.25">
      <c r="A10" s="84" t="s">
        <v>30</v>
      </c>
      <c r="B10" s="79">
        <v>75.41</v>
      </c>
      <c r="C10" s="79">
        <v>70.63</v>
      </c>
      <c r="D10" s="127">
        <f t="shared" si="0"/>
        <v>4.7800000000000011</v>
      </c>
    </row>
    <row r="11" spans="1:5" x14ac:dyDescent="0.25">
      <c r="A11" s="84" t="s">
        <v>52</v>
      </c>
      <c r="B11" s="79">
        <v>86.39</v>
      </c>
      <c r="C11" s="79">
        <v>83.86</v>
      </c>
      <c r="D11" s="127">
        <f t="shared" si="0"/>
        <v>2.5300000000000011</v>
      </c>
    </row>
    <row r="12" spans="1:5" x14ac:dyDescent="0.25">
      <c r="A12" s="84" t="s">
        <v>18</v>
      </c>
      <c r="B12" s="79">
        <v>70.16</v>
      </c>
      <c r="C12" s="79">
        <v>71.75</v>
      </c>
      <c r="D12" s="127">
        <f t="shared" si="0"/>
        <v>-1.5900000000000034</v>
      </c>
    </row>
    <row r="13" spans="1:5" x14ac:dyDescent="0.25">
      <c r="A13" s="43" t="s">
        <v>17</v>
      </c>
      <c r="B13" s="81">
        <v>66.45</v>
      </c>
      <c r="C13" s="81">
        <v>68.08</v>
      </c>
      <c r="D13" s="128">
        <f t="shared" si="0"/>
        <v>-1.6299999999999955</v>
      </c>
    </row>
    <row r="17" spans="1:8" ht="30.75" customHeight="1" x14ac:dyDescent="0.25">
      <c r="A17" s="202" t="s">
        <v>143</v>
      </c>
      <c r="B17" s="202"/>
      <c r="C17" s="202"/>
      <c r="D17" s="202"/>
      <c r="E17" s="202"/>
    </row>
    <row r="18" spans="1:8" x14ac:dyDescent="0.25">
      <c r="A18" s="241" t="s">
        <v>72</v>
      </c>
      <c r="B18" s="241"/>
      <c r="C18" s="241"/>
      <c r="D18" s="241"/>
      <c r="E18"/>
    </row>
    <row r="19" spans="1:8" x14ac:dyDescent="0.25">
      <c r="A19" t="s">
        <v>55</v>
      </c>
      <c r="B19"/>
      <c r="C19"/>
      <c r="D19"/>
      <c r="E19"/>
    </row>
    <row r="21" spans="1:8" x14ac:dyDescent="0.25">
      <c r="A21" s="210" t="s">
        <v>133</v>
      </c>
      <c r="B21" s="210"/>
      <c r="C21" s="210"/>
    </row>
    <row r="25" spans="1:8" x14ac:dyDescent="0.25">
      <c r="A25"/>
      <c r="G25" s="1"/>
      <c r="H25" s="4"/>
    </row>
    <row r="26" spans="1:8" x14ac:dyDescent="0.25">
      <c r="A26"/>
      <c r="G26" s="1"/>
      <c r="H26" s="4"/>
    </row>
    <row r="27" spans="1:8" x14ac:dyDescent="0.25">
      <c r="A27"/>
      <c r="G27" s="1"/>
      <c r="H27" s="4"/>
    </row>
    <row r="28" spans="1:8" x14ac:dyDescent="0.25">
      <c r="A28"/>
      <c r="G28" s="1"/>
      <c r="H28" s="4"/>
    </row>
    <row r="29" spans="1:8" x14ac:dyDescent="0.25">
      <c r="A29"/>
      <c r="G29" s="1"/>
      <c r="H29" s="4"/>
    </row>
    <row r="30" spans="1:8" x14ac:dyDescent="0.25">
      <c r="A30"/>
      <c r="G30" s="1"/>
      <c r="H30" s="4"/>
    </row>
    <row r="31" spans="1:8" x14ac:dyDescent="0.25">
      <c r="A31"/>
      <c r="G31" s="1"/>
      <c r="H31" s="4"/>
    </row>
    <row r="32" spans="1:8" x14ac:dyDescent="0.25">
      <c r="A32"/>
      <c r="G32" s="4"/>
      <c r="H32" s="4"/>
    </row>
    <row r="33" spans="8:8" x14ac:dyDescent="0.25">
      <c r="H33" s="4"/>
    </row>
  </sheetData>
  <mergeCells count="3">
    <mergeCell ref="A17:E17"/>
    <mergeCell ref="A18:D18"/>
    <mergeCell ref="A21:C21"/>
  </mergeCells>
  <pageMargins left="0.7" right="0.7" top="0.75" bottom="0.75" header="0.3" footer="0.3"/>
  <pageSetup paperSize="9" scale="4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6"/>
  <sheetViews>
    <sheetView zoomScale="70" zoomScaleNormal="70" workbookViewId="0">
      <selection activeCell="A28" sqref="A28"/>
    </sheetView>
  </sheetViews>
  <sheetFormatPr baseColWidth="10" defaultColWidth="9.140625" defaultRowHeight="15" x14ac:dyDescent="0.25"/>
  <cols>
    <col min="1" max="1" width="47" style="3" customWidth="1"/>
    <col min="2" max="3" width="16.140625" style="3" customWidth="1"/>
    <col min="4" max="4" width="30.28515625" style="3" customWidth="1"/>
    <col min="5" max="16384" width="9.140625" style="3"/>
  </cols>
  <sheetData>
    <row r="2" spans="1:8" x14ac:dyDescent="0.25">
      <c r="A2" s="9" t="s">
        <v>118</v>
      </c>
      <c r="B2" s="9"/>
      <c r="C2" s="9"/>
      <c r="D2" s="9"/>
      <c r="E2" s="9"/>
      <c r="F2" s="9"/>
      <c r="G2" s="9"/>
      <c r="H2" s="5"/>
    </row>
    <row r="5" spans="1:8" ht="52.5" customHeight="1" x14ac:dyDescent="0.25">
      <c r="A5" s="60" t="s">
        <v>62</v>
      </c>
      <c r="B5" s="51" t="s">
        <v>63</v>
      </c>
      <c r="C5" s="51" t="s">
        <v>5</v>
      </c>
      <c r="D5" s="129" t="s">
        <v>65</v>
      </c>
    </row>
    <row r="6" spans="1:8" x14ac:dyDescent="0.25">
      <c r="A6" s="57" t="s">
        <v>23</v>
      </c>
      <c r="B6" s="79">
        <v>52.91</v>
      </c>
      <c r="C6" s="79">
        <v>68.02</v>
      </c>
      <c r="D6" s="127">
        <f t="shared" ref="D6:D13" si="0">B6-C6</f>
        <v>-15.11</v>
      </c>
    </row>
    <row r="7" spans="1:8" x14ac:dyDescent="0.25">
      <c r="A7" s="57" t="s">
        <v>21</v>
      </c>
      <c r="B7" s="79">
        <v>77.510000000000005</v>
      </c>
      <c r="C7" s="79">
        <v>74.86</v>
      </c>
      <c r="D7" s="127">
        <f t="shared" si="0"/>
        <v>2.6500000000000057</v>
      </c>
    </row>
    <row r="8" spans="1:8" x14ac:dyDescent="0.25">
      <c r="A8" s="57" t="s">
        <v>13</v>
      </c>
      <c r="B8" s="79">
        <v>71.150000000000006</v>
      </c>
      <c r="C8" s="79">
        <v>78.209999999999994</v>
      </c>
      <c r="D8" s="127">
        <f t="shared" si="0"/>
        <v>-7.0599999999999881</v>
      </c>
    </row>
    <row r="9" spans="1:8" x14ac:dyDescent="0.25">
      <c r="A9" s="57" t="s">
        <v>14</v>
      </c>
      <c r="B9" s="79">
        <v>72.05</v>
      </c>
      <c r="C9" s="79">
        <v>80.86</v>
      </c>
      <c r="D9" s="127">
        <f t="shared" si="0"/>
        <v>-8.8100000000000023</v>
      </c>
    </row>
    <row r="10" spans="1:8" x14ac:dyDescent="0.25">
      <c r="A10" s="57" t="s">
        <v>51</v>
      </c>
      <c r="B10" s="79">
        <v>59.65</v>
      </c>
      <c r="C10" s="79">
        <v>66.55</v>
      </c>
      <c r="D10" s="127">
        <f t="shared" si="0"/>
        <v>-6.8999999999999986</v>
      </c>
    </row>
    <row r="11" spans="1:8" x14ac:dyDescent="0.25">
      <c r="A11" s="57" t="s">
        <v>12</v>
      </c>
      <c r="B11" s="79">
        <v>85.17</v>
      </c>
      <c r="C11" s="79">
        <v>82.37</v>
      </c>
      <c r="D11" s="127">
        <f t="shared" si="0"/>
        <v>2.7999999999999972</v>
      </c>
    </row>
    <row r="12" spans="1:8" x14ac:dyDescent="0.25">
      <c r="A12" s="57" t="s">
        <v>1</v>
      </c>
      <c r="B12" s="79">
        <v>44.92</v>
      </c>
      <c r="C12" s="79">
        <v>50.49</v>
      </c>
      <c r="D12" s="127">
        <f t="shared" si="0"/>
        <v>-5.57</v>
      </c>
    </row>
    <row r="13" spans="1:8" x14ac:dyDescent="0.25">
      <c r="A13" s="43" t="s">
        <v>22</v>
      </c>
      <c r="B13" s="81">
        <v>56.83</v>
      </c>
      <c r="C13" s="81">
        <v>65.260000000000005</v>
      </c>
      <c r="D13" s="128">
        <f t="shared" si="0"/>
        <v>-8.4300000000000068</v>
      </c>
    </row>
    <row r="17" spans="1:8" ht="29.25" customHeight="1" x14ac:dyDescent="0.25">
      <c r="A17" s="202" t="s">
        <v>144</v>
      </c>
      <c r="B17" s="202"/>
      <c r="C17" s="202"/>
      <c r="D17" s="202"/>
      <c r="E17" s="202"/>
    </row>
    <row r="18" spans="1:8" x14ac:dyDescent="0.25">
      <c r="A18" s="241" t="s">
        <v>72</v>
      </c>
      <c r="B18" s="241"/>
      <c r="C18" s="241"/>
      <c r="D18" s="241"/>
      <c r="E18"/>
    </row>
    <row r="19" spans="1:8" x14ac:dyDescent="0.25">
      <c r="A19" t="s">
        <v>55</v>
      </c>
      <c r="B19"/>
      <c r="C19"/>
      <c r="D19"/>
      <c r="E19"/>
    </row>
    <row r="21" spans="1:8" x14ac:dyDescent="0.25">
      <c r="A21" s="210" t="s">
        <v>133</v>
      </c>
      <c r="B21" s="210"/>
      <c r="C21" s="210"/>
    </row>
    <row r="28" spans="1:8" x14ac:dyDescent="0.25">
      <c r="D28" s="13"/>
      <c r="H28" s="4"/>
    </row>
    <row r="29" spans="1:8" x14ac:dyDescent="0.25">
      <c r="D29" s="13"/>
      <c r="H29" s="4"/>
    </row>
    <row r="30" spans="1:8" x14ac:dyDescent="0.25">
      <c r="D30" s="13"/>
      <c r="H30" s="4"/>
    </row>
    <row r="31" spans="1:8" x14ac:dyDescent="0.25">
      <c r="D31" s="13"/>
      <c r="H31" s="4"/>
    </row>
    <row r="32" spans="1:8" x14ac:dyDescent="0.25">
      <c r="D32" s="13"/>
      <c r="H32" s="4"/>
    </row>
    <row r="33" spans="1:8" x14ac:dyDescent="0.25">
      <c r="D33" s="13"/>
      <c r="H33" s="4"/>
    </row>
    <row r="34" spans="1:8" x14ac:dyDescent="0.25">
      <c r="D34" s="13"/>
      <c r="H34" s="4"/>
    </row>
    <row r="35" spans="1:8" x14ac:dyDescent="0.25">
      <c r="D35" s="13"/>
      <c r="H35" s="4"/>
    </row>
    <row r="36" spans="1:8" x14ac:dyDescent="0.25">
      <c r="A36"/>
      <c r="B36" s="1"/>
      <c r="C36" s="1"/>
      <c r="D36" s="13"/>
      <c r="H36" s="4"/>
    </row>
  </sheetData>
  <mergeCells count="3">
    <mergeCell ref="A17:E17"/>
    <mergeCell ref="A18:D18"/>
    <mergeCell ref="A21:C21"/>
  </mergeCells>
  <pageMargins left="0.7" right="0.7" top="0.75" bottom="0.75" header="0.3" footer="0.3"/>
  <pageSetup paperSize="9" scale="43"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4"/>
  <sheetViews>
    <sheetView zoomScale="70" zoomScaleNormal="70" workbookViewId="0">
      <selection activeCell="C28" sqref="C28"/>
    </sheetView>
  </sheetViews>
  <sheetFormatPr baseColWidth="10" defaultColWidth="9.140625" defaultRowHeight="15" x14ac:dyDescent="0.25"/>
  <cols>
    <col min="1" max="1" width="36.5703125" style="3" customWidth="1"/>
    <col min="2" max="5" width="16" style="3" customWidth="1"/>
    <col min="6" max="6" width="73.42578125" style="3" bestFit="1" customWidth="1"/>
    <col min="7" max="16384" width="9.140625" style="3"/>
  </cols>
  <sheetData>
    <row r="2" spans="1:10" x14ac:dyDescent="0.25">
      <c r="A2" s="7" t="s">
        <v>119</v>
      </c>
      <c r="B2" s="8"/>
      <c r="C2" s="8"/>
      <c r="D2" s="8"/>
      <c r="E2" s="8"/>
      <c r="F2" s="8"/>
      <c r="G2" s="8"/>
      <c r="H2" s="8"/>
      <c r="I2" s="8"/>
      <c r="J2" s="8"/>
    </row>
    <row r="5" spans="1:10" ht="30" x14ac:dyDescent="0.25">
      <c r="A5" s="60" t="s">
        <v>61</v>
      </c>
      <c r="B5" s="75" t="s">
        <v>66</v>
      </c>
      <c r="C5" s="73" t="s">
        <v>26</v>
      </c>
      <c r="D5" s="73" t="s">
        <v>4</v>
      </c>
      <c r="E5" s="74" t="s">
        <v>3</v>
      </c>
    </row>
    <row r="6" spans="1:10" x14ac:dyDescent="0.25">
      <c r="A6" s="57" t="s">
        <v>11</v>
      </c>
      <c r="B6" s="66">
        <v>87.16</v>
      </c>
      <c r="C6" s="66">
        <v>79.72</v>
      </c>
      <c r="D6" s="66">
        <v>57.87</v>
      </c>
      <c r="E6" s="67">
        <v>46.99</v>
      </c>
      <c r="F6" s="171"/>
    </row>
    <row r="7" spans="1:10" x14ac:dyDescent="0.25">
      <c r="A7" s="57" t="s">
        <v>9</v>
      </c>
      <c r="B7" s="66">
        <v>89.73</v>
      </c>
      <c r="C7" s="66">
        <v>85.02</v>
      </c>
      <c r="D7" s="66">
        <v>69.83</v>
      </c>
      <c r="E7" s="67">
        <v>60.36</v>
      </c>
      <c r="F7" s="171"/>
    </row>
    <row r="8" spans="1:10" x14ac:dyDescent="0.25">
      <c r="A8" s="57" t="s">
        <v>19</v>
      </c>
      <c r="B8" s="66">
        <v>90.27</v>
      </c>
      <c r="C8" s="66">
        <v>83.19</v>
      </c>
      <c r="D8" s="66">
        <v>72.709999999999994</v>
      </c>
      <c r="E8" s="67">
        <v>66.84</v>
      </c>
      <c r="F8" s="171"/>
    </row>
    <row r="9" spans="1:10" x14ac:dyDescent="0.25">
      <c r="A9" s="57" t="s">
        <v>20</v>
      </c>
      <c r="B9" s="66">
        <v>91.2</v>
      </c>
      <c r="C9" s="66">
        <v>84.49</v>
      </c>
      <c r="D9" s="66">
        <v>72.569999999999993</v>
      </c>
      <c r="E9" s="67">
        <v>65.44</v>
      </c>
      <c r="F9" s="171"/>
    </row>
    <row r="10" spans="1:10" x14ac:dyDescent="0.25">
      <c r="A10" s="57" t="s">
        <v>30</v>
      </c>
      <c r="B10" s="66">
        <v>79.36</v>
      </c>
      <c r="C10" s="66">
        <v>73.72</v>
      </c>
      <c r="D10" s="66">
        <v>67.12</v>
      </c>
      <c r="E10" s="67">
        <v>61.86</v>
      </c>
      <c r="F10" s="171"/>
    </row>
    <row r="11" spans="1:10" x14ac:dyDescent="0.25">
      <c r="A11" s="57" t="s">
        <v>52</v>
      </c>
      <c r="B11" s="66">
        <v>91.43</v>
      </c>
      <c r="C11" s="66">
        <v>85.88</v>
      </c>
      <c r="D11" s="66">
        <v>79.19</v>
      </c>
      <c r="E11" s="67">
        <v>73.72</v>
      </c>
      <c r="F11" s="171"/>
    </row>
    <row r="12" spans="1:10" x14ac:dyDescent="0.25">
      <c r="A12" s="57" t="s">
        <v>18</v>
      </c>
      <c r="B12" s="66">
        <v>79.94</v>
      </c>
      <c r="C12" s="66">
        <v>71.760000000000005</v>
      </c>
      <c r="D12" s="66">
        <v>63.96</v>
      </c>
      <c r="E12" s="67">
        <v>56.02</v>
      </c>
      <c r="F12" s="171"/>
    </row>
    <row r="13" spans="1:10" x14ac:dyDescent="0.25">
      <c r="A13" s="43" t="s">
        <v>17</v>
      </c>
      <c r="B13" s="68">
        <v>76.61</v>
      </c>
      <c r="C13" s="68">
        <v>68.03</v>
      </c>
      <c r="D13" s="68">
        <v>60</v>
      </c>
      <c r="E13" s="69">
        <v>52.34</v>
      </c>
      <c r="F13" s="171"/>
    </row>
    <row r="17" spans="1:12" ht="73.5" customHeight="1" x14ac:dyDescent="0.25">
      <c r="A17" s="242" t="s">
        <v>146</v>
      </c>
      <c r="B17" s="242"/>
      <c r="C17" s="242"/>
      <c r="D17" s="242"/>
      <c r="E17" s="242"/>
    </row>
    <row r="18" spans="1:12" x14ac:dyDescent="0.25">
      <c r="A18" s="241" t="s">
        <v>72</v>
      </c>
      <c r="B18" s="241"/>
      <c r="C18" s="241"/>
      <c r="D18" s="241"/>
      <c r="E18"/>
    </row>
    <row r="19" spans="1:12" x14ac:dyDescent="0.25">
      <c r="A19" t="s">
        <v>55</v>
      </c>
      <c r="B19"/>
      <c r="C19"/>
      <c r="D19"/>
      <c r="E19"/>
    </row>
    <row r="21" spans="1:12" x14ac:dyDescent="0.25">
      <c r="A21" s="210" t="s">
        <v>133</v>
      </c>
      <c r="B21" s="210"/>
      <c r="C21" s="210"/>
    </row>
    <row r="27" spans="1:12" x14ac:dyDescent="0.25">
      <c r="L27" s="4"/>
    </row>
    <row r="28" spans="1:12" x14ac:dyDescent="0.25">
      <c r="L28" s="4"/>
    </row>
    <row r="29" spans="1:12" x14ac:dyDescent="0.25">
      <c r="L29" s="4"/>
    </row>
    <row r="30" spans="1:12" x14ac:dyDescent="0.25">
      <c r="L30" s="4"/>
    </row>
    <row r="31" spans="1:12" x14ac:dyDescent="0.25">
      <c r="L31" s="4"/>
    </row>
    <row r="32" spans="1:12" x14ac:dyDescent="0.25">
      <c r="L32" s="4"/>
    </row>
    <row r="33" spans="12:12" x14ac:dyDescent="0.25">
      <c r="L33" s="4"/>
    </row>
    <row r="34" spans="12:12" x14ac:dyDescent="0.25">
      <c r="L34" s="4"/>
    </row>
  </sheetData>
  <mergeCells count="3">
    <mergeCell ref="A18:D18"/>
    <mergeCell ref="A17:E17"/>
    <mergeCell ref="A21:C21"/>
  </mergeCells>
  <pageMargins left="0.7" right="0.7" top="0.75" bottom="0.75" header="0.3" footer="0.3"/>
  <pageSetup paperSize="9" scale="4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2"/>
  <sheetViews>
    <sheetView zoomScale="70" zoomScaleNormal="70" workbookViewId="0">
      <selection activeCell="A25" sqref="A25"/>
    </sheetView>
  </sheetViews>
  <sheetFormatPr baseColWidth="10" defaultColWidth="9.140625" defaultRowHeight="15" x14ac:dyDescent="0.25"/>
  <cols>
    <col min="1" max="1" width="40.42578125" style="3" customWidth="1"/>
    <col min="2" max="2" width="13.85546875" style="3" customWidth="1"/>
    <col min="3" max="5" width="9.140625" style="3"/>
    <col min="6" max="6" width="73.42578125" style="3" bestFit="1" customWidth="1"/>
    <col min="7" max="16384" width="9.140625" style="3"/>
  </cols>
  <sheetData>
    <row r="2" spans="1:10" x14ac:dyDescent="0.25">
      <c r="A2" s="7" t="s">
        <v>120</v>
      </c>
      <c r="B2" s="8"/>
      <c r="C2" s="8"/>
      <c r="D2" s="8"/>
      <c r="E2" s="8"/>
      <c r="F2" s="8"/>
      <c r="G2" s="8"/>
      <c r="H2" s="8"/>
      <c r="I2" s="8"/>
      <c r="J2" s="8"/>
    </row>
    <row r="5" spans="1:10" ht="30" x14ac:dyDescent="0.25">
      <c r="A5" s="60" t="s">
        <v>62</v>
      </c>
      <c r="B5" s="76" t="s">
        <v>66</v>
      </c>
      <c r="C5" s="62" t="s">
        <v>26</v>
      </c>
      <c r="D5" s="62" t="s">
        <v>4</v>
      </c>
      <c r="E5" s="63" t="s">
        <v>3</v>
      </c>
    </row>
    <row r="6" spans="1:10" x14ac:dyDescent="0.25">
      <c r="A6" s="57" t="s">
        <v>23</v>
      </c>
      <c r="B6" s="66">
        <v>66.25</v>
      </c>
      <c r="C6" s="66">
        <v>61.87</v>
      </c>
      <c r="D6" s="66">
        <v>53.46</v>
      </c>
      <c r="E6" s="67">
        <v>47.7</v>
      </c>
      <c r="F6" s="171"/>
    </row>
    <row r="7" spans="1:10" x14ac:dyDescent="0.25">
      <c r="A7" s="57" t="s">
        <v>21</v>
      </c>
      <c r="B7" s="66">
        <v>81.150000000000006</v>
      </c>
      <c r="C7" s="66">
        <v>77.17</v>
      </c>
      <c r="D7" s="66">
        <v>69.760000000000005</v>
      </c>
      <c r="E7" s="67">
        <v>66</v>
      </c>
      <c r="F7" s="171"/>
    </row>
    <row r="8" spans="1:10" x14ac:dyDescent="0.25">
      <c r="A8" s="57" t="s">
        <v>13</v>
      </c>
      <c r="B8" s="66">
        <v>80.290000000000006</v>
      </c>
      <c r="C8" s="66">
        <v>75.63</v>
      </c>
      <c r="D8" s="66">
        <v>69.19</v>
      </c>
      <c r="E8" s="67">
        <v>63.38</v>
      </c>
      <c r="F8" s="171"/>
    </row>
    <row r="9" spans="1:10" x14ac:dyDescent="0.25">
      <c r="A9" s="57" t="s">
        <v>14</v>
      </c>
      <c r="B9" s="66">
        <v>82.03</v>
      </c>
      <c r="C9" s="66">
        <v>77.400000000000006</v>
      </c>
      <c r="D9" s="66">
        <v>71.11</v>
      </c>
      <c r="E9" s="67">
        <v>65.25</v>
      </c>
      <c r="F9" s="171"/>
    </row>
    <row r="10" spans="1:10" x14ac:dyDescent="0.25">
      <c r="A10" s="57" t="s">
        <v>51</v>
      </c>
      <c r="B10" s="66">
        <v>69.540000000000006</v>
      </c>
      <c r="C10" s="66">
        <v>64.61</v>
      </c>
      <c r="D10" s="66">
        <v>54.42</v>
      </c>
      <c r="E10" s="67">
        <v>49.54</v>
      </c>
      <c r="F10" s="171"/>
    </row>
    <row r="11" spans="1:10" x14ac:dyDescent="0.25">
      <c r="A11" s="57" t="s">
        <v>12</v>
      </c>
      <c r="B11" s="66">
        <v>87.21</v>
      </c>
      <c r="C11" s="66">
        <v>84.81</v>
      </c>
      <c r="D11" s="66">
        <v>78.099999999999994</v>
      </c>
      <c r="E11" s="67">
        <v>74.91</v>
      </c>
      <c r="F11" s="171"/>
    </row>
    <row r="12" spans="1:10" x14ac:dyDescent="0.25">
      <c r="A12" s="57" t="s">
        <v>1</v>
      </c>
      <c r="B12" s="66">
        <v>56.68</v>
      </c>
      <c r="C12" s="66">
        <v>50.07</v>
      </c>
      <c r="D12" s="66">
        <v>34.21</v>
      </c>
      <c r="E12" s="67">
        <v>27.9</v>
      </c>
      <c r="F12" s="171"/>
    </row>
    <row r="13" spans="1:10" x14ac:dyDescent="0.25">
      <c r="A13" s="43" t="s">
        <v>22</v>
      </c>
      <c r="B13" s="68">
        <v>64.17</v>
      </c>
      <c r="C13" s="68">
        <v>62.26</v>
      </c>
      <c r="D13" s="68">
        <v>56.24</v>
      </c>
      <c r="E13" s="69">
        <v>51.07</v>
      </c>
      <c r="F13" s="171"/>
    </row>
    <row r="15" spans="1:10" ht="88.5" customHeight="1" x14ac:dyDescent="0.25">
      <c r="A15" s="271" t="s">
        <v>145</v>
      </c>
      <c r="B15" s="271"/>
      <c r="C15" s="271"/>
      <c r="D15" s="271"/>
      <c r="E15" s="271"/>
      <c r="F15" s="117"/>
    </row>
    <row r="16" spans="1:10" x14ac:dyDescent="0.25">
      <c r="A16" t="s">
        <v>71</v>
      </c>
    </row>
    <row r="17" spans="1:3" x14ac:dyDescent="0.25">
      <c r="A17" s="18" t="s">
        <v>42</v>
      </c>
    </row>
    <row r="19" spans="1:3" x14ac:dyDescent="0.25">
      <c r="A19" s="210" t="s">
        <v>133</v>
      </c>
      <c r="B19" s="210"/>
      <c r="C19" s="210"/>
    </row>
    <row r="31" spans="1:3" x14ac:dyDescent="0.25">
      <c r="B31"/>
    </row>
    <row r="34" spans="3:12" x14ac:dyDescent="0.25">
      <c r="C34"/>
      <c r="E34" s="4"/>
      <c r="L34" s="4"/>
    </row>
    <row r="35" spans="3:12" x14ac:dyDescent="0.25">
      <c r="C35"/>
      <c r="E35" s="4"/>
      <c r="L35" s="4"/>
    </row>
    <row r="36" spans="3:12" x14ac:dyDescent="0.25">
      <c r="C36"/>
      <c r="E36" s="4"/>
      <c r="L36" s="4"/>
    </row>
    <row r="37" spans="3:12" x14ac:dyDescent="0.25">
      <c r="C37"/>
      <c r="E37" s="4"/>
      <c r="L37" s="4"/>
    </row>
    <row r="38" spans="3:12" x14ac:dyDescent="0.25">
      <c r="C38"/>
      <c r="E38" s="4"/>
      <c r="K38" s="4"/>
      <c r="L38" s="4"/>
    </row>
    <row r="39" spans="3:12" x14ac:dyDescent="0.25">
      <c r="C39"/>
      <c r="E39" s="4"/>
      <c r="L39" s="4"/>
    </row>
    <row r="40" spans="3:12" x14ac:dyDescent="0.25">
      <c r="C40"/>
      <c r="E40" s="4"/>
      <c r="L40" s="4"/>
    </row>
    <row r="41" spans="3:12" x14ac:dyDescent="0.25">
      <c r="C41"/>
      <c r="E41" s="4"/>
      <c r="L41" s="4"/>
    </row>
    <row r="42" spans="3:12" x14ac:dyDescent="0.25">
      <c r="C42"/>
      <c r="E42" s="4"/>
      <c r="F42"/>
      <c r="L42" s="4"/>
    </row>
  </sheetData>
  <mergeCells count="2">
    <mergeCell ref="A15:E15"/>
    <mergeCell ref="A19:C19"/>
  </mergeCells>
  <pageMargins left="0.7" right="0.7" top="0.75" bottom="0.75" header="0.3" footer="0.3"/>
  <pageSetup paperSize="9" scale="44"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1"/>
  <sheetViews>
    <sheetView showGridLines="0" topLeftCell="A7" zoomScale="70" zoomScaleNormal="70" workbookViewId="0">
      <selection activeCell="C14" sqref="C14"/>
    </sheetView>
  </sheetViews>
  <sheetFormatPr baseColWidth="10" defaultRowHeight="15" x14ac:dyDescent="0.25"/>
  <cols>
    <col min="6" max="6" width="124.85546875" customWidth="1"/>
  </cols>
  <sheetData>
    <row r="2" spans="1:6" x14ac:dyDescent="0.25">
      <c r="A2" s="277" t="s">
        <v>6</v>
      </c>
      <c r="B2" s="277"/>
      <c r="C2" s="277"/>
      <c r="D2" s="277"/>
      <c r="E2" s="277"/>
      <c r="F2" s="277"/>
    </row>
    <row r="3" spans="1:6" x14ac:dyDescent="0.25">
      <c r="A3" s="41"/>
      <c r="B3" s="41"/>
      <c r="C3" s="41"/>
      <c r="D3" s="41"/>
      <c r="E3" s="41"/>
      <c r="F3" s="41"/>
    </row>
    <row r="4" spans="1:6" ht="24.75" customHeight="1" x14ac:dyDescent="0.25">
      <c r="A4" s="278" t="s">
        <v>7</v>
      </c>
      <c r="B4" s="279"/>
      <c r="C4" s="279"/>
      <c r="D4" s="279"/>
      <c r="E4" s="279"/>
      <c r="F4" s="280"/>
    </row>
    <row r="5" spans="1:6" ht="58.5" customHeight="1" x14ac:dyDescent="0.25">
      <c r="A5" s="272" t="s">
        <v>58</v>
      </c>
      <c r="B5" s="273"/>
      <c r="C5" s="273"/>
      <c r="D5" s="273"/>
      <c r="E5" s="273"/>
      <c r="F5" s="274"/>
    </row>
    <row r="6" spans="1:6" ht="24.75" customHeight="1" x14ac:dyDescent="0.25">
      <c r="A6" s="278" t="s">
        <v>8</v>
      </c>
      <c r="B6" s="279"/>
      <c r="C6" s="279"/>
      <c r="D6" s="279"/>
      <c r="E6" s="279"/>
      <c r="F6" s="280"/>
    </row>
    <row r="7" spans="1:6" ht="190.5" customHeight="1" x14ac:dyDescent="0.25">
      <c r="A7" s="272" t="s">
        <v>74</v>
      </c>
      <c r="B7" s="275"/>
      <c r="C7" s="275"/>
      <c r="D7" s="275"/>
      <c r="E7" s="275"/>
      <c r="F7" s="276"/>
    </row>
    <row r="8" spans="1:6" s="2" customFormat="1" ht="33" customHeight="1" x14ac:dyDescent="0.25">
      <c r="A8" s="284" t="s">
        <v>31</v>
      </c>
      <c r="B8" s="285"/>
      <c r="C8" s="285"/>
      <c r="D8" s="285"/>
      <c r="E8" s="285"/>
      <c r="F8" s="286"/>
    </row>
    <row r="9" spans="1:6" s="2" customFormat="1" ht="45" customHeight="1" x14ac:dyDescent="0.25">
      <c r="A9" s="281" t="s">
        <v>99</v>
      </c>
      <c r="B9" s="282"/>
      <c r="C9" s="282"/>
      <c r="D9" s="282"/>
      <c r="E9" s="282"/>
      <c r="F9" s="283"/>
    </row>
    <row r="10" spans="1:6" s="2" customFormat="1" ht="409.5" customHeight="1" x14ac:dyDescent="0.25">
      <c r="A10" s="272" t="s">
        <v>100</v>
      </c>
      <c r="B10" s="273"/>
      <c r="C10" s="273"/>
      <c r="D10" s="273"/>
      <c r="E10" s="273"/>
      <c r="F10" s="274"/>
    </row>
    <row r="11" spans="1:6" x14ac:dyDescent="0.25">
      <c r="A11" t="s">
        <v>133</v>
      </c>
    </row>
  </sheetData>
  <mergeCells count="8">
    <mergeCell ref="A10:F10"/>
    <mergeCell ref="A5:F5"/>
    <mergeCell ref="A7:F7"/>
    <mergeCell ref="A2:F2"/>
    <mergeCell ref="A4:F4"/>
    <mergeCell ref="A6:F6"/>
    <mergeCell ref="A9:F9"/>
    <mergeCell ref="A8:F8"/>
  </mergeCells>
  <pageMargins left="0.7" right="0.7" top="0.75" bottom="0.75" header="0.3" footer="0.3"/>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L20"/>
  <sheetViews>
    <sheetView zoomScaleNormal="100" workbookViewId="0">
      <selection activeCell="A17" sqref="A17"/>
    </sheetView>
  </sheetViews>
  <sheetFormatPr baseColWidth="10" defaultColWidth="9.140625" defaultRowHeight="15" x14ac:dyDescent="0.25"/>
  <cols>
    <col min="1" max="1" width="47.42578125" customWidth="1"/>
    <col min="2" max="6" width="13.42578125" style="25" customWidth="1"/>
    <col min="8" max="8" width="30.28515625" customWidth="1"/>
  </cols>
  <sheetData>
    <row r="2" spans="1:12" x14ac:dyDescent="0.25">
      <c r="A2" s="116" t="s">
        <v>123</v>
      </c>
      <c r="B2" s="116"/>
      <c r="C2" s="116"/>
      <c r="D2" s="116"/>
      <c r="E2" s="116"/>
      <c r="F2" s="116"/>
      <c r="G2" s="116"/>
      <c r="H2" s="116"/>
      <c r="I2" s="116"/>
      <c r="J2" s="116"/>
      <c r="K2" s="116"/>
      <c r="L2" s="116"/>
    </row>
    <row r="4" spans="1:12" ht="21.75" customHeight="1" x14ac:dyDescent="0.25">
      <c r="A4" s="83" t="s">
        <v>62</v>
      </c>
      <c r="B4" s="54">
        <v>2023</v>
      </c>
      <c r="C4" s="54">
        <v>2022</v>
      </c>
      <c r="D4" s="139">
        <v>2021</v>
      </c>
      <c r="E4" s="139">
        <v>2020</v>
      </c>
      <c r="F4" s="140">
        <v>2019</v>
      </c>
    </row>
    <row r="5" spans="1:12" x14ac:dyDescent="0.25">
      <c r="A5" s="42" t="s">
        <v>1</v>
      </c>
      <c r="B5" s="114">
        <v>67.23</v>
      </c>
      <c r="C5" s="114">
        <v>67.5</v>
      </c>
      <c r="D5" s="114">
        <v>67.099999999999994</v>
      </c>
      <c r="E5" s="114">
        <v>64.39</v>
      </c>
      <c r="F5" s="115">
        <v>66.06</v>
      </c>
    </row>
    <row r="6" spans="1:12" x14ac:dyDescent="0.25">
      <c r="A6" s="57" t="s">
        <v>51</v>
      </c>
      <c r="B6" s="87">
        <v>74.5</v>
      </c>
      <c r="C6" s="87">
        <v>74.7</v>
      </c>
      <c r="D6" s="87"/>
      <c r="E6" s="87"/>
      <c r="F6" s="88"/>
    </row>
    <row r="7" spans="1:12" x14ac:dyDescent="0.25">
      <c r="A7" s="57" t="s">
        <v>2</v>
      </c>
      <c r="B7" s="87">
        <v>80.47</v>
      </c>
      <c r="C7" s="87">
        <v>80.400000000000006</v>
      </c>
      <c r="D7" s="87">
        <v>79</v>
      </c>
      <c r="E7" s="87">
        <v>75.81</v>
      </c>
      <c r="F7" s="88">
        <v>76.55</v>
      </c>
    </row>
    <row r="8" spans="1:12" x14ac:dyDescent="0.25">
      <c r="A8" s="57" t="s">
        <v>12</v>
      </c>
      <c r="B8" s="87">
        <v>83.8</v>
      </c>
      <c r="C8" s="87">
        <v>84.1</v>
      </c>
      <c r="D8" s="87">
        <v>83.6</v>
      </c>
      <c r="E8" s="87">
        <v>82.24</v>
      </c>
      <c r="F8" s="88">
        <v>83.88</v>
      </c>
    </row>
    <row r="9" spans="1:12" x14ac:dyDescent="0.25">
      <c r="A9" s="57" t="s">
        <v>15</v>
      </c>
      <c r="B9" s="87">
        <v>84.66</v>
      </c>
      <c r="C9" s="87">
        <v>85.1</v>
      </c>
      <c r="D9" s="87">
        <v>85.3</v>
      </c>
      <c r="E9" s="87">
        <v>84.38</v>
      </c>
      <c r="F9" s="88">
        <v>85.41</v>
      </c>
    </row>
    <row r="10" spans="1:12" x14ac:dyDescent="0.25">
      <c r="A10" s="57" t="s">
        <v>35</v>
      </c>
      <c r="B10" s="87">
        <v>88.55</v>
      </c>
      <c r="C10" s="87">
        <v>89.1</v>
      </c>
      <c r="D10" s="87">
        <v>89</v>
      </c>
      <c r="E10" s="87">
        <v>87.03</v>
      </c>
      <c r="F10" s="88">
        <v>87.67</v>
      </c>
    </row>
    <row r="11" spans="1:12" x14ac:dyDescent="0.25">
      <c r="A11" s="43" t="s">
        <v>14</v>
      </c>
      <c r="B11" s="89">
        <v>92.02</v>
      </c>
      <c r="C11" s="89">
        <v>92.3</v>
      </c>
      <c r="D11" s="89">
        <v>92.2</v>
      </c>
      <c r="E11" s="89">
        <v>91.03</v>
      </c>
      <c r="F11" s="90">
        <v>92.15</v>
      </c>
    </row>
    <row r="13" spans="1:12" ht="30" customHeight="1" x14ac:dyDescent="0.25">
      <c r="A13" s="202" t="s">
        <v>127</v>
      </c>
      <c r="B13" s="202"/>
      <c r="C13" s="202"/>
      <c r="D13" s="202"/>
      <c r="E13" s="202"/>
      <c r="F13" s="202"/>
    </row>
    <row r="14" spans="1:12" x14ac:dyDescent="0.25">
      <c r="A14" s="200" t="s">
        <v>72</v>
      </c>
      <c r="B14" s="200"/>
      <c r="C14" s="200"/>
      <c r="D14" s="200"/>
      <c r="E14" s="200"/>
      <c r="F14" s="200"/>
      <c r="G14" s="200"/>
      <c r="H14" s="200"/>
      <c r="I14" s="200"/>
      <c r="J14" s="200"/>
    </row>
    <row r="15" spans="1:12" x14ac:dyDescent="0.25">
      <c r="A15" t="s">
        <v>44</v>
      </c>
    </row>
    <row r="17" spans="1:10" x14ac:dyDescent="0.25">
      <c r="A17" t="s">
        <v>132</v>
      </c>
    </row>
    <row r="19" spans="1:10" x14ac:dyDescent="0.25">
      <c r="G19" s="22"/>
      <c r="J19" s="22"/>
    </row>
    <row r="20" spans="1:10" x14ac:dyDescent="0.25">
      <c r="G20" s="22"/>
      <c r="H20" s="22"/>
    </row>
  </sheetData>
  <sortState ref="A5:F11">
    <sortCondition ref="B5:B11"/>
  </sortState>
  <mergeCells count="2">
    <mergeCell ref="A14:J14"/>
    <mergeCell ref="A13:F13"/>
  </mergeCells>
  <pageMargins left="0.7" right="0.7" top="0.75" bottom="0.75" header="0.3" footer="0.3"/>
  <pageSetup paperSize="9" scale="46"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N16"/>
  <sheetViews>
    <sheetView workbookViewId="0">
      <selection activeCell="A16" sqref="A16"/>
    </sheetView>
  </sheetViews>
  <sheetFormatPr baseColWidth="10" defaultRowHeight="15" x14ac:dyDescent="0.25"/>
  <cols>
    <col min="1" max="1" width="49.140625" customWidth="1"/>
    <col min="2" max="2" width="17.85546875" customWidth="1"/>
    <col min="3" max="3" width="21.85546875" customWidth="1"/>
    <col min="4" max="4" width="22.140625" customWidth="1"/>
    <col min="5" max="5" width="20.7109375" customWidth="1"/>
    <col min="7" max="7" width="23.5703125" customWidth="1"/>
  </cols>
  <sheetData>
    <row r="2" spans="1:14" x14ac:dyDescent="0.25">
      <c r="A2" s="203" t="s">
        <v>121</v>
      </c>
      <c r="B2" s="203"/>
      <c r="C2" s="203"/>
      <c r="D2" s="203"/>
      <c r="E2" s="203"/>
      <c r="F2" s="203"/>
      <c r="G2" s="203"/>
      <c r="H2" s="203"/>
      <c r="I2" s="203"/>
      <c r="J2" s="203"/>
      <c r="K2" s="203"/>
      <c r="L2" s="203"/>
      <c r="M2" s="203"/>
      <c r="N2" s="203"/>
    </row>
    <row r="4" spans="1:14" x14ac:dyDescent="0.25">
      <c r="A4" s="60" t="s">
        <v>104</v>
      </c>
      <c r="B4" s="193" t="s">
        <v>105</v>
      </c>
      <c r="C4" s="48" t="s">
        <v>106</v>
      </c>
      <c r="D4" s="190" t="s">
        <v>107</v>
      </c>
      <c r="E4" s="191" t="s">
        <v>108</v>
      </c>
    </row>
    <row r="5" spans="1:14" x14ac:dyDescent="0.25">
      <c r="A5" s="85" t="s">
        <v>35</v>
      </c>
      <c r="B5" s="57"/>
      <c r="C5" s="45"/>
      <c r="D5" s="188">
        <v>6.1</v>
      </c>
      <c r="E5" s="99">
        <v>6.34</v>
      </c>
    </row>
    <row r="6" spans="1:14" x14ac:dyDescent="0.25">
      <c r="A6" s="85" t="s">
        <v>2</v>
      </c>
      <c r="B6" s="57"/>
      <c r="C6" s="45"/>
      <c r="D6" s="188">
        <v>9.4</v>
      </c>
      <c r="E6" s="99">
        <v>12.78</v>
      </c>
    </row>
    <row r="7" spans="1:14" x14ac:dyDescent="0.25">
      <c r="A7" s="72" t="s">
        <v>1</v>
      </c>
      <c r="B7" s="43"/>
      <c r="C7" s="185"/>
      <c r="D7" s="189">
        <v>19</v>
      </c>
      <c r="E7" s="154">
        <v>19.420000000000002</v>
      </c>
    </row>
    <row r="8" spans="1:14" x14ac:dyDescent="0.25">
      <c r="A8" s="42" t="s">
        <v>45</v>
      </c>
      <c r="B8" s="186">
        <v>8.4</v>
      </c>
      <c r="C8" s="115">
        <v>8.85</v>
      </c>
      <c r="D8" s="188"/>
      <c r="E8" s="99"/>
    </row>
    <row r="9" spans="1:14" x14ac:dyDescent="0.25">
      <c r="A9" s="57" t="s">
        <v>33</v>
      </c>
      <c r="B9" s="187">
        <v>14.5</v>
      </c>
      <c r="C9" s="88">
        <v>13.91</v>
      </c>
      <c r="D9" s="188"/>
      <c r="E9" s="99"/>
    </row>
    <row r="10" spans="1:14" x14ac:dyDescent="0.25">
      <c r="A10" s="43" t="s">
        <v>11</v>
      </c>
      <c r="B10" s="192">
        <v>27.5</v>
      </c>
      <c r="C10" s="90">
        <v>26.24</v>
      </c>
      <c r="D10" s="189"/>
      <c r="E10" s="154"/>
    </row>
    <row r="12" spans="1:14" x14ac:dyDescent="0.25">
      <c r="A12" s="204" t="s">
        <v>128</v>
      </c>
      <c r="B12" s="204"/>
      <c r="C12" s="204"/>
      <c r="D12" s="204"/>
      <c r="E12" s="204"/>
      <c r="F12" s="204"/>
    </row>
    <row r="13" spans="1:14" x14ac:dyDescent="0.25">
      <c r="A13" s="200" t="s">
        <v>72</v>
      </c>
      <c r="B13" s="200"/>
      <c r="C13" s="200"/>
      <c r="D13" s="200"/>
      <c r="E13" s="200"/>
      <c r="F13" s="200"/>
      <c r="G13" s="200"/>
      <c r="H13" s="200"/>
      <c r="I13" s="200"/>
      <c r="J13" s="200"/>
    </row>
    <row r="14" spans="1:14" x14ac:dyDescent="0.25">
      <c r="A14" s="2" t="s">
        <v>42</v>
      </c>
      <c r="B14" s="94"/>
      <c r="C14" s="94"/>
      <c r="D14" s="25"/>
      <c r="E14" s="25"/>
      <c r="F14" s="25"/>
    </row>
    <row r="15" spans="1:14" x14ac:dyDescent="0.25">
      <c r="B15" s="25"/>
      <c r="C15" s="25"/>
      <c r="D15" s="25"/>
      <c r="E15" s="25"/>
      <c r="F15" s="25"/>
    </row>
    <row r="16" spans="1:14" x14ac:dyDescent="0.25">
      <c r="A16" t="s">
        <v>132</v>
      </c>
      <c r="B16" s="25"/>
      <c r="C16" s="25"/>
      <c r="D16" s="25"/>
      <c r="E16" s="25"/>
      <c r="F16" s="25"/>
    </row>
  </sheetData>
  <mergeCells count="3">
    <mergeCell ref="A2:N2"/>
    <mergeCell ref="A12:F12"/>
    <mergeCell ref="A13:J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K25"/>
  <sheetViews>
    <sheetView zoomScaleNormal="100" workbookViewId="0">
      <selection activeCell="B19" sqref="B19"/>
    </sheetView>
  </sheetViews>
  <sheetFormatPr baseColWidth="10" defaultColWidth="9.140625" defaultRowHeight="15" x14ac:dyDescent="0.25"/>
  <cols>
    <col min="1" max="1" width="47.42578125" customWidth="1"/>
    <col min="2" max="6" width="12" style="25" customWidth="1"/>
    <col min="11" max="11" width="23.28515625" customWidth="1"/>
    <col min="12" max="12" width="34.5703125" customWidth="1"/>
  </cols>
  <sheetData>
    <row r="2" spans="1:11" x14ac:dyDescent="0.25">
      <c r="A2" s="116" t="s">
        <v>109</v>
      </c>
      <c r="B2" s="116"/>
      <c r="C2" s="116"/>
      <c r="D2" s="116"/>
      <c r="E2" s="116"/>
      <c r="F2" s="116"/>
      <c r="G2" s="116"/>
      <c r="H2" s="116"/>
      <c r="I2" s="116"/>
      <c r="J2" s="116"/>
      <c r="K2" s="116"/>
    </row>
    <row r="4" spans="1:11" ht="21" customHeight="1" x14ac:dyDescent="0.25">
      <c r="A4" s="83" t="s">
        <v>61</v>
      </c>
      <c r="B4" s="54">
        <v>2023</v>
      </c>
      <c r="C4" s="54">
        <v>2022</v>
      </c>
      <c r="D4" s="139">
        <v>2021</v>
      </c>
      <c r="E4" s="139">
        <v>2020</v>
      </c>
      <c r="F4" s="140">
        <v>2019</v>
      </c>
    </row>
    <row r="5" spans="1:11" x14ac:dyDescent="0.25">
      <c r="A5" s="42" t="s">
        <v>17</v>
      </c>
      <c r="B5" s="114">
        <v>67.3</v>
      </c>
      <c r="C5" s="114">
        <v>68.2</v>
      </c>
      <c r="D5" s="114"/>
      <c r="E5" s="114"/>
      <c r="F5" s="115"/>
    </row>
    <row r="6" spans="1:11" x14ac:dyDescent="0.25">
      <c r="A6" s="57" t="s">
        <v>18</v>
      </c>
      <c r="B6" s="87">
        <v>70.94</v>
      </c>
      <c r="C6" s="87">
        <v>72</v>
      </c>
      <c r="D6" s="87">
        <v>74.900000000000006</v>
      </c>
      <c r="E6" s="87">
        <v>68.25</v>
      </c>
      <c r="F6" s="88">
        <v>72.56</v>
      </c>
    </row>
    <row r="7" spans="1:11" x14ac:dyDescent="0.25">
      <c r="A7" s="57" t="s">
        <v>37</v>
      </c>
      <c r="B7" s="87">
        <v>72.959999999999994</v>
      </c>
      <c r="C7" s="87">
        <v>74.8</v>
      </c>
      <c r="D7" s="87">
        <v>77</v>
      </c>
      <c r="E7" s="87">
        <v>72.58</v>
      </c>
      <c r="F7" s="88">
        <v>77.11</v>
      </c>
    </row>
    <row r="8" spans="1:11" x14ac:dyDescent="0.25">
      <c r="A8" s="57" t="s">
        <v>11</v>
      </c>
      <c r="B8" s="87">
        <v>76.14</v>
      </c>
      <c r="C8" s="87">
        <v>77.2</v>
      </c>
      <c r="D8" s="87">
        <v>77.099999999999994</v>
      </c>
      <c r="E8" s="87">
        <v>75.78</v>
      </c>
      <c r="F8" s="88">
        <v>76.58</v>
      </c>
    </row>
    <row r="9" spans="1:11" x14ac:dyDescent="0.25">
      <c r="A9" s="57" t="s">
        <v>19</v>
      </c>
      <c r="B9" s="87">
        <v>81.91</v>
      </c>
      <c r="C9" s="87">
        <v>83.1</v>
      </c>
      <c r="D9" s="87">
        <v>84</v>
      </c>
      <c r="E9" s="87">
        <v>80.34</v>
      </c>
      <c r="F9" s="88">
        <v>82.87</v>
      </c>
    </row>
    <row r="10" spans="1:11" x14ac:dyDescent="0.25">
      <c r="A10" s="57" t="s">
        <v>9</v>
      </c>
      <c r="B10" s="87">
        <v>82.34</v>
      </c>
      <c r="C10" s="87">
        <v>82.9</v>
      </c>
      <c r="D10" s="87">
        <v>82.7</v>
      </c>
      <c r="E10" s="87">
        <v>82.79</v>
      </c>
      <c r="F10" s="88">
        <v>82.38</v>
      </c>
    </row>
    <row r="11" spans="1:11" x14ac:dyDescent="0.25">
      <c r="A11" s="57" t="s">
        <v>20</v>
      </c>
      <c r="B11" s="87">
        <v>82.81</v>
      </c>
      <c r="C11" s="87">
        <v>83.2</v>
      </c>
      <c r="D11" s="87">
        <v>84.6</v>
      </c>
      <c r="E11" s="87">
        <v>81.849999999999994</v>
      </c>
      <c r="F11" s="88">
        <v>84.61</v>
      </c>
    </row>
    <row r="12" spans="1:11" x14ac:dyDescent="0.25">
      <c r="A12" s="43" t="s">
        <v>46</v>
      </c>
      <c r="B12" s="89">
        <v>85.08</v>
      </c>
      <c r="C12" s="89">
        <v>85.3</v>
      </c>
      <c r="D12" s="89">
        <v>86.3</v>
      </c>
      <c r="E12" s="89">
        <v>82.43</v>
      </c>
      <c r="F12" s="90">
        <v>85.52</v>
      </c>
    </row>
    <row r="13" spans="1:11" x14ac:dyDescent="0.25">
      <c r="D13" s="103"/>
    </row>
    <row r="14" spans="1:11" ht="30.75" customHeight="1" x14ac:dyDescent="0.25">
      <c r="A14" s="202" t="s">
        <v>129</v>
      </c>
      <c r="B14" s="202"/>
      <c r="C14" s="202"/>
      <c r="D14" s="202"/>
      <c r="E14" s="202"/>
      <c r="F14" s="202"/>
      <c r="G14" s="110"/>
      <c r="H14" s="110"/>
      <c r="I14" s="110"/>
      <c r="J14" s="110"/>
    </row>
    <row r="15" spans="1:11" x14ac:dyDescent="0.25">
      <c r="A15" s="200" t="s">
        <v>72</v>
      </c>
      <c r="B15" s="200"/>
      <c r="C15" s="200"/>
      <c r="D15" s="200"/>
      <c r="E15" s="200"/>
      <c r="F15" s="200"/>
      <c r="G15" s="200"/>
      <c r="H15" s="200"/>
      <c r="I15" s="200"/>
      <c r="J15" s="200"/>
    </row>
    <row r="16" spans="1:11" x14ac:dyDescent="0.25">
      <c r="A16" t="s">
        <v>43</v>
      </c>
    </row>
    <row r="18" spans="1:2" x14ac:dyDescent="0.25">
      <c r="A18" t="s">
        <v>132</v>
      </c>
    </row>
    <row r="21" spans="1:2" x14ac:dyDescent="0.25">
      <c r="B21" s="103"/>
    </row>
    <row r="25" spans="1:2" x14ac:dyDescent="0.25">
      <c r="B25" s="103"/>
    </row>
  </sheetData>
  <sortState ref="A5:F12">
    <sortCondition ref="B5:B12"/>
  </sortState>
  <mergeCells count="2">
    <mergeCell ref="A15:J15"/>
    <mergeCell ref="A14:F14"/>
  </mergeCells>
  <pageMargins left="0.7" right="0.7" top="0.75" bottom="0.75" header="0.3" footer="0.3"/>
  <pageSetup paperSize="9" scale="3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K28"/>
  <sheetViews>
    <sheetView zoomScaleNormal="100" workbookViewId="0">
      <selection activeCell="B17" sqref="B17"/>
    </sheetView>
  </sheetViews>
  <sheetFormatPr baseColWidth="10" defaultColWidth="9.140625" defaultRowHeight="15" x14ac:dyDescent="0.25"/>
  <cols>
    <col min="1" max="1" width="63" customWidth="1"/>
    <col min="2" max="3" width="14.7109375" customWidth="1"/>
    <col min="4" max="4" width="15.85546875" customWidth="1"/>
    <col min="5" max="5" width="16.42578125" customWidth="1"/>
    <col min="6" max="6" width="13.28515625" customWidth="1"/>
    <col min="7" max="7" width="10" customWidth="1"/>
  </cols>
  <sheetData>
    <row r="2" spans="1:11" x14ac:dyDescent="0.25">
      <c r="A2" s="116" t="s">
        <v>124</v>
      </c>
      <c r="B2" s="116"/>
      <c r="C2" s="116"/>
      <c r="D2" s="116"/>
      <c r="E2" s="116"/>
      <c r="F2" s="116"/>
      <c r="G2" s="116"/>
      <c r="H2" s="116"/>
      <c r="I2" s="116"/>
      <c r="J2" s="116"/>
      <c r="K2" s="116"/>
    </row>
    <row r="4" spans="1:11" ht="24" customHeight="1" x14ac:dyDescent="0.25">
      <c r="A4" s="83" t="s">
        <v>62</v>
      </c>
      <c r="B4" s="54">
        <v>2023</v>
      </c>
      <c r="C4" s="54">
        <v>2022</v>
      </c>
      <c r="D4" s="139">
        <v>2021</v>
      </c>
      <c r="E4" s="139">
        <v>2020</v>
      </c>
      <c r="F4" s="140">
        <v>2019</v>
      </c>
    </row>
    <row r="5" spans="1:11" x14ac:dyDescent="0.25">
      <c r="A5" s="42" t="s">
        <v>1</v>
      </c>
      <c r="B5" s="114">
        <v>47.7</v>
      </c>
      <c r="C5" s="114">
        <v>47.6</v>
      </c>
      <c r="D5" s="114"/>
      <c r="E5" s="114"/>
      <c r="F5" s="115"/>
      <c r="G5" s="1"/>
    </row>
    <row r="6" spans="1:11" ht="15.75" customHeight="1" x14ac:dyDescent="0.25">
      <c r="A6" s="57" t="s">
        <v>23</v>
      </c>
      <c r="B6" s="105">
        <v>60.58</v>
      </c>
      <c r="C6" s="105">
        <v>60.52</v>
      </c>
      <c r="D6" s="87">
        <v>60.7</v>
      </c>
      <c r="E6" s="87">
        <v>57</v>
      </c>
      <c r="F6" s="88"/>
      <c r="G6" s="1"/>
    </row>
    <row r="7" spans="1:11" x14ac:dyDescent="0.25">
      <c r="A7" s="57" t="s">
        <v>22</v>
      </c>
      <c r="B7" s="105">
        <v>61.11</v>
      </c>
      <c r="C7" s="105">
        <v>60.93</v>
      </c>
      <c r="D7" s="87">
        <v>59.9</v>
      </c>
      <c r="E7" s="87">
        <v>55.1</v>
      </c>
      <c r="F7" s="88"/>
      <c r="G7" s="1"/>
    </row>
    <row r="8" spans="1:11" x14ac:dyDescent="0.25">
      <c r="A8" s="57" t="s">
        <v>51</v>
      </c>
      <c r="B8" s="87">
        <v>63.2</v>
      </c>
      <c r="C8" s="87">
        <v>60</v>
      </c>
      <c r="D8" s="87"/>
      <c r="E8" s="87"/>
      <c r="F8" s="88"/>
      <c r="G8" s="1"/>
    </row>
    <row r="9" spans="1:11" x14ac:dyDescent="0.25">
      <c r="A9" s="57" t="s">
        <v>35</v>
      </c>
      <c r="B9" s="87">
        <v>74.73</v>
      </c>
      <c r="C9" s="87">
        <v>74.84</v>
      </c>
      <c r="D9" s="87">
        <v>75.900000000000006</v>
      </c>
      <c r="E9" s="87">
        <v>71.83</v>
      </c>
      <c r="F9" s="88">
        <v>72.599999999999994</v>
      </c>
      <c r="G9" s="1"/>
    </row>
    <row r="10" spans="1:11" x14ac:dyDescent="0.25">
      <c r="A10" s="57" t="s">
        <v>21</v>
      </c>
      <c r="B10" s="87">
        <v>76.150000000000006</v>
      </c>
      <c r="C10" s="87">
        <v>76.36</v>
      </c>
      <c r="D10" s="87">
        <v>77</v>
      </c>
      <c r="E10" s="87">
        <v>75.88</v>
      </c>
      <c r="F10" s="88">
        <v>75.86</v>
      </c>
      <c r="G10" s="1"/>
    </row>
    <row r="11" spans="1:11" x14ac:dyDescent="0.25">
      <c r="A11" s="57" t="s">
        <v>14</v>
      </c>
      <c r="B11" s="87">
        <v>76.52</v>
      </c>
      <c r="C11" s="87">
        <v>76.680000000000007</v>
      </c>
      <c r="D11" s="87">
        <v>78.2</v>
      </c>
      <c r="E11" s="87">
        <v>74.66</v>
      </c>
      <c r="F11" s="88">
        <v>75.62</v>
      </c>
      <c r="G11" s="1"/>
    </row>
    <row r="12" spans="1:11" x14ac:dyDescent="0.25">
      <c r="A12" s="43" t="s">
        <v>12</v>
      </c>
      <c r="B12" s="89">
        <v>83.74</v>
      </c>
      <c r="C12" s="89">
        <v>84.1</v>
      </c>
      <c r="D12" s="89">
        <v>83.2</v>
      </c>
      <c r="E12" s="89">
        <v>82.72</v>
      </c>
      <c r="F12" s="90">
        <v>80.34</v>
      </c>
      <c r="G12" s="1"/>
    </row>
    <row r="13" spans="1:11" x14ac:dyDescent="0.25">
      <c r="C13" s="1"/>
      <c r="D13" s="1"/>
      <c r="E13" s="1"/>
    </row>
    <row r="14" spans="1:11" x14ac:dyDescent="0.25">
      <c r="A14" s="205" t="s">
        <v>130</v>
      </c>
      <c r="B14" s="206"/>
      <c r="C14" s="206"/>
      <c r="D14" s="206"/>
      <c r="E14" s="206"/>
      <c r="F14" s="206"/>
    </row>
    <row r="15" spans="1:11" ht="15" customHeight="1" x14ac:dyDescent="0.25">
      <c r="A15" s="200" t="s">
        <v>72</v>
      </c>
      <c r="B15" s="200"/>
      <c r="C15" s="200"/>
      <c r="D15" s="200"/>
      <c r="E15" s="200"/>
      <c r="F15" s="200"/>
      <c r="G15" s="200"/>
      <c r="H15" s="200"/>
      <c r="I15" s="200"/>
      <c r="J15" s="200"/>
    </row>
    <row r="16" spans="1:11" x14ac:dyDescent="0.25">
      <c r="A16" s="18" t="s">
        <v>42</v>
      </c>
      <c r="B16" s="18"/>
      <c r="C16" s="18"/>
      <c r="D16" s="19"/>
      <c r="E16" s="19"/>
      <c r="F16" s="19"/>
    </row>
    <row r="17" spans="1:6" ht="15" customHeight="1" x14ac:dyDescent="0.25">
      <c r="D17" s="19"/>
      <c r="E17" s="19"/>
      <c r="F17" s="19"/>
    </row>
    <row r="18" spans="1:6" x14ac:dyDescent="0.25">
      <c r="A18" t="s">
        <v>132</v>
      </c>
    </row>
    <row r="19" spans="1:6" ht="33" customHeight="1" x14ac:dyDescent="0.25"/>
    <row r="20" spans="1:6" ht="28.9" customHeight="1" x14ac:dyDescent="0.25"/>
    <row r="24" spans="1:6" x14ac:dyDescent="0.25">
      <c r="A24" s="15"/>
      <c r="B24" s="87"/>
      <c r="C24" s="87"/>
      <c r="D24" s="17"/>
      <c r="E24" s="87"/>
      <c r="F24" s="87"/>
    </row>
    <row r="25" spans="1:6" x14ac:dyDescent="0.25">
      <c r="A25" s="15"/>
      <c r="B25" s="15"/>
      <c r="C25" s="15"/>
      <c r="D25" s="15"/>
      <c r="E25" s="15"/>
      <c r="F25" s="15"/>
    </row>
    <row r="26" spans="1:6" x14ac:dyDescent="0.25">
      <c r="A26" s="15"/>
      <c r="B26" s="87"/>
      <c r="C26" s="87"/>
      <c r="D26" s="17"/>
      <c r="E26" s="87"/>
      <c r="F26" s="87"/>
    </row>
    <row r="27" spans="1:6" x14ac:dyDescent="0.25">
      <c r="A27" s="15"/>
      <c r="B27" s="87"/>
      <c r="C27" s="87"/>
      <c r="D27" s="17"/>
      <c r="E27" s="87"/>
      <c r="F27" s="87"/>
    </row>
    <row r="28" spans="1:6" x14ac:dyDescent="0.25">
      <c r="A28" s="15"/>
      <c r="B28" s="87"/>
      <c r="C28" s="87"/>
      <c r="D28" s="17"/>
      <c r="E28" s="87"/>
      <c r="F28" s="87"/>
    </row>
  </sheetData>
  <sortState ref="A5:F12">
    <sortCondition ref="B5:B12"/>
  </sortState>
  <mergeCells count="2">
    <mergeCell ref="A15:J15"/>
    <mergeCell ref="A14:F14"/>
  </mergeCells>
  <pageMargins left="0.7" right="0.7" top="0.75" bottom="0.75" header="0.3" footer="0.3"/>
  <pageSetup paperSize="9" scale="3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N17"/>
  <sheetViews>
    <sheetView workbookViewId="0">
      <selection activeCell="A17" sqref="A17"/>
    </sheetView>
  </sheetViews>
  <sheetFormatPr baseColWidth="10" defaultRowHeight="15" x14ac:dyDescent="0.25"/>
  <cols>
    <col min="1" max="1" width="35.85546875" customWidth="1"/>
    <col min="2" max="2" width="17.140625" customWidth="1"/>
    <col min="3" max="3" width="17.5703125" customWidth="1"/>
    <col min="4" max="4" width="22.85546875" customWidth="1"/>
    <col min="5" max="5" width="21.140625" customWidth="1"/>
  </cols>
  <sheetData>
    <row r="2" spans="1:14" x14ac:dyDescent="0.25">
      <c r="A2" s="203" t="s">
        <v>125</v>
      </c>
      <c r="B2" s="203"/>
      <c r="C2" s="203"/>
      <c r="D2" s="203"/>
      <c r="E2" s="203"/>
      <c r="F2" s="203"/>
      <c r="G2" s="203"/>
      <c r="H2" s="203"/>
      <c r="I2" s="203"/>
      <c r="J2" s="203"/>
      <c r="K2" s="203"/>
      <c r="L2" s="203"/>
      <c r="M2" s="203"/>
      <c r="N2" s="203"/>
    </row>
    <row r="4" spans="1:14" x14ac:dyDescent="0.25">
      <c r="A4" s="60" t="s">
        <v>104</v>
      </c>
      <c r="B4" s="193" t="s">
        <v>105</v>
      </c>
      <c r="C4" s="193" t="s">
        <v>106</v>
      </c>
      <c r="D4" s="190" t="s">
        <v>107</v>
      </c>
      <c r="E4" s="191" t="s">
        <v>108</v>
      </c>
    </row>
    <row r="5" spans="1:14" x14ac:dyDescent="0.25">
      <c r="A5" s="194" t="s">
        <v>14</v>
      </c>
      <c r="B5" s="57"/>
      <c r="C5" s="57"/>
      <c r="D5" s="187">
        <v>8.6</v>
      </c>
      <c r="E5" s="115">
        <v>8.33</v>
      </c>
    </row>
    <row r="6" spans="1:14" x14ac:dyDescent="0.25">
      <c r="A6" s="53" t="s">
        <v>35</v>
      </c>
      <c r="B6" s="45"/>
      <c r="C6" s="45"/>
      <c r="D6" s="88">
        <v>8.8000000000000007</v>
      </c>
      <c r="E6" s="106">
        <v>8.5299999999999994</v>
      </c>
    </row>
    <row r="7" spans="1:14" x14ac:dyDescent="0.25">
      <c r="A7" s="196" t="s">
        <v>21</v>
      </c>
      <c r="B7" s="43"/>
      <c r="C7" s="43"/>
      <c r="D7" s="192">
        <v>8.9</v>
      </c>
      <c r="E7" s="197">
        <v>8.19</v>
      </c>
    </row>
    <row r="8" spans="1:14" x14ac:dyDescent="0.25">
      <c r="A8" s="150" t="s">
        <v>48</v>
      </c>
      <c r="B8" s="186">
        <v>8.6999999999999993</v>
      </c>
      <c r="C8" s="131">
        <v>8.1300000000000008</v>
      </c>
      <c r="D8" s="187"/>
      <c r="E8" s="106"/>
    </row>
    <row r="9" spans="1:14" x14ac:dyDescent="0.25">
      <c r="A9" s="55" t="s">
        <v>18</v>
      </c>
      <c r="B9" s="187">
        <v>11</v>
      </c>
      <c r="C9" s="195">
        <v>9.2799999999999994</v>
      </c>
      <c r="D9" s="57"/>
      <c r="E9" s="45"/>
    </row>
    <row r="10" spans="1:14" x14ac:dyDescent="0.25">
      <c r="A10" s="55" t="s">
        <v>20</v>
      </c>
      <c r="B10" s="187">
        <v>14.8</v>
      </c>
      <c r="C10" s="195">
        <v>12.58</v>
      </c>
      <c r="D10" s="57"/>
      <c r="E10" s="45"/>
    </row>
    <row r="11" spans="1:14" x14ac:dyDescent="0.25">
      <c r="A11" s="43" t="s">
        <v>11</v>
      </c>
      <c r="B11" s="192">
        <v>26.2</v>
      </c>
      <c r="C11" s="192">
        <v>25.14</v>
      </c>
      <c r="D11" s="43"/>
      <c r="E11" s="185"/>
    </row>
    <row r="13" spans="1:14" ht="33.75" customHeight="1" x14ac:dyDescent="0.25">
      <c r="A13" s="207" t="s">
        <v>131</v>
      </c>
      <c r="B13" s="207"/>
      <c r="C13" s="207"/>
      <c r="D13" s="207"/>
      <c r="E13" s="207"/>
      <c r="F13" s="207"/>
      <c r="G13" s="184"/>
      <c r="H13" s="184"/>
      <c r="I13" s="184"/>
      <c r="J13" s="184"/>
    </row>
    <row r="14" spans="1:14" x14ac:dyDescent="0.25">
      <c r="A14" s="208" t="s">
        <v>72</v>
      </c>
      <c r="B14" s="208"/>
      <c r="C14" s="208"/>
      <c r="D14" s="208"/>
      <c r="E14" s="208"/>
      <c r="F14" s="208"/>
      <c r="G14" s="208"/>
      <c r="H14" s="208"/>
      <c r="I14" s="208"/>
      <c r="J14" s="208"/>
    </row>
    <row r="15" spans="1:14" x14ac:dyDescent="0.25">
      <c r="A15" s="18" t="s">
        <v>42</v>
      </c>
      <c r="B15" s="92"/>
      <c r="C15" s="92"/>
      <c r="D15" s="93"/>
      <c r="E15" s="93"/>
      <c r="F15" s="93"/>
      <c r="G15" s="19"/>
      <c r="H15" s="19"/>
      <c r="I15" s="19"/>
      <c r="J15" s="19"/>
    </row>
    <row r="16" spans="1:14" x14ac:dyDescent="0.25">
      <c r="B16" s="25"/>
      <c r="C16" s="25"/>
      <c r="D16" s="25"/>
      <c r="E16" s="25"/>
      <c r="F16" s="25"/>
    </row>
    <row r="17" spans="1:6" x14ac:dyDescent="0.25">
      <c r="A17" t="s">
        <v>132</v>
      </c>
      <c r="B17" s="25"/>
      <c r="C17" s="25"/>
      <c r="D17" s="25"/>
      <c r="E17" s="25"/>
      <c r="F17" s="25"/>
    </row>
  </sheetData>
  <mergeCells count="3">
    <mergeCell ref="A2:N2"/>
    <mergeCell ref="A13:F13"/>
    <mergeCell ref="A14:J1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7"/>
  <sheetViews>
    <sheetView zoomScale="70" zoomScaleNormal="70" workbookViewId="0">
      <selection activeCell="A28" sqref="A28"/>
    </sheetView>
  </sheetViews>
  <sheetFormatPr baseColWidth="10" defaultRowHeight="15" x14ac:dyDescent="0.25"/>
  <cols>
    <col min="1" max="1" width="56.5703125" customWidth="1"/>
    <col min="2" max="6" width="9" style="25" customWidth="1"/>
    <col min="7" max="7" width="6.5703125" customWidth="1"/>
    <col min="8" max="8" width="28.42578125" customWidth="1"/>
    <col min="9" max="9" width="30.140625" customWidth="1"/>
    <col min="14" max="14" width="36.28515625" customWidth="1"/>
  </cols>
  <sheetData>
    <row r="2" spans="1:14" x14ac:dyDescent="0.25">
      <c r="A2" s="203" t="s">
        <v>110</v>
      </c>
      <c r="B2" s="203"/>
      <c r="C2" s="203"/>
      <c r="D2" s="203"/>
      <c r="E2" s="203"/>
      <c r="F2" s="203"/>
      <c r="G2" s="203"/>
      <c r="H2" s="203"/>
      <c r="I2" s="203"/>
      <c r="J2" s="203"/>
      <c r="K2" s="203"/>
      <c r="L2" s="203"/>
      <c r="M2" s="203"/>
      <c r="N2" s="203"/>
    </row>
    <row r="3" spans="1:14" x14ac:dyDescent="0.25">
      <c r="A3" s="2"/>
      <c r="B3" s="94"/>
      <c r="C3" s="94"/>
      <c r="D3" s="94"/>
    </row>
    <row r="5" spans="1:14" x14ac:dyDescent="0.25">
      <c r="A5" s="15"/>
      <c r="B5" s="17"/>
      <c r="C5" s="17"/>
      <c r="D5" s="17"/>
      <c r="E5" s="17"/>
      <c r="F5" s="17"/>
      <c r="H5" s="15"/>
      <c r="I5" s="15"/>
      <c r="J5" s="15"/>
    </row>
    <row r="6" spans="1:14" x14ac:dyDescent="0.25">
      <c r="A6" s="83" t="s">
        <v>61</v>
      </c>
      <c r="B6" s="54">
        <v>2023</v>
      </c>
      <c r="C6" s="54">
        <v>2022</v>
      </c>
      <c r="D6" s="54">
        <v>2021</v>
      </c>
      <c r="E6" s="54">
        <v>2020</v>
      </c>
      <c r="F6" s="44">
        <v>2019</v>
      </c>
      <c r="H6" s="15"/>
      <c r="I6" s="15"/>
      <c r="J6" s="15"/>
    </row>
    <row r="7" spans="1:14" x14ac:dyDescent="0.25">
      <c r="A7" s="42" t="s">
        <v>34</v>
      </c>
      <c r="B7" s="114">
        <v>8.4</v>
      </c>
      <c r="C7" s="114">
        <v>8.9</v>
      </c>
      <c r="D7" s="114">
        <v>9.8800000000000008</v>
      </c>
      <c r="E7" s="114">
        <v>11.74</v>
      </c>
      <c r="F7" s="115">
        <v>8.85</v>
      </c>
      <c r="G7" s="1"/>
      <c r="H7" s="16"/>
      <c r="J7" s="16"/>
    </row>
    <row r="8" spans="1:14" x14ac:dyDescent="0.25">
      <c r="A8" s="57" t="s">
        <v>36</v>
      </c>
      <c r="B8" s="87">
        <v>10.6</v>
      </c>
      <c r="C8" s="87">
        <v>10.8</v>
      </c>
      <c r="D8" s="87"/>
      <c r="E8" s="87"/>
      <c r="F8" s="88"/>
      <c r="G8" s="1"/>
      <c r="H8" s="16"/>
      <c r="J8" s="16"/>
    </row>
    <row r="9" spans="1:14" x14ac:dyDescent="0.25">
      <c r="A9" s="57" t="s">
        <v>16</v>
      </c>
      <c r="B9" s="87">
        <v>11.8</v>
      </c>
      <c r="C9" s="87">
        <v>11.3</v>
      </c>
      <c r="D9" s="87">
        <v>12.21</v>
      </c>
      <c r="E9" s="87">
        <v>13.24</v>
      </c>
      <c r="F9" s="88">
        <v>11.35</v>
      </c>
      <c r="G9" s="1"/>
      <c r="H9" s="16"/>
      <c r="J9" s="16"/>
    </row>
    <row r="10" spans="1:14" x14ac:dyDescent="0.25">
      <c r="A10" s="57" t="s">
        <v>33</v>
      </c>
      <c r="B10" s="87">
        <v>14.5</v>
      </c>
      <c r="C10" s="87">
        <v>14.1</v>
      </c>
      <c r="D10" s="87">
        <v>14.52</v>
      </c>
      <c r="E10" s="87">
        <v>15.74</v>
      </c>
      <c r="F10" s="88">
        <v>13.91</v>
      </c>
      <c r="G10" s="1"/>
      <c r="H10" s="16"/>
      <c r="J10" s="16"/>
    </row>
    <row r="11" spans="1:14" x14ac:dyDescent="0.25">
      <c r="A11" s="57" t="s">
        <v>32</v>
      </c>
      <c r="B11" s="87">
        <v>15.2</v>
      </c>
      <c r="C11" s="87">
        <v>14.7</v>
      </c>
      <c r="D11" s="87">
        <v>15.2</v>
      </c>
      <c r="E11" s="87">
        <v>15.5</v>
      </c>
      <c r="F11" s="88">
        <v>14.26</v>
      </c>
      <c r="G11" s="1"/>
      <c r="H11" s="16"/>
      <c r="J11" s="16"/>
    </row>
    <row r="12" spans="1:14" x14ac:dyDescent="0.25">
      <c r="A12" s="57" t="s">
        <v>9</v>
      </c>
      <c r="B12" s="87">
        <v>18</v>
      </c>
      <c r="C12" s="87">
        <v>17.3</v>
      </c>
      <c r="D12" s="87">
        <v>17.350000000000001</v>
      </c>
      <c r="E12" s="87">
        <v>17.72</v>
      </c>
      <c r="F12" s="88">
        <v>16.5</v>
      </c>
      <c r="G12" s="1"/>
      <c r="H12" s="16"/>
      <c r="J12" s="16"/>
    </row>
    <row r="13" spans="1:14" x14ac:dyDescent="0.25">
      <c r="A13" s="43" t="s">
        <v>11</v>
      </c>
      <c r="B13" s="89">
        <v>27.5</v>
      </c>
      <c r="C13" s="89">
        <v>26.8</v>
      </c>
      <c r="D13" s="89">
        <v>26.58</v>
      </c>
      <c r="E13" s="89">
        <v>26.98</v>
      </c>
      <c r="F13" s="90">
        <v>26.24</v>
      </c>
      <c r="G13" s="1"/>
      <c r="J13" s="16"/>
    </row>
    <row r="14" spans="1:14" x14ac:dyDescent="0.25">
      <c r="H14" s="15"/>
      <c r="I14" s="15"/>
      <c r="J14" s="15"/>
    </row>
    <row r="15" spans="1:14" x14ac:dyDescent="0.25">
      <c r="H15" s="15"/>
    </row>
    <row r="16" spans="1:14" ht="44.25" customHeight="1" x14ac:dyDescent="0.25">
      <c r="A16" s="204" t="s">
        <v>128</v>
      </c>
      <c r="B16" s="204"/>
      <c r="C16" s="204"/>
      <c r="D16" s="204"/>
      <c r="E16" s="204"/>
      <c r="F16" s="204"/>
    </row>
    <row r="17" spans="1:10" ht="15" customHeight="1" x14ac:dyDescent="0.25">
      <c r="A17" s="200" t="s">
        <v>72</v>
      </c>
      <c r="B17" s="200"/>
      <c r="C17" s="200"/>
      <c r="D17" s="200"/>
      <c r="E17" s="200"/>
      <c r="F17" s="200"/>
      <c r="G17" s="200"/>
      <c r="H17" s="200"/>
      <c r="I17" s="200"/>
      <c r="J17" s="200"/>
    </row>
    <row r="18" spans="1:10" x14ac:dyDescent="0.25">
      <c r="A18" s="2" t="s">
        <v>42</v>
      </c>
      <c r="B18" s="94"/>
      <c r="C18" s="94"/>
    </row>
    <row r="20" spans="1:10" x14ac:dyDescent="0.25">
      <c r="A20" t="s">
        <v>133</v>
      </c>
    </row>
    <row r="21" spans="1:10" x14ac:dyDescent="0.25">
      <c r="I21" s="16"/>
    </row>
    <row r="32" spans="1:10" x14ac:dyDescent="0.25">
      <c r="G32" s="20"/>
      <c r="H32" s="20"/>
      <c r="I32" s="20"/>
    </row>
    <row r="33" spans="4:9" x14ac:dyDescent="0.25">
      <c r="G33" s="21"/>
      <c r="H33" s="21"/>
      <c r="I33" s="21"/>
    </row>
    <row r="37" spans="4:9" x14ac:dyDescent="0.25">
      <c r="D37" s="95"/>
    </row>
  </sheetData>
  <sortState ref="A7:F13">
    <sortCondition ref="B7:B13"/>
  </sortState>
  <mergeCells count="3">
    <mergeCell ref="A2:N2"/>
    <mergeCell ref="A17:J17"/>
    <mergeCell ref="A16:F16"/>
  </mergeCells>
  <pageMargins left="0.7" right="0.7" top="0.75" bottom="0.75" header="0.3" footer="0.3"/>
  <pageSetup paperSize="9"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5"/>
  <sheetViews>
    <sheetView zoomScale="70" zoomScaleNormal="70" workbookViewId="0">
      <selection activeCell="B27" sqref="B27"/>
    </sheetView>
  </sheetViews>
  <sheetFormatPr baseColWidth="10" defaultRowHeight="12.75" x14ac:dyDescent="0.2"/>
  <cols>
    <col min="1" max="1" width="57.7109375" style="27" customWidth="1"/>
    <col min="2" max="2" width="11.7109375" style="97" customWidth="1"/>
    <col min="3" max="3" width="7.85546875" style="97" customWidth="1"/>
    <col min="4" max="6" width="9" style="97" customWidth="1"/>
    <col min="7" max="7" width="16.140625" style="27" customWidth="1"/>
    <col min="8" max="8" width="11.42578125" style="27"/>
    <col min="9" max="9" width="33.140625" style="27" customWidth="1"/>
    <col min="10" max="13" width="11.42578125" style="27"/>
    <col min="14" max="14" width="49.140625" style="27" customWidth="1"/>
    <col min="15" max="16384" width="11.42578125" style="27"/>
  </cols>
  <sheetData>
    <row r="2" spans="1:14" ht="15" x14ac:dyDescent="0.25">
      <c r="A2" s="203" t="s">
        <v>111</v>
      </c>
      <c r="B2" s="203"/>
      <c r="C2" s="203"/>
      <c r="D2" s="203"/>
      <c r="E2" s="203"/>
      <c r="F2" s="203"/>
      <c r="G2" s="203"/>
      <c r="H2" s="203"/>
      <c r="I2" s="203"/>
      <c r="J2" s="203"/>
      <c r="K2" s="203"/>
      <c r="L2" s="203"/>
      <c r="M2" s="203"/>
      <c r="N2" s="203"/>
    </row>
    <row r="3" spans="1:14" x14ac:dyDescent="0.2">
      <c r="A3" s="28"/>
      <c r="B3" s="96"/>
      <c r="C3" s="96"/>
      <c r="D3" s="96"/>
    </row>
    <row r="5" spans="1:14" x14ac:dyDescent="0.2">
      <c r="A5" s="29"/>
      <c r="B5" s="30"/>
      <c r="C5" s="30"/>
      <c r="D5" s="30"/>
      <c r="E5" s="30"/>
      <c r="F5" s="30"/>
      <c r="H5" s="29"/>
      <c r="I5" s="29"/>
      <c r="J5" s="29"/>
    </row>
    <row r="6" spans="1:14" ht="15" x14ac:dyDescent="0.25">
      <c r="A6" s="142" t="s">
        <v>62</v>
      </c>
      <c r="B6" s="143">
        <v>2023</v>
      </c>
      <c r="C6" s="143">
        <v>2022</v>
      </c>
      <c r="D6" s="143">
        <v>2021</v>
      </c>
      <c r="E6" s="143">
        <v>2020</v>
      </c>
      <c r="F6" s="144">
        <v>2019</v>
      </c>
      <c r="H6" s="29"/>
      <c r="I6" s="29"/>
      <c r="J6" s="29"/>
    </row>
    <row r="7" spans="1:14" ht="15" x14ac:dyDescent="0.25">
      <c r="A7" s="147" t="s">
        <v>14</v>
      </c>
      <c r="B7" s="145">
        <v>4.9000000000000004</v>
      </c>
      <c r="C7" s="65">
        <v>4.7</v>
      </c>
      <c r="D7" s="145">
        <v>5.14</v>
      </c>
      <c r="E7" s="145">
        <v>6.16</v>
      </c>
      <c r="F7" s="146">
        <v>4.7</v>
      </c>
      <c r="G7" s="31"/>
    </row>
    <row r="8" spans="1:14" ht="15" x14ac:dyDescent="0.25">
      <c r="A8" s="85" t="s">
        <v>35</v>
      </c>
      <c r="B8" s="98">
        <v>6.1</v>
      </c>
      <c r="C8" s="66">
        <v>6</v>
      </c>
      <c r="D8" s="98">
        <v>6.57</v>
      </c>
      <c r="E8" s="98">
        <v>8.2100000000000009</v>
      </c>
      <c r="F8" s="99">
        <v>6.34</v>
      </c>
      <c r="G8" s="31"/>
    </row>
    <row r="9" spans="1:14" ht="15" x14ac:dyDescent="0.25">
      <c r="A9" s="85" t="s">
        <v>15</v>
      </c>
      <c r="B9" s="98">
        <v>6.5</v>
      </c>
      <c r="C9" s="66">
        <v>6.7</v>
      </c>
      <c r="D9" s="98">
        <v>7.24</v>
      </c>
      <c r="E9" s="98">
        <v>8.01</v>
      </c>
      <c r="F9" s="99">
        <v>6.54</v>
      </c>
      <c r="G9" s="31"/>
    </row>
    <row r="10" spans="1:14" ht="15" x14ac:dyDescent="0.25">
      <c r="A10" s="85" t="s">
        <v>12</v>
      </c>
      <c r="B10" s="98">
        <v>8.3000000000000007</v>
      </c>
      <c r="C10" s="66">
        <v>8.1999999999999993</v>
      </c>
      <c r="D10" s="98">
        <v>8.9</v>
      </c>
      <c r="E10" s="98">
        <v>9.69</v>
      </c>
      <c r="F10" s="99">
        <v>8.3800000000000008</v>
      </c>
      <c r="G10" s="31"/>
    </row>
    <row r="11" spans="1:14" ht="15" x14ac:dyDescent="0.25">
      <c r="A11" s="85" t="s">
        <v>2</v>
      </c>
      <c r="B11" s="98">
        <v>9.4</v>
      </c>
      <c r="C11" s="66">
        <v>10.4</v>
      </c>
      <c r="D11" s="98">
        <v>10.84</v>
      </c>
      <c r="E11" s="98">
        <v>13.09</v>
      </c>
      <c r="F11" s="99">
        <v>12.78</v>
      </c>
      <c r="G11" s="31"/>
    </row>
    <row r="12" spans="1:14" ht="15" x14ac:dyDescent="0.25">
      <c r="A12" s="85" t="s">
        <v>51</v>
      </c>
      <c r="B12" s="98">
        <v>9.8000000000000007</v>
      </c>
      <c r="C12" s="66">
        <v>10.6</v>
      </c>
      <c r="D12" s="98"/>
      <c r="E12" s="98"/>
      <c r="F12" s="99"/>
      <c r="G12" s="31"/>
    </row>
    <row r="13" spans="1:14" ht="15" x14ac:dyDescent="0.25">
      <c r="A13" s="72" t="s">
        <v>1</v>
      </c>
      <c r="B13" s="153">
        <v>19</v>
      </c>
      <c r="C13" s="153">
        <v>18.7</v>
      </c>
      <c r="D13" s="153">
        <v>19.38</v>
      </c>
      <c r="E13" s="153">
        <v>20.21</v>
      </c>
      <c r="F13" s="154">
        <v>19.420000000000002</v>
      </c>
      <c r="G13" s="32"/>
      <c r="H13" s="31"/>
    </row>
    <row r="14" spans="1:14" x14ac:dyDescent="0.2">
      <c r="H14" s="29"/>
      <c r="I14" s="29"/>
      <c r="J14" s="29"/>
    </row>
    <row r="15" spans="1:14" x14ac:dyDescent="0.2">
      <c r="H15" s="29"/>
    </row>
    <row r="16" spans="1:14" ht="50.25" customHeight="1" x14ac:dyDescent="0.25">
      <c r="A16" s="204" t="s">
        <v>135</v>
      </c>
      <c r="B16" s="204"/>
      <c r="C16" s="204"/>
      <c r="D16" s="209"/>
      <c r="E16" s="209"/>
      <c r="F16" s="209"/>
    </row>
    <row r="17" spans="1:10" ht="12.75" customHeight="1" x14ac:dyDescent="0.25">
      <c r="A17" s="200" t="s">
        <v>72</v>
      </c>
      <c r="B17" s="200"/>
      <c r="C17" s="200"/>
      <c r="D17" s="200"/>
      <c r="E17" s="200"/>
      <c r="F17" s="200"/>
      <c r="G17" s="200"/>
      <c r="H17" s="200"/>
      <c r="I17" s="200"/>
      <c r="J17" s="200"/>
    </row>
    <row r="18" spans="1:10" ht="15" x14ac:dyDescent="0.25">
      <c r="A18" s="36" t="s">
        <v>73</v>
      </c>
      <c r="B18" s="96"/>
      <c r="C18" s="96"/>
    </row>
    <row r="19" spans="1:10" ht="15" x14ac:dyDescent="0.25">
      <c r="B19" s="25"/>
    </row>
    <row r="20" spans="1:10" ht="15" x14ac:dyDescent="0.25">
      <c r="A20" t="s">
        <v>133</v>
      </c>
    </row>
    <row r="21" spans="1:10" x14ac:dyDescent="0.2">
      <c r="I21" s="31"/>
    </row>
    <row r="31" spans="1:10" x14ac:dyDescent="0.2">
      <c r="A31" s="35"/>
    </row>
    <row r="32" spans="1:10" s="35" customFormat="1" x14ac:dyDescent="0.2">
      <c r="A32" s="27"/>
      <c r="B32" s="97"/>
      <c r="C32" s="97"/>
      <c r="D32" s="97"/>
      <c r="E32" s="97"/>
      <c r="F32" s="97"/>
    </row>
    <row r="33" spans="2:9" s="35" customFormat="1" x14ac:dyDescent="0.2">
      <c r="B33" s="97"/>
      <c r="C33" s="97"/>
      <c r="D33" s="100"/>
      <c r="E33" s="100"/>
      <c r="F33" s="100"/>
      <c r="G33" s="33"/>
      <c r="H33" s="33"/>
      <c r="I33" s="33"/>
    </row>
    <row r="34" spans="2:9" s="35" customFormat="1" x14ac:dyDescent="0.2">
      <c r="B34" s="97"/>
      <c r="C34" s="97"/>
      <c r="D34" s="101"/>
      <c r="E34" s="101"/>
      <c r="F34" s="101"/>
      <c r="G34" s="34"/>
      <c r="H34" s="34"/>
      <c r="I34" s="34"/>
    </row>
    <row r="35" spans="2:9" s="35" customFormat="1" x14ac:dyDescent="0.2">
      <c r="B35" s="97"/>
      <c r="C35" s="97"/>
      <c r="D35" s="97"/>
      <c r="E35" s="97"/>
      <c r="F35" s="97"/>
    </row>
  </sheetData>
  <sortState ref="A7:F13">
    <sortCondition ref="B7:B13"/>
  </sortState>
  <mergeCells count="3">
    <mergeCell ref="A2:N2"/>
    <mergeCell ref="A17:J17"/>
    <mergeCell ref="A16:F16"/>
  </mergeCells>
  <pageMargins left="0.7" right="0.7" top="0.75" bottom="0.75" header="0.3" footer="0.3"/>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26</vt:i4>
      </vt:variant>
    </vt:vector>
  </HeadingPairs>
  <TitlesOfParts>
    <vt:vector size="26" baseType="lpstr">
      <vt:lpstr>Sommaire</vt:lpstr>
      <vt:lpstr>fig 1 </vt:lpstr>
      <vt:lpstr>fig 2</vt:lpstr>
      <vt:lpstr>fig 3</vt:lpstr>
      <vt:lpstr>fig 4</vt:lpstr>
      <vt:lpstr>fig 5</vt:lpstr>
      <vt:lpstr>fig 6</vt:lpstr>
      <vt:lpstr>fig 7</vt:lpstr>
      <vt:lpstr>fig 8</vt:lpstr>
      <vt:lpstr>fig 9</vt:lpstr>
      <vt:lpstr>fig 10</vt:lpstr>
      <vt:lpstr>fig 11</vt:lpstr>
      <vt:lpstr>fig 12</vt:lpstr>
      <vt:lpstr>fig 13</vt:lpstr>
      <vt:lpstr>fig 14</vt:lpstr>
      <vt:lpstr>fig 15</vt:lpstr>
      <vt:lpstr>fig 16</vt:lpstr>
      <vt:lpstr>fig 17</vt:lpstr>
      <vt:lpstr>fig 18</vt:lpstr>
      <vt:lpstr>fig 19</vt:lpstr>
      <vt:lpstr>fig 20</vt:lpstr>
      <vt:lpstr>fig 21</vt:lpstr>
      <vt:lpstr>fig 22</vt:lpstr>
      <vt:lpstr>fig 23</vt:lpstr>
      <vt:lpstr>fig 24</vt:lpstr>
      <vt:lpstr>Méthodologie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2022 de début de CP et de CE1 : des résultats comparables à ceux de 2021, à l’exception d’une baisse en français en CE1</dc:title>
  <dc:creator>DEPP-MENJ - Ministère de l'Éducation nationale et de la Jeunesse - Direction de l'évaluation;de la prospective et de la performance</dc:creator>
  <cp:lastModifiedBy>Administration centrale</cp:lastModifiedBy>
  <cp:lastPrinted>2024-02-02T17:20:52Z</cp:lastPrinted>
  <dcterms:created xsi:type="dcterms:W3CDTF">2019-01-21T18:12:07Z</dcterms:created>
  <dcterms:modified xsi:type="dcterms:W3CDTF">2024-04-16T14:37:59Z</dcterms:modified>
</cp:coreProperties>
</file>